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codeName="ThisWorkbook" autoCompressPictures="0"/>
  <bookViews>
    <workbookView xWindow="28840" yWindow="0" windowWidth="40920" windowHeight="22600" activeTab="1"/>
  </bookViews>
  <sheets>
    <sheet name="Facilities" sheetId="1" r:id="rId1"/>
    <sheet name="Values" sheetId="8" r:id="rId2"/>
  </sheets>
  <definedNames>
    <definedName name="John_Costa_facilities" localSheetId="1">Values!#REF!</definedName>
    <definedName name="John_Costa_facilities">Facilities!$O$1:$V$531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2" i="1"/>
  <c r="B508" i="1"/>
  <c r="B492" i="1"/>
  <c r="B487" i="1"/>
  <c r="B486" i="1"/>
  <c r="B449" i="1"/>
  <c r="B416" i="1"/>
  <c r="B340" i="1"/>
  <c r="B333" i="1"/>
  <c r="B313" i="1"/>
  <c r="B310" i="1"/>
  <c r="B285" i="1"/>
  <c r="B254" i="1"/>
  <c r="B251" i="1"/>
  <c r="B247" i="1"/>
  <c r="B248" i="1"/>
  <c r="B228" i="1"/>
  <c r="B229" i="1"/>
  <c r="B218" i="1"/>
  <c r="B206" i="1"/>
  <c r="B186" i="1"/>
  <c r="B187" i="1"/>
  <c r="B188" i="1"/>
  <c r="B189" i="1"/>
  <c r="B190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53" i="1"/>
  <c r="B152" i="1"/>
  <c r="B139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04" i="1"/>
  <c r="B77" i="1"/>
  <c r="B72" i="1"/>
  <c r="B25" i="1"/>
  <c r="B38" i="1"/>
  <c r="B36" i="1"/>
  <c r="B28" i="1"/>
  <c r="B29" i="1"/>
  <c r="B7" i="1"/>
  <c r="B6" i="1"/>
  <c r="B5" i="1"/>
  <c r="B13" i="1"/>
  <c r="B8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7" i="1"/>
  <c r="E498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1" i="1"/>
  <c r="E442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6" i="1"/>
  <c r="E377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2" i="1"/>
  <c r="E323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7" i="1"/>
  <c r="E248" i="1"/>
  <c r="E246" i="1"/>
  <c r="E245" i="1"/>
  <c r="E244" i="1"/>
  <c r="E243" i="1"/>
  <c r="E242" i="1"/>
  <c r="E241" i="1"/>
  <c r="E240" i="1"/>
  <c r="E239" i="1"/>
  <c r="E238" i="1"/>
  <c r="E237" i="1"/>
  <c r="E235" i="1"/>
  <c r="E236" i="1"/>
  <c r="E234" i="1"/>
  <c r="E233" i="1"/>
  <c r="E232" i="1"/>
  <c r="E231" i="1"/>
  <c r="E230" i="1"/>
  <c r="E228" i="1"/>
  <c r="E229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86" i="1"/>
  <c r="E187" i="1"/>
  <c r="E188" i="1"/>
  <c r="E189" i="1"/>
  <c r="E190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89" i="1"/>
  <c r="E90" i="1"/>
  <c r="E88" i="1"/>
  <c r="E87" i="1"/>
  <c r="E86" i="1"/>
  <c r="E85" i="1"/>
  <c r="E84" i="1"/>
  <c r="E83" i="1"/>
  <c r="E82" i="1"/>
  <c r="E80" i="1"/>
  <c r="E81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8" i="1"/>
  <c r="E29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5" i="1"/>
  <c r="E6" i="1"/>
  <c r="E7" i="1"/>
  <c r="E8" i="1"/>
  <c r="E4" i="1"/>
  <c r="E3" i="1"/>
  <c r="E2" i="1"/>
  <c r="E531" i="1"/>
  <c r="F518" i="1"/>
  <c r="F343" i="1"/>
  <c r="F493" i="1"/>
  <c r="F61" i="1"/>
  <c r="F228" i="1"/>
  <c r="F265" i="1"/>
  <c r="F232" i="1"/>
  <c r="F231" i="1"/>
  <c r="F230" i="1"/>
  <c r="F508" i="1"/>
  <c r="F505" i="1"/>
  <c r="F468" i="1"/>
  <c r="F109" i="1"/>
  <c r="F305" i="1"/>
  <c r="F488" i="1"/>
  <c r="F220" i="1"/>
  <c r="F366" i="1"/>
  <c r="F381" i="1"/>
  <c r="F245" i="1"/>
  <c r="F234" i="1"/>
  <c r="F27" i="1"/>
  <c r="F216" i="1"/>
  <c r="F295" i="1"/>
  <c r="F215" i="1"/>
  <c r="F198" i="1"/>
  <c r="F511" i="1"/>
  <c r="F197" i="1"/>
  <c r="F192" i="1"/>
  <c r="F481" i="1"/>
  <c r="F299" i="1"/>
  <c r="F44" i="1"/>
  <c r="F60" i="1"/>
  <c r="F179" i="1"/>
  <c r="F235" i="1"/>
  <c r="F236" i="1"/>
  <c r="F174" i="1"/>
  <c r="F172" i="1"/>
  <c r="F477" i="1"/>
  <c r="F278" i="1"/>
  <c r="F209" i="1"/>
  <c r="F478" i="1"/>
  <c r="F362" i="1"/>
  <c r="F14" i="1"/>
  <c r="F364" i="1"/>
  <c r="F146" i="1"/>
  <c r="F147" i="1"/>
  <c r="F416" i="1"/>
  <c r="F144" i="1"/>
  <c r="F73" i="1"/>
  <c r="F443" i="1"/>
  <c r="F274" i="1"/>
  <c r="F136" i="1"/>
  <c r="F252" i="1"/>
  <c r="F75" i="1"/>
  <c r="F369" i="1"/>
  <c r="F143" i="1"/>
  <c r="F106" i="1"/>
  <c r="F103" i="1"/>
  <c r="F96" i="1"/>
  <c r="F91" i="1"/>
  <c r="F89" i="1"/>
  <c r="F430" i="1"/>
  <c r="F195" i="1"/>
  <c r="F173" i="1"/>
  <c r="F486" i="1"/>
  <c r="F393" i="1"/>
  <c r="F395" i="1"/>
  <c r="F392" i="1"/>
  <c r="F182" i="1"/>
  <c r="F171" i="1"/>
  <c r="F158" i="1"/>
  <c r="F57" i="1"/>
  <c r="F54" i="1"/>
  <c r="F137" i="1"/>
  <c r="F272" i="1"/>
  <c r="F52" i="1"/>
  <c r="F155" i="1"/>
  <c r="F50" i="1"/>
  <c r="F48" i="1"/>
  <c r="F243" i="1"/>
  <c r="F217" i="1"/>
  <c r="F469" i="1"/>
  <c r="F191" i="1"/>
  <c r="F45" i="1"/>
  <c r="F264" i="1"/>
  <c r="F40" i="1"/>
  <c r="F39" i="1"/>
  <c r="F34" i="1"/>
  <c r="F33" i="1"/>
  <c r="F32" i="1"/>
  <c r="F26" i="1"/>
  <c r="F497" i="1"/>
  <c r="F69" i="1"/>
  <c r="F465" i="1"/>
  <c r="F19" i="1"/>
  <c r="F498" i="1"/>
  <c r="F16" i="1"/>
  <c r="F219" i="1"/>
  <c r="F11" i="1"/>
  <c r="F10" i="1"/>
  <c r="F112" i="1"/>
  <c r="F439" i="1"/>
  <c r="F4" i="1"/>
  <c r="F376" i="1"/>
  <c r="F225" i="1"/>
  <c r="F459" i="1"/>
  <c r="F261" i="1"/>
  <c r="F20" i="1"/>
  <c r="F480" i="1"/>
  <c r="F196" i="1"/>
  <c r="F239" i="1"/>
  <c r="F513" i="1"/>
  <c r="F413" i="1"/>
  <c r="F23" i="1"/>
  <c r="F306" i="1"/>
  <c r="F84" i="1"/>
  <c r="F2" i="1"/>
  <c r="F519" i="1"/>
  <c r="F464" i="1"/>
  <c r="F517" i="1"/>
  <c r="F507" i="1"/>
  <c r="F445" i="1"/>
  <c r="F489" i="1"/>
  <c r="F495" i="1"/>
  <c r="F46" i="1"/>
  <c r="F345" i="1"/>
  <c r="F440" i="1"/>
  <c r="F473" i="1"/>
  <c r="F435" i="1"/>
  <c r="F138" i="1"/>
  <c r="F431" i="1"/>
  <c r="F159" i="1"/>
  <c r="F3" i="1"/>
  <c r="F204" i="1"/>
  <c r="F503" i="1"/>
  <c r="F436" i="1"/>
  <c r="F425" i="1"/>
  <c r="F283" i="1"/>
  <c r="F113" i="1"/>
  <c r="F433" i="1"/>
  <c r="F432" i="1"/>
  <c r="F506" i="1"/>
  <c r="F157" i="1"/>
  <c r="F43" i="1"/>
  <c r="F404" i="1"/>
  <c r="F327" i="1"/>
  <c r="F205" i="1"/>
  <c r="F140" i="1"/>
  <c r="F476" i="1"/>
  <c r="F429" i="1"/>
  <c r="F114" i="1"/>
  <c r="F227" i="1"/>
  <c r="F213" i="1"/>
  <c r="F437" i="1"/>
  <c r="F21" i="1"/>
  <c r="F22" i="1"/>
  <c r="F31" i="1"/>
  <c r="F421" i="1"/>
  <c r="F354" i="1"/>
  <c r="F250" i="1"/>
  <c r="F202" i="1"/>
  <c r="F115" i="1"/>
  <c r="F253" i="1"/>
  <c r="F502" i="1"/>
  <c r="F300" i="1"/>
  <c r="F292" i="1"/>
  <c r="F160" i="1"/>
  <c r="F142" i="1"/>
  <c r="F412" i="1"/>
  <c r="F208" i="1"/>
  <c r="F203" i="1"/>
  <c r="F351" i="1"/>
  <c r="F63" i="1"/>
  <c r="F194" i="1"/>
  <c r="F58" i="1"/>
  <c r="F223" i="1"/>
  <c r="F107" i="1"/>
  <c r="F410" i="1"/>
  <c r="F326" i="1"/>
  <c r="F214" i="1"/>
  <c r="F456" i="1"/>
  <c r="F297" i="1"/>
  <c r="F176" i="1"/>
  <c r="F110" i="1"/>
  <c r="F233" i="1"/>
  <c r="F321" i="1"/>
  <c r="F151" i="1"/>
  <c r="F405" i="1"/>
  <c r="F397" i="1"/>
  <c r="F85" i="1"/>
  <c r="F470" i="1"/>
  <c r="F494" i="1"/>
  <c r="F339" i="1"/>
  <c r="F218" i="1"/>
  <c r="F80" i="1"/>
  <c r="F116" i="1"/>
  <c r="F521" i="1"/>
  <c r="F9" i="1"/>
  <c r="F294" i="1"/>
  <c r="F399" i="1"/>
  <c r="F460" i="1"/>
  <c r="F383" i="1"/>
  <c r="F334" i="1"/>
  <c r="F471" i="1"/>
  <c r="F328" i="1"/>
  <c r="F76" i="1"/>
  <c r="F378" i="1"/>
  <c r="F275" i="1"/>
  <c r="F408" i="1"/>
  <c r="F479" i="1"/>
  <c r="F530" i="1"/>
  <c r="F260" i="1"/>
  <c r="F483" i="1"/>
  <c r="F388" i="1"/>
  <c r="F523" i="1"/>
  <c r="F434" i="1"/>
  <c r="F98" i="1"/>
  <c r="F380" i="1"/>
  <c r="F309" i="1"/>
  <c r="F504" i="1"/>
  <c r="F387" i="1"/>
  <c r="F269" i="1"/>
  <c r="F386" i="1"/>
  <c r="F509" i="1"/>
  <c r="F319" i="1"/>
  <c r="F200" i="1"/>
  <c r="F161" i="1"/>
  <c r="F406" i="1"/>
  <c r="F457" i="1"/>
  <c r="F287" i="1"/>
  <c r="F422" i="1"/>
  <c r="F211" i="1"/>
  <c r="F382" i="1"/>
  <c r="F453" i="1"/>
  <c r="F87" i="1"/>
  <c r="F496" i="1"/>
  <c r="F259" i="1"/>
  <c r="F117" i="1"/>
  <c r="F302" i="1"/>
  <c r="F462" i="1"/>
  <c r="F88" i="1"/>
  <c r="F289" i="1"/>
  <c r="F458" i="1"/>
  <c r="F396" i="1"/>
  <c r="F270" i="1"/>
  <c r="F325" i="1"/>
  <c r="F324" i="1"/>
  <c r="F221" i="1"/>
  <c r="F86" i="1"/>
  <c r="F82" i="1"/>
  <c r="F135" i="1"/>
  <c r="F67" i="1"/>
  <c r="F37" i="1"/>
  <c r="F451" i="1"/>
  <c r="F212" i="1"/>
  <c r="F280" i="1"/>
  <c r="F149" i="1"/>
  <c r="F79" i="1"/>
  <c r="F281" i="1"/>
  <c r="F51" i="1"/>
  <c r="F361" i="1"/>
  <c r="F526" i="1"/>
  <c r="F303" i="1"/>
  <c r="F262" i="1"/>
  <c r="F367" i="1"/>
  <c r="F360" i="1"/>
  <c r="F359" i="1"/>
  <c r="F222" i="1"/>
  <c r="F238" i="1"/>
  <c r="F373" i="1"/>
  <c r="F401" i="1"/>
  <c r="F344" i="1"/>
  <c r="F156" i="1"/>
  <c r="F210" i="1"/>
  <c r="F411" i="1"/>
  <c r="F510" i="1"/>
  <c r="F357" i="1"/>
  <c r="F329" i="1"/>
  <c r="F35" i="1"/>
  <c r="F268" i="1"/>
  <c r="F474" i="1"/>
  <c r="F352" i="1"/>
  <c r="F353" i="1"/>
  <c r="F524" i="1"/>
  <c r="F17" i="1"/>
  <c r="F350" i="1"/>
  <c r="F472" i="1"/>
  <c r="F375" i="1"/>
  <c r="F118" i="1"/>
  <c r="F307" i="1"/>
  <c r="F379" i="1"/>
  <c r="F5" i="1"/>
  <c r="F342" i="1"/>
  <c r="F414" i="1"/>
  <c r="F377" i="1"/>
  <c r="F18" i="1"/>
  <c r="F36" i="1"/>
  <c r="F438" i="1"/>
  <c r="F341" i="1"/>
  <c r="F444" i="1"/>
  <c r="F365" i="1"/>
  <c r="F41" i="1"/>
  <c r="F285" i="1"/>
  <c r="F119" i="1"/>
  <c r="F276" i="1"/>
  <c r="F448" i="1"/>
  <c r="F258" i="1"/>
  <c r="F47" i="1"/>
  <c r="F391" i="1"/>
  <c r="F446" i="1"/>
  <c r="F81" i="1"/>
  <c r="F500" i="1"/>
  <c r="F241" i="1"/>
  <c r="F77" i="1"/>
  <c r="F42" i="1"/>
  <c r="F279" i="1"/>
  <c r="F374" i="1"/>
  <c r="F527" i="1"/>
  <c r="F101" i="1"/>
  <c r="F49" i="1"/>
  <c r="F313" i="1"/>
  <c r="F337" i="1"/>
  <c r="F355" i="1"/>
  <c r="F441" i="1"/>
  <c r="F368" i="1"/>
  <c r="F185" i="1"/>
  <c r="F256" i="1"/>
  <c r="F336" i="1"/>
  <c r="F442" i="1"/>
  <c r="F62" i="1"/>
  <c r="F162" i="1"/>
  <c r="F95" i="1"/>
  <c r="F317" i="1"/>
  <c r="F180" i="1"/>
  <c r="F512" i="1"/>
  <c r="F330" i="1"/>
  <c r="F390" i="1"/>
  <c r="F501" i="1"/>
  <c r="F332" i="1"/>
  <c r="F407" i="1"/>
  <c r="F428" i="1"/>
  <c r="F338" i="1"/>
  <c r="F184" i="1"/>
  <c r="F516" i="1"/>
  <c r="F452" i="1"/>
  <c r="F348" i="1"/>
  <c r="F394" i="1"/>
  <c r="F426" i="1"/>
  <c r="F409" i="1"/>
  <c r="F148" i="1"/>
  <c r="F201" i="1"/>
  <c r="F346" i="1"/>
  <c r="F56" i="1"/>
  <c r="F402" i="1"/>
  <c r="F120" i="1"/>
  <c r="F183" i="1"/>
  <c r="F121" i="1"/>
  <c r="F320" i="1"/>
  <c r="F207" i="1"/>
  <c r="F242" i="1"/>
  <c r="F122" i="1"/>
  <c r="F108" i="1"/>
  <c r="F199" i="1"/>
  <c r="F318" i="1"/>
  <c r="F240" i="1"/>
  <c r="F370" i="1"/>
  <c r="F371" i="1"/>
  <c r="F254" i="1"/>
  <c r="F520" i="1"/>
  <c r="F316" i="1"/>
  <c r="F423" i="1"/>
  <c r="F163" i="1"/>
  <c r="F347" i="1"/>
  <c r="F427" i="1"/>
  <c r="F301" i="1"/>
  <c r="F335" i="1"/>
  <c r="F314" i="1"/>
  <c r="F206" i="1"/>
  <c r="F310" i="1"/>
  <c r="F529" i="1"/>
  <c r="F490" i="1"/>
  <c r="F105" i="1"/>
  <c r="F312" i="1"/>
  <c r="F372" i="1"/>
  <c r="F340" i="1"/>
  <c r="F454" i="1"/>
  <c r="F177" i="1"/>
  <c r="F415" i="1"/>
  <c r="F68" i="1"/>
  <c r="F311" i="1"/>
  <c r="F71" i="1"/>
  <c r="F487" i="1"/>
  <c r="F349" i="1"/>
  <c r="F315" i="1"/>
  <c r="F293" i="1"/>
  <c r="F123" i="1"/>
  <c r="F308" i="1"/>
  <c r="F492" i="1"/>
  <c r="F93" i="1"/>
  <c r="F284" i="1"/>
  <c r="F455" i="1"/>
  <c r="F186" i="1"/>
  <c r="F461" i="1"/>
  <c r="F124" i="1"/>
  <c r="F125" i="1"/>
  <c r="F304" i="1"/>
  <c r="F450" i="1"/>
  <c r="F66" i="1"/>
  <c r="F15" i="1"/>
  <c r="F13" i="1"/>
  <c r="F150" i="1"/>
  <c r="F247" i="1"/>
  <c r="F528" i="1"/>
  <c r="F389" i="1"/>
  <c r="F499" i="1"/>
  <c r="F99" i="1"/>
  <c r="F53" i="1"/>
  <c r="F467" i="1"/>
  <c r="F271" i="1"/>
  <c r="F12" i="1"/>
  <c r="F419" i="1"/>
  <c r="F139" i="1"/>
  <c r="F164" i="1"/>
  <c r="F296" i="1"/>
  <c r="F126" i="1"/>
  <c r="F484" i="1"/>
  <c r="F515" i="1"/>
  <c r="F145" i="1"/>
  <c r="F175" i="1"/>
  <c r="F127" i="1"/>
  <c r="F72" i="1"/>
  <c r="F449" i="1"/>
  <c r="F187" i="1"/>
  <c r="F224" i="1"/>
  <c r="F104" i="1"/>
  <c r="F291" i="1"/>
  <c r="F153" i="1"/>
  <c r="F165" i="1"/>
  <c r="F166" i="1"/>
  <c r="F167" i="1"/>
  <c r="F128" i="1"/>
  <c r="F188" i="1"/>
  <c r="F168" i="1"/>
  <c r="F251" i="1"/>
  <c r="F290" i="1"/>
  <c r="F322" i="1"/>
  <c r="F323" i="1"/>
  <c r="F356" i="1"/>
  <c r="F38" i="1"/>
  <c r="F129" i="1"/>
  <c r="F28" i="1"/>
  <c r="F189" i="1"/>
  <c r="F154" i="1"/>
  <c r="F190" i="1"/>
  <c r="F463" i="1"/>
  <c r="F288" i="1"/>
  <c r="F130" i="1"/>
  <c r="F25" i="1"/>
  <c r="F152" i="1"/>
  <c r="F70" i="1"/>
  <c r="F64" i="1"/>
  <c r="F97" i="1"/>
  <c r="F522" i="1"/>
  <c r="F29" i="1"/>
  <c r="F169" i="1"/>
  <c r="F6" i="1"/>
  <c r="F7" i="1"/>
  <c r="F141" i="1"/>
  <c r="F475" i="1"/>
  <c r="F131" i="1"/>
  <c r="F132" i="1"/>
  <c r="F403" i="1"/>
  <c r="F363" i="1"/>
  <c r="F133" i="1"/>
  <c r="F482" i="1"/>
  <c r="F447" i="1"/>
  <c r="F466" i="1"/>
  <c r="F286" i="1"/>
  <c r="F100" i="1"/>
  <c r="F424" i="1"/>
  <c r="F248" i="1"/>
  <c r="F531" i="1"/>
  <c r="F134" i="1"/>
  <c r="F333" i="1"/>
  <c r="F170" i="1"/>
  <c r="F55" i="1"/>
  <c r="F8" i="1"/>
  <c r="F178" i="1"/>
  <c r="F398" i="1"/>
  <c r="F420" i="1"/>
  <c r="F78" i="1"/>
  <c r="F385" i="1"/>
  <c r="F282" i="1"/>
  <c r="F30" i="1"/>
  <c r="F277" i="1"/>
  <c r="F24" i="1"/>
  <c r="F94" i="1"/>
  <c r="F273" i="1"/>
  <c r="F298" i="1"/>
  <c r="F331" i="1"/>
  <c r="F83" i="1"/>
  <c r="F267" i="1"/>
  <c r="F193" i="1"/>
  <c r="F263" i="1"/>
  <c r="F237" i="1"/>
  <c r="F491" i="1"/>
  <c r="F226" i="1"/>
  <c r="F255" i="1"/>
  <c r="F400" i="1"/>
  <c r="F74" i="1"/>
  <c r="F266" i="1"/>
  <c r="F65" i="1"/>
  <c r="F229" i="1"/>
  <c r="F249" i="1"/>
  <c r="F257" i="1"/>
  <c r="F246" i="1"/>
  <c r="F244" i="1"/>
  <c r="F358" i="1"/>
  <c r="F485" i="1"/>
  <c r="F525" i="1"/>
  <c r="F384" i="1"/>
  <c r="F92" i="1"/>
  <c r="F59" i="1"/>
  <c r="F181" i="1"/>
  <c r="F417" i="1"/>
  <c r="F111" i="1"/>
  <c r="F102" i="1"/>
  <c r="F90" i="1"/>
  <c r="F418" i="1"/>
  <c r="F514" i="1"/>
  <c r="A518" i="1"/>
  <c r="A343" i="1"/>
  <c r="A493" i="1"/>
  <c r="A61" i="1"/>
  <c r="A228" i="1"/>
  <c r="A265" i="1"/>
  <c r="A232" i="1"/>
  <c r="A231" i="1"/>
  <c r="A230" i="1"/>
  <c r="A508" i="1"/>
  <c r="A505" i="1"/>
  <c r="A468" i="1"/>
  <c r="A109" i="1"/>
  <c r="A305" i="1"/>
  <c r="A488" i="1"/>
  <c r="A220" i="1"/>
  <c r="A366" i="1"/>
  <c r="A381" i="1"/>
  <c r="A245" i="1"/>
  <c r="A234" i="1"/>
  <c r="A27" i="1"/>
  <c r="A216" i="1"/>
  <c r="A295" i="1"/>
  <c r="A215" i="1"/>
  <c r="A198" i="1"/>
  <c r="A511" i="1"/>
  <c r="A197" i="1"/>
  <c r="A192" i="1"/>
  <c r="A481" i="1"/>
  <c r="A299" i="1"/>
  <c r="A44" i="1"/>
  <c r="A60" i="1"/>
  <c r="A179" i="1"/>
  <c r="A235" i="1"/>
  <c r="A236" i="1"/>
  <c r="A174" i="1"/>
  <c r="A172" i="1"/>
  <c r="A477" i="1"/>
  <c r="A278" i="1"/>
  <c r="A209" i="1"/>
  <c r="A478" i="1"/>
  <c r="A362" i="1"/>
  <c r="A14" i="1"/>
  <c r="A364" i="1"/>
  <c r="A146" i="1"/>
  <c r="A147" i="1"/>
  <c r="A416" i="1"/>
  <c r="A144" i="1"/>
  <c r="A73" i="1"/>
  <c r="A443" i="1"/>
  <c r="A274" i="1"/>
  <c r="A136" i="1"/>
  <c r="A252" i="1"/>
  <c r="A75" i="1"/>
  <c r="A369" i="1"/>
  <c r="A143" i="1"/>
  <c r="A106" i="1"/>
  <c r="A103" i="1"/>
  <c r="A96" i="1"/>
  <c r="A91" i="1"/>
  <c r="A89" i="1"/>
  <c r="A430" i="1"/>
  <c r="A195" i="1"/>
  <c r="A173" i="1"/>
  <c r="A486" i="1"/>
  <c r="A393" i="1"/>
  <c r="A395" i="1"/>
  <c r="A392" i="1"/>
  <c r="A182" i="1"/>
  <c r="A171" i="1"/>
  <c r="A158" i="1"/>
  <c r="A57" i="1"/>
  <c r="A54" i="1"/>
  <c r="A137" i="1"/>
  <c r="A272" i="1"/>
  <c r="A52" i="1"/>
  <c r="A155" i="1"/>
  <c r="A50" i="1"/>
  <c r="A48" i="1"/>
  <c r="A243" i="1"/>
  <c r="A217" i="1"/>
  <c r="A469" i="1"/>
  <c r="A191" i="1"/>
  <c r="A45" i="1"/>
  <c r="A264" i="1"/>
  <c r="A40" i="1"/>
  <c r="A39" i="1"/>
  <c r="A34" i="1"/>
  <c r="A33" i="1"/>
  <c r="A32" i="1"/>
  <c r="A26" i="1"/>
  <c r="A497" i="1"/>
  <c r="A69" i="1"/>
  <c r="A465" i="1"/>
  <c r="A19" i="1"/>
  <c r="A498" i="1"/>
  <c r="A16" i="1"/>
  <c r="A219" i="1"/>
  <c r="A11" i="1"/>
  <c r="A10" i="1"/>
  <c r="A112" i="1"/>
  <c r="A439" i="1"/>
  <c r="A4" i="1"/>
  <c r="A376" i="1"/>
  <c r="A225" i="1"/>
  <c r="A459" i="1"/>
  <c r="A261" i="1"/>
  <c r="A20" i="1"/>
  <c r="A480" i="1"/>
  <c r="A196" i="1"/>
  <c r="A239" i="1"/>
  <c r="A513" i="1"/>
  <c r="A413" i="1"/>
  <c r="A23" i="1"/>
  <c r="A306" i="1"/>
  <c r="A84" i="1"/>
  <c r="A2" i="1"/>
  <c r="A519" i="1"/>
  <c r="A464" i="1"/>
  <c r="A517" i="1"/>
  <c r="A507" i="1"/>
  <c r="A445" i="1"/>
  <c r="A489" i="1"/>
  <c r="A495" i="1"/>
  <c r="A46" i="1"/>
  <c r="A345" i="1"/>
  <c r="A440" i="1"/>
  <c r="A473" i="1"/>
  <c r="A435" i="1"/>
  <c r="A138" i="1"/>
  <c r="A431" i="1"/>
  <c r="A159" i="1"/>
  <c r="A3" i="1"/>
  <c r="A204" i="1"/>
  <c r="A503" i="1"/>
  <c r="A436" i="1"/>
  <c r="A425" i="1"/>
  <c r="A283" i="1"/>
  <c r="A113" i="1"/>
  <c r="A433" i="1"/>
  <c r="A432" i="1"/>
  <c r="A506" i="1"/>
  <c r="A157" i="1"/>
  <c r="A43" i="1"/>
  <c r="A404" i="1"/>
  <c r="A327" i="1"/>
  <c r="A205" i="1"/>
  <c r="A140" i="1"/>
  <c r="A476" i="1"/>
  <c r="A429" i="1"/>
  <c r="A114" i="1"/>
  <c r="A227" i="1"/>
  <c r="A213" i="1"/>
  <c r="A437" i="1"/>
  <c r="A21" i="1"/>
  <c r="A22" i="1"/>
  <c r="A31" i="1"/>
  <c r="A421" i="1"/>
  <c r="A354" i="1"/>
  <c r="A250" i="1"/>
  <c r="A202" i="1"/>
  <c r="A115" i="1"/>
  <c r="A253" i="1"/>
  <c r="A502" i="1"/>
  <c r="A300" i="1"/>
  <c r="A292" i="1"/>
  <c r="A160" i="1"/>
  <c r="A142" i="1"/>
  <c r="A412" i="1"/>
  <c r="A208" i="1"/>
  <c r="A203" i="1"/>
  <c r="A351" i="1"/>
  <c r="A63" i="1"/>
  <c r="A194" i="1"/>
  <c r="A58" i="1"/>
  <c r="A223" i="1"/>
  <c r="A107" i="1"/>
  <c r="A410" i="1"/>
  <c r="A326" i="1"/>
  <c r="A214" i="1"/>
  <c r="A456" i="1"/>
  <c r="A297" i="1"/>
  <c r="A176" i="1"/>
  <c r="A110" i="1"/>
  <c r="A233" i="1"/>
  <c r="A321" i="1"/>
  <c r="A151" i="1"/>
  <c r="A405" i="1"/>
  <c r="A397" i="1"/>
  <c r="A85" i="1"/>
  <c r="A470" i="1"/>
  <c r="A494" i="1"/>
  <c r="A339" i="1"/>
  <c r="A218" i="1"/>
  <c r="A80" i="1"/>
  <c r="A116" i="1"/>
  <c r="A521" i="1"/>
  <c r="A9" i="1"/>
  <c r="A294" i="1"/>
  <c r="A399" i="1"/>
  <c r="A460" i="1"/>
  <c r="A383" i="1"/>
  <c r="A334" i="1"/>
  <c r="A471" i="1"/>
  <c r="A328" i="1"/>
  <c r="A76" i="1"/>
  <c r="A378" i="1"/>
  <c r="A275" i="1"/>
  <c r="A408" i="1"/>
  <c r="A479" i="1"/>
  <c r="A530" i="1"/>
  <c r="A260" i="1"/>
  <c r="A483" i="1"/>
  <c r="A388" i="1"/>
  <c r="A523" i="1"/>
  <c r="A434" i="1"/>
  <c r="A98" i="1"/>
  <c r="A380" i="1"/>
  <c r="A309" i="1"/>
  <c r="A504" i="1"/>
  <c r="A387" i="1"/>
  <c r="A269" i="1"/>
  <c r="A386" i="1"/>
  <c r="A509" i="1"/>
  <c r="A319" i="1"/>
  <c r="A200" i="1"/>
  <c r="A161" i="1"/>
  <c r="A406" i="1"/>
  <c r="A457" i="1"/>
  <c r="A287" i="1"/>
  <c r="A422" i="1"/>
  <c r="A211" i="1"/>
  <c r="A382" i="1"/>
  <c r="A453" i="1"/>
  <c r="A87" i="1"/>
  <c r="A496" i="1"/>
  <c r="A259" i="1"/>
  <c r="A117" i="1"/>
  <c r="A302" i="1"/>
  <c r="A462" i="1"/>
  <c r="A88" i="1"/>
  <c r="A289" i="1"/>
  <c r="A458" i="1"/>
  <c r="A396" i="1"/>
  <c r="A270" i="1"/>
  <c r="A325" i="1"/>
  <c r="A324" i="1"/>
  <c r="A221" i="1"/>
  <c r="A86" i="1"/>
  <c r="A82" i="1"/>
  <c r="A135" i="1"/>
  <c r="A67" i="1"/>
  <c r="A37" i="1"/>
  <c r="A451" i="1"/>
  <c r="A212" i="1"/>
  <c r="A280" i="1"/>
  <c r="A149" i="1"/>
  <c r="A79" i="1"/>
  <c r="A281" i="1"/>
  <c r="A51" i="1"/>
  <c r="A361" i="1"/>
  <c r="A526" i="1"/>
  <c r="A303" i="1"/>
  <c r="A262" i="1"/>
  <c r="A367" i="1"/>
  <c r="A360" i="1"/>
  <c r="A359" i="1"/>
  <c r="A222" i="1"/>
  <c r="A238" i="1"/>
  <c r="A373" i="1"/>
  <c r="A401" i="1"/>
  <c r="A344" i="1"/>
  <c r="A156" i="1"/>
  <c r="A210" i="1"/>
  <c r="A411" i="1"/>
  <c r="A510" i="1"/>
  <c r="A357" i="1"/>
  <c r="A329" i="1"/>
  <c r="A35" i="1"/>
  <c r="A268" i="1"/>
  <c r="A474" i="1"/>
  <c r="A352" i="1"/>
  <c r="A353" i="1"/>
  <c r="A524" i="1"/>
  <c r="A17" i="1"/>
  <c r="A350" i="1"/>
  <c r="A472" i="1"/>
  <c r="A375" i="1"/>
  <c r="A118" i="1"/>
  <c r="A307" i="1"/>
  <c r="A379" i="1"/>
  <c r="A5" i="1"/>
  <c r="A342" i="1"/>
  <c r="A414" i="1"/>
  <c r="A377" i="1"/>
  <c r="A18" i="1"/>
  <c r="A36" i="1"/>
  <c r="A438" i="1"/>
  <c r="A341" i="1"/>
  <c r="A444" i="1"/>
  <c r="A365" i="1"/>
  <c r="A41" i="1"/>
  <c r="A285" i="1"/>
  <c r="A119" i="1"/>
  <c r="A276" i="1"/>
  <c r="A448" i="1"/>
  <c r="A258" i="1"/>
  <c r="A47" i="1"/>
  <c r="A391" i="1"/>
  <c r="A446" i="1"/>
  <c r="A81" i="1"/>
  <c r="A500" i="1"/>
  <c r="A241" i="1"/>
  <c r="A77" i="1"/>
  <c r="A42" i="1"/>
  <c r="A279" i="1"/>
  <c r="A374" i="1"/>
  <c r="A527" i="1"/>
  <c r="A101" i="1"/>
  <c r="A49" i="1"/>
  <c r="A313" i="1"/>
  <c r="A337" i="1"/>
  <c r="A355" i="1"/>
  <c r="A441" i="1"/>
  <c r="A368" i="1"/>
  <c r="A185" i="1"/>
  <c r="A256" i="1"/>
  <c r="A336" i="1"/>
  <c r="A442" i="1"/>
  <c r="A62" i="1"/>
  <c r="A162" i="1"/>
  <c r="A95" i="1"/>
  <c r="A317" i="1"/>
  <c r="A180" i="1"/>
  <c r="A512" i="1"/>
  <c r="A330" i="1"/>
  <c r="A390" i="1"/>
  <c r="A501" i="1"/>
  <c r="A332" i="1"/>
  <c r="A407" i="1"/>
  <c r="A428" i="1"/>
  <c r="A338" i="1"/>
  <c r="A184" i="1"/>
  <c r="A516" i="1"/>
  <c r="A452" i="1"/>
  <c r="A348" i="1"/>
  <c r="A394" i="1"/>
  <c r="A426" i="1"/>
  <c r="A409" i="1"/>
  <c r="A148" i="1"/>
  <c r="A201" i="1"/>
  <c r="A346" i="1"/>
  <c r="A56" i="1"/>
  <c r="A402" i="1"/>
  <c r="A120" i="1"/>
  <c r="A183" i="1"/>
  <c r="A121" i="1"/>
  <c r="A320" i="1"/>
  <c r="A207" i="1"/>
  <c r="A242" i="1"/>
  <c r="A122" i="1"/>
  <c r="A108" i="1"/>
  <c r="A199" i="1"/>
  <c r="A318" i="1"/>
  <c r="A240" i="1"/>
  <c r="A370" i="1"/>
  <c r="A371" i="1"/>
  <c r="A254" i="1"/>
  <c r="A520" i="1"/>
  <c r="A316" i="1"/>
  <c r="A423" i="1"/>
  <c r="A163" i="1"/>
  <c r="A347" i="1"/>
  <c r="A427" i="1"/>
  <c r="A301" i="1"/>
  <c r="A335" i="1"/>
  <c r="A314" i="1"/>
  <c r="A206" i="1"/>
  <c r="A310" i="1"/>
  <c r="A529" i="1"/>
  <c r="A490" i="1"/>
  <c r="A105" i="1"/>
  <c r="A312" i="1"/>
  <c r="A372" i="1"/>
  <c r="A340" i="1"/>
  <c r="A454" i="1"/>
  <c r="A177" i="1"/>
  <c r="A415" i="1"/>
  <c r="A68" i="1"/>
  <c r="A311" i="1"/>
  <c r="A71" i="1"/>
  <c r="A487" i="1"/>
  <c r="A349" i="1"/>
  <c r="A315" i="1"/>
  <c r="A293" i="1"/>
  <c r="A123" i="1"/>
  <c r="A308" i="1"/>
  <c r="A492" i="1"/>
  <c r="A93" i="1"/>
  <c r="A284" i="1"/>
  <c r="A455" i="1"/>
  <c r="A186" i="1"/>
  <c r="A461" i="1"/>
  <c r="A124" i="1"/>
  <c r="A125" i="1"/>
  <c r="A304" i="1"/>
  <c r="A450" i="1"/>
  <c r="A66" i="1"/>
  <c r="A15" i="1"/>
  <c r="A13" i="1"/>
  <c r="A150" i="1"/>
  <c r="A247" i="1"/>
  <c r="A528" i="1"/>
  <c r="A389" i="1"/>
  <c r="A499" i="1"/>
  <c r="A99" i="1"/>
  <c r="A53" i="1"/>
  <c r="A467" i="1"/>
  <c r="A271" i="1"/>
  <c r="A12" i="1"/>
  <c r="A419" i="1"/>
  <c r="A139" i="1"/>
  <c r="A164" i="1"/>
  <c r="A296" i="1"/>
  <c r="A126" i="1"/>
  <c r="A484" i="1"/>
  <c r="A515" i="1"/>
  <c r="A145" i="1"/>
  <c r="A175" i="1"/>
  <c r="A127" i="1"/>
  <c r="A72" i="1"/>
  <c r="A449" i="1"/>
  <c r="A187" i="1"/>
  <c r="A224" i="1"/>
  <c r="A104" i="1"/>
  <c r="A291" i="1"/>
  <c r="A153" i="1"/>
  <c r="A165" i="1"/>
  <c r="A166" i="1"/>
  <c r="A167" i="1"/>
  <c r="A128" i="1"/>
  <c r="A188" i="1"/>
  <c r="A168" i="1"/>
  <c r="A251" i="1"/>
  <c r="A290" i="1"/>
  <c r="A322" i="1"/>
  <c r="A323" i="1"/>
  <c r="A356" i="1"/>
  <c r="A38" i="1"/>
  <c r="A129" i="1"/>
  <c r="A28" i="1"/>
  <c r="A189" i="1"/>
  <c r="A154" i="1"/>
  <c r="A190" i="1"/>
  <c r="A463" i="1"/>
  <c r="A288" i="1"/>
  <c r="A130" i="1"/>
  <c r="A25" i="1"/>
  <c r="A152" i="1"/>
  <c r="A70" i="1"/>
  <c r="A64" i="1"/>
  <c r="A97" i="1"/>
  <c r="A522" i="1"/>
  <c r="A29" i="1"/>
  <c r="A169" i="1"/>
  <c r="A6" i="1"/>
  <c r="A7" i="1"/>
  <c r="A141" i="1"/>
  <c r="A475" i="1"/>
  <c r="A131" i="1"/>
  <c r="A132" i="1"/>
  <c r="A403" i="1"/>
  <c r="A363" i="1"/>
  <c r="A133" i="1"/>
  <c r="A482" i="1"/>
  <c r="A447" i="1"/>
  <c r="A466" i="1"/>
  <c r="A286" i="1"/>
  <c r="A100" i="1"/>
  <c r="A424" i="1"/>
  <c r="A248" i="1"/>
  <c r="A531" i="1"/>
  <c r="A134" i="1"/>
  <c r="A333" i="1"/>
  <c r="A170" i="1"/>
  <c r="A55" i="1"/>
  <c r="A8" i="1"/>
  <c r="A178" i="1"/>
  <c r="A398" i="1"/>
  <c r="A420" i="1"/>
  <c r="A78" i="1"/>
  <c r="A385" i="1"/>
  <c r="A282" i="1"/>
  <c r="A30" i="1"/>
  <c r="A277" i="1"/>
  <c r="A24" i="1"/>
  <c r="A94" i="1"/>
  <c r="A273" i="1"/>
  <c r="A298" i="1"/>
  <c r="A331" i="1"/>
  <c r="A83" i="1"/>
  <c r="A267" i="1"/>
  <c r="A193" i="1"/>
  <c r="A263" i="1"/>
  <c r="A237" i="1"/>
  <c r="A491" i="1"/>
  <c r="A226" i="1"/>
  <c r="A255" i="1"/>
  <c r="A400" i="1"/>
  <c r="A74" i="1"/>
  <c r="A266" i="1"/>
  <c r="A65" i="1"/>
  <c r="A229" i="1"/>
  <c r="A249" i="1"/>
  <c r="A257" i="1"/>
  <c r="A246" i="1"/>
  <c r="A244" i="1"/>
  <c r="A358" i="1"/>
  <c r="A485" i="1"/>
  <c r="A525" i="1"/>
  <c r="A384" i="1"/>
  <c r="A92" i="1"/>
  <c r="A59" i="1"/>
  <c r="A181" i="1"/>
  <c r="A417" i="1"/>
  <c r="A111" i="1"/>
  <c r="A102" i="1"/>
  <c r="A90" i="1"/>
  <c r="A418" i="1"/>
  <c r="A514" i="1"/>
</calcChain>
</file>

<file path=xl/sharedStrings.xml><?xml version="1.0" encoding="utf-8"?>
<sst xmlns="http://schemas.openxmlformats.org/spreadsheetml/2006/main" count="8908" uniqueCount="4096">
  <si>
    <t>6777</t>
  </si>
  <si>
    <t>131 Sumner Crescent</t>
  </si>
  <si>
    <t>S7L 7L9</t>
  </si>
  <si>
    <t>382-9764</t>
  </si>
  <si>
    <t>6874</t>
  </si>
  <si>
    <t>738 6th Street East</t>
  </si>
  <si>
    <t>S7H 1C4</t>
  </si>
  <si>
    <t>652-2118</t>
  </si>
  <si>
    <t>6890</t>
  </si>
  <si>
    <t>1025 East Centre</t>
  </si>
  <si>
    <t>S7J 3A2</t>
  </si>
  <si>
    <t>955-9525</t>
  </si>
  <si>
    <t>7102</t>
  </si>
  <si>
    <t>111 Avenue U North</t>
  </si>
  <si>
    <t>S7L 3C2</t>
  </si>
  <si>
    <t>384-3040</t>
  </si>
  <si>
    <t>7137</t>
  </si>
  <si>
    <t>328 Winnipeg Avenue South</t>
  </si>
  <si>
    <t>S7M 3M4</t>
  </si>
  <si>
    <t>7269</t>
  </si>
  <si>
    <t>2302 Cairns Avenue</t>
  </si>
  <si>
    <t>S7J 1V1</t>
  </si>
  <si>
    <t>343-0877</t>
  </si>
  <si>
    <t>7331</t>
  </si>
  <si>
    <t>419 Candle Place</t>
  </si>
  <si>
    <t>S7K 5A8</t>
  </si>
  <si>
    <t>242-7904</t>
  </si>
  <si>
    <t>7404</t>
  </si>
  <si>
    <t>235 Lewis Crescent</t>
  </si>
  <si>
    <t>934-9677</t>
  </si>
  <si>
    <t>7552</t>
  </si>
  <si>
    <t>1635 Avenue D. North</t>
  </si>
  <si>
    <t>S7L 1P9</t>
  </si>
  <si>
    <t>652-2560</t>
  </si>
  <si>
    <t>7560</t>
  </si>
  <si>
    <t>2540 Melrose Avenue</t>
  </si>
  <si>
    <t>S7J 0V6</t>
  </si>
  <si>
    <t>683-3337</t>
  </si>
  <si>
    <t>7588</t>
  </si>
  <si>
    <t>2513 Preston Avenue</t>
  </si>
  <si>
    <t>955-3548</t>
  </si>
  <si>
    <t>7615</t>
  </si>
  <si>
    <t>2421 Munroe Avenue</t>
  </si>
  <si>
    <t>S7J 1S6</t>
  </si>
  <si>
    <t>249-1586</t>
  </si>
  <si>
    <t>6289</t>
  </si>
  <si>
    <t>Pleasant View Private Care Home</t>
  </si>
  <si>
    <t>104 Scott Crescent</t>
  </si>
  <si>
    <t>233-4842</t>
  </si>
  <si>
    <t>7323</t>
  </si>
  <si>
    <t>SE-10-43-25-2RMHodoo#401</t>
  </si>
  <si>
    <t>233-4707</t>
  </si>
  <si>
    <t>5371</t>
  </si>
  <si>
    <t>205 - 6th Avenue South</t>
  </si>
  <si>
    <t>931-2464</t>
  </si>
  <si>
    <t>5215</t>
  </si>
  <si>
    <t>Kowalchuk's Personal Care Home</t>
  </si>
  <si>
    <t>406 7th Street East</t>
  </si>
  <si>
    <t>554-3561</t>
  </si>
  <si>
    <t>4</t>
  </si>
  <si>
    <t>308 Shepard Street</t>
  </si>
  <si>
    <t>655-5365</t>
  </si>
  <si>
    <t>7</t>
  </si>
  <si>
    <t>Family Practice Unit - Saskatoon</t>
  </si>
  <si>
    <t>Family Medicine, Royal University Hospital</t>
  </si>
  <si>
    <t>103 Hospital Dr</t>
  </si>
  <si>
    <t>18</t>
  </si>
  <si>
    <t>Nutana Integrated School Services*</t>
  </si>
  <si>
    <t>Nutana Integrated School Services</t>
  </si>
  <si>
    <t>411-11th St. E.</t>
  </si>
  <si>
    <t>S7N 0E9</t>
  </si>
  <si>
    <t>Primary Health Centre-Southeast</t>
  </si>
  <si>
    <t>Scott-Forget Towers</t>
  </si>
  <si>
    <t>100-2501 Louise Street</t>
  </si>
  <si>
    <t>S7J 3M1</t>
  </si>
  <si>
    <t>17</t>
  </si>
  <si>
    <t>Student Health Centre</t>
  </si>
  <si>
    <t>University of Saskatchewan</t>
  </si>
  <si>
    <t>91 Campus Drive</t>
  </si>
  <si>
    <t>S7N 5E8</t>
  </si>
  <si>
    <t>966-5773</t>
  </si>
  <si>
    <t>18a</t>
  </si>
  <si>
    <t>White Buffalo Youth Lodge</t>
  </si>
  <si>
    <t>602-20th Street West, Saskatoon</t>
  </si>
  <si>
    <t>602-20th Street West</t>
  </si>
  <si>
    <t>S7M 0X8</t>
  </si>
  <si>
    <t>Heartland</t>
  </si>
  <si>
    <t>9</t>
  </si>
  <si>
    <t>Biggar Hospital</t>
  </si>
  <si>
    <t>501 1st Ave. W.</t>
  </si>
  <si>
    <t>Biggar</t>
  </si>
  <si>
    <t>S0K 0M0</t>
  </si>
  <si>
    <t>948-3323</t>
  </si>
  <si>
    <t>948-2011</t>
  </si>
  <si>
    <t>110</t>
  </si>
  <si>
    <t>Outlook &amp; District Health Centre</t>
  </si>
  <si>
    <t>500 Semple Street</t>
  </si>
  <si>
    <t>Outlook</t>
  </si>
  <si>
    <t>S0L 2N0</t>
  </si>
  <si>
    <t>867-8676</t>
  </si>
  <si>
    <t>867-9449</t>
  </si>
  <si>
    <t>26</t>
  </si>
  <si>
    <t>Davidson + District Health Centre</t>
  </si>
  <si>
    <t>Box 758</t>
  </si>
  <si>
    <t>900 Government Road</t>
  </si>
  <si>
    <t>Davidson</t>
  </si>
  <si>
    <t>S0G 1A0</t>
  </si>
  <si>
    <t>567-2801</t>
  </si>
  <si>
    <t>567-2346</t>
  </si>
  <si>
    <t>64/21126</t>
  </si>
  <si>
    <t>Kerrobert Integrated Health Facility</t>
  </si>
  <si>
    <t>635 Alberta Avenue</t>
  </si>
  <si>
    <t>Kerrobert</t>
  </si>
  <si>
    <t>S0L 1R0</t>
  </si>
  <si>
    <t>834-2646</t>
  </si>
  <si>
    <t>834-1007</t>
  </si>
  <si>
    <t>66/20132</t>
  </si>
  <si>
    <t>Kindersley Integrated Health Facility</t>
  </si>
  <si>
    <t>1003 1st Street W.</t>
  </si>
  <si>
    <t>Kindersley</t>
  </si>
  <si>
    <t>S0L 1S2</t>
  </si>
  <si>
    <t>463-2611</t>
  </si>
  <si>
    <t>463-4550</t>
  </si>
  <si>
    <t>133/19112</t>
  </si>
  <si>
    <t>Rosetown &amp; District Health Centre</t>
  </si>
  <si>
    <t>Box 850</t>
  </si>
  <si>
    <t>Highway 4 North</t>
  </si>
  <si>
    <t>Rosetown</t>
  </si>
  <si>
    <t>S0L 2V0</t>
  </si>
  <si>
    <t>882-2672</t>
  </si>
  <si>
    <t>882-3335</t>
  </si>
  <si>
    <t>156</t>
  </si>
  <si>
    <t>Unity &amp; District Health Centre</t>
  </si>
  <si>
    <t>Box 741</t>
  </si>
  <si>
    <t>Highway 14 N.</t>
  </si>
  <si>
    <t>Unity</t>
  </si>
  <si>
    <t>S0K 4L0</t>
  </si>
  <si>
    <t>228-2666</t>
  </si>
  <si>
    <t>228-2292</t>
  </si>
  <si>
    <t>Beechy Health Centre</t>
  </si>
  <si>
    <t>Box 68</t>
  </si>
  <si>
    <t>1st Avenue N.</t>
  </si>
  <si>
    <t>Beechy</t>
  </si>
  <si>
    <t>S0L 0C0</t>
  </si>
  <si>
    <t>859-2118</t>
  </si>
  <si>
    <t>859-2206</t>
  </si>
  <si>
    <t>32</t>
  </si>
  <si>
    <t>Eatonia Health Care Centre</t>
  </si>
  <si>
    <t>Box 400</t>
  </si>
  <si>
    <t>205 2nd Avenue W.</t>
  </si>
  <si>
    <t>Eatonia</t>
  </si>
  <si>
    <t>S0L 0Y0</t>
  </si>
  <si>
    <t>967-2591</t>
  </si>
  <si>
    <t>967-2373</t>
  </si>
  <si>
    <t>28</t>
  </si>
  <si>
    <t>Dinsmore Health Care Centre</t>
  </si>
  <si>
    <t>Bag 219</t>
  </si>
  <si>
    <t>1st Street E.</t>
  </si>
  <si>
    <t>Dinsmore</t>
  </si>
  <si>
    <t>S0L 0T0</t>
  </si>
  <si>
    <t>846-2222</t>
  </si>
  <si>
    <t>846-2225</t>
  </si>
  <si>
    <t>34/18119</t>
  </si>
  <si>
    <t>Elrose Health Centre</t>
  </si>
  <si>
    <t>505 Main Street</t>
  </si>
  <si>
    <t>Elrose</t>
  </si>
  <si>
    <t>S0L 0Z0</t>
  </si>
  <si>
    <t>378-2882</t>
  </si>
  <si>
    <t>378-2812</t>
  </si>
  <si>
    <t>37/18128</t>
  </si>
  <si>
    <t>Eston Health Centre/Jubilee Lodge</t>
  </si>
  <si>
    <t>Box 667</t>
  </si>
  <si>
    <t>822 Main Street</t>
  </si>
  <si>
    <t>Eston</t>
  </si>
  <si>
    <t>S0L 1A0</t>
  </si>
  <si>
    <t>962-3667</t>
  </si>
  <si>
    <t>962-3900</t>
  </si>
  <si>
    <t>69</t>
  </si>
  <si>
    <t>Kyle &amp; District Health Centre</t>
  </si>
  <si>
    <t>208 3rd Avenue E.</t>
  </si>
  <si>
    <t>Kyle</t>
  </si>
  <si>
    <t>S0L 1T0</t>
  </si>
  <si>
    <t>375-2251</t>
  </si>
  <si>
    <t>375-2422</t>
  </si>
  <si>
    <t>82</t>
  </si>
  <si>
    <t>Lucky Lake Health Centre</t>
  </si>
  <si>
    <t>1st Avenue</t>
  </si>
  <si>
    <t>Lucky Lake</t>
  </si>
  <si>
    <t>S0L 1Z0</t>
  </si>
  <si>
    <t>858-2116</t>
  </si>
  <si>
    <t>858-2312</t>
  </si>
  <si>
    <t>85</t>
  </si>
  <si>
    <t>St. Joseph's Health Centre</t>
  </si>
  <si>
    <t>Highway 31 N.</t>
  </si>
  <si>
    <t>Macklin</t>
  </si>
  <si>
    <t>S0L 2C0</t>
  </si>
  <si>
    <t>753-2115</t>
  </si>
  <si>
    <t>753-2181</t>
  </si>
  <si>
    <t>171/23131</t>
  </si>
  <si>
    <t>Wilkie and District Health Centre/Poplar Courts</t>
  </si>
  <si>
    <t>304 7th Ave. E.</t>
  </si>
  <si>
    <t>Wilkie</t>
  </si>
  <si>
    <t>S0K 4W0</t>
  </si>
  <si>
    <t>843-2644</t>
  </si>
  <si>
    <t>843-3222</t>
  </si>
  <si>
    <t>22110</t>
  </si>
  <si>
    <t>Diamond Lodge Co. Ltd.</t>
  </si>
  <si>
    <t>402 2nd Ave. W.</t>
  </si>
  <si>
    <t>948-3385</t>
  </si>
  <si>
    <t>948-5421</t>
  </si>
  <si>
    <t>17116</t>
  </si>
  <si>
    <t>Outlook &amp; District Pioneer Home</t>
  </si>
  <si>
    <t>Box 369</t>
  </si>
  <si>
    <t>500 Semple St.</t>
  </si>
  <si>
    <t>867-8835</t>
  </si>
  <si>
    <t>867-8870</t>
  </si>
  <si>
    <t>19121</t>
  </si>
  <si>
    <t>Wheatbelt Centennial Lodge</t>
  </si>
  <si>
    <t>301 Centennial Dr.</t>
  </si>
  <si>
    <t>882-5210</t>
  </si>
  <si>
    <t>882-6696</t>
  </si>
  <si>
    <t>5606</t>
  </si>
  <si>
    <t>Beechy Personal Care Home</t>
  </si>
  <si>
    <t>205 Railway Avenue</t>
  </si>
  <si>
    <t>859-4470</t>
  </si>
  <si>
    <t>4073</t>
  </si>
  <si>
    <t>Beaulah's Care Home</t>
  </si>
  <si>
    <t>320 - 2nd Avenue East</t>
  </si>
  <si>
    <t>948-5648</t>
  </si>
  <si>
    <t>6572</t>
  </si>
  <si>
    <t>Biggar Retirement Villa</t>
  </si>
  <si>
    <t>106 - 7th Avenue West</t>
  </si>
  <si>
    <t>948-3838</t>
  </si>
  <si>
    <t>930</t>
  </si>
  <si>
    <t>Sunshine Family Care Home</t>
  </si>
  <si>
    <t>404 - 4th Avenue East</t>
  </si>
  <si>
    <t>948-3644</t>
  </si>
  <si>
    <t>6122</t>
  </si>
  <si>
    <t>Eatonia Personal Care Home Inc.</t>
  </si>
  <si>
    <t>205-2nd Avenue West</t>
  </si>
  <si>
    <t>967-2447</t>
  </si>
  <si>
    <t>7021</t>
  </si>
  <si>
    <t>Thomson's Tender Loving Care Home</t>
  </si>
  <si>
    <t>304 - 1st Street West</t>
  </si>
  <si>
    <t>Milden</t>
  </si>
  <si>
    <t>S0L 2L0</t>
  </si>
  <si>
    <t>3573</t>
  </si>
  <si>
    <t>18/19 Carter Crescent</t>
  </si>
  <si>
    <t>867-8140</t>
  </si>
  <si>
    <t>6300</t>
  </si>
  <si>
    <t>Mountain View</t>
  </si>
  <si>
    <t>NW 1/4-8-32-17-W3RM#318</t>
  </si>
  <si>
    <t>Plenty</t>
  </si>
  <si>
    <t>S0L 2R0</t>
  </si>
  <si>
    <t>377-4722</t>
  </si>
  <si>
    <t>3</t>
  </si>
  <si>
    <t>P.O. Box 40</t>
  </si>
  <si>
    <t>867-9700</t>
  </si>
  <si>
    <t>5</t>
  </si>
  <si>
    <t>Eatonia Health Care Facility</t>
  </si>
  <si>
    <t>P.O. Box 400</t>
  </si>
  <si>
    <t>11</t>
  </si>
  <si>
    <t>Kyle Medical Clinic</t>
  </si>
  <si>
    <t>P.O. Box 99</t>
  </si>
  <si>
    <t>14</t>
  </si>
  <si>
    <t>P.O. Box 250</t>
  </si>
  <si>
    <t>Kelsey Trail</t>
  </si>
  <si>
    <t>63</t>
  </si>
  <si>
    <t>Kelvington Hospital</t>
  </si>
  <si>
    <t>512 1st Avenue S.</t>
  </si>
  <si>
    <t>Kelvington</t>
  </si>
  <si>
    <t>S0A 1W0</t>
  </si>
  <si>
    <t>327-4711</t>
  </si>
  <si>
    <t>327-5115</t>
  </si>
  <si>
    <t>91</t>
  </si>
  <si>
    <t>Melfort Hospital</t>
  </si>
  <si>
    <t>Box 1480</t>
  </si>
  <si>
    <t>505 Broadway Avenue N.</t>
  </si>
  <si>
    <t>Melfort</t>
  </si>
  <si>
    <t>S0E 1A0</t>
  </si>
  <si>
    <t>752-8700</t>
  </si>
  <si>
    <t>752-8711</t>
  </si>
  <si>
    <t>104</t>
  </si>
  <si>
    <t>Nipawin Hospital</t>
  </si>
  <si>
    <t>Box 389</t>
  </si>
  <si>
    <t>800 6th Street E.</t>
  </si>
  <si>
    <t>Nipawin</t>
  </si>
  <si>
    <t>S0E 1E0</t>
  </si>
  <si>
    <t>862-4643</t>
  </si>
  <si>
    <t>862-9310</t>
  </si>
  <si>
    <t>116</t>
  </si>
  <si>
    <t>Porcupine Carragana Hospital</t>
  </si>
  <si>
    <t>1 Windsor Avenue</t>
  </si>
  <si>
    <t>Porcupine Plain</t>
  </si>
  <si>
    <t>S0E 1H0</t>
  </si>
  <si>
    <t>278-2233</t>
  </si>
  <si>
    <t>278-3324</t>
  </si>
  <si>
    <t>153</t>
  </si>
  <si>
    <t>Tisdale Hospital</t>
  </si>
  <si>
    <t>Box 1630</t>
  </si>
  <si>
    <t>2010 110th Avenue W.</t>
  </si>
  <si>
    <t>Tisdale</t>
  </si>
  <si>
    <t>S0E 1T0</t>
  </si>
  <si>
    <t>873-2621</t>
  </si>
  <si>
    <t>873-5994</t>
  </si>
  <si>
    <t>53/33112</t>
  </si>
  <si>
    <t>Hudson Bay Health Care Facility</t>
  </si>
  <si>
    <t>Box 940</t>
  </si>
  <si>
    <t>614 Prince Street</t>
  </si>
  <si>
    <t>Hudson Bay</t>
  </si>
  <si>
    <t>S0E 0Y0</t>
  </si>
  <si>
    <t>865-2219</t>
  </si>
  <si>
    <t>865-2429</t>
  </si>
  <si>
    <t>Carrot River Health Centre</t>
  </si>
  <si>
    <t>4151 1st Avenue W.</t>
  </si>
  <si>
    <t>Carrot River</t>
  </si>
  <si>
    <t>S0E 0L0</t>
  </si>
  <si>
    <t>768-2722</t>
  </si>
  <si>
    <t>768-2734</t>
  </si>
  <si>
    <t>211</t>
  </si>
  <si>
    <t>Cumberland House Health Centre</t>
  </si>
  <si>
    <t>2nd Avenue</t>
  </si>
  <si>
    <t>Cumberland House</t>
  </si>
  <si>
    <t>S0E 0S0</t>
  </si>
  <si>
    <t>888-2051</t>
  </si>
  <si>
    <t>888-2269</t>
  </si>
  <si>
    <t>134</t>
  </si>
  <si>
    <t>Rose Valley Health Centre</t>
  </si>
  <si>
    <t>119 McCallum Street</t>
  </si>
  <si>
    <t>Rose Valley</t>
  </si>
  <si>
    <t>S0E 1M0</t>
  </si>
  <si>
    <t>322-2115</t>
  </si>
  <si>
    <t>322-2037</t>
  </si>
  <si>
    <t>146</t>
  </si>
  <si>
    <t>Smeaton Health Centre</t>
  </si>
  <si>
    <t>Box 158</t>
  </si>
  <si>
    <t>Smeaton</t>
  </si>
  <si>
    <t>S0J 2J0</t>
  </si>
  <si>
    <t>426-2051</t>
  </si>
  <si>
    <t>426-2229</t>
  </si>
  <si>
    <t>1/33149</t>
  </si>
  <si>
    <t>Arborfield &amp; District Health Care Centre</t>
  </si>
  <si>
    <t>5th Avenue</t>
  </si>
  <si>
    <t>Arborfield</t>
  </si>
  <si>
    <t>S0E 0A0</t>
  </si>
  <si>
    <t>769-8757</t>
  </si>
  <si>
    <t>769-8759</t>
  </si>
  <si>
    <t>31116</t>
  </si>
  <si>
    <t>Pasquia Special Care Home</t>
  </si>
  <si>
    <t>4101 1st Avenue W.</t>
  </si>
  <si>
    <t>768-2725</t>
  </si>
  <si>
    <t>768-3233</t>
  </si>
  <si>
    <t>42118</t>
  </si>
  <si>
    <t>Kelvindell Lodge</t>
  </si>
  <si>
    <t>701 6th Avenue W.</t>
  </si>
  <si>
    <t>327-5151</t>
  </si>
  <si>
    <t>327-4504</t>
  </si>
  <si>
    <t>32146</t>
  </si>
  <si>
    <t>Parkland Place Care Centre</t>
  </si>
  <si>
    <t>Box 2260</t>
  </si>
  <si>
    <t>402 Bermister Avenue E.</t>
  </si>
  <si>
    <t>752-2767</t>
  </si>
  <si>
    <t>752-2600</t>
  </si>
  <si>
    <t>31125</t>
  </si>
  <si>
    <t>Pineview Lodge</t>
  </si>
  <si>
    <t>Box 2105</t>
  </si>
  <si>
    <t>400 6th Avenue E.</t>
  </si>
  <si>
    <t>862-9828</t>
  </si>
  <si>
    <t>862-2400</t>
  </si>
  <si>
    <t>33121</t>
  </si>
  <si>
    <t>Red Deer Nursing Home</t>
  </si>
  <si>
    <t>330 Oak Street</t>
  </si>
  <si>
    <t>278-2417</t>
  </si>
  <si>
    <t>278-3088</t>
  </si>
  <si>
    <t>32155</t>
  </si>
  <si>
    <t>Chateau Providence Inc.</t>
  </si>
  <si>
    <t>501 1st Avenue</t>
  </si>
  <si>
    <t>St. Brieux</t>
  </si>
  <si>
    <t>S0K 3V0</t>
  </si>
  <si>
    <t>275-2227</t>
  </si>
  <si>
    <t>275-2027</t>
  </si>
  <si>
    <t>33158</t>
  </si>
  <si>
    <t>Newmarket Manor</t>
  </si>
  <si>
    <t>Box 2620</t>
  </si>
  <si>
    <t>2001Newmarket Drive</t>
  </si>
  <si>
    <t>873-5828</t>
  </si>
  <si>
    <t>873-4822</t>
  </si>
  <si>
    <t>33130</t>
  </si>
  <si>
    <t>Sasko Park Lodge</t>
  </si>
  <si>
    <t>806 97th Avenue</t>
  </si>
  <si>
    <t>873-4585</t>
  </si>
  <si>
    <t>873-2404</t>
  </si>
  <si>
    <t>4804</t>
  </si>
  <si>
    <t>Olafsons Care Home</t>
  </si>
  <si>
    <t>NW19-39-13W2 RM Ponass367</t>
  </si>
  <si>
    <t>Archerwill</t>
  </si>
  <si>
    <t>S0E 0R0</t>
  </si>
  <si>
    <t>322-2133</t>
  </si>
  <si>
    <t>1511</t>
  </si>
  <si>
    <t>Lot 2 &amp; 3, Blk 6</t>
  </si>
  <si>
    <t>Bjorkdale</t>
  </si>
  <si>
    <t>S0E 0E0</t>
  </si>
  <si>
    <t>886-2072</t>
  </si>
  <si>
    <t>3867</t>
  </si>
  <si>
    <t>Lorrdale Place</t>
  </si>
  <si>
    <t>208 Centre Street</t>
  </si>
  <si>
    <t>Codette</t>
  </si>
  <si>
    <t>S0E 0P0</t>
  </si>
  <si>
    <t>862-2579</t>
  </si>
  <si>
    <t>4731</t>
  </si>
  <si>
    <t>Maranatha Manor</t>
  </si>
  <si>
    <t>216 MacDonald Ave. E.</t>
  </si>
  <si>
    <t>752-9773</t>
  </si>
  <si>
    <t>5940</t>
  </si>
  <si>
    <t>Soft Hearts, Open Minds</t>
  </si>
  <si>
    <t>115 McCosh Drive</t>
  </si>
  <si>
    <t>752-1979</t>
  </si>
  <si>
    <t>5088</t>
  </si>
  <si>
    <t>Buchanan's Private Care Home</t>
  </si>
  <si>
    <t>SW7-42-8W2RM Porcupine395</t>
  </si>
  <si>
    <t>278-2444</t>
  </si>
  <si>
    <t>7455</t>
  </si>
  <si>
    <t>Smeaton &amp; District Care Home</t>
  </si>
  <si>
    <t>15,16&amp;17 Block 4Plan849</t>
  </si>
  <si>
    <t>1a</t>
  </si>
  <si>
    <t>Arborfield Health Centre</t>
  </si>
  <si>
    <t>P.O. Box 160</t>
  </si>
  <si>
    <t>Carrot River*</t>
  </si>
  <si>
    <t>Northern Lights Medical Center</t>
  </si>
  <si>
    <t>P.O Box 640</t>
  </si>
  <si>
    <t>768-3115</t>
  </si>
  <si>
    <t>10</t>
  </si>
  <si>
    <t>Hudson Bay Medical Clinic</t>
  </si>
  <si>
    <t>P.O. Box 1170</t>
  </si>
  <si>
    <t>873-3885</t>
  </si>
  <si>
    <t>Naicam</t>
  </si>
  <si>
    <t>Naicam Medical Clinic</t>
  </si>
  <si>
    <t>PO Box 489</t>
  </si>
  <si>
    <t>S0K 2Z0</t>
  </si>
  <si>
    <t>752-9600</t>
  </si>
  <si>
    <t>19b</t>
  </si>
  <si>
    <t>St. Brieux*</t>
  </si>
  <si>
    <t>St. Brieux Health Centre</t>
  </si>
  <si>
    <t>501 1st Ave</t>
  </si>
  <si>
    <t>19c</t>
  </si>
  <si>
    <t>Zenon Park *</t>
  </si>
  <si>
    <t>(Arborfield Health Centre)</t>
  </si>
  <si>
    <t>Zenon Park</t>
  </si>
  <si>
    <t>S0E 1W0</t>
  </si>
  <si>
    <t>Prince Albert Parkland</t>
  </si>
  <si>
    <t>120</t>
  </si>
  <si>
    <t>Victoria Hospital</t>
  </si>
  <si>
    <t>1200 24th Street W.</t>
  </si>
  <si>
    <t>Prince Albert</t>
  </si>
  <si>
    <t>S6V 5T4</t>
  </si>
  <si>
    <t>765-6000</t>
  </si>
  <si>
    <t>763-2871</t>
  </si>
  <si>
    <t>145</t>
  </si>
  <si>
    <t>Shellbroook &amp; District Hospital</t>
  </si>
  <si>
    <t>Shellbrook</t>
  </si>
  <si>
    <t>S0J 2E0</t>
  </si>
  <si>
    <t>747-2603</t>
  </si>
  <si>
    <t>747-3004</t>
  </si>
  <si>
    <t>148</t>
  </si>
  <si>
    <t>Spiritwood &amp; District Health Complex</t>
  </si>
  <si>
    <t>Spiritwood</t>
  </si>
  <si>
    <t>S0J 2M0</t>
  </si>
  <si>
    <t>883-2133</t>
  </si>
  <si>
    <t>883-2136</t>
  </si>
  <si>
    <t>Big River Health Centre</t>
  </si>
  <si>
    <t>Big River</t>
  </si>
  <si>
    <t>S0J 0E0</t>
  </si>
  <si>
    <t>469-2220</t>
  </si>
  <si>
    <t>469-2237</t>
  </si>
  <si>
    <t>50/29111</t>
  </si>
  <si>
    <t>Hafford Special Care Centre and Primary Care Site</t>
  </si>
  <si>
    <t>Hafford</t>
  </si>
  <si>
    <t>S0J 1A0</t>
  </si>
  <si>
    <t>549-2108</t>
  </si>
  <si>
    <t>549-4660</t>
  </si>
  <si>
    <t>67</t>
  </si>
  <si>
    <t>Kinistino Health Centre</t>
  </si>
  <si>
    <t>111 Meyers Avenue</t>
  </si>
  <si>
    <t>Kinistino</t>
  </si>
  <si>
    <t>S0J 1H0</t>
  </si>
  <si>
    <t>864-2292</t>
  </si>
  <si>
    <t>864-2440</t>
  </si>
  <si>
    <t>11/28118</t>
  </si>
  <si>
    <t>Birch Hills Health Facility/Birchview Nursing Home</t>
  </si>
  <si>
    <t>Box 578</t>
  </si>
  <si>
    <t>7 Wilson Street</t>
  </si>
  <si>
    <t>Birch Hills</t>
  </si>
  <si>
    <t>S0J 0G0</t>
  </si>
  <si>
    <t>749-3331</t>
  </si>
  <si>
    <t>749-2440</t>
  </si>
  <si>
    <t>77</t>
  </si>
  <si>
    <t>Evergreen Health Centre</t>
  </si>
  <si>
    <t>Leoville</t>
  </si>
  <si>
    <t>S0J 1N0</t>
  </si>
  <si>
    <t>984-2136</t>
  </si>
  <si>
    <t>984-2046</t>
  </si>
  <si>
    <t>27142</t>
  </si>
  <si>
    <t>Whispering Pine Place</t>
  </si>
  <si>
    <t>Box 418</t>
  </si>
  <si>
    <t>Canwood</t>
  </si>
  <si>
    <t>S0J 0K0</t>
  </si>
  <si>
    <t>468-2900</t>
  </si>
  <si>
    <t>468-2199</t>
  </si>
  <si>
    <t>32119</t>
  </si>
  <si>
    <t>Jubilee Lodge</t>
  </si>
  <si>
    <t>410 Meyers Avenue</t>
  </si>
  <si>
    <t>864-2851</t>
  </si>
  <si>
    <t>27151</t>
  </si>
  <si>
    <t>Wheatland Lodge</t>
  </si>
  <si>
    <t>Leask</t>
  </si>
  <si>
    <t>S0J 1M0</t>
  </si>
  <si>
    <t>466-4949</t>
  </si>
  <si>
    <t>466-2209</t>
  </si>
  <si>
    <t>28127</t>
  </si>
  <si>
    <t>Herb Bassett Home</t>
  </si>
  <si>
    <t>1220 25th Street W.</t>
  </si>
  <si>
    <t>S6V 7P7</t>
  </si>
  <si>
    <t>765-2871</t>
  </si>
  <si>
    <t>28136</t>
  </si>
  <si>
    <t>Mont. St. Joseph Home Inc.</t>
  </si>
  <si>
    <t>777 28th Street W.</t>
  </si>
  <si>
    <t>S6V 8C2</t>
  </si>
  <si>
    <t>953-4500</t>
  </si>
  <si>
    <t>953-4550</t>
  </si>
  <si>
    <t>28145</t>
  </si>
  <si>
    <t>PineView Terrace Lodge</t>
  </si>
  <si>
    <t>701 13th Street W.</t>
  </si>
  <si>
    <t>S6V 3H2</t>
  </si>
  <si>
    <t>765-6570</t>
  </si>
  <si>
    <t>764-0212</t>
  </si>
  <si>
    <t>27115</t>
  </si>
  <si>
    <t>Parkland Terrace</t>
  </si>
  <si>
    <t>747-4290</t>
  </si>
  <si>
    <t>747-3586</t>
  </si>
  <si>
    <t>883-2267</t>
  </si>
  <si>
    <t>6807</t>
  </si>
  <si>
    <t>Pt NW36-56-8W3 RM#555</t>
  </si>
  <si>
    <t>469-4456</t>
  </si>
  <si>
    <t>6726</t>
  </si>
  <si>
    <t>SW16-46A-25W2 RM #460</t>
  </si>
  <si>
    <t>749-2208</t>
  </si>
  <si>
    <t>7544</t>
  </si>
  <si>
    <t>Bryl Modine</t>
  </si>
  <si>
    <t>Box 189</t>
  </si>
  <si>
    <t>549-4570</t>
  </si>
  <si>
    <t>6556</t>
  </si>
  <si>
    <t>210 Dixon Avenue</t>
  </si>
  <si>
    <t>864-2257</t>
  </si>
  <si>
    <t>1155</t>
  </si>
  <si>
    <t>Bachelder Care Home</t>
  </si>
  <si>
    <t>R.R.#1/339 McKeen Drive</t>
  </si>
  <si>
    <t>S6V 5P8</t>
  </si>
  <si>
    <t>922-0426</t>
  </si>
  <si>
    <t>5533</t>
  </si>
  <si>
    <t>Cockle's Care Home</t>
  </si>
  <si>
    <t>SW36-46-28W2 RMofPA #461</t>
  </si>
  <si>
    <t>S6V 5P9</t>
  </si>
  <si>
    <t>922-7256</t>
  </si>
  <si>
    <t>6610</t>
  </si>
  <si>
    <t>Golden Acres Care Home</t>
  </si>
  <si>
    <t>701 McIntosh Drive</t>
  </si>
  <si>
    <t>S6V 6M5</t>
  </si>
  <si>
    <t>764-2068</t>
  </si>
  <si>
    <t>5436</t>
  </si>
  <si>
    <t>Govor's Guest Home</t>
  </si>
  <si>
    <t>1021 River Street West</t>
  </si>
  <si>
    <t>S6V 3A1</t>
  </si>
  <si>
    <t>764-2205</t>
  </si>
  <si>
    <t>6106</t>
  </si>
  <si>
    <t>Hillside Care Home</t>
  </si>
  <si>
    <t>231 - 21st Street East</t>
  </si>
  <si>
    <t>S6V 1L9</t>
  </si>
  <si>
    <t>764-5039</t>
  </si>
  <si>
    <t>3530</t>
  </si>
  <si>
    <t>Ika's Care Home</t>
  </si>
  <si>
    <t>1007 Woodman Crescent</t>
  </si>
  <si>
    <t>S6V 6L5</t>
  </si>
  <si>
    <t>763-0965</t>
  </si>
  <si>
    <t>3336</t>
  </si>
  <si>
    <t>Kabul Personal Care Home</t>
  </si>
  <si>
    <t>361 A/B - 22nd St. West</t>
  </si>
  <si>
    <t>S6V 4K5</t>
  </si>
  <si>
    <t>764-2230</t>
  </si>
  <si>
    <t>4588</t>
  </si>
  <si>
    <t>Loewen's Personal Care Home</t>
  </si>
  <si>
    <t>936 King Place</t>
  </si>
  <si>
    <t>S6V 6K8</t>
  </si>
  <si>
    <t>764-9336</t>
  </si>
  <si>
    <t>4820</t>
  </si>
  <si>
    <t>Nancy's Personal Care Home</t>
  </si>
  <si>
    <t>626 - 24th Street W.</t>
  </si>
  <si>
    <t>S6V 4N5</t>
  </si>
  <si>
    <t>763-0524</t>
  </si>
  <si>
    <t>1279</t>
  </si>
  <si>
    <t>Nelson Care Home Ltd.</t>
  </si>
  <si>
    <t>1336 - 7th Street East</t>
  </si>
  <si>
    <t>S6V 0V1</t>
  </si>
  <si>
    <t>922-9506</t>
  </si>
  <si>
    <t>7129</t>
  </si>
  <si>
    <t>Red Wing Terrace</t>
  </si>
  <si>
    <t>252 Pine Street</t>
  </si>
  <si>
    <t>763-0705</t>
  </si>
  <si>
    <t>4944</t>
  </si>
  <si>
    <t>River Road Respite</t>
  </si>
  <si>
    <t>ParcelA NW22-48-25W2RM361</t>
  </si>
  <si>
    <t>S6V 5R5</t>
  </si>
  <si>
    <t>763-8168</t>
  </si>
  <si>
    <t>6270</t>
  </si>
  <si>
    <t>Serenity Care Home</t>
  </si>
  <si>
    <t>1449 - 12th Street West</t>
  </si>
  <si>
    <t>S6V 3E7</t>
  </si>
  <si>
    <t>763-4132</t>
  </si>
  <si>
    <t>6149</t>
  </si>
  <si>
    <t>The Shady Rest Personal Care Home</t>
  </si>
  <si>
    <t>2052 - 15th Avenue East</t>
  </si>
  <si>
    <t>S6V 7X6</t>
  </si>
  <si>
    <t>763-7630</t>
  </si>
  <si>
    <t>5681</t>
  </si>
  <si>
    <t>Villeneuve Care Home</t>
  </si>
  <si>
    <t>801 - 12th Street West</t>
  </si>
  <si>
    <t>S6V 3C6</t>
  </si>
  <si>
    <t>764-8965</t>
  </si>
  <si>
    <t>5452</t>
  </si>
  <si>
    <t>W5 Eld'r Care Homes</t>
  </si>
  <si>
    <t>1302/1304 - 13th Street W</t>
  </si>
  <si>
    <t>S6V 3J4</t>
  </si>
  <si>
    <t>922-7476</t>
  </si>
  <si>
    <t>6858</t>
  </si>
  <si>
    <t>433 Mahon Drive</t>
  </si>
  <si>
    <t>S6V 7Z8</t>
  </si>
  <si>
    <t>922-3951</t>
  </si>
  <si>
    <t>7161</t>
  </si>
  <si>
    <t>686 Buchanan Drive</t>
  </si>
  <si>
    <t>S6V 5Z8</t>
  </si>
  <si>
    <t>764-8559</t>
  </si>
  <si>
    <t>7277</t>
  </si>
  <si>
    <t>1001/1003 13th St.W</t>
  </si>
  <si>
    <t>Prince ALbert</t>
  </si>
  <si>
    <t>S6V 1N7</t>
  </si>
  <si>
    <t>763-0234</t>
  </si>
  <si>
    <t>7366</t>
  </si>
  <si>
    <t>455-6th Street East</t>
  </si>
  <si>
    <t>S6V 0N3</t>
  </si>
  <si>
    <t>7382</t>
  </si>
  <si>
    <t>236-22nd Street East</t>
  </si>
  <si>
    <t>764-3058</t>
  </si>
  <si>
    <t>5967</t>
  </si>
  <si>
    <t>Rabbit Lake Health Care Centre Inc.</t>
  </si>
  <si>
    <t>Box 156</t>
  </si>
  <si>
    <t>Rabbit Lake</t>
  </si>
  <si>
    <t>S0M 2L0</t>
  </si>
  <si>
    <t>824-2020</t>
  </si>
  <si>
    <t>7218</t>
  </si>
  <si>
    <t>S1/2-SE-33-53-26-W2ND,RM</t>
  </si>
  <si>
    <t>RM of Lakeland #521</t>
  </si>
  <si>
    <t>982-3678</t>
  </si>
  <si>
    <t>1082</t>
  </si>
  <si>
    <t>Schutte Care Home</t>
  </si>
  <si>
    <t>SE-1/4-10-50-1-W3RM#493</t>
  </si>
  <si>
    <t>922-8390</t>
  </si>
  <si>
    <t>5908</t>
  </si>
  <si>
    <t>T.L.C. Personal Care Home</t>
  </si>
  <si>
    <t>308 - 3rd Avenue East</t>
  </si>
  <si>
    <t>747-3123</t>
  </si>
  <si>
    <t>7196</t>
  </si>
  <si>
    <t>311-5th Avenue East</t>
  </si>
  <si>
    <t>747-2833</t>
  </si>
  <si>
    <t>3158</t>
  </si>
  <si>
    <t>Oasis Personal Care Home</t>
  </si>
  <si>
    <t>#1 Railway Avenue</t>
  </si>
  <si>
    <t>Speers</t>
  </si>
  <si>
    <t>S0M 2V0</t>
  </si>
  <si>
    <t>246-2067</t>
  </si>
  <si>
    <t>5622</t>
  </si>
  <si>
    <t>457 River Road</t>
  </si>
  <si>
    <t>St. Louis</t>
  </si>
  <si>
    <t>S0J 2C0</t>
  </si>
  <si>
    <t>422-8223</t>
  </si>
  <si>
    <t>7358</t>
  </si>
  <si>
    <t>Box 282</t>
  </si>
  <si>
    <t>Weldon</t>
  </si>
  <si>
    <t>S0J 3A0</t>
  </si>
  <si>
    <t>864-2613</t>
  </si>
  <si>
    <t>7471</t>
  </si>
  <si>
    <t>Parcel B, Village</t>
  </si>
  <si>
    <t>887-2888</t>
  </si>
  <si>
    <t>9b</t>
  </si>
  <si>
    <t>Blaine Lake *</t>
  </si>
  <si>
    <t>Blaine Lake Medical Clinic</t>
  </si>
  <si>
    <t>P.O. Box 216</t>
  </si>
  <si>
    <t>Blaine Lake</t>
  </si>
  <si>
    <t>S0J-0J0</t>
  </si>
  <si>
    <t>883-3300</t>
  </si>
  <si>
    <t>9a</t>
  </si>
  <si>
    <t>Hafford Hospital and Special Care Home</t>
  </si>
  <si>
    <t>P.O. Box 100</t>
  </si>
  <si>
    <t>Prairie North</t>
  </si>
  <si>
    <t>80</t>
  </si>
  <si>
    <t>Lloydminster Hospital</t>
  </si>
  <si>
    <t>3820 43rd Ave.</t>
  </si>
  <si>
    <t>Lloydminster</t>
  </si>
  <si>
    <t>S9V 1Y5</t>
  </si>
  <si>
    <t>820-6000</t>
  </si>
  <si>
    <t>825-6516</t>
  </si>
  <si>
    <t>86</t>
  </si>
  <si>
    <t>Maidstone Hospital</t>
  </si>
  <si>
    <t>Maidstone</t>
  </si>
  <si>
    <t>S0M 1M0</t>
  </si>
  <si>
    <t>893-2622</t>
  </si>
  <si>
    <t>893-2922</t>
  </si>
  <si>
    <t>90</t>
  </si>
  <si>
    <t>Northwest Health Facility</t>
  </si>
  <si>
    <t>#1 - 711 Centre Street</t>
  </si>
  <si>
    <t>Meadow Lake</t>
  </si>
  <si>
    <t>S9X 1E6</t>
  </si>
  <si>
    <t>236-3661</t>
  </si>
  <si>
    <t>236-3244</t>
  </si>
  <si>
    <t>107</t>
  </si>
  <si>
    <t>Battlefords Union Hospital</t>
  </si>
  <si>
    <t>1092 107th Street</t>
  </si>
  <si>
    <t>North Battleford</t>
  </si>
  <si>
    <t>S9A 1Z1</t>
  </si>
  <si>
    <t>446-6600</t>
  </si>
  <si>
    <t>446-6561</t>
  </si>
  <si>
    <t>114</t>
  </si>
  <si>
    <t>Paradise Hill Health Centre</t>
  </si>
  <si>
    <t>Paradise Hill</t>
  </si>
  <si>
    <t>S0M 2G0</t>
  </si>
  <si>
    <t>344-2255</t>
  </si>
  <si>
    <t>344-2277</t>
  </si>
  <si>
    <t>81</t>
  </si>
  <si>
    <t>Loon Lake Union Hospital &amp; Special Care Home</t>
  </si>
  <si>
    <t>510 2nd Avenue</t>
  </si>
  <si>
    <t>Loon Lake</t>
  </si>
  <si>
    <t>S0M 1L0</t>
  </si>
  <si>
    <t>837-2114</t>
  </si>
  <si>
    <t>837-2268</t>
  </si>
  <si>
    <t>102</t>
  </si>
  <si>
    <t>Manitou Health Centre</t>
  </si>
  <si>
    <t>Neilburg</t>
  </si>
  <si>
    <t>S0M 2C0</t>
  </si>
  <si>
    <t>823-4262</t>
  </si>
  <si>
    <t>823-4590</t>
  </si>
  <si>
    <t>24/25155</t>
  </si>
  <si>
    <t>Cutknife Health Complex</t>
  </si>
  <si>
    <t>Cutknife</t>
  </si>
  <si>
    <t>S0M 0N0</t>
  </si>
  <si>
    <t>398-4718</t>
  </si>
  <si>
    <t>398-2206</t>
  </si>
  <si>
    <t>33</t>
  </si>
  <si>
    <t>Lady Minto Health Care Centre</t>
  </si>
  <si>
    <t>Box 330</t>
  </si>
  <si>
    <t>1513 1st Ave S.</t>
  </si>
  <si>
    <t>Edam</t>
  </si>
  <si>
    <t>S0M 0V0</t>
  </si>
  <si>
    <t>397-2222</t>
  </si>
  <si>
    <t>397-2225</t>
  </si>
  <si>
    <t>45</t>
  </si>
  <si>
    <t>L. Gervais Memorial Health Centre</t>
  </si>
  <si>
    <t>Goodsoil</t>
  </si>
  <si>
    <t>S0M 1A0</t>
  </si>
  <si>
    <t>238-2100</t>
  </si>
  <si>
    <t>238-4449</t>
  </si>
  <si>
    <t>138/25137</t>
  </si>
  <si>
    <t>St. Walburg Health Complex</t>
  </si>
  <si>
    <t>Box 339</t>
  </si>
  <si>
    <t>St. Walburg</t>
  </si>
  <si>
    <t>S0M 2T0</t>
  </si>
  <si>
    <t>248-6711</t>
  </si>
  <si>
    <t>248-3413</t>
  </si>
  <si>
    <t>154/25146</t>
  </si>
  <si>
    <t>Riverside Health Complex</t>
  </si>
  <si>
    <t>Turtleford</t>
  </si>
  <si>
    <t>S0M 2Y0</t>
  </si>
  <si>
    <t>845-2195</t>
  </si>
  <si>
    <t>845-2772</t>
  </si>
  <si>
    <t>24116</t>
  </si>
  <si>
    <t>Battlefords District Care Centre</t>
  </si>
  <si>
    <t>1308 Winnipeg Street</t>
  </si>
  <si>
    <t>Battleford</t>
  </si>
  <si>
    <t>S0M 0E0</t>
  </si>
  <si>
    <t>446-6900</t>
  </si>
  <si>
    <t>937-2258</t>
  </si>
  <si>
    <t>Dr. Cooke Extended Care Centre</t>
  </si>
  <si>
    <t>3915 56th Avenue</t>
  </si>
  <si>
    <t>T9Y 0Z7</t>
  </si>
  <si>
    <t>820-5970</t>
  </si>
  <si>
    <t>875-3535</t>
  </si>
  <si>
    <t>25119</t>
  </si>
  <si>
    <t>Jubilee Home</t>
  </si>
  <si>
    <t>3902 45th Ave.</t>
  </si>
  <si>
    <t>S9V 1Z2</t>
  </si>
  <si>
    <t>820-5950</t>
  </si>
  <si>
    <t>825-9869</t>
  </si>
  <si>
    <t>25128</t>
  </si>
  <si>
    <t>Pine Island Lodge</t>
  </si>
  <si>
    <t>893-2223</t>
  </si>
  <si>
    <t>893-2245</t>
  </si>
  <si>
    <t>26112</t>
  </si>
  <si>
    <t>Northland Pioneers Lodge</t>
  </si>
  <si>
    <t>515 3rd Street W.</t>
  </si>
  <si>
    <t>S9Z 1L1</t>
  </si>
  <si>
    <t>236-5812</t>
  </si>
  <si>
    <t>236-6552</t>
  </si>
  <si>
    <t>24125</t>
  </si>
  <si>
    <t>River Heights Lodge</t>
  </si>
  <si>
    <t>2001 99th Street</t>
  </si>
  <si>
    <t>S9A 0S3</t>
  </si>
  <si>
    <t>446-6950</t>
  </si>
  <si>
    <t>445-6032</t>
  </si>
  <si>
    <t>24134</t>
  </si>
  <si>
    <t>Villa Pascal (Societe Joseph Breton Inc.)</t>
  </si>
  <si>
    <t>1301 113th Street</t>
  </si>
  <si>
    <t>S9A 3K1</t>
  </si>
  <si>
    <t>445-8465</t>
  </si>
  <si>
    <t>445-5117</t>
  </si>
  <si>
    <t>6475</t>
  </si>
  <si>
    <t>Deer Valley Personal Care Home</t>
  </si>
  <si>
    <t>72 - 28th Street</t>
  </si>
  <si>
    <t>937-7652</t>
  </si>
  <si>
    <t>1066</t>
  </si>
  <si>
    <t>222 - 26th Street West</t>
  </si>
  <si>
    <t>937-2422</t>
  </si>
  <si>
    <t>5398</t>
  </si>
  <si>
    <t>Cressman House</t>
  </si>
  <si>
    <t>212 - 4th Street West</t>
  </si>
  <si>
    <t>Lashburn</t>
  </si>
  <si>
    <t>S0M 1H0</t>
  </si>
  <si>
    <t>285-3705</t>
  </si>
  <si>
    <t>7390</t>
  </si>
  <si>
    <t>Carter's Care Home</t>
  </si>
  <si>
    <t>10106 Ross Crescent</t>
  </si>
  <si>
    <t>S9A 3R6</t>
  </si>
  <si>
    <t>445-5032</t>
  </si>
  <si>
    <t>957</t>
  </si>
  <si>
    <t>May's Care Home</t>
  </si>
  <si>
    <t>2042 - 99th Street</t>
  </si>
  <si>
    <t>S9A 0S4</t>
  </si>
  <si>
    <t>445-7621</t>
  </si>
  <si>
    <t>6580</t>
  </si>
  <si>
    <t>Shelbee Personal Care Home</t>
  </si>
  <si>
    <t>10108 Ross Crescent</t>
  </si>
  <si>
    <t>S9A 2Y3</t>
  </si>
  <si>
    <t>445-5011</t>
  </si>
  <si>
    <t>949</t>
  </si>
  <si>
    <t>2396 - 100th Street</t>
  </si>
  <si>
    <t>S9A 0X7</t>
  </si>
  <si>
    <t>445-7493</t>
  </si>
  <si>
    <t>1015</t>
  </si>
  <si>
    <t>9018 - 16th Avenue</t>
  </si>
  <si>
    <t>S9A 2T7</t>
  </si>
  <si>
    <t>445-2129</t>
  </si>
  <si>
    <t>7145</t>
  </si>
  <si>
    <t>408 - 3rd Avenue</t>
  </si>
  <si>
    <t>248-3995</t>
  </si>
  <si>
    <t>Loon Lake Hospital and Special Care Home</t>
  </si>
  <si>
    <t>P.O. Box 69</t>
  </si>
  <si>
    <t>837-2066</t>
  </si>
  <si>
    <t>Battlefords</t>
  </si>
  <si>
    <t>Battlefords Family Health Centre</t>
  </si>
  <si>
    <t>1192-101st Street</t>
  </si>
  <si>
    <t>S9A 3W2</t>
  </si>
  <si>
    <t>937-6700</t>
  </si>
  <si>
    <t>Mamawetan Churchill River</t>
  </si>
  <si>
    <t>83</t>
  </si>
  <si>
    <t>La Ronge Health Centre</t>
  </si>
  <si>
    <t>Northern Hospital</t>
  </si>
  <si>
    <t>Box 6000</t>
  </si>
  <si>
    <t>227 Blacklund Street</t>
  </si>
  <si>
    <t>La Ronge</t>
  </si>
  <si>
    <t>S0J 1L0</t>
  </si>
  <si>
    <t>425-2422</t>
  </si>
  <si>
    <t>425-5432</t>
  </si>
  <si>
    <t>214</t>
  </si>
  <si>
    <t>Pinehouse Health Centre</t>
  </si>
  <si>
    <t>Box 296</t>
  </si>
  <si>
    <t>Pinehouse</t>
  </si>
  <si>
    <t>S0J 2B0</t>
  </si>
  <si>
    <t>884-5670</t>
  </si>
  <si>
    <t>884-2107</t>
  </si>
  <si>
    <t>212</t>
  </si>
  <si>
    <t>Sandy Bay Health Centre</t>
  </si>
  <si>
    <t>Box 39</t>
  </si>
  <si>
    <t>Sandy Bay</t>
  </si>
  <si>
    <t>S0P 0G0</t>
  </si>
  <si>
    <t>754-2188</t>
  </si>
  <si>
    <t>754-2091</t>
  </si>
  <si>
    <t>Keewatin Yatthé</t>
  </si>
  <si>
    <t>56</t>
  </si>
  <si>
    <t>Bag 500</t>
  </si>
  <si>
    <t>Ile a la Crosse</t>
  </si>
  <si>
    <t>S0M 1C0</t>
  </si>
  <si>
    <t>833-2016</t>
  </si>
  <si>
    <t>833-2556</t>
  </si>
  <si>
    <t>301</t>
  </si>
  <si>
    <t>La Loche Health Centre</t>
  </si>
  <si>
    <t>La Loche</t>
  </si>
  <si>
    <t>S0M 1G0</t>
  </si>
  <si>
    <t>822-3200</t>
  </si>
  <si>
    <t>822-2112</t>
  </si>
  <si>
    <t>215</t>
  </si>
  <si>
    <t>Beauval Health Centre</t>
  </si>
  <si>
    <t>Beauval</t>
  </si>
  <si>
    <t>S0M 0G0</t>
  </si>
  <si>
    <t>288-4800</t>
  </si>
  <si>
    <t>288-2225</t>
  </si>
  <si>
    <t>210</t>
  </si>
  <si>
    <t>Buffalo Narrows Health Centre</t>
  </si>
  <si>
    <t>Buffalo Narrows</t>
  </si>
  <si>
    <t>S0M 0J0</t>
  </si>
  <si>
    <t>235-5800</t>
  </si>
  <si>
    <t>235-4500</t>
  </si>
  <si>
    <t>La Ronge Medical Clinic</t>
  </si>
  <si>
    <t>P.O. Box 240</t>
  </si>
  <si>
    <t>425 2174</t>
  </si>
  <si>
    <t>Athabasca Health Authority</t>
  </si>
  <si>
    <t>157</t>
  </si>
  <si>
    <t>Uranium City Municipal Hospital</t>
  </si>
  <si>
    <t>Box 360</t>
  </si>
  <si>
    <t>Baska Road</t>
  </si>
  <si>
    <t>Uranium City</t>
  </si>
  <si>
    <t>S0J 2W0</t>
  </si>
  <si>
    <t>498-2412</t>
  </si>
  <si>
    <t>498-2577</t>
  </si>
  <si>
    <t>Yutthé Dene Nakóhódí Health Centre</t>
  </si>
  <si>
    <t>Box 124</t>
  </si>
  <si>
    <t>Black Lake</t>
  </si>
  <si>
    <t>S0J 0H0</t>
  </si>
  <si>
    <t>439-2200</t>
  </si>
  <si>
    <t>439-2212</t>
  </si>
  <si>
    <t>41</t>
  </si>
  <si>
    <t>Foam Lake Health Centre</t>
  </si>
  <si>
    <t>715 Saskatchewan Avenue E.</t>
  </si>
  <si>
    <t>272-3737</t>
  </si>
  <si>
    <t>272-4449</t>
  </si>
  <si>
    <t xml:space="preserve">RHA </t>
  </si>
  <si>
    <t>RHA Name</t>
  </si>
  <si>
    <t>Facility Type</t>
  </si>
  <si>
    <t>Hospital Designation</t>
  </si>
  <si>
    <t>Mailing Address</t>
  </si>
  <si>
    <t>Street Address</t>
  </si>
  <si>
    <t>Location</t>
  </si>
  <si>
    <t>Rescode</t>
  </si>
  <si>
    <t>Postal Code</t>
  </si>
  <si>
    <t>Sun Country</t>
  </si>
  <si>
    <t>2</t>
  </si>
  <si>
    <t>Arcola Health Centre</t>
  </si>
  <si>
    <t>Hospital</t>
  </si>
  <si>
    <t>Community Hospital</t>
  </si>
  <si>
    <t>Box 419</t>
  </si>
  <si>
    <t>607 Prairie Avenue</t>
  </si>
  <si>
    <t>Arcola</t>
  </si>
  <si>
    <t>S0C 0G0</t>
  </si>
  <si>
    <t>455-2771</t>
  </si>
  <si>
    <t>455-2397</t>
  </si>
  <si>
    <t>36</t>
  </si>
  <si>
    <t>St. Joseph's Hospital</t>
  </si>
  <si>
    <t>District Hospital</t>
  </si>
  <si>
    <t>Box 5000</t>
  </si>
  <si>
    <t>1176 Nicholson Road</t>
  </si>
  <si>
    <t>Estevan</t>
  </si>
  <si>
    <t>S4A 2V6</t>
  </si>
  <si>
    <t>637-2400</t>
  </si>
  <si>
    <t>634-8785</t>
  </si>
  <si>
    <t>68</t>
  </si>
  <si>
    <t>Kipling Memorial Health Centre</t>
  </si>
  <si>
    <t>Box 420</t>
  </si>
  <si>
    <t>803 1st Street</t>
  </si>
  <si>
    <t>Kipling</t>
  </si>
  <si>
    <t>S0G 2S0</t>
  </si>
  <si>
    <t>736-2553</t>
  </si>
  <si>
    <t>736-8407</t>
  </si>
  <si>
    <t>168</t>
  </si>
  <si>
    <t>Weyburn General Hospital</t>
  </si>
  <si>
    <t>Box 2003</t>
  </si>
  <si>
    <t>201 1st Avenue N.E.</t>
  </si>
  <si>
    <t>Weyburn</t>
  </si>
  <si>
    <t>S4H 2Z9</t>
  </si>
  <si>
    <t>842-8400</t>
  </si>
  <si>
    <t>842-0737</t>
  </si>
  <si>
    <t>128/11127</t>
  </si>
  <si>
    <t>Redvers Health Centre/Centennial Haven</t>
  </si>
  <si>
    <t>Hospital w/ Special Care Home</t>
  </si>
  <si>
    <t>Box 30</t>
  </si>
  <si>
    <t>18 Eichhorst Street</t>
  </si>
  <si>
    <t>Redvers</t>
  </si>
  <si>
    <t>S0C 2H0</t>
  </si>
  <si>
    <t>452-3553</t>
  </si>
  <si>
    <t>452-3556</t>
  </si>
  <si>
    <t>113</t>
  </si>
  <si>
    <t>Pangman Health Centre</t>
  </si>
  <si>
    <t>Health Centre</t>
  </si>
  <si>
    <t>Box 90</t>
  </si>
  <si>
    <t>211 Keeler Street</t>
  </si>
  <si>
    <t>Pangman</t>
  </si>
  <si>
    <t>S0C 2C0</t>
  </si>
  <si>
    <t>442-2044</t>
  </si>
  <si>
    <t>442-4227</t>
  </si>
  <si>
    <t>7/7135</t>
  </si>
  <si>
    <t>Bengough Health Centre</t>
  </si>
  <si>
    <t>Health Centre w/ Special Care Home</t>
  </si>
  <si>
    <t>24/7 ER Health Centre Site</t>
  </si>
  <si>
    <t>Box 399</t>
  </si>
  <si>
    <t>400 2nd Street E.</t>
  </si>
  <si>
    <t>Bengough</t>
  </si>
  <si>
    <t>S0C 0K0</t>
  </si>
  <si>
    <t>268-2048</t>
  </si>
  <si>
    <t>268-4339</t>
  </si>
  <si>
    <t>20</t>
  </si>
  <si>
    <t>Coronach Health Centre</t>
  </si>
  <si>
    <t>Box 150</t>
  </si>
  <si>
    <t>240 Souris Avenue E.</t>
  </si>
  <si>
    <t>Coronach</t>
  </si>
  <si>
    <t>S0H 0Z0</t>
  </si>
  <si>
    <t>267-2022</t>
  </si>
  <si>
    <t>267-2324</t>
  </si>
  <si>
    <t>40</t>
  </si>
  <si>
    <t>Fillmore Health Centre</t>
  </si>
  <si>
    <t>Box 246</t>
  </si>
  <si>
    <t>100 Main St.</t>
  </si>
  <si>
    <t>Fillmore</t>
  </si>
  <si>
    <t>S0C 1N0</t>
  </si>
  <si>
    <t>722-3331</t>
  </si>
  <si>
    <t>722-3877</t>
  </si>
  <si>
    <t>44</t>
  </si>
  <si>
    <t>Gainsborough &amp; Area Health Centre</t>
  </si>
  <si>
    <t>312 Stephens Street</t>
  </si>
  <si>
    <t>Gainsborough</t>
  </si>
  <si>
    <t>S0G 1S0</t>
  </si>
  <si>
    <t>685-2277</t>
  </si>
  <si>
    <t>685-4636</t>
  </si>
  <si>
    <t>72</t>
  </si>
  <si>
    <t>Lampman Community Health Centre</t>
  </si>
  <si>
    <t>Box 100</t>
  </si>
  <si>
    <t>309 2nd Avenue E.</t>
  </si>
  <si>
    <t>Lampman</t>
  </si>
  <si>
    <t>487-2561</t>
  </si>
  <si>
    <t>487-3103</t>
  </si>
  <si>
    <t>93/8147</t>
  </si>
  <si>
    <t>Mainprize Manor &amp; Health Centre</t>
  </si>
  <si>
    <t>Box 239</t>
  </si>
  <si>
    <t>206 South Street</t>
  </si>
  <si>
    <t>Midale</t>
  </si>
  <si>
    <t>S0C 1S0</t>
  </si>
  <si>
    <t>458-2300</t>
  </si>
  <si>
    <t>458-2778</t>
  </si>
  <si>
    <t>111</t>
  </si>
  <si>
    <t>Galloway Health Centre</t>
  </si>
  <si>
    <t>Box 268</t>
  </si>
  <si>
    <t>917 Tupper Street</t>
  </si>
  <si>
    <t>Oxbow</t>
  </si>
  <si>
    <t>S0C 2B0</t>
  </si>
  <si>
    <t>483-2956</t>
  </si>
  <si>
    <t>000-0000</t>
  </si>
  <si>
    <t>127/8110</t>
  </si>
  <si>
    <t>Radville Marian Health Centre</t>
  </si>
  <si>
    <t>Box 310</t>
  </si>
  <si>
    <t>310 Railway Avenue</t>
  </si>
  <si>
    <t>Radville</t>
  </si>
  <si>
    <t>S0C 2G0</t>
  </si>
  <si>
    <t>869-2224</t>
  </si>
  <si>
    <t>869-2653</t>
  </si>
  <si>
    <t>167/11145</t>
  </si>
  <si>
    <t>Wawota Memorial Health Centre/Deer View Lodge</t>
  </si>
  <si>
    <t>Hospital operating as Health Centre</t>
  </si>
  <si>
    <t>Box 60</t>
  </si>
  <si>
    <t>609 Choo Foo Crescent</t>
  </si>
  <si>
    <t>Wawota</t>
  </si>
  <si>
    <t>S0G 5A0</t>
  </si>
  <si>
    <t>739-2244</t>
  </si>
  <si>
    <t>739-2479</t>
  </si>
  <si>
    <t>11118</t>
  </si>
  <si>
    <t>Moose Mountain Lodge Company Inc.</t>
  </si>
  <si>
    <t>Special Care Home</t>
  </si>
  <si>
    <t>Box 729</t>
  </si>
  <si>
    <t>6th Street W.</t>
  </si>
  <si>
    <t>Carlyle</t>
  </si>
  <si>
    <t>S0C 0R0</t>
  </si>
  <si>
    <t>453-2434</t>
  </si>
  <si>
    <t>453-2726</t>
  </si>
  <si>
    <t>10115</t>
  </si>
  <si>
    <t>The Border-Line Housing Company</t>
  </si>
  <si>
    <t>Box 250</t>
  </si>
  <si>
    <t>415 Spencer St.</t>
  </si>
  <si>
    <t>Carnduff</t>
  </si>
  <si>
    <t>S0C 0S0</t>
  </si>
  <si>
    <t>482-3424</t>
  </si>
  <si>
    <t>482-5322</t>
  </si>
  <si>
    <t>9122</t>
  </si>
  <si>
    <t>Estevan Regional Nursing Home</t>
  </si>
  <si>
    <t>1921 Wellock Road</t>
  </si>
  <si>
    <t>634-2689</t>
  </si>
  <si>
    <t>634-7906</t>
  </si>
  <si>
    <t>13132</t>
  </si>
  <si>
    <t>Willowdale Lodge</t>
  </si>
  <si>
    <t>Box 537</t>
  </si>
  <si>
    <t>128 4th Street S.</t>
  </si>
  <si>
    <t>736-2218</t>
  </si>
  <si>
    <t>736-2986</t>
  </si>
  <si>
    <t>11136</t>
  </si>
  <si>
    <t>Newhope Pioneer Lodge</t>
  </si>
  <si>
    <t>Box 38</t>
  </si>
  <si>
    <t>123 Governmant Road</t>
  </si>
  <si>
    <t>Stoughton</t>
  </si>
  <si>
    <t>S0G 4T0</t>
  </si>
  <si>
    <t>457-2552</t>
  </si>
  <si>
    <t>457-3732</t>
  </si>
  <si>
    <t>8156</t>
  </si>
  <si>
    <t>Souris Valley Extended Care Centre</t>
  </si>
  <si>
    <t>842-7481</t>
  </si>
  <si>
    <t>842-7710</t>
  </si>
  <si>
    <t>8129</t>
  </si>
  <si>
    <t>Weyburn Special Care Home</t>
  </si>
  <si>
    <t>704 5th Street N.E.</t>
  </si>
  <si>
    <t>842-4455</t>
  </si>
  <si>
    <t>842-1433</t>
  </si>
  <si>
    <t>5428</t>
  </si>
  <si>
    <t>Coteau Place</t>
  </si>
  <si>
    <t>Personal Care Home</t>
  </si>
  <si>
    <t>301 Coteau Street</t>
  </si>
  <si>
    <t>455-2755</t>
  </si>
  <si>
    <t>3913</t>
  </si>
  <si>
    <t>Bow Valley Villa Corporation</t>
  </si>
  <si>
    <t>319 Wylie Avenue</t>
  </si>
  <si>
    <t>483-2744</t>
  </si>
  <si>
    <t>6033</t>
  </si>
  <si>
    <t>Deep South Personal Care Corporation</t>
  </si>
  <si>
    <t>442-2043</t>
  </si>
  <si>
    <t>2712</t>
  </si>
  <si>
    <t>Crocus Plains Villa Ltd.</t>
  </si>
  <si>
    <t>1135 Park Avenue</t>
  </si>
  <si>
    <t>S4H 0K6</t>
  </si>
  <si>
    <t>842-0616</t>
  </si>
  <si>
    <t>7072</t>
  </si>
  <si>
    <t>Doris's Happy Home for Seniors</t>
  </si>
  <si>
    <t>705 - 1st Avenue NW</t>
  </si>
  <si>
    <t>S4H 1P4</t>
  </si>
  <si>
    <t>848-0490</t>
  </si>
  <si>
    <t>6009</t>
  </si>
  <si>
    <t>Eden Homes</t>
  </si>
  <si>
    <t>560 - 5th Avenue NE</t>
  </si>
  <si>
    <t>S4H 2W1</t>
  </si>
  <si>
    <t>842-7043</t>
  </si>
  <si>
    <t>6734</t>
  </si>
  <si>
    <t>Hill Top Manor</t>
  </si>
  <si>
    <t>356 - 6th Avenue S.E.</t>
  </si>
  <si>
    <t>S4H 3M5</t>
  </si>
  <si>
    <t>848-1500</t>
  </si>
  <si>
    <t>4952</t>
  </si>
  <si>
    <t>Parkway Lodge</t>
  </si>
  <si>
    <t>420 - 8th Avenue SE</t>
  </si>
  <si>
    <t>S4H 2K3</t>
  </si>
  <si>
    <t>842-7868</t>
  </si>
  <si>
    <t>7420</t>
  </si>
  <si>
    <t>704 Elgin Street</t>
  </si>
  <si>
    <t>S4H 1V2</t>
  </si>
  <si>
    <t>842-3105</t>
  </si>
  <si>
    <t>6947</t>
  </si>
  <si>
    <t>NE3-13-7W2 RM Chester 125</t>
  </si>
  <si>
    <t>Windthorst</t>
  </si>
  <si>
    <t>S0G 5G0</t>
  </si>
  <si>
    <t>224-4347</t>
  </si>
  <si>
    <t>Five Hills</t>
  </si>
  <si>
    <t>003</t>
  </si>
  <si>
    <t>Assiniboia Union Hospital</t>
  </si>
  <si>
    <t>Box 1120</t>
  </si>
  <si>
    <t>501 6th Avenue E.</t>
  </si>
  <si>
    <t>Assiniboia</t>
  </si>
  <si>
    <t>S0H 0B0</t>
  </si>
  <si>
    <t>642-3351</t>
  </si>
  <si>
    <t>642-3804</t>
  </si>
  <si>
    <t>18/6150</t>
  </si>
  <si>
    <t>Central Butte Regency Hospital</t>
  </si>
  <si>
    <t>Box 40</t>
  </si>
  <si>
    <t>601 Canada Street</t>
  </si>
  <si>
    <t>Central Butte</t>
  </si>
  <si>
    <t>S0H 0T0</t>
  </si>
  <si>
    <t>796-2190</t>
  </si>
  <si>
    <t>796-4610</t>
  </si>
  <si>
    <t>96</t>
  </si>
  <si>
    <t>Moose Jaw Union Hospital</t>
  </si>
  <si>
    <t>Regional Hospital</t>
  </si>
  <si>
    <t>455 Fairford Street E.</t>
  </si>
  <si>
    <t>Moose Jaw</t>
  </si>
  <si>
    <t>S6H 1H3</t>
  </si>
  <si>
    <t>694-0200</t>
  </si>
  <si>
    <t>694-0270</t>
  </si>
  <si>
    <t>46/5111</t>
  </si>
  <si>
    <t>St. Joseph's Hospital / Foyer d' Youville</t>
  </si>
  <si>
    <t>Mailbag 50</t>
  </si>
  <si>
    <t>216 Bettez Street</t>
  </si>
  <si>
    <t>Gravelbourg</t>
  </si>
  <si>
    <t>S0H 1X0</t>
  </si>
  <si>
    <t>648-3185</t>
  </si>
  <si>
    <t>648-3440</t>
  </si>
  <si>
    <t>65</t>
  </si>
  <si>
    <t>Kincaid Health Centre</t>
  </si>
  <si>
    <t>Box 179</t>
  </si>
  <si>
    <t>Municipal Road</t>
  </si>
  <si>
    <t>Kincaid</t>
  </si>
  <si>
    <t>S0H 2J0</t>
  </si>
  <si>
    <t>264-3233</t>
  </si>
  <si>
    <t>264-3878</t>
  </si>
  <si>
    <t>625</t>
  </si>
  <si>
    <t>Mossbank Wellness Centre</t>
  </si>
  <si>
    <t>Box 322</t>
  </si>
  <si>
    <t>3rd Ave. S.</t>
  </si>
  <si>
    <t>Mossbank</t>
  </si>
  <si>
    <t>S0H 3G0</t>
  </si>
  <si>
    <t>354-2300</t>
  </si>
  <si>
    <t>354-2819</t>
  </si>
  <si>
    <t>694</t>
  </si>
  <si>
    <t>Willowbunch Health Centre</t>
  </si>
  <si>
    <t>Box 6</t>
  </si>
  <si>
    <t>17 3rd St. E.</t>
  </si>
  <si>
    <t>Willowbunch</t>
  </si>
  <si>
    <t>S0H 4K0</t>
  </si>
  <si>
    <t>473-2310</t>
  </si>
  <si>
    <t>473-2677</t>
  </si>
  <si>
    <t>21</t>
  </si>
  <si>
    <t>Craik &amp; District Health Centre</t>
  </si>
  <si>
    <t>Box 208</t>
  </si>
  <si>
    <t>Craik</t>
  </si>
  <si>
    <t>S0G 0V0</t>
  </si>
  <si>
    <t>734-2288</t>
  </si>
  <si>
    <t>734-2248</t>
  </si>
  <si>
    <t>71</t>
  </si>
  <si>
    <t>Lafleche &amp; District Health Centre</t>
  </si>
  <si>
    <t>Box 159</t>
  </si>
  <si>
    <t>315 Main St.</t>
  </si>
  <si>
    <t>Lafleche</t>
  </si>
  <si>
    <t>S0H 2K0</t>
  </si>
  <si>
    <t>472-5230</t>
  </si>
  <si>
    <t>472-5405</t>
  </si>
  <si>
    <t>132</t>
  </si>
  <si>
    <t>Grasslands Health Centre</t>
  </si>
  <si>
    <t>Box 219</t>
  </si>
  <si>
    <t>1006 Hwy. 2</t>
  </si>
  <si>
    <t>Rockglen</t>
  </si>
  <si>
    <t>S0H 3R0</t>
  </si>
  <si>
    <t>476-2030</t>
  </si>
  <si>
    <t>476-2534</t>
  </si>
  <si>
    <t>7117</t>
  </si>
  <si>
    <t>Assiniboia Pioneer Lodge</t>
  </si>
  <si>
    <t>800 1st St. W.</t>
  </si>
  <si>
    <t>642-3311</t>
  </si>
  <si>
    <t>642-3099</t>
  </si>
  <si>
    <t>7126</t>
  </si>
  <si>
    <t>Ross Payant Centennial Home</t>
  </si>
  <si>
    <t>300 Jubilee Pl.</t>
  </si>
  <si>
    <t>642-3330</t>
  </si>
  <si>
    <t>642-3243</t>
  </si>
  <si>
    <t>6114</t>
  </si>
  <si>
    <t>Extendicare Ltd.</t>
  </si>
  <si>
    <t>1151 Coteau Street W.</t>
  </si>
  <si>
    <t>S6H 5G5</t>
  </si>
  <si>
    <t>693-5191</t>
  </si>
  <si>
    <t>692-1770</t>
  </si>
  <si>
    <t>6132</t>
  </si>
  <si>
    <t>Pioneer Housing</t>
  </si>
  <si>
    <t>1000 Albert Street</t>
  </si>
  <si>
    <t>S6H 2Y2</t>
  </si>
  <si>
    <t>693-4616</t>
  </si>
  <si>
    <t>692-0771</t>
  </si>
  <si>
    <t>6169</t>
  </si>
  <si>
    <t>Providence Place</t>
  </si>
  <si>
    <t>100 2nd Avenue N.E.</t>
  </si>
  <si>
    <t>S6H 1B8</t>
  </si>
  <si>
    <t>694-8081</t>
  </si>
  <si>
    <t>694-8804</t>
  </si>
  <si>
    <t>5975</t>
  </si>
  <si>
    <t>Avonlea Villa Ltd.</t>
  </si>
  <si>
    <t>210 New Warren Place</t>
  </si>
  <si>
    <t>Avonlea</t>
  </si>
  <si>
    <t>S0C 0H0</t>
  </si>
  <si>
    <t>868-2033</t>
  </si>
  <si>
    <t>6963</t>
  </si>
  <si>
    <t>Rocky Acres Country Care Home</t>
  </si>
  <si>
    <t>SE34-24-28W2 RM Craik 222</t>
  </si>
  <si>
    <t>734-2202</t>
  </si>
  <si>
    <t>5789</t>
  </si>
  <si>
    <t>101 - 2nd Street East</t>
  </si>
  <si>
    <t>264-3971</t>
  </si>
  <si>
    <t>108</t>
  </si>
  <si>
    <t>Capilano Court</t>
  </si>
  <si>
    <t>1236 - 3rd Avenue N.W.</t>
  </si>
  <si>
    <t>S6H 3V3</t>
  </si>
  <si>
    <t>693-4518</t>
  </si>
  <si>
    <t>4502</t>
  </si>
  <si>
    <t>Casa-Del-Sol</t>
  </si>
  <si>
    <t>971 Hastings Street West</t>
  </si>
  <si>
    <t>S6H 5R5</t>
  </si>
  <si>
    <t>693-8635</t>
  </si>
  <si>
    <t>6831</t>
  </si>
  <si>
    <t>Chateau St. Michael's</t>
  </si>
  <si>
    <t>525 7th Avenue SE</t>
  </si>
  <si>
    <t>693-2323</t>
  </si>
  <si>
    <t>4405</t>
  </si>
  <si>
    <t>Chez Nous</t>
  </si>
  <si>
    <t>1101 Grafton Avenue</t>
  </si>
  <si>
    <t>S6H 3S4</t>
  </si>
  <si>
    <t>693-4371</t>
  </si>
  <si>
    <t>35</t>
  </si>
  <si>
    <t>Evergreens Personal Care Home</t>
  </si>
  <si>
    <t>1033 Main Street North</t>
  </si>
  <si>
    <t>S6H 0X1</t>
  </si>
  <si>
    <t>692-7410</t>
  </si>
  <si>
    <t>6440</t>
  </si>
  <si>
    <t>Hochelaga Senior Care</t>
  </si>
  <si>
    <t>162 Hochelaga Street West</t>
  </si>
  <si>
    <t>S6H 2G2</t>
  </si>
  <si>
    <t>693-3406</t>
  </si>
  <si>
    <t>6041</t>
  </si>
  <si>
    <t>Ina Grafton Gage Home</t>
  </si>
  <si>
    <t>200 Iroquois Street East</t>
  </si>
  <si>
    <t>S6H 4T3</t>
  </si>
  <si>
    <t>692-4882</t>
  </si>
  <si>
    <t>159</t>
  </si>
  <si>
    <t>Oxford Place Inc.</t>
  </si>
  <si>
    <t>1007 Main Street North</t>
  </si>
  <si>
    <t>692-2837</t>
  </si>
  <si>
    <t>6971</t>
  </si>
  <si>
    <t>245 Hochelaga Street West</t>
  </si>
  <si>
    <t>S6H 2G4</t>
  </si>
  <si>
    <t>694-0075</t>
  </si>
  <si>
    <t>7606</t>
  </si>
  <si>
    <t>619 - 7th Avenue S.E.</t>
  </si>
  <si>
    <t>S6H 7K8</t>
  </si>
  <si>
    <t>691-0488</t>
  </si>
  <si>
    <t>6408</t>
  </si>
  <si>
    <t>Diane's Personal Care Home</t>
  </si>
  <si>
    <t>#6 Avenue E</t>
  </si>
  <si>
    <t>Willow Bunch</t>
  </si>
  <si>
    <t>473-2821</t>
  </si>
  <si>
    <t>Cypress</t>
  </si>
  <si>
    <t>51</t>
  </si>
  <si>
    <t>Herbert Morse Hospital</t>
  </si>
  <si>
    <t>Box 220</t>
  </si>
  <si>
    <t>303 Brownlee Street</t>
  </si>
  <si>
    <t>Herbert</t>
  </si>
  <si>
    <t>S0H 2A0</t>
  </si>
  <si>
    <t>784-2202</t>
  </si>
  <si>
    <t>784-3452</t>
  </si>
  <si>
    <t>76</t>
  </si>
  <si>
    <t>Leader Hospital</t>
  </si>
  <si>
    <t>Box 129</t>
  </si>
  <si>
    <t>423 Main Street E.</t>
  </si>
  <si>
    <t>Leader</t>
  </si>
  <si>
    <t>S0N 1H0</t>
  </si>
  <si>
    <t>628-3845</t>
  </si>
  <si>
    <t>628-3320</t>
  </si>
  <si>
    <t>88</t>
  </si>
  <si>
    <t>Maple Creek Hospital</t>
  </si>
  <si>
    <t>Box 1330</t>
  </si>
  <si>
    <t>Highway 21 S.</t>
  </si>
  <si>
    <t>Maple Creek</t>
  </si>
  <si>
    <t>S0N 1N0</t>
  </si>
  <si>
    <t>662-2611</t>
  </si>
  <si>
    <t>662-3210</t>
  </si>
  <si>
    <t>149</t>
  </si>
  <si>
    <t>Cypress Regional Hospital</t>
  </si>
  <si>
    <t>499 4th Avenue N.E.</t>
  </si>
  <si>
    <t>Swift Current</t>
  </si>
  <si>
    <t>S9H 2K1</t>
  </si>
  <si>
    <t>778-9400</t>
  </si>
  <si>
    <t>773-0189</t>
  </si>
  <si>
    <t>144/4145</t>
  </si>
  <si>
    <t>Shaunavon Hospital and Care Centre</t>
  </si>
  <si>
    <t>Box 789</t>
  </si>
  <si>
    <t>660 4th Street E.</t>
  </si>
  <si>
    <t>Shaunavon</t>
  </si>
  <si>
    <t>S0N 2M0</t>
  </si>
  <si>
    <t>297-2644</t>
  </si>
  <si>
    <t>297-2502</t>
  </si>
  <si>
    <t>19</t>
  </si>
  <si>
    <t>Border Health Centre</t>
  </si>
  <si>
    <t>ER Health Centre Site</t>
  </si>
  <si>
    <t>301 1st Street W.</t>
  </si>
  <si>
    <t>Climax</t>
  </si>
  <si>
    <t>S0N 0N0</t>
  </si>
  <si>
    <t>293-2222</t>
  </si>
  <si>
    <t>293-2860</t>
  </si>
  <si>
    <t>614</t>
  </si>
  <si>
    <t>Hodgeville Health Centre</t>
  </si>
  <si>
    <t>Box 232</t>
  </si>
  <si>
    <t>Main Street</t>
  </si>
  <si>
    <t>Hodgeville</t>
  </si>
  <si>
    <t>S0H 2B0</t>
  </si>
  <si>
    <t>677-2292</t>
  </si>
  <si>
    <t>677-2584</t>
  </si>
  <si>
    <t>160</t>
  </si>
  <si>
    <t>Vanguard Health Centre</t>
  </si>
  <si>
    <t>Box 190</t>
  </si>
  <si>
    <t>Division Street</t>
  </si>
  <si>
    <t>Vanguard</t>
  </si>
  <si>
    <t>S0N 2V0</t>
  </si>
  <si>
    <t>582-2044</t>
  </si>
  <si>
    <t>582-4833</t>
  </si>
  <si>
    <t>15</t>
  </si>
  <si>
    <t>Prairie Health Care Centre</t>
  </si>
  <si>
    <t>Box 79</t>
  </si>
  <si>
    <t>517 1st Street N.</t>
  </si>
  <si>
    <t>Cabri</t>
  </si>
  <si>
    <t>S0N 1A0</t>
  </si>
  <si>
    <t>587-2623</t>
  </si>
  <si>
    <t>587-2751</t>
  </si>
  <si>
    <t>31/4118</t>
  </si>
  <si>
    <t>Eastend Wolf Willow Health Centre</t>
  </si>
  <si>
    <t>Box 490</t>
  </si>
  <si>
    <t>555 Redcoat Drive</t>
  </si>
  <si>
    <t>Eastend</t>
  </si>
  <si>
    <t>S0N 0T0</t>
  </si>
  <si>
    <t>295-3534</t>
  </si>
  <si>
    <t>295-3223</t>
  </si>
  <si>
    <t>48/2112</t>
  </si>
  <si>
    <t>Gull Lake Special Care Centre</t>
  </si>
  <si>
    <t>Box 539</t>
  </si>
  <si>
    <t>751 Grey Street</t>
  </si>
  <si>
    <t>Gull Lake</t>
  </si>
  <si>
    <t>672-4700</t>
  </si>
  <si>
    <t>672-4133</t>
  </si>
  <si>
    <t>87</t>
  </si>
  <si>
    <t>Prairie View Health Centre</t>
  </si>
  <si>
    <t>Box 390</t>
  </si>
  <si>
    <t>241 1st Avenue</t>
  </si>
  <si>
    <t>Mankota</t>
  </si>
  <si>
    <t>S0H 2W0</t>
  </si>
  <si>
    <t>478-2200</t>
  </si>
  <si>
    <t>478-2462</t>
  </si>
  <si>
    <t>115/4127</t>
  </si>
  <si>
    <t>Ponteix Health Centre</t>
  </si>
  <si>
    <t>Box 600</t>
  </si>
  <si>
    <t>428 2nd Avenue</t>
  </si>
  <si>
    <t>Ponteix</t>
  </si>
  <si>
    <t>S0N 1Z0</t>
  </si>
  <si>
    <t>625-3382</t>
  </si>
  <si>
    <t>625-3764</t>
  </si>
  <si>
    <t>3124</t>
  </si>
  <si>
    <t>Herbert Nursing Home Inc.</t>
  </si>
  <si>
    <t>Box 520</t>
  </si>
  <si>
    <t>405 Herbert Avenue</t>
  </si>
  <si>
    <t>784-2466</t>
  </si>
  <si>
    <t>784-2449</t>
  </si>
  <si>
    <t>1119</t>
  </si>
  <si>
    <t>Western Senior Citizens Lodge</t>
  </si>
  <si>
    <t>Box 69</t>
  </si>
  <si>
    <t>400 1st Street W.</t>
  </si>
  <si>
    <t>628-3565</t>
  </si>
  <si>
    <t>628-3733</t>
  </si>
  <si>
    <t>2121</t>
  </si>
  <si>
    <t>Cypress Lodge Nursing Home</t>
  </si>
  <si>
    <t>Box 878</t>
  </si>
  <si>
    <t>662-2671</t>
  </si>
  <si>
    <t>662-2501</t>
  </si>
  <si>
    <t>3142</t>
  </si>
  <si>
    <t>Prairie Pioneers Lodge</t>
  </si>
  <si>
    <t>302 Central Avenue S.</t>
  </si>
  <si>
    <t>S9H 3G3</t>
  </si>
  <si>
    <t>778-5192</t>
  </si>
  <si>
    <t>773-1635</t>
  </si>
  <si>
    <t>3133</t>
  </si>
  <si>
    <t>Swift Current Care Centre</t>
  </si>
  <si>
    <t>700 Aberdeen Street E.</t>
  </si>
  <si>
    <t>S9H 3E3</t>
  </si>
  <si>
    <t>773-9371</t>
  </si>
  <si>
    <t>773-1353</t>
  </si>
  <si>
    <t>3151</t>
  </si>
  <si>
    <t>The Palliser Regional Care Centre</t>
  </si>
  <si>
    <t>440 Central Avenue S.</t>
  </si>
  <si>
    <t>S9H 3G6</t>
  </si>
  <si>
    <t>778-5160</t>
  </si>
  <si>
    <t>773-3029</t>
  </si>
  <si>
    <t>Prairie Haven</t>
  </si>
  <si>
    <t>114 Napier Street</t>
  </si>
  <si>
    <t>Cadillac</t>
  </si>
  <si>
    <t>S0N 0K0</t>
  </si>
  <si>
    <t>785-2146</t>
  </si>
  <si>
    <t>6750</t>
  </si>
  <si>
    <t>Kiaskus Villa</t>
  </si>
  <si>
    <t>143 Green Street</t>
  </si>
  <si>
    <t>672-3672</t>
  </si>
  <si>
    <t>5118</t>
  </si>
  <si>
    <t>Herbert Heritage Manor</t>
  </si>
  <si>
    <t>1329 Herbert Avenue</t>
  </si>
  <si>
    <t>784-3167</t>
  </si>
  <si>
    <t>4596</t>
  </si>
  <si>
    <t>Rolling Hills Villa</t>
  </si>
  <si>
    <t>332 - 2nd Street West</t>
  </si>
  <si>
    <t>625-3511</t>
  </si>
  <si>
    <t>3514</t>
  </si>
  <si>
    <t>Beverly Manor</t>
  </si>
  <si>
    <t>784 - 4th Street East</t>
  </si>
  <si>
    <t>297-3512</t>
  </si>
  <si>
    <t>1384</t>
  </si>
  <si>
    <t>Country Haven</t>
  </si>
  <si>
    <t>Lots1&amp;2 Block65 RM#78</t>
  </si>
  <si>
    <t>297-3126</t>
  </si>
  <si>
    <t>6491</t>
  </si>
  <si>
    <t>Irene's Personal Care Home</t>
  </si>
  <si>
    <t>568 Poplar Crescent</t>
  </si>
  <si>
    <t>297-3290</t>
  </si>
  <si>
    <t>20b</t>
  </si>
  <si>
    <t>Hodgeville*</t>
  </si>
  <si>
    <t>Primary Health Centre</t>
  </si>
  <si>
    <t>Hodgeville Health Centre-Main St.</t>
  </si>
  <si>
    <t>Main Street, PO Box 232</t>
  </si>
  <si>
    <t>20a</t>
  </si>
  <si>
    <t>Vanguard Health Centre-Division St. /Box 190</t>
  </si>
  <si>
    <t>P.O. Box 190</t>
  </si>
  <si>
    <t>Regina Qu'Appelle</t>
  </si>
  <si>
    <t>13</t>
  </si>
  <si>
    <t>Broadview Hospital</t>
  </si>
  <si>
    <t>901 Nina St.</t>
  </si>
  <si>
    <t>Broadview</t>
  </si>
  <si>
    <t>S0G 0K0</t>
  </si>
  <si>
    <t>696-2441</t>
  </si>
  <si>
    <t>696-2611</t>
  </si>
  <si>
    <t>401</t>
  </si>
  <si>
    <t>All Nations Healing Hospital</t>
  </si>
  <si>
    <t>Box 300</t>
  </si>
  <si>
    <t>760 Broadway Street W.</t>
  </si>
  <si>
    <t>Fort Qu'Appelle</t>
  </si>
  <si>
    <t>332-5611</t>
  </si>
  <si>
    <t>332-5033</t>
  </si>
  <si>
    <t>58</t>
  </si>
  <si>
    <t>Indian Head Hospital</t>
  </si>
  <si>
    <t>Box 340</t>
  </si>
  <si>
    <t>300 Hospital St.</t>
  </si>
  <si>
    <t>Indian Head</t>
  </si>
  <si>
    <t>S0G 2K0</t>
  </si>
  <si>
    <t>695-3878</t>
  </si>
  <si>
    <t>695-2525</t>
  </si>
  <si>
    <t>99</t>
  </si>
  <si>
    <t>Moosomin Hospital</t>
  </si>
  <si>
    <t>Bag Service #1</t>
  </si>
  <si>
    <t>320 Gertie St.</t>
  </si>
  <si>
    <t>Moosomin</t>
  </si>
  <si>
    <t>S0G 3N0</t>
  </si>
  <si>
    <t>435-3303</t>
  </si>
  <si>
    <t>435-3211</t>
  </si>
  <si>
    <t>130</t>
  </si>
  <si>
    <t>Pasqua Hospital</t>
  </si>
  <si>
    <t>Provincial Hospital</t>
  </si>
  <si>
    <t>4101 Dewdney Avenue</t>
  </si>
  <si>
    <t>Regina</t>
  </si>
  <si>
    <t>S4T 1A5</t>
  </si>
  <si>
    <t>766-2222</t>
  </si>
  <si>
    <t>766-2745</t>
  </si>
  <si>
    <t>129</t>
  </si>
  <si>
    <t>Regina General Hospital</t>
  </si>
  <si>
    <t>1440 14th Avenue</t>
  </si>
  <si>
    <t>S4P 0W5</t>
  </si>
  <si>
    <t>766-4444</t>
  </si>
  <si>
    <t>766-4723</t>
  </si>
  <si>
    <t>173</t>
  </si>
  <si>
    <t>Wolseley Memorial Hospital</t>
  </si>
  <si>
    <t>Box 458</t>
  </si>
  <si>
    <t>801 Ouimet St.</t>
  </si>
  <si>
    <t>Wolseley</t>
  </si>
  <si>
    <t>S0G 5H0</t>
  </si>
  <si>
    <t>698-2213</t>
  </si>
  <si>
    <t>698-2988</t>
  </si>
  <si>
    <t>5/39110</t>
  </si>
  <si>
    <t>Balcarres Integrated Care Centre</t>
  </si>
  <si>
    <t>100 South Elgin Street</t>
  </si>
  <si>
    <t>Balcarres</t>
  </si>
  <si>
    <t>S0G 0C0</t>
  </si>
  <si>
    <t>334-2634</t>
  </si>
  <si>
    <t>334-2674</t>
  </si>
  <si>
    <t>79</t>
  </si>
  <si>
    <t>St. Joseph's Integrated Care Centre</t>
  </si>
  <si>
    <t>Box 280</t>
  </si>
  <si>
    <t>505 Westmoor Street</t>
  </si>
  <si>
    <t>Lestock</t>
  </si>
  <si>
    <t>S0A 2G0</t>
  </si>
  <si>
    <t>274-2215</t>
  </si>
  <si>
    <t>274-2045</t>
  </si>
  <si>
    <t>501</t>
  </si>
  <si>
    <t>Wascana Rehabilitation Centre</t>
  </si>
  <si>
    <t>Rehabilitation Centre</t>
  </si>
  <si>
    <t>2180 23rd Avenue</t>
  </si>
  <si>
    <t>S4S 0A5</t>
  </si>
  <si>
    <t>766-5100</t>
  </si>
  <si>
    <t>766-5244</t>
  </si>
  <si>
    <t>23</t>
  </si>
  <si>
    <t>Cupar Health Centre</t>
  </si>
  <si>
    <t>Cupar</t>
  </si>
  <si>
    <t>S0G 0Y0</t>
  </si>
  <si>
    <t>723-4300</t>
  </si>
  <si>
    <t>47</t>
  </si>
  <si>
    <t>Grenfell Health Centre</t>
  </si>
  <si>
    <t>Box 243</t>
  </si>
  <si>
    <t>721 Stella Street</t>
  </si>
  <si>
    <t>Grenfell</t>
  </si>
  <si>
    <t>S0G 2B0</t>
  </si>
  <si>
    <t>697-2853</t>
  </si>
  <si>
    <t>697-3459</t>
  </si>
  <si>
    <t>667</t>
  </si>
  <si>
    <t>Raymore Community Health &amp; Social Centre</t>
  </si>
  <si>
    <t>Box 134</t>
  </si>
  <si>
    <t>806 2nd Avenue</t>
  </si>
  <si>
    <t>Raymore</t>
  </si>
  <si>
    <t>S0A 3J0</t>
  </si>
  <si>
    <t>746-2231</t>
  </si>
  <si>
    <t>746-4639</t>
  </si>
  <si>
    <t>Al Ritchie Health Action Centre</t>
  </si>
  <si>
    <t>325 Victoria Avenue</t>
  </si>
  <si>
    <t>S4N 0P5</t>
  </si>
  <si>
    <t>766-7660</t>
  </si>
  <si>
    <t>Four Directions Community Health Centre</t>
  </si>
  <si>
    <t>3510 5th Avenue</t>
  </si>
  <si>
    <t>S4T 0M2</t>
  </si>
  <si>
    <t>766-7540</t>
  </si>
  <si>
    <t>Southey Health Action Centre</t>
  </si>
  <si>
    <t>Box 519</t>
  </si>
  <si>
    <t>Southey</t>
  </si>
  <si>
    <t>S0G 4P0</t>
  </si>
  <si>
    <t>726-2239</t>
  </si>
  <si>
    <t>57</t>
  </si>
  <si>
    <t>Long Lake Valley Integrated Facility</t>
  </si>
  <si>
    <t>Box 180</t>
  </si>
  <si>
    <t>Imperial</t>
  </si>
  <si>
    <t>S0G 2J0</t>
  </si>
  <si>
    <t>963-2210</t>
  </si>
  <si>
    <t>963-2518</t>
  </si>
  <si>
    <t>95</t>
  </si>
  <si>
    <t>Montmartre Integrated Health Centre</t>
  </si>
  <si>
    <t>Box 206</t>
  </si>
  <si>
    <t>237 2nd Ave. E.</t>
  </si>
  <si>
    <t>Montmartre</t>
  </si>
  <si>
    <t>S0G 3M0</t>
  </si>
  <si>
    <t>424-2222</t>
  </si>
  <si>
    <t>424-2227</t>
  </si>
  <si>
    <t>170/13150</t>
  </si>
  <si>
    <t>Whitewood Community Health Centre</t>
  </si>
  <si>
    <t>Box 669</t>
  </si>
  <si>
    <t>921 Gambetta St.</t>
  </si>
  <si>
    <t>Whitewood</t>
  </si>
  <si>
    <t>S0G 5C0</t>
  </si>
  <si>
    <t>735-2688</t>
  </si>
  <si>
    <t>735-2512</t>
  </si>
  <si>
    <t>13114</t>
  </si>
  <si>
    <t>Broadview and District Centennial Lodge Inc.</t>
  </si>
  <si>
    <t>Box 670</t>
  </si>
  <si>
    <t>310 Calgary St.</t>
  </si>
  <si>
    <t>696-2459</t>
  </si>
  <si>
    <t>696-2577</t>
  </si>
  <si>
    <t>40112</t>
  </si>
  <si>
    <t>Cupar and District Nursing Home Inc.</t>
  </si>
  <si>
    <t>723-4666</t>
  </si>
  <si>
    <t>723-4248</t>
  </si>
  <si>
    <t>39129</t>
  </si>
  <si>
    <t>Echo Lodge</t>
  </si>
  <si>
    <t>Box 1790</t>
  </si>
  <si>
    <t>560 Broadway Street W.</t>
  </si>
  <si>
    <t>332-4300</t>
  </si>
  <si>
    <t>332-5708</t>
  </si>
  <si>
    <t>13123</t>
  </si>
  <si>
    <t>Grenfell and District Pioneer Home</t>
  </si>
  <si>
    <t>Box 760</t>
  </si>
  <si>
    <t>710 Regina Avenue</t>
  </si>
  <si>
    <t>697-2842</t>
  </si>
  <si>
    <t>697-2280</t>
  </si>
  <si>
    <t>14117</t>
  </si>
  <si>
    <t>Golden Prairie Home Ltd.</t>
  </si>
  <si>
    <t>916 Eden Street</t>
  </si>
  <si>
    <t>695-3636</t>
  </si>
  <si>
    <t>695-2698</t>
  </si>
  <si>
    <t>15217</t>
  </si>
  <si>
    <t>Lumsden &amp; District Heritage Home Inc.</t>
  </si>
  <si>
    <t>Box 479</t>
  </si>
  <si>
    <t>Lumsden</t>
  </si>
  <si>
    <t>S0G 3C0</t>
  </si>
  <si>
    <t>731-2247</t>
  </si>
  <si>
    <t>731-3307</t>
  </si>
  <si>
    <t>12111</t>
  </si>
  <si>
    <t>The Eastern Saskatchewan Pioneer Lodge</t>
  </si>
  <si>
    <t>Bag Service #3</t>
  </si>
  <si>
    <t>506 Windover Avenue</t>
  </si>
  <si>
    <t>435-2326</t>
  </si>
  <si>
    <t>435-3335</t>
  </si>
  <si>
    <t>The Eastern Saskatchewan Pioneer Lodge (Nursing Home)</t>
  </si>
  <si>
    <t>405 Windover Avenue</t>
  </si>
  <si>
    <t>435-2100</t>
  </si>
  <si>
    <t>435-4295</t>
  </si>
  <si>
    <t>40130</t>
  </si>
  <si>
    <t>Silver Heights Special Care Home</t>
  </si>
  <si>
    <t>Box 549</t>
  </si>
  <si>
    <t>402 McLean Street</t>
  </si>
  <si>
    <t>746-5744</t>
  </si>
  <si>
    <t>746-5747</t>
  </si>
  <si>
    <t>15129</t>
  </si>
  <si>
    <t>Extendicare Elmview</t>
  </si>
  <si>
    <t>4125 Rae Street</t>
  </si>
  <si>
    <t>S4S 3A5</t>
  </si>
  <si>
    <t>586-1787</t>
  </si>
  <si>
    <t>585-0255</t>
  </si>
  <si>
    <t>15110</t>
  </si>
  <si>
    <t>Extendicare Parkside</t>
  </si>
  <si>
    <t>4540 Rae Street</t>
  </si>
  <si>
    <t>S4S 3B6</t>
  </si>
  <si>
    <t>586-0220</t>
  </si>
  <si>
    <t>585-0622</t>
  </si>
  <si>
    <t>15138</t>
  </si>
  <si>
    <t>Extendicare Sunset</t>
  </si>
  <si>
    <t>260 Sunset Drive</t>
  </si>
  <si>
    <t>S4S2S3</t>
  </si>
  <si>
    <t>586-3355</t>
  </si>
  <si>
    <t>584-8082</t>
  </si>
  <si>
    <t>15165</t>
  </si>
  <si>
    <t>Qu'Appelle House</t>
  </si>
  <si>
    <t>1425 College Avenue</t>
  </si>
  <si>
    <t>S4P 1B4</t>
  </si>
  <si>
    <t>522-0335</t>
  </si>
  <si>
    <t>522-4800</t>
  </si>
  <si>
    <t>15174</t>
  </si>
  <si>
    <t>Regina Lutheran Home</t>
  </si>
  <si>
    <t>1925 5th Avenue N.</t>
  </si>
  <si>
    <t>S4R 7W1</t>
  </si>
  <si>
    <t>543-4055</t>
  </si>
  <si>
    <t>543-4094</t>
  </si>
  <si>
    <t>15183</t>
  </si>
  <si>
    <t>Regina Pioneer Village</t>
  </si>
  <si>
    <t>430 Pioneer Drive</t>
  </si>
  <si>
    <t>S4T 6L8</t>
  </si>
  <si>
    <t>757-5646</t>
  </si>
  <si>
    <t>757-5001</t>
  </si>
  <si>
    <t>15208</t>
  </si>
  <si>
    <t>Santa Maria Senior Citizens Home</t>
  </si>
  <si>
    <t>4215 Regina Avenue</t>
  </si>
  <si>
    <t>S4S 0J5</t>
  </si>
  <si>
    <t>766-7100</t>
  </si>
  <si>
    <t>766-7115</t>
  </si>
  <si>
    <t>15192</t>
  </si>
  <si>
    <t>The Salvation Army William Booth Special Care Home</t>
  </si>
  <si>
    <t>50 Angus Road</t>
  </si>
  <si>
    <t>S4R 0J5</t>
  </si>
  <si>
    <t>543-0655</t>
  </si>
  <si>
    <t>543-1292</t>
  </si>
  <si>
    <t>113141</t>
  </si>
  <si>
    <t>Lakeside Home</t>
  </si>
  <si>
    <t>Box 10</t>
  </si>
  <si>
    <t>701 Ouimet St.</t>
  </si>
  <si>
    <t>698-2573</t>
  </si>
  <si>
    <t>698-2975</t>
  </si>
  <si>
    <t>841</t>
  </si>
  <si>
    <t>Ivy's Care Home</t>
  </si>
  <si>
    <t>229 Young Street</t>
  </si>
  <si>
    <t>Earl Grey</t>
  </si>
  <si>
    <t>S0G 1J0</t>
  </si>
  <si>
    <t>939-2270</t>
  </si>
  <si>
    <t>6769</t>
  </si>
  <si>
    <t>Lakeview Lodge</t>
  </si>
  <si>
    <t>S.W. 27-21-14 W2M</t>
  </si>
  <si>
    <t>332-2588</t>
  </si>
  <si>
    <t>7315</t>
  </si>
  <si>
    <t>Hayes Haven PCH Inc.</t>
  </si>
  <si>
    <t>110 Howard Street</t>
  </si>
  <si>
    <t>695-3384</t>
  </si>
  <si>
    <t>5460</t>
  </si>
  <si>
    <t>345 Golling Street</t>
  </si>
  <si>
    <t>Lemberg</t>
  </si>
  <si>
    <t>S0A 2B0</t>
  </si>
  <si>
    <t>335-2257</t>
  </si>
  <si>
    <t>6912</t>
  </si>
  <si>
    <t>Sunrise Country Haven</t>
  </si>
  <si>
    <t>NW3-18-15W2RM S.QuAppe157</t>
  </si>
  <si>
    <t>McLean</t>
  </si>
  <si>
    <t>S0G 3E0</t>
  </si>
  <si>
    <t>699-2548</t>
  </si>
  <si>
    <t>6548</t>
  </si>
  <si>
    <t>108 - 8th Street</t>
  </si>
  <si>
    <t>Pilot Butte</t>
  </si>
  <si>
    <t>S0G 3Z0</t>
  </si>
  <si>
    <t>586-2273</t>
  </si>
  <si>
    <t>7609</t>
  </si>
  <si>
    <t>630393 Saskatchewan Ltd.</t>
  </si>
  <si>
    <t>2220 Cameron Street</t>
  </si>
  <si>
    <t>S4T 2V8</t>
  </si>
  <si>
    <t>5711</t>
  </si>
  <si>
    <t>A.D.'s Personal Care Home</t>
  </si>
  <si>
    <t>211 Williston Drive</t>
  </si>
  <si>
    <t>S4X 2H3</t>
  </si>
  <si>
    <t>949-4503</t>
  </si>
  <si>
    <t>5142</t>
  </si>
  <si>
    <t>Albert Park Lodge</t>
  </si>
  <si>
    <t>4518 Montague Street</t>
  </si>
  <si>
    <t>S4S 3K7</t>
  </si>
  <si>
    <t>789-3619</t>
  </si>
  <si>
    <t>7463</t>
  </si>
  <si>
    <t>Allan Wolbaum</t>
  </si>
  <si>
    <t>2066 Reynolds Street</t>
  </si>
  <si>
    <t>S4N 3M8</t>
  </si>
  <si>
    <t>757-2271</t>
  </si>
  <si>
    <t>191</t>
  </si>
  <si>
    <t>Aurora</t>
  </si>
  <si>
    <t>2955 Quinn Drive</t>
  </si>
  <si>
    <t>S4P 2W2</t>
  </si>
  <si>
    <t>522-0596</t>
  </si>
  <si>
    <t>2569</t>
  </si>
  <si>
    <t>Broadway Care Home Inc.</t>
  </si>
  <si>
    <t>138 Broadway Avenue East</t>
  </si>
  <si>
    <t>S4N 0Z5</t>
  </si>
  <si>
    <t>347-3132</t>
  </si>
  <si>
    <t>5185</t>
  </si>
  <si>
    <t>Burns Road Seniors Care Home</t>
  </si>
  <si>
    <t>3543 Burns Road</t>
  </si>
  <si>
    <t>S4V 2G4</t>
  </si>
  <si>
    <t>789-8725</t>
  </si>
  <si>
    <t>3751</t>
  </si>
  <si>
    <t>Campbell Care Home Ltd.</t>
  </si>
  <si>
    <t>5800 - 4th Avenue</t>
  </si>
  <si>
    <t>S4T 0K3</t>
  </si>
  <si>
    <t>543-9525</t>
  </si>
  <si>
    <t>7048</t>
  </si>
  <si>
    <t>Caring Arms</t>
  </si>
  <si>
    <t>222 Litzenberger Cres</t>
  </si>
  <si>
    <t>S4R 7A3</t>
  </si>
  <si>
    <t>949-0777</t>
  </si>
  <si>
    <t>6653</t>
  </si>
  <si>
    <t>Cheryl's Personal Care Home</t>
  </si>
  <si>
    <t>17/19 Walden Crescent</t>
  </si>
  <si>
    <t>S4N 1L1</t>
  </si>
  <si>
    <t>789-6408</t>
  </si>
  <si>
    <t>6904</t>
  </si>
  <si>
    <t>Claddagh Manor</t>
  </si>
  <si>
    <t>5161 Sherwood Drive</t>
  </si>
  <si>
    <t>S4R 4C1</t>
  </si>
  <si>
    <t>546-3626</t>
  </si>
  <si>
    <t>5592</t>
  </si>
  <si>
    <t>Comfort Living</t>
  </si>
  <si>
    <t>15/17 Bannister Bay</t>
  </si>
  <si>
    <t>S4R 8A8</t>
  </si>
  <si>
    <t>949-4086</t>
  </si>
  <si>
    <t>582</t>
  </si>
  <si>
    <t>Cozy Manor</t>
  </si>
  <si>
    <t>538/540 Wascana Street</t>
  </si>
  <si>
    <t>S4R 4J2</t>
  </si>
  <si>
    <t>791-8760</t>
  </si>
  <si>
    <t>590</t>
  </si>
  <si>
    <t>530/532 Rose Street</t>
  </si>
  <si>
    <t>S4R 1Z3</t>
  </si>
  <si>
    <t>791-8761</t>
  </si>
  <si>
    <t>7603</t>
  </si>
  <si>
    <t>Diane &amp; Allan Hind</t>
  </si>
  <si>
    <t>4501 Queen Street</t>
  </si>
  <si>
    <t>S4S 5X3</t>
  </si>
  <si>
    <t>359-3200</t>
  </si>
  <si>
    <t>779</t>
  </si>
  <si>
    <t>Dore's Senior Citizens Home</t>
  </si>
  <si>
    <t>4660 Pasqua Street</t>
  </si>
  <si>
    <t>S4S 6L4</t>
  </si>
  <si>
    <t>584-9511</t>
  </si>
  <si>
    <t>6688</t>
  </si>
  <si>
    <t>Dumauals' Nursing Home</t>
  </si>
  <si>
    <t>351 Forsyth Crescent</t>
  </si>
  <si>
    <t>S4R 5L6</t>
  </si>
  <si>
    <t>545-3098</t>
  </si>
  <si>
    <t>2496</t>
  </si>
  <si>
    <t>Emerald Private Care Home</t>
  </si>
  <si>
    <t>5931 Hague Crescent</t>
  </si>
  <si>
    <t>S4X 3K6</t>
  </si>
  <si>
    <t>543-0816</t>
  </si>
  <si>
    <t>4901</t>
  </si>
  <si>
    <t>Erimus</t>
  </si>
  <si>
    <t>3446 Wascana Street</t>
  </si>
  <si>
    <t>S4S 2H3</t>
  </si>
  <si>
    <t>586-2361</t>
  </si>
  <si>
    <t>3727</t>
  </si>
  <si>
    <t>Friendly Circle Limited</t>
  </si>
  <si>
    <t>159 Walden Crescent</t>
  </si>
  <si>
    <t>S4N 1L4</t>
  </si>
  <si>
    <t>751-0896</t>
  </si>
  <si>
    <t>4049</t>
  </si>
  <si>
    <t>Gayle's Personal Care Home</t>
  </si>
  <si>
    <t>291 Magee Crescent</t>
  </si>
  <si>
    <t>S4R 6K8</t>
  </si>
  <si>
    <t>545-1596</t>
  </si>
  <si>
    <t>5258</t>
  </si>
  <si>
    <t>Gemini Personal Care Home</t>
  </si>
  <si>
    <t>71/73 Donahue Avenue</t>
  </si>
  <si>
    <t>S4R 3Y9</t>
  </si>
  <si>
    <t>949-3307</t>
  </si>
  <si>
    <t>3832</t>
  </si>
  <si>
    <t>Gentle Touch</t>
  </si>
  <si>
    <t>122 Salemka Crescent</t>
  </si>
  <si>
    <t>S4R 7S1</t>
  </si>
  <si>
    <t>924-5396</t>
  </si>
  <si>
    <t>5193</t>
  </si>
  <si>
    <t>Gladrheims Care Home</t>
  </si>
  <si>
    <t>2135 - 5th Avenue North</t>
  </si>
  <si>
    <t>S4R 0R9</t>
  </si>
  <si>
    <t>525-0871</t>
  </si>
  <si>
    <t>5703</t>
  </si>
  <si>
    <t>Glendalough Care Home</t>
  </si>
  <si>
    <t>56 Duncan Crescent</t>
  </si>
  <si>
    <t>S4T 6L3</t>
  </si>
  <si>
    <t>924-0553</t>
  </si>
  <si>
    <t>6335</t>
  </si>
  <si>
    <t>Golden Oaks Personal Care</t>
  </si>
  <si>
    <t>5054/5060 Sherwood Drive</t>
  </si>
  <si>
    <t>543-1392</t>
  </si>
  <si>
    <t>6327</t>
  </si>
  <si>
    <t>Golden Oaks Personal Care Home</t>
  </si>
  <si>
    <t>5048/5052 Sherwood Drive</t>
  </si>
  <si>
    <t>5827</t>
  </si>
  <si>
    <t>Good Hope Care Home</t>
  </si>
  <si>
    <t>261 Wascana Street</t>
  </si>
  <si>
    <t>S4R 4H8</t>
  </si>
  <si>
    <t>543-7468</t>
  </si>
  <si>
    <t>5800</t>
  </si>
  <si>
    <t>Helping Hands Personal Care Home</t>
  </si>
  <si>
    <t>226 Hansen Drive</t>
  </si>
  <si>
    <t>S4X 2Y6</t>
  </si>
  <si>
    <t>545-7733</t>
  </si>
  <si>
    <t>3735</t>
  </si>
  <si>
    <t>It's Home At Kathy's</t>
  </si>
  <si>
    <t>330 Black Drive</t>
  </si>
  <si>
    <t>S4X 2V7</t>
  </si>
  <si>
    <t>789-3710</t>
  </si>
  <si>
    <t>5991</t>
  </si>
  <si>
    <t>Janet's Personal Care Home</t>
  </si>
  <si>
    <t>4210 England Road</t>
  </si>
  <si>
    <t>S4R 4N9</t>
  </si>
  <si>
    <t>543-9949</t>
  </si>
  <si>
    <t>3808</t>
  </si>
  <si>
    <t>Josie's Personal Care Home</t>
  </si>
  <si>
    <t>1776 Rothwell Street</t>
  </si>
  <si>
    <t>S4N 2B9</t>
  </si>
  <si>
    <t>781-7483</t>
  </si>
  <si>
    <t>7307</t>
  </si>
  <si>
    <t>Juma Care Services, Inc.</t>
  </si>
  <si>
    <t>46 Rogers Place</t>
  </si>
  <si>
    <t>S4S 6S1</t>
  </si>
  <si>
    <t>5959</t>
  </si>
  <si>
    <t>Kennedy Manor Care Home</t>
  </si>
  <si>
    <t>22 Kennedy Crescent</t>
  </si>
  <si>
    <t>S4R 6G4</t>
  </si>
  <si>
    <t>545-8057</t>
  </si>
  <si>
    <t>4057</t>
  </si>
  <si>
    <t>Kinmara Care Home</t>
  </si>
  <si>
    <t>74 Duncan Crescent</t>
  </si>
  <si>
    <t>S4T 6L5</t>
  </si>
  <si>
    <t>545-7072</t>
  </si>
  <si>
    <t>4723</t>
  </si>
  <si>
    <t>L &amp; J Homes</t>
  </si>
  <si>
    <t>103 McIntyre Street</t>
  </si>
  <si>
    <t>S4R 2L5</t>
  </si>
  <si>
    <t>545-9165</t>
  </si>
  <si>
    <t>6483</t>
  </si>
  <si>
    <t>La Hacienda Care Home</t>
  </si>
  <si>
    <t>3 Dunsmore Drive</t>
  </si>
  <si>
    <t>S4T 7L7</t>
  </si>
  <si>
    <t>545-9142</t>
  </si>
  <si>
    <t>4618</t>
  </si>
  <si>
    <t>Loewen Residence</t>
  </si>
  <si>
    <t>118 Wilkinson Crescent</t>
  </si>
  <si>
    <t>S4S 6N2</t>
  </si>
  <si>
    <t>586-0063</t>
  </si>
  <si>
    <t>5061</t>
  </si>
  <si>
    <t>M Berta Personal Care Home</t>
  </si>
  <si>
    <t>2905/2907 Pasqua Street</t>
  </si>
  <si>
    <t>S4S 0M6</t>
  </si>
  <si>
    <t>584-8841</t>
  </si>
  <si>
    <t>4421</t>
  </si>
  <si>
    <t>Marie's Personal Care Home</t>
  </si>
  <si>
    <t>55 Forsyth Crescent</t>
  </si>
  <si>
    <t>S4R 5L8</t>
  </si>
  <si>
    <t>565-0491</t>
  </si>
  <si>
    <t>5568</t>
  </si>
  <si>
    <t>Martha House Incorporated</t>
  </si>
  <si>
    <t>1855 - 2nd Avenue North</t>
  </si>
  <si>
    <t>S4R 0Y1</t>
  </si>
  <si>
    <t>545-0509</t>
  </si>
  <si>
    <t>5614</t>
  </si>
  <si>
    <t>Mount Pleasant Manor</t>
  </si>
  <si>
    <t>310 - 18th Avenue East</t>
  </si>
  <si>
    <t>S4N 1E2</t>
  </si>
  <si>
    <t>585-7444</t>
  </si>
  <si>
    <t>884</t>
  </si>
  <si>
    <t>Nel Care Home</t>
  </si>
  <si>
    <t>3230 Argyle Road</t>
  </si>
  <si>
    <t>S4S 2B4</t>
  </si>
  <si>
    <t>789-6660</t>
  </si>
  <si>
    <t>7188</t>
  </si>
  <si>
    <t>Oak Arbour</t>
  </si>
  <si>
    <t>10 Kyle Street</t>
  </si>
  <si>
    <t>S4R 5Y2</t>
  </si>
  <si>
    <t>569-7755</t>
  </si>
  <si>
    <t>4375</t>
  </si>
  <si>
    <t>Parkview Lodge</t>
  </si>
  <si>
    <t>2915 Pasqua Street</t>
  </si>
  <si>
    <t>S4S 2H4</t>
  </si>
  <si>
    <t>586-3380</t>
  </si>
  <si>
    <t>6246</t>
  </si>
  <si>
    <t>Philbrite Care Home</t>
  </si>
  <si>
    <t>1645 Grosvenor Street</t>
  </si>
  <si>
    <t>S4N 4L9</t>
  </si>
  <si>
    <t>545-5398</t>
  </si>
  <si>
    <t>5843</t>
  </si>
  <si>
    <t>Princess Care Home</t>
  </si>
  <si>
    <t>3231 Whitmore Avenue</t>
  </si>
  <si>
    <t>S4S 1C1</t>
  </si>
  <si>
    <t>586-4444</t>
  </si>
  <si>
    <t>7633</t>
  </si>
  <si>
    <t>Rawlinson Crescent Care Home</t>
  </si>
  <si>
    <t>39 Rawlinson Crescent</t>
  </si>
  <si>
    <t>S4S 6B7</t>
  </si>
  <si>
    <t>790-7846</t>
  </si>
  <si>
    <t>3379</t>
  </si>
  <si>
    <t>Robinson Care Home</t>
  </si>
  <si>
    <t>436 Robinson Street</t>
  </si>
  <si>
    <t>S4R 3R4</t>
  </si>
  <si>
    <t>545-7744</t>
  </si>
  <si>
    <t>6130</t>
  </si>
  <si>
    <t>Rose Haven Personal Care Home</t>
  </si>
  <si>
    <t>286 Rodenbush Drive</t>
  </si>
  <si>
    <t>S4R 6X4</t>
  </si>
  <si>
    <t>543-4914</t>
  </si>
  <si>
    <t>3058</t>
  </si>
  <si>
    <t>Royalty Home Care</t>
  </si>
  <si>
    <t>109 A/B McIntyre Street</t>
  </si>
  <si>
    <t>761-0575</t>
  </si>
  <si>
    <t>2534</t>
  </si>
  <si>
    <t>Sacred Heart Care Home</t>
  </si>
  <si>
    <t>1211/1215 Garnet Street</t>
  </si>
  <si>
    <t>S4T 2Y2</t>
  </si>
  <si>
    <t>525-6064</t>
  </si>
  <si>
    <t>3182</t>
  </si>
  <si>
    <t>Shady Pines</t>
  </si>
  <si>
    <t>542/544 Rose Street</t>
  </si>
  <si>
    <t>924-4500</t>
  </si>
  <si>
    <t>7600</t>
  </si>
  <si>
    <t>Shirley &amp; Lawrence Boychuk</t>
  </si>
  <si>
    <t>174 Fulton Drive</t>
  </si>
  <si>
    <t>S4X 1W4</t>
  </si>
  <si>
    <t>543-8613</t>
  </si>
  <si>
    <t>7005</t>
  </si>
  <si>
    <t>Silva Care Inc.</t>
  </si>
  <si>
    <t>4002 Montague Street</t>
  </si>
  <si>
    <t>S4S 3J9</t>
  </si>
  <si>
    <t>537-5322</t>
  </si>
  <si>
    <t>6815</t>
  </si>
  <si>
    <t>South Gemini Care Home</t>
  </si>
  <si>
    <t>2928 Wascana Street</t>
  </si>
  <si>
    <t>S4S 2G8</t>
  </si>
  <si>
    <t>586-9888</t>
  </si>
  <si>
    <t>744</t>
  </si>
  <si>
    <t>Stuart Manor</t>
  </si>
  <si>
    <t>2909 Pasqua Street</t>
  </si>
  <si>
    <t>586-2167</t>
  </si>
  <si>
    <t>6696</t>
  </si>
  <si>
    <t>Sunnet Care Home</t>
  </si>
  <si>
    <t>177 McIntyre Street North</t>
  </si>
  <si>
    <t>S4R 3B6</t>
  </si>
  <si>
    <t>949-6787</t>
  </si>
  <si>
    <t>7624</t>
  </si>
  <si>
    <t>The Victorian</t>
  </si>
  <si>
    <t>7103 Sherwood Drive</t>
  </si>
  <si>
    <t>S4X 2V5</t>
  </si>
  <si>
    <t>949-2929</t>
  </si>
  <si>
    <t>4685</t>
  </si>
  <si>
    <t>Unique Care Home</t>
  </si>
  <si>
    <t>317 Rose Street North</t>
  </si>
  <si>
    <t>S4R 2Y5</t>
  </si>
  <si>
    <t>543-6739</t>
  </si>
  <si>
    <t>5770</t>
  </si>
  <si>
    <t>University Park Personal Care Home</t>
  </si>
  <si>
    <t>183 Houston Road</t>
  </si>
  <si>
    <t>S4V 0G5</t>
  </si>
  <si>
    <t>789-7534</t>
  </si>
  <si>
    <t>5576</t>
  </si>
  <si>
    <t>V.I.P. Care Home</t>
  </si>
  <si>
    <t>47 Jupp Place</t>
  </si>
  <si>
    <t>S4S 6R1</t>
  </si>
  <si>
    <t>584-3799</t>
  </si>
  <si>
    <t>2763</t>
  </si>
  <si>
    <t>Weaver Manor</t>
  </si>
  <si>
    <t>6307 - 1st Avenue North</t>
  </si>
  <si>
    <t>S4T 7A1</t>
  </si>
  <si>
    <t>543-9285</t>
  </si>
  <si>
    <t>809</t>
  </si>
  <si>
    <t>Welchman Extendivilla</t>
  </si>
  <si>
    <t>532/534 Halifax Street</t>
  </si>
  <si>
    <t>S4R 1T6</t>
  </si>
  <si>
    <t>543-3259</t>
  </si>
  <si>
    <t>5150</t>
  </si>
  <si>
    <t>Wildrose Homes</t>
  </si>
  <si>
    <t>3821 Regina Avenue</t>
  </si>
  <si>
    <t>S4S 0H8</t>
  </si>
  <si>
    <t>584-8421</t>
  </si>
  <si>
    <t>213</t>
  </si>
  <si>
    <t>175 Scarth Street</t>
  </si>
  <si>
    <t>S4R 2B8</t>
  </si>
  <si>
    <t>545-1936</t>
  </si>
  <si>
    <t>426</t>
  </si>
  <si>
    <t>420 Halifax Street</t>
  </si>
  <si>
    <t>S4R 1T3</t>
  </si>
  <si>
    <t>545-6114</t>
  </si>
  <si>
    <t>3050</t>
  </si>
  <si>
    <t>39 Semple Bay</t>
  </si>
  <si>
    <t>S4R 7R3</t>
  </si>
  <si>
    <t>949-8519</t>
  </si>
  <si>
    <t>5924</t>
  </si>
  <si>
    <t>163 Thomson Avenue</t>
  </si>
  <si>
    <t>S4N 5L2</t>
  </si>
  <si>
    <t>585-6782</t>
  </si>
  <si>
    <t>6416</t>
  </si>
  <si>
    <t>216 Quebec Street North</t>
  </si>
  <si>
    <t>S4R 2S4</t>
  </si>
  <si>
    <t>543-2113</t>
  </si>
  <si>
    <t>7099</t>
  </si>
  <si>
    <t>4008 Montague Street</t>
  </si>
  <si>
    <t>546-4336</t>
  </si>
  <si>
    <t>7234</t>
  </si>
  <si>
    <t>146 Williston Drive</t>
  </si>
  <si>
    <t>S4X 1C6</t>
  </si>
  <si>
    <t>949-8632</t>
  </si>
  <si>
    <t>7242</t>
  </si>
  <si>
    <t>207 Trifinov Crescent</t>
  </si>
  <si>
    <t>S4R 7C8</t>
  </si>
  <si>
    <t>545-0290</t>
  </si>
  <si>
    <t>7285</t>
  </si>
  <si>
    <t>3A Neill Place</t>
  </si>
  <si>
    <t>S4N 2V4</t>
  </si>
  <si>
    <t>949-1637</t>
  </si>
  <si>
    <t>7498</t>
  </si>
  <si>
    <t>1414 MCTAVISH STREET</t>
  </si>
  <si>
    <t>S4T 3W2</t>
  </si>
  <si>
    <t>565-0406</t>
  </si>
  <si>
    <t>7621</t>
  </si>
  <si>
    <t>45 Anderson Avenue</t>
  </si>
  <si>
    <t>S4S 4R3</t>
  </si>
  <si>
    <t>789-7535</t>
  </si>
  <si>
    <t>6</t>
  </si>
  <si>
    <t>Family Practice Unit - Regina</t>
  </si>
  <si>
    <t>766-4044</t>
  </si>
  <si>
    <t>8</t>
  </si>
  <si>
    <t>Four Directions</t>
  </si>
  <si>
    <t>766-7735</t>
  </si>
  <si>
    <t>Regina Community Clinic</t>
  </si>
  <si>
    <t>1106 Winnipeg Street</t>
  </si>
  <si>
    <t>S4R 1J6</t>
  </si>
  <si>
    <t>543-7880</t>
  </si>
  <si>
    <t>Sunrise</t>
  </si>
  <si>
    <t>16</t>
  </si>
  <si>
    <t>Canora Hospital</t>
  </si>
  <si>
    <t>Box 749</t>
  </si>
  <si>
    <t>1219 Main Street</t>
  </si>
  <si>
    <t>Canora</t>
  </si>
  <si>
    <t>S0A 0L0</t>
  </si>
  <si>
    <t>563-5621</t>
  </si>
  <si>
    <t>563-5571</t>
  </si>
  <si>
    <t>St. Anthony's Hospital</t>
  </si>
  <si>
    <t>216 Ancona Street</t>
  </si>
  <si>
    <t>Esterhazy</t>
  </si>
  <si>
    <t>S0A 0X0</t>
  </si>
  <si>
    <t>745-3973</t>
  </si>
  <si>
    <t>745-3388</t>
  </si>
  <si>
    <t>92</t>
  </si>
  <si>
    <t>St. Peter's Hospital</t>
  </si>
  <si>
    <t>Box 1810</t>
  </si>
  <si>
    <t>200 Heritage Drive</t>
  </si>
  <si>
    <t>Melville</t>
  </si>
  <si>
    <t>S0A 2P0</t>
  </si>
  <si>
    <t>728-5407</t>
  </si>
  <si>
    <t>728-4870</t>
  </si>
  <si>
    <t>117</t>
  </si>
  <si>
    <t>Preeceville Hospital</t>
  </si>
  <si>
    <t>Box 469</t>
  </si>
  <si>
    <t>712 7th Street N.E.</t>
  </si>
  <si>
    <t>Preeceville</t>
  </si>
  <si>
    <t>S0A 1M0</t>
  </si>
  <si>
    <t>547-2102</t>
  </si>
  <si>
    <t>547-2223</t>
  </si>
  <si>
    <t>176</t>
  </si>
  <si>
    <t>Yorkton Regional Health Centre</t>
  </si>
  <si>
    <t>270 Bradbrooke Drive</t>
  </si>
  <si>
    <t>Yorkton</t>
  </si>
  <si>
    <t>S3N 2K6</t>
  </si>
  <si>
    <t>782-2401</t>
  </si>
  <si>
    <t>786-6295</t>
  </si>
  <si>
    <t>62/34115</t>
  </si>
  <si>
    <t>Kamsack Hospital/Kamsack &amp; District Nursing Home</t>
  </si>
  <si>
    <t>Box 429</t>
  </si>
  <si>
    <t>341 Stewart Street</t>
  </si>
  <si>
    <t>Kamsack</t>
  </si>
  <si>
    <t>S0A 1S0</t>
  </si>
  <si>
    <t>542-2635</t>
  </si>
  <si>
    <t>542-4360</t>
  </si>
  <si>
    <t>59/35127</t>
  </si>
  <si>
    <t>Invermay Health Centre/Gateway Lodge</t>
  </si>
  <si>
    <t>Box 160</t>
  </si>
  <si>
    <t>Invermay</t>
  </si>
  <si>
    <t>594-2133</t>
  </si>
  <si>
    <t>60/40121</t>
  </si>
  <si>
    <t>Ituna Pioneer Health Care Centre</t>
  </si>
  <si>
    <t>Box 130</t>
  </si>
  <si>
    <t>320 5th Avenue E.</t>
  </si>
  <si>
    <t>Ituna</t>
  </si>
  <si>
    <t>S0A 1N0</t>
  </si>
  <si>
    <t>795-2622</t>
  </si>
  <si>
    <t>795-2726</t>
  </si>
  <si>
    <t>73/37123</t>
  </si>
  <si>
    <t>Langenburg Health Complex</t>
  </si>
  <si>
    <t>Box 9</t>
  </si>
  <si>
    <t>Langenburg</t>
  </si>
  <si>
    <t>S0A 2A0</t>
  </si>
  <si>
    <t>743-2232</t>
  </si>
  <si>
    <t>743-5025</t>
  </si>
  <si>
    <t>106/34133</t>
  </si>
  <si>
    <t>Norquay Health Centre/Gateway Lodge</t>
  </si>
  <si>
    <t>Norquay</t>
  </si>
  <si>
    <t>S0A 2V0</t>
  </si>
  <si>
    <t>594-2488</t>
  </si>
  <si>
    <t>35118</t>
  </si>
  <si>
    <t>Canora Gateway Lodge</t>
  </si>
  <si>
    <t>Box 1387</t>
  </si>
  <si>
    <t>212 Centre Ave E.</t>
  </si>
  <si>
    <t>563-5685</t>
  </si>
  <si>
    <t>563-5711</t>
  </si>
  <si>
    <t>37114</t>
  </si>
  <si>
    <t>Centennial Special Care Home</t>
  </si>
  <si>
    <t>300 James Street</t>
  </si>
  <si>
    <t>745-6444</t>
  </si>
  <si>
    <t>745-2741</t>
  </si>
  <si>
    <t>41115</t>
  </si>
  <si>
    <t>Foam Lake Jubilee Home</t>
  </si>
  <si>
    <t>Box 460</t>
  </si>
  <si>
    <t>421 Alberta Avenue E.</t>
  </si>
  <si>
    <t>Foam Lake</t>
  </si>
  <si>
    <t>S0A 1A0</t>
  </si>
  <si>
    <t>272-4141</t>
  </si>
  <si>
    <t>272-4973</t>
  </si>
  <si>
    <t>38117</t>
  </si>
  <si>
    <t>St. Paul Lutheran Home</t>
  </si>
  <si>
    <t>Box 1390</t>
  </si>
  <si>
    <t>Heritage Drive</t>
  </si>
  <si>
    <t>728-4591</t>
  </si>
  <si>
    <t>728-5471</t>
  </si>
  <si>
    <t>36139</t>
  </si>
  <si>
    <t>Lakeside Manor Care Home Inc.</t>
  </si>
  <si>
    <t>101 Crescent Lake Road</t>
  </si>
  <si>
    <t>Saltcoats</t>
  </si>
  <si>
    <t>S0A 3R0</t>
  </si>
  <si>
    <t>744-2353</t>
  </si>
  <si>
    <t>744-2414</t>
  </si>
  <si>
    <t>152</t>
  </si>
  <si>
    <t>Theodore Health Centre</t>
  </si>
  <si>
    <t>Box 70</t>
  </si>
  <si>
    <t>615 Anderson Avenue</t>
  </si>
  <si>
    <t>Theodore</t>
  </si>
  <si>
    <t>S0A 4C0</t>
  </si>
  <si>
    <t>647-2115</t>
  </si>
  <si>
    <t>647-2238</t>
  </si>
  <si>
    <t>36111</t>
  </si>
  <si>
    <t>Anderson Lodge</t>
  </si>
  <si>
    <t>150 Independent Street</t>
  </si>
  <si>
    <t>S3N 0S7</t>
  </si>
  <si>
    <t>786-0730</t>
  </si>
  <si>
    <t>786-0842</t>
  </si>
  <si>
    <t>36120</t>
  </si>
  <si>
    <t>Yorkton and District Nursing Home Corp.</t>
  </si>
  <si>
    <t>200 Bradbrooke Drive</t>
  </si>
  <si>
    <t>S3N 2K5</t>
  </si>
  <si>
    <t>786-0801</t>
  </si>
  <si>
    <t>786-0808</t>
  </si>
  <si>
    <t>1570</t>
  </si>
  <si>
    <t>Morris Lodge</t>
  </si>
  <si>
    <t>Lots4-12 Block 6 Main St.</t>
  </si>
  <si>
    <t>Bangor</t>
  </si>
  <si>
    <t>S0A 0E0</t>
  </si>
  <si>
    <t>728-5322</t>
  </si>
  <si>
    <t>5738</t>
  </si>
  <si>
    <t>Sherlyn Care Home</t>
  </si>
  <si>
    <t>926 Main Street</t>
  </si>
  <si>
    <t>563-5315</t>
  </si>
  <si>
    <t>7618</t>
  </si>
  <si>
    <t>Box 640</t>
  </si>
  <si>
    <t>795-2660</t>
  </si>
  <si>
    <t>5304</t>
  </si>
  <si>
    <t>Eaglestone Lodge Personal Care Home</t>
  </si>
  <si>
    <t>346 Miles Street</t>
  </si>
  <si>
    <t>542-2620</t>
  </si>
  <si>
    <t>6386</t>
  </si>
  <si>
    <t>Parcel G, Plan 62Y04751</t>
  </si>
  <si>
    <t>728-5283</t>
  </si>
  <si>
    <t>7439</t>
  </si>
  <si>
    <t>SW 1/4-27-25-4</t>
  </si>
  <si>
    <t>RM of Orkney #244</t>
  </si>
  <si>
    <t>782-5786</t>
  </si>
  <si>
    <t>7080</t>
  </si>
  <si>
    <t>SW23-25-1W3RM Wallace 243</t>
  </si>
  <si>
    <t>744-2655</t>
  </si>
  <si>
    <t>7582</t>
  </si>
  <si>
    <t>Green Acres Lodge</t>
  </si>
  <si>
    <t>407 Persson Street</t>
  </si>
  <si>
    <t>Stockholm</t>
  </si>
  <si>
    <t>S0A 3Y0</t>
  </si>
  <si>
    <t>793-2115</t>
  </si>
  <si>
    <t>7064</t>
  </si>
  <si>
    <t>Wiome House</t>
  </si>
  <si>
    <t>564 Circlebrooke Dr</t>
  </si>
  <si>
    <t>S3N 2T4</t>
  </si>
  <si>
    <t>783-9218</t>
  </si>
  <si>
    <t>5282</t>
  </si>
  <si>
    <t>77 Circlebrooke Drive</t>
  </si>
  <si>
    <t>S3N 2R9</t>
  </si>
  <si>
    <t>783-9688</t>
  </si>
  <si>
    <t>7501</t>
  </si>
  <si>
    <t>89 Smith Street East</t>
  </si>
  <si>
    <t>S3N 0H7</t>
  </si>
  <si>
    <t>783-9258</t>
  </si>
  <si>
    <t>7528</t>
  </si>
  <si>
    <t>10C 54 Allanbrooke Dr.</t>
  </si>
  <si>
    <t>S3N 3G4</t>
  </si>
  <si>
    <t>786-7503</t>
  </si>
  <si>
    <t>7627</t>
  </si>
  <si>
    <t>11 Marquis Crescent South</t>
  </si>
  <si>
    <t>S3N 3L8</t>
  </si>
  <si>
    <t>786-6741</t>
  </si>
  <si>
    <t>Saskatoon</t>
  </si>
  <si>
    <t>54</t>
  </si>
  <si>
    <t>Humboldt District Health Complex</t>
  </si>
  <si>
    <t>1210 9th Street N.</t>
  </si>
  <si>
    <t>Humboldt</t>
  </si>
  <si>
    <t>S0K 2A0</t>
  </si>
  <si>
    <t>682-2603</t>
  </si>
  <si>
    <t>682-4046</t>
  </si>
  <si>
    <t>74</t>
  </si>
  <si>
    <t>Lanigan Hospital</t>
  </si>
  <si>
    <t>Box 609</t>
  </si>
  <si>
    <t>36 Downing Drive E.</t>
  </si>
  <si>
    <t>Lanigan</t>
  </si>
  <si>
    <t>S0K 2M0</t>
  </si>
  <si>
    <t>365-1400</t>
  </si>
  <si>
    <t>365-3354</t>
  </si>
  <si>
    <t>135</t>
  </si>
  <si>
    <t>Rosthern Hospital</t>
  </si>
  <si>
    <t>2016 2nd Street</t>
  </si>
  <si>
    <t>Rosthern</t>
  </si>
  <si>
    <t>S0K 3R0</t>
  </si>
  <si>
    <t>232-4811</t>
  </si>
  <si>
    <t>232-4887</t>
  </si>
  <si>
    <t>142</t>
  </si>
  <si>
    <t>Royal University Hospital</t>
  </si>
  <si>
    <t>103 Hospital Drive</t>
  </si>
  <si>
    <t>S7N 0W8</t>
  </si>
  <si>
    <t>655-1000</t>
  </si>
  <si>
    <t>655-1044</t>
  </si>
  <si>
    <t>140</t>
  </si>
  <si>
    <t>Saskatoon City Hospital</t>
  </si>
  <si>
    <t>701 Queen Street</t>
  </si>
  <si>
    <t>S7K 0M7</t>
  </si>
  <si>
    <t>655-8000</t>
  </si>
  <si>
    <t>655-8269</t>
  </si>
  <si>
    <t>141</t>
  </si>
  <si>
    <t>St. Paul's Hospital</t>
  </si>
  <si>
    <t>1702 20th Street W.</t>
  </si>
  <si>
    <t>S7M 0Z9</t>
  </si>
  <si>
    <t>655-5000</t>
  </si>
  <si>
    <t>655-5555</t>
  </si>
  <si>
    <t>162</t>
  </si>
  <si>
    <t>Wadena Hospital</t>
  </si>
  <si>
    <t>533 &amp; 433 5th Street N.E.</t>
  </si>
  <si>
    <t>Wadena</t>
  </si>
  <si>
    <t>S0A 4J0</t>
  </si>
  <si>
    <t>338-2515</t>
  </si>
  <si>
    <t>338-2720</t>
  </si>
  <si>
    <t>163</t>
  </si>
  <si>
    <t>Wakaw Hospital</t>
  </si>
  <si>
    <t>Box 309</t>
  </si>
  <si>
    <t>301 1st Street N.</t>
  </si>
  <si>
    <t>Wakaw</t>
  </si>
  <si>
    <t>S0K 4P0</t>
  </si>
  <si>
    <t>233-4611</t>
  </si>
  <si>
    <t>233-5990</t>
  </si>
  <si>
    <t>165</t>
  </si>
  <si>
    <t>Watrous Hospital</t>
  </si>
  <si>
    <t>702 4th Street E.</t>
  </si>
  <si>
    <t>Watrous</t>
  </si>
  <si>
    <t>S0K 4T0</t>
  </si>
  <si>
    <t>946-1200</t>
  </si>
  <si>
    <t>946-2369</t>
  </si>
  <si>
    <t>174</t>
  </si>
  <si>
    <t>Wynyard Integrated Facility</t>
  </si>
  <si>
    <t>300 10th Street E.</t>
  </si>
  <si>
    <t>Wynyard</t>
  </si>
  <si>
    <t>S0A 4T0</t>
  </si>
  <si>
    <t>554-2586</t>
  </si>
  <si>
    <t>544-2247</t>
  </si>
  <si>
    <t>12</t>
  </si>
  <si>
    <t>Borden Community Health Centre</t>
  </si>
  <si>
    <t>Borden</t>
  </si>
  <si>
    <t>S0K 0N0</t>
  </si>
  <si>
    <t>997-2110</t>
  </si>
  <si>
    <t>997-2114</t>
  </si>
  <si>
    <t>612</t>
  </si>
  <si>
    <t>Delisle Community Health and Social Centre</t>
  </si>
  <si>
    <t>Box 119</t>
  </si>
  <si>
    <t>Delisle</t>
  </si>
  <si>
    <t>S0L 0P0</t>
  </si>
  <si>
    <t>493-2810</t>
  </si>
  <si>
    <t>493-2812</t>
  </si>
  <si>
    <t>683</t>
  </si>
  <si>
    <t>Leroy Community Health &amp; Social Centre</t>
  </si>
  <si>
    <t>Box 7</t>
  </si>
  <si>
    <t>211 1st Avenue N.E.</t>
  </si>
  <si>
    <t>Leroy</t>
  </si>
  <si>
    <t>S0K 2P0</t>
  </si>
  <si>
    <t>286-3347</t>
  </si>
  <si>
    <t>286-3888</t>
  </si>
  <si>
    <t>Quill Lake Community Health &amp; Social Centre</t>
  </si>
  <si>
    <t>Box 126</t>
  </si>
  <si>
    <t>50 Main Street</t>
  </si>
  <si>
    <t>Quill Lake</t>
  </si>
  <si>
    <t>S0A 3E0</t>
  </si>
  <si>
    <t>383-2266</t>
  </si>
  <si>
    <t>383-2290</t>
  </si>
  <si>
    <t>147</t>
  </si>
  <si>
    <t>Spalding Community Health Centre</t>
  </si>
  <si>
    <t>133 Centre Street</t>
  </si>
  <si>
    <t>Spalding</t>
  </si>
  <si>
    <t>S0K 4C0</t>
  </si>
  <si>
    <t>872-2011</t>
  </si>
  <si>
    <t>872-2186</t>
  </si>
  <si>
    <t>670</t>
  </si>
  <si>
    <t>Strasbourg and District Health Centre</t>
  </si>
  <si>
    <t>Box 217</t>
  </si>
  <si>
    <t>303 Edward Street</t>
  </si>
  <si>
    <t>Strasbourg</t>
  </si>
  <si>
    <t>S0G 4V0</t>
  </si>
  <si>
    <t>725-3220</t>
  </si>
  <si>
    <t>725-4060</t>
  </si>
  <si>
    <t>22/30113</t>
  </si>
  <si>
    <t>Cudworth Health Centre/Nursing Home</t>
  </si>
  <si>
    <t>607 4th Avenue</t>
  </si>
  <si>
    <t>Cudworth</t>
  </si>
  <si>
    <t>S0K 1B0</t>
  </si>
  <si>
    <t>256-3423</t>
  </si>
  <si>
    <t>256-3343</t>
  </si>
  <si>
    <t>105</t>
  </si>
  <si>
    <t>Nokomis Health Centre/Puffer Special Care Home</t>
  </si>
  <si>
    <t>Box 98</t>
  </si>
  <si>
    <t>103 2nd Avenue E.</t>
  </si>
  <si>
    <t>Nokomis</t>
  </si>
  <si>
    <t>S0G 3R0</t>
  </si>
  <si>
    <t>528-2114</t>
  </si>
  <si>
    <t>528-4655</t>
  </si>
  <si>
    <t>166/42136</t>
  </si>
  <si>
    <t>Watson Community Health Centre/Quill Plains Centennial Lodge</t>
  </si>
  <si>
    <t>402 2nd Street N.E.</t>
  </si>
  <si>
    <t>Watson</t>
  </si>
  <si>
    <t>S0K 4V0</t>
  </si>
  <si>
    <t>287-3791</t>
  </si>
  <si>
    <t>287-4444</t>
  </si>
  <si>
    <t>45117</t>
  </si>
  <si>
    <t>Spruce Manor Special Care Home</t>
  </si>
  <si>
    <t>Dalmeny</t>
  </si>
  <si>
    <t>S0K 1E0</t>
  </si>
  <si>
    <t>254-2162</t>
  </si>
  <si>
    <t>254-2178</t>
  </si>
  <si>
    <t>Duck Lake &amp; District Nursing Home Inc. Goodwill Manor</t>
  </si>
  <si>
    <t>Box 370</t>
  </si>
  <si>
    <t>Victoria Avenue</t>
  </si>
  <si>
    <t>Duck Lake</t>
  </si>
  <si>
    <t>S0K 1J0</t>
  </si>
  <si>
    <t>467-4440</t>
  </si>
  <si>
    <t>467-2220</t>
  </si>
  <si>
    <t>44114</t>
  </si>
  <si>
    <t>St Mary's Villa</t>
  </si>
  <si>
    <t>Box 1360</t>
  </si>
  <si>
    <t>1109 13th Street N.</t>
  </si>
  <si>
    <t>682-2628</t>
  </si>
  <si>
    <t>682-3211</t>
  </si>
  <si>
    <t>45126</t>
  </si>
  <si>
    <t>Langham Senior Citizens Home</t>
  </si>
  <si>
    <t>Box 287</t>
  </si>
  <si>
    <t>Langham</t>
  </si>
  <si>
    <t>S0K 2L0</t>
  </si>
  <si>
    <t>283-4210</t>
  </si>
  <si>
    <t>283-4212</t>
  </si>
  <si>
    <t>43111</t>
  </si>
  <si>
    <t>Central Parkland Lodge</t>
  </si>
  <si>
    <t>Box 459</t>
  </si>
  <si>
    <t>44132</t>
  </si>
  <si>
    <t>Bethany Pioneer Village Inc.</t>
  </si>
  <si>
    <t>Box 8</t>
  </si>
  <si>
    <t>Middle Lake</t>
  </si>
  <si>
    <t>S0K 2X0</t>
  </si>
  <si>
    <t>367-2033</t>
  </si>
  <si>
    <t>367-2155</t>
  </si>
  <si>
    <t>29139</t>
  </si>
  <si>
    <t>Mennonite Nursing Home Inc.</t>
  </si>
  <si>
    <t>Highway 11 South</t>
  </si>
  <si>
    <t>232-4861</t>
  </si>
  <si>
    <t>232-5611</t>
  </si>
  <si>
    <t>45135</t>
  </si>
  <si>
    <t>Central Haven Special Care Home Inc.</t>
  </si>
  <si>
    <t>1020 Avenue I N.</t>
  </si>
  <si>
    <t>S7L 2H7</t>
  </si>
  <si>
    <t>665-6180</t>
  </si>
  <si>
    <t>665-5540</t>
  </si>
  <si>
    <t>45311</t>
  </si>
  <si>
    <t>Circle Drive Special Care Home Inc.</t>
  </si>
  <si>
    <t>Box 60020</t>
  </si>
  <si>
    <t>3055 Preston Avenue S.</t>
  </si>
  <si>
    <t>S7T 1C3</t>
  </si>
  <si>
    <t>955-4800</t>
  </si>
  <si>
    <t>955-2376</t>
  </si>
  <si>
    <t>45171</t>
  </si>
  <si>
    <t>Extendicare</t>
  </si>
  <si>
    <t>2225 Preston Avenue</t>
  </si>
  <si>
    <t>S7J 2E7</t>
  </si>
  <si>
    <t>374-2242</t>
  </si>
  <si>
    <t>373-2203</t>
  </si>
  <si>
    <t>45214</t>
  </si>
  <si>
    <t>Jubilee Residences Inc. (Porteous)</t>
  </si>
  <si>
    <t>833 Avenue P N.</t>
  </si>
  <si>
    <t>S7L 2W5</t>
  </si>
  <si>
    <t>382-2626</t>
  </si>
  <si>
    <t>477-0308</t>
  </si>
  <si>
    <t>45223</t>
  </si>
  <si>
    <t>Jubilee Residences Inc. (Stensrud)</t>
  </si>
  <si>
    <t>2202 McEown Avenue</t>
  </si>
  <si>
    <t>S7J 3L6</t>
  </si>
  <si>
    <t>373-5880</t>
  </si>
  <si>
    <t>373-5586</t>
  </si>
  <si>
    <t>45205</t>
  </si>
  <si>
    <t>Lutheran Sunset Home</t>
  </si>
  <si>
    <t>1212 Osler Street</t>
  </si>
  <si>
    <t>S7N 0T9</t>
  </si>
  <si>
    <t>644-0300</t>
  </si>
  <si>
    <t>664-0311</t>
  </si>
  <si>
    <t>45232</t>
  </si>
  <si>
    <t>Oliver Lodge</t>
  </si>
  <si>
    <t>1405 Faulkner Crescent</t>
  </si>
  <si>
    <t>S7L 3R5</t>
  </si>
  <si>
    <t>382-4111</t>
  </si>
  <si>
    <t>382-9822</t>
  </si>
  <si>
    <t>45320</t>
  </si>
  <si>
    <t>Parkridge Centre</t>
  </si>
  <si>
    <t>110 Gropper Avenue</t>
  </si>
  <si>
    <t>S7M 5N9</t>
  </si>
  <si>
    <t>655-3800</t>
  </si>
  <si>
    <t>655-3801</t>
  </si>
  <si>
    <t>45278</t>
  </si>
  <si>
    <t>Saskatoon Convalescent Home</t>
  </si>
  <si>
    <t>101 31st Street W.</t>
  </si>
  <si>
    <t>S7L 0P6</t>
  </si>
  <si>
    <t>244-7155</t>
  </si>
  <si>
    <t>244-2066</t>
  </si>
  <si>
    <t>Saskatoon Vetrans Home</t>
  </si>
  <si>
    <t>2109 Preston Avenue</t>
  </si>
  <si>
    <t>655-3750</t>
  </si>
  <si>
    <t>Sherbrooke Community Centre</t>
  </si>
  <si>
    <t>410 Acadia Drive</t>
  </si>
  <si>
    <t>S7H 3V5</t>
  </si>
  <si>
    <t>655-3600</t>
  </si>
  <si>
    <t>655-3688</t>
  </si>
  <si>
    <t>45241</t>
  </si>
  <si>
    <t>St. Anne's Senior Citizens' Village</t>
  </si>
  <si>
    <t>2910 Louise Street</t>
  </si>
  <si>
    <t>S7J 3L8</t>
  </si>
  <si>
    <t>374-8900</t>
  </si>
  <si>
    <t>477-2623</t>
  </si>
  <si>
    <t>45250</t>
  </si>
  <si>
    <t>St. Joseph's Home for the Aged</t>
  </si>
  <si>
    <t>33 Valens Drive</t>
  </si>
  <si>
    <t>S7L 3S2</t>
  </si>
  <si>
    <t>382-6306</t>
  </si>
  <si>
    <t>384-0140</t>
  </si>
  <si>
    <t>45296</t>
  </si>
  <si>
    <t>Sunnyside Nursing Home</t>
  </si>
  <si>
    <t>2200 St. Henry Avenue</t>
  </si>
  <si>
    <t>S7M 0P5</t>
  </si>
  <si>
    <t>653-1267</t>
  </si>
  <si>
    <t>653-7223</t>
  </si>
  <si>
    <t>43120</t>
  </si>
  <si>
    <t>Last Mountain Pioneer Home Inc.</t>
  </si>
  <si>
    <t>700 Prospect Avenue</t>
  </si>
  <si>
    <t>725-3342</t>
  </si>
  <si>
    <t>725-3404</t>
  </si>
  <si>
    <t>42127</t>
  </si>
  <si>
    <t>Pleasant View Care Home</t>
  </si>
  <si>
    <t>338-2412</t>
  </si>
  <si>
    <t>30122</t>
  </si>
  <si>
    <t>Lakeview Pioneer Lodge Inc.</t>
  </si>
  <si>
    <t>Box 544</t>
  </si>
  <si>
    <t>400 1st Street N.</t>
  </si>
  <si>
    <t>233-4621</t>
  </si>
  <si>
    <t>233-5225</t>
  </si>
  <si>
    <t>45302</t>
  </si>
  <si>
    <t>Warman Mennonite Special Care Home</t>
  </si>
  <si>
    <t>405 3rd Avenue N.</t>
  </si>
  <si>
    <t>Warman</t>
  </si>
  <si>
    <t>S0K 4S0</t>
  </si>
  <si>
    <t>933-2011</t>
  </si>
  <si>
    <t>933-2782</t>
  </si>
  <si>
    <t>16122</t>
  </si>
  <si>
    <t>Manitou Lodge</t>
  </si>
  <si>
    <t>404 1st Street E.</t>
  </si>
  <si>
    <t>946-3718</t>
  </si>
  <si>
    <t>946-2296</t>
  </si>
  <si>
    <t>4715</t>
  </si>
  <si>
    <t>Aberdeen Personal Care Home</t>
  </si>
  <si>
    <t>31 Blake Crescent</t>
  </si>
  <si>
    <t>Aberdeen</t>
  </si>
  <si>
    <t>S0K 0A0</t>
  </si>
  <si>
    <t>253-4889</t>
  </si>
  <si>
    <t>7591</t>
  </si>
  <si>
    <t>Borden Care Home Inc.</t>
  </si>
  <si>
    <t>301 - 2nd Avenue, Box 155</t>
  </si>
  <si>
    <t>997-2266</t>
  </si>
  <si>
    <t>7153</t>
  </si>
  <si>
    <t>SW27-35-15W2RMLakeview337</t>
  </si>
  <si>
    <t>Clair</t>
  </si>
  <si>
    <t>S0A 0N0</t>
  </si>
  <si>
    <t>383-2225</t>
  </si>
  <si>
    <t>1406</t>
  </si>
  <si>
    <t>Mercier's Country Care Home</t>
  </si>
  <si>
    <t>SW 1/4-21-44-26-W2RM#431</t>
  </si>
  <si>
    <t>Domremy</t>
  </si>
  <si>
    <t>S0K 1G0</t>
  </si>
  <si>
    <t>423-6279</t>
  </si>
  <si>
    <t>1341</t>
  </si>
  <si>
    <t>NE 1/4 2-46-3-W3 RM #463</t>
  </si>
  <si>
    <t>467-4835</t>
  </si>
  <si>
    <t>6645</t>
  </si>
  <si>
    <t>10 Barnes Crescent</t>
  </si>
  <si>
    <t>682-4584</t>
  </si>
  <si>
    <t>7293</t>
  </si>
  <si>
    <t>101 Reginoanl Park Road</t>
  </si>
  <si>
    <t>S0G 2X0</t>
  </si>
  <si>
    <t>367-2086</t>
  </si>
  <si>
    <t>3921</t>
  </si>
  <si>
    <t>A &amp; A Personal Care Home Ltd.</t>
  </si>
  <si>
    <t>3230 Mountbatten Street</t>
  </si>
  <si>
    <t>S7M 3T6</t>
  </si>
  <si>
    <t>978-1441</t>
  </si>
  <si>
    <t>6564</t>
  </si>
  <si>
    <t>A Special Place</t>
  </si>
  <si>
    <t>214 Lochrie Crescent</t>
  </si>
  <si>
    <t>S7M 5E4</t>
  </si>
  <si>
    <t>934-5573</t>
  </si>
  <si>
    <t>6998</t>
  </si>
  <si>
    <t>A Special Place Too</t>
  </si>
  <si>
    <t>218 Lochrie Crescent</t>
  </si>
  <si>
    <t>384-5530</t>
  </si>
  <si>
    <t>6394</t>
  </si>
  <si>
    <t>Antaya Personal Care Home</t>
  </si>
  <si>
    <t>1928 St. Charles Avenue</t>
  </si>
  <si>
    <t>S7M 0N8</t>
  </si>
  <si>
    <t>653-5647</t>
  </si>
  <si>
    <t>6076</t>
  </si>
  <si>
    <t>Ashton Valley Care Home</t>
  </si>
  <si>
    <t>438 Avenue Y North</t>
  </si>
  <si>
    <t>S7L 3L2</t>
  </si>
  <si>
    <t>382-8975</t>
  </si>
  <si>
    <t>4138</t>
  </si>
  <si>
    <t>Balicanta Holdings Ltd.</t>
  </si>
  <si>
    <t>510 Spencer Crescent</t>
  </si>
  <si>
    <t>S7K 7T4</t>
  </si>
  <si>
    <t>934-5903</t>
  </si>
  <si>
    <t>1694</t>
  </si>
  <si>
    <t>Bergman's Private Care Home</t>
  </si>
  <si>
    <t>331/333 LaRonge Road</t>
  </si>
  <si>
    <t>S7K 4S1</t>
  </si>
  <si>
    <t>934-2031</t>
  </si>
  <si>
    <t>1708</t>
  </si>
  <si>
    <t>325/327 LaRonge Road</t>
  </si>
  <si>
    <t>2089</t>
  </si>
  <si>
    <t>Betty's Private Care Home</t>
  </si>
  <si>
    <t>122 Adilman Drive</t>
  </si>
  <si>
    <t>S7K 7S5</t>
  </si>
  <si>
    <t>931-7859</t>
  </si>
  <si>
    <t>2054</t>
  </si>
  <si>
    <t>Billett Powell Enterprises</t>
  </si>
  <si>
    <t>270 Meilicke Road</t>
  </si>
  <si>
    <t>S7L 6R1</t>
  </si>
  <si>
    <t>934-6198</t>
  </si>
  <si>
    <t>7110</t>
  </si>
  <si>
    <t>Blanche's Care Home</t>
  </si>
  <si>
    <t>1023 Konihowski Road</t>
  </si>
  <si>
    <t>S7S 1A6</t>
  </si>
  <si>
    <t>651-0231</t>
  </si>
  <si>
    <t>7597</t>
  </si>
  <si>
    <t>Carmen T. Renderos</t>
  </si>
  <si>
    <t>201 Vancouver Avenue N.</t>
  </si>
  <si>
    <t>S7L 3P5</t>
  </si>
  <si>
    <t>955-8381</t>
  </si>
  <si>
    <t>6866</t>
  </si>
  <si>
    <t>Cedar Garden Personal Care Home II</t>
  </si>
  <si>
    <t>102 Fairbrother Crescent</t>
  </si>
  <si>
    <t>S7S 1G5</t>
  </si>
  <si>
    <t>249-0999</t>
  </si>
  <si>
    <t>6092</t>
  </si>
  <si>
    <t>Circle C J Acres</t>
  </si>
  <si>
    <t>LSD1&amp;2 SE19-35-4W3 RM 344</t>
  </si>
  <si>
    <t>S7K 3J8</t>
  </si>
  <si>
    <t>374-3322</t>
  </si>
  <si>
    <t>7594</t>
  </si>
  <si>
    <t>Colleen Livingstone</t>
  </si>
  <si>
    <t>434 Avenue L. North</t>
  </si>
  <si>
    <t>S7J 2G3</t>
  </si>
  <si>
    <t>374-4458</t>
  </si>
  <si>
    <t>1759</t>
  </si>
  <si>
    <t>Crawford Care Home</t>
  </si>
  <si>
    <t>113 Avenue Q North</t>
  </si>
  <si>
    <t>S7L 2X4</t>
  </si>
  <si>
    <t>683-0110</t>
  </si>
  <si>
    <t>4324</t>
  </si>
  <si>
    <t>Dignified Care Homes Inc.</t>
  </si>
  <si>
    <t>214/216 Whitecap Crescent</t>
  </si>
  <si>
    <t>S7K 2S6</t>
  </si>
  <si>
    <t>384-2273</t>
  </si>
  <si>
    <t>1910</t>
  </si>
  <si>
    <t>East Hill Personal Care Home</t>
  </si>
  <si>
    <t>1873/1875 East Hill</t>
  </si>
  <si>
    <t>S7J 3C2</t>
  </si>
  <si>
    <t>373-8548</t>
  </si>
  <si>
    <t>4278</t>
  </si>
  <si>
    <t>Elaine's Care Home</t>
  </si>
  <si>
    <t>319 Silverwood Road</t>
  </si>
  <si>
    <t>S7K 5S1</t>
  </si>
  <si>
    <t>242-4940</t>
  </si>
  <si>
    <t>7579</t>
  </si>
  <si>
    <t>Enriched Living</t>
  </si>
  <si>
    <t>618 Acadia Drive</t>
  </si>
  <si>
    <t>S7H 3V9</t>
  </si>
  <si>
    <t>477-5939</t>
  </si>
  <si>
    <t>6157</t>
  </si>
  <si>
    <t>Enriched Living Residence</t>
  </si>
  <si>
    <t>54/56 Carleton Drive</t>
  </si>
  <si>
    <t>S7H 3N6</t>
  </si>
  <si>
    <t>477-5608</t>
  </si>
  <si>
    <t>5584</t>
  </si>
  <si>
    <t>Fairhaven Personal Care Home</t>
  </si>
  <si>
    <t>139 Olmstead Road</t>
  </si>
  <si>
    <t>S7M 4L9</t>
  </si>
  <si>
    <t>382-7800</t>
  </si>
  <si>
    <t>1791</t>
  </si>
  <si>
    <t>Gerbrandt Homes</t>
  </si>
  <si>
    <t>327 Wedge Road</t>
  </si>
  <si>
    <t>S7L 2G1</t>
  </si>
  <si>
    <t>384-7614</t>
  </si>
  <si>
    <t>5339</t>
  </si>
  <si>
    <t>262 Wedge Road</t>
  </si>
  <si>
    <t>S7L 6E9</t>
  </si>
  <si>
    <t>382-9725</t>
  </si>
  <si>
    <t>4855</t>
  </si>
  <si>
    <t>GNE Care Home</t>
  </si>
  <si>
    <t>801/803 Avenue I South</t>
  </si>
  <si>
    <t>S7M 1Z3</t>
  </si>
  <si>
    <t>665-1660</t>
  </si>
  <si>
    <t>4758</t>
  </si>
  <si>
    <t>Good Shepherd</t>
  </si>
  <si>
    <t>124 Avenue Y South</t>
  </si>
  <si>
    <t>S7M 3J3</t>
  </si>
  <si>
    <t>384-4708</t>
  </si>
  <si>
    <t>1104</t>
  </si>
  <si>
    <t>Goodfellows' Lodge</t>
  </si>
  <si>
    <t>R.R.#5, Box 59, Site 507</t>
  </si>
  <si>
    <t>384-1870</t>
  </si>
  <si>
    <t>4766</t>
  </si>
  <si>
    <t>Greystone Personal Care Home</t>
  </si>
  <si>
    <t>40 Lindsay Drive</t>
  </si>
  <si>
    <t>S7H 3E1</t>
  </si>
  <si>
    <t>955-0253</t>
  </si>
  <si>
    <t>5177</t>
  </si>
  <si>
    <t>Hill Haven Home Care</t>
  </si>
  <si>
    <t>54 Churchill Drive</t>
  </si>
  <si>
    <t>S7K 3X4</t>
  </si>
  <si>
    <t>249-4376</t>
  </si>
  <si>
    <t>4936</t>
  </si>
  <si>
    <t>Home Style Personal Care Home</t>
  </si>
  <si>
    <t>855/857 Coppermine Cresc</t>
  </si>
  <si>
    <t>S7K 4K9</t>
  </si>
  <si>
    <t>934-0009</t>
  </si>
  <si>
    <t>5002</t>
  </si>
  <si>
    <t>JCL Care Home Inc.</t>
  </si>
  <si>
    <t>391 Delaronde Road</t>
  </si>
  <si>
    <t>S7J 3Y5</t>
  </si>
  <si>
    <t>373-2928</t>
  </si>
  <si>
    <t>1937</t>
  </si>
  <si>
    <t>Kowalchuks' Personal Care Home</t>
  </si>
  <si>
    <t>2401 Jarvis Drive</t>
  </si>
  <si>
    <t>S7J 2T8</t>
  </si>
  <si>
    <t>477-2762</t>
  </si>
  <si>
    <t>2224</t>
  </si>
  <si>
    <t>Linda's Personal Care Home Inc.</t>
  </si>
  <si>
    <t>315 Kenderdine Road</t>
  </si>
  <si>
    <t>S7N 3S9</t>
  </si>
  <si>
    <t>249-3317</t>
  </si>
  <si>
    <t>5509</t>
  </si>
  <si>
    <t>Lorraine's Personal Care Home</t>
  </si>
  <si>
    <t>402/404 Acadia Drive</t>
  </si>
  <si>
    <t>S7H 3V7</t>
  </si>
  <si>
    <t>373-8074</t>
  </si>
  <si>
    <t>7056</t>
  </si>
  <si>
    <t>Luther Sunset Home of Saskatoon</t>
  </si>
  <si>
    <t>1230 Temperance St</t>
  </si>
  <si>
    <t>S7N 0N9</t>
  </si>
  <si>
    <t>935-2029</t>
  </si>
  <si>
    <t>4111</t>
  </si>
  <si>
    <t>M &amp; M Private Care Home</t>
  </si>
  <si>
    <t>518/520 Russell Road</t>
  </si>
  <si>
    <t>S7K 6L6</t>
  </si>
  <si>
    <t>242-6501</t>
  </si>
  <si>
    <t>1821</t>
  </si>
  <si>
    <t>Marg's Care Home Ltd.</t>
  </si>
  <si>
    <t>310 Adilman Drive</t>
  </si>
  <si>
    <t>S7K 7K5</t>
  </si>
  <si>
    <t>975-1189</t>
  </si>
  <si>
    <t>3972</t>
  </si>
  <si>
    <t>Maria's Personal Care Home</t>
  </si>
  <si>
    <t>94/96 Gray Avenue</t>
  </si>
  <si>
    <t>S7N 3Z2</t>
  </si>
  <si>
    <t>249-5634</t>
  </si>
  <si>
    <t>5851</t>
  </si>
  <si>
    <t>Meadow Green Care Home</t>
  </si>
  <si>
    <t>234/236 Montreal Av South</t>
  </si>
  <si>
    <t>S7M 3K8</t>
  </si>
  <si>
    <t>683-4600</t>
  </si>
  <si>
    <t>6068</t>
  </si>
  <si>
    <t>Providence Personal Care Home</t>
  </si>
  <si>
    <t>1011/1013 McCormack Road</t>
  </si>
  <si>
    <t>S7M 5C2</t>
  </si>
  <si>
    <t>978-5282</t>
  </si>
  <si>
    <t>7374</t>
  </si>
  <si>
    <t>Riverside Terrace Inc.</t>
  </si>
  <si>
    <t>915 Sask. Cres. W.</t>
  </si>
  <si>
    <t>S7M 0M7</t>
  </si>
  <si>
    <t>664-1250</t>
  </si>
  <si>
    <t>7536</t>
  </si>
  <si>
    <t>Ruby Small</t>
  </si>
  <si>
    <t>219 Stone Crescent</t>
  </si>
  <si>
    <t>S7M 4J3</t>
  </si>
  <si>
    <t>384-0411</t>
  </si>
  <si>
    <t>7447</t>
  </si>
  <si>
    <t>Sunshine Haven Care Home""</t>
  </si>
  <si>
    <t>3319 Fairlight Drive</t>
  </si>
  <si>
    <t>655-4651</t>
  </si>
  <si>
    <t>5363</t>
  </si>
  <si>
    <t>Wiebe's Personal Care Home</t>
  </si>
  <si>
    <t>3447 Cassino Avenue</t>
  </si>
  <si>
    <t>S7M 5E9</t>
  </si>
  <si>
    <t>382-8695</t>
  </si>
  <si>
    <t>1740</t>
  </si>
  <si>
    <t>1607 Acadia Drive</t>
  </si>
  <si>
    <t>S7H 5K7</t>
  </si>
  <si>
    <t>374-0403</t>
  </si>
  <si>
    <t>2259</t>
  </si>
  <si>
    <t>1426 Avenue I North</t>
  </si>
  <si>
    <t>S7L 2J5</t>
  </si>
  <si>
    <t>653-5904</t>
  </si>
  <si>
    <t>2607</t>
  </si>
  <si>
    <t>311 Silverwood Road</t>
  </si>
  <si>
    <t>S7K 4S7</t>
  </si>
  <si>
    <t>931-2578</t>
  </si>
  <si>
    <t>2852</t>
  </si>
  <si>
    <t>602 Spencer Way</t>
  </si>
  <si>
    <t>S7K 7Y6</t>
  </si>
  <si>
    <t>668-6134</t>
  </si>
  <si>
    <t>3611</t>
  </si>
  <si>
    <t>117 Mowat Crescent</t>
  </si>
  <si>
    <t>S7L 4X9</t>
  </si>
  <si>
    <t>382-9267</t>
  </si>
  <si>
    <t>4448</t>
  </si>
  <si>
    <t>357 Lloyd Crescent</t>
  </si>
  <si>
    <t>S7K 4Z2</t>
  </si>
  <si>
    <t>384-2395</t>
  </si>
  <si>
    <t>5207</t>
  </si>
  <si>
    <t>2942/2944 Cumberland AveS</t>
  </si>
  <si>
    <t>S7J 2A6</t>
  </si>
  <si>
    <t>343-8541</t>
  </si>
  <si>
    <t>5479</t>
  </si>
  <si>
    <t>21 Churchill Drive</t>
  </si>
  <si>
    <t>S7K 3X2</t>
  </si>
  <si>
    <t>934-4859</t>
  </si>
  <si>
    <t>6165</t>
  </si>
  <si>
    <t>W1/2SW12-38-5W3 RM #344</t>
  </si>
  <si>
    <t>S7K 3J7</t>
  </si>
  <si>
    <t>955-2627</t>
  </si>
  <si>
    <t>6173</t>
  </si>
  <si>
    <t>102 Pobran Cres.</t>
  </si>
  <si>
    <t>S7S 1G7</t>
  </si>
  <si>
    <t>249-3336</t>
  </si>
  <si>
    <t>6262</t>
  </si>
  <si>
    <t>1631 Avenue C North</t>
  </si>
  <si>
    <t>S7L 1L4</t>
  </si>
  <si>
    <t>934-0166</t>
  </si>
  <si>
    <t>#</t>
  </si>
  <si>
    <t>INCIDENT TITLE</t>
  </si>
  <si>
    <t>INCIDENT DATE</t>
  </si>
  <si>
    <t>LOCATION</t>
  </si>
  <si>
    <t>DESCRIPTION</t>
  </si>
  <si>
    <t>CATEGORY</t>
  </si>
  <si>
    <t>LATITUDE</t>
  </si>
  <si>
    <t>LONGITUDE</t>
  </si>
  <si>
    <t>Facility ID</t>
  </si>
  <si>
    <t>Phone</t>
  </si>
  <si>
    <t>Fax</t>
  </si>
  <si>
    <t>APPROVED</t>
  </si>
  <si>
    <t>VERIFIED</t>
  </si>
  <si>
    <t>YES</t>
  </si>
  <si>
    <t>Five Hills,Hospital,Community Hospital</t>
  </si>
  <si>
    <t>Kelsey Trail,Health Centre w/ Special Care Home,</t>
  </si>
  <si>
    <t>Kelsey Trail,Primary Health Centre,</t>
  </si>
  <si>
    <t>Prince Albert Parkland,Hospital w/ Special Care Home,Community Hospital</t>
  </si>
  <si>
    <t>Sun Country,Special Care Home,</t>
  </si>
  <si>
    <t>Prairie North,Personal Care Home,</t>
  </si>
  <si>
    <t>Prairie North,Health Centre,</t>
  </si>
  <si>
    <t>Kelsey Trail,Hospital,District Hospital</t>
  </si>
  <si>
    <t>Saskatoon,Health Centre w/ Special Care Home,</t>
  </si>
  <si>
    <t>Sunrise,Health Centre w/ Special Care Home,</t>
  </si>
  <si>
    <t>Prairie North,Hospital,Regional Hospital</t>
  </si>
  <si>
    <t>Five Hills,Personal Care Home,</t>
  </si>
  <si>
    <t>Prince Albert Parkland,Personal Care Home,</t>
  </si>
  <si>
    <t>Heartland,Primary Health Centre,</t>
  </si>
  <si>
    <t>Prince Albert Parkland,Health Centre w/ Special Care Home,</t>
  </si>
  <si>
    <t>Heartland,Hospital,Community Hospital</t>
  </si>
  <si>
    <t>Saskatoon,Personal Care Home,</t>
  </si>
  <si>
    <t>Sun Country,Health Centre w/ Special Care Home,24/7 ER Health Centre Site</t>
  </si>
  <si>
    <t>Cypress,Special Care Home,</t>
  </si>
  <si>
    <t>Sun Country,Health Centre,</t>
  </si>
  <si>
    <t>Regina Qu'Appelle,Special Care Home,</t>
  </si>
  <si>
    <t>Cypress,Health Centre w/ Special Care Home,ER Health Centre Site</t>
  </si>
  <si>
    <t>Kelsey Trail,Hospital,Community Hospital</t>
  </si>
  <si>
    <t>Sunrise,Hospital w/ Special Care Home,Community Hospital</t>
  </si>
  <si>
    <t>Saskatoon,Health Centre,</t>
  </si>
  <si>
    <t>Keewatin Yatthé,Primary Health Centre,</t>
  </si>
  <si>
    <t>Prince Albert Parkland,Hospital,Regional Hospital</t>
  </si>
  <si>
    <t>Sun Country,Hospital w/ Special Care Home,Community Hospital</t>
  </si>
  <si>
    <t>Regina Qu'Appelle,Hospital,Provincial Hospital</t>
  </si>
  <si>
    <t>Regina Qu'Appelle,Hospital,Community Hospital</t>
  </si>
  <si>
    <t>Prairie North,Primary Health Centre,</t>
  </si>
  <si>
    <t>Five Hills,Health Centre w/ Special Care Home,</t>
  </si>
  <si>
    <t>Heartland,Hospital w/ Special Care Home,Community Hospital</t>
  </si>
  <si>
    <t>Kelsey Trail,Health Centre,</t>
  </si>
  <si>
    <t>Saskatoon,Hospital,Community Hospital</t>
  </si>
  <si>
    <t>Prairie North,Health Centre w/ Special Care Home,24/7 ER Health Centre Site</t>
  </si>
  <si>
    <t>Cypress,Personal Care Home,</t>
  </si>
  <si>
    <t>Saskatoon,Hospital,Provincial Hospital</t>
  </si>
  <si>
    <t>Cypress,Hospital w/ Special Care Home,Community Hospital</t>
  </si>
  <si>
    <t>Prince Albert Parkland,Hospital,Community Hospital</t>
  </si>
  <si>
    <t>Cypress,Hospital,Regional Hospital</t>
  </si>
  <si>
    <t>Cypress,Health Centre w/ Special Care Home,24/7 ER Health Centre Site</t>
  </si>
  <si>
    <t>Regina Qu'Appelle,Primary Health Centre,</t>
  </si>
  <si>
    <t>Kelsey Trail,Personal Care Home,</t>
  </si>
  <si>
    <t>Prairie North,Hospital w/ Special Care Home,Community Hospital</t>
  </si>
  <si>
    <t>Athabasca Health Authority,Health Centre,Hospital operating as Health Centre</t>
  </si>
  <si>
    <t>Sunrise,Personal Care Home,</t>
  </si>
  <si>
    <t>Sunrise,Hospital,Community Hospital</t>
  </si>
  <si>
    <t>Saskatoon,Primary Health Centre,</t>
  </si>
  <si>
    <t>Cypress,Health Centre,</t>
  </si>
  <si>
    <t>Saskatoon,Special Care Home,</t>
  </si>
  <si>
    <t>Sun Country,Health Centre w/ Special Care Home,Hospital operating as Health Centre</t>
  </si>
  <si>
    <t>Sun Country,Hospital,District Hospital</t>
  </si>
  <si>
    <t>Regina Qu'Appelle,Health Centre w/ Special Care Home,</t>
  </si>
  <si>
    <t>Heartland,Health Centre w/ Special Care Home,ER Health Centre Site</t>
  </si>
  <si>
    <t>Heartland,Special Care Home,</t>
  </si>
  <si>
    <t>Saskatoon,Hospital w/ Special Care Home,Community Hospital</t>
  </si>
  <si>
    <t>Sunrise,Hospital,Regional Hospital</t>
  </si>
  <si>
    <t>Five Hills,Hospital w/ Special Care Home,Community Hospital</t>
  </si>
  <si>
    <t>Cypress,Health Centre,ER Health Centre Site</t>
  </si>
  <si>
    <t>Regina Qu'Appelle,Personal Care Home,</t>
  </si>
  <si>
    <t>Sun Country,Hospital,Community Hospital</t>
  </si>
  <si>
    <t>Cypress,Primary Health Centre,</t>
  </si>
  <si>
    <t>Five Hills,Health Centre w/ Special Care Home,24/7 ER Health Centre Site</t>
  </si>
  <si>
    <t>Keewatin Yatthé,Health Centre,</t>
  </si>
  <si>
    <t>Mamawetan Churchill River,Health Centre,</t>
  </si>
  <si>
    <t>Athabasca Health Authority,Hospital,Northern Hospital</t>
  </si>
  <si>
    <t>Regina Qu'Appelle,Health Centre,</t>
  </si>
  <si>
    <t>Prairie North,Health Centre w/ Special Care Home,</t>
  </si>
  <si>
    <t>Prairie North,Special Care Home,</t>
  </si>
  <si>
    <t>Prince Albert Parkland,Special Care Home,</t>
  </si>
  <si>
    <t>Sun Country,Personal Care Home,</t>
  </si>
  <si>
    <t>Heartland,Health Centre w/ Special Care Home,</t>
  </si>
  <si>
    <t>Keewatin Yatthé,Hospital w/ Special Care Home,Northern Hospital</t>
  </si>
  <si>
    <t>Kelsey Trail,Special Care Home,</t>
  </si>
  <si>
    <t>Heartland,Health Centre,</t>
  </si>
  <si>
    <t>Sunrise,Special Care Home,</t>
  </si>
  <si>
    <t>Heartland,Personal Care Home,</t>
  </si>
  <si>
    <t>Heartland,Health Centre w/ Special Care Home,24/7 ER Health Centre Site</t>
  </si>
  <si>
    <t>Sunrise,Health Centre,</t>
  </si>
  <si>
    <t>Sun Country,Health Centre w/ Special Care Home,</t>
  </si>
  <si>
    <t>Regina Qu'Appelle,Hospital w/ Special Care Home,Community Hospital</t>
  </si>
  <si>
    <t>Prince Albert Parkland,Health Centre w/ Special Care Home,Hospital operating as Health Centre</t>
  </si>
  <si>
    <t>Regina Qu'Appelle,Rehabilitation Centre,</t>
  </si>
  <si>
    <t>Cypress,Hospital,Community Hospital</t>
  </si>
  <si>
    <t>Kelsey Trail,Hospital w/ Special Care Home,Community Hospital</t>
  </si>
  <si>
    <t>Saskatoon,Hospital,District Hospital</t>
  </si>
  <si>
    <t>Keewatin Yatthé,Hospital,Northern Hospital</t>
  </si>
  <si>
    <t>Five Hills,Special Care Home,</t>
  </si>
  <si>
    <t>Five Hills,Health Centre,</t>
  </si>
  <si>
    <t>Heartland,Hospital w/ Special Care Home,District Hospital</t>
  </si>
  <si>
    <t>Prince Albert Parkland,Health Centre,</t>
  </si>
  <si>
    <t>Mamawetan Churchill River,Hospital w/ Special Care Home,Northern Hospital</t>
  </si>
  <si>
    <t>Prairie North,Hospital,Community Hospital</t>
  </si>
  <si>
    <t>Prairie North,Hospital,District Hospital</t>
  </si>
  <si>
    <t>Sunrise,Hospital,District Hospital</t>
  </si>
  <si>
    <t>Five Hills,Hospital,Regional Hospital</t>
  </si>
  <si>
    <t>Prince Albert Parkland,Primary Health Centre,</t>
  </si>
  <si>
    <t xml:space="preserve">ID: 7609 Rescode: 15923 Telephone:  Fax: </t>
  </si>
  <si>
    <t xml:space="preserve">ID: 3921 Rescode: 34424 Telephone: 978-1441 Fax: </t>
  </si>
  <si>
    <t xml:space="preserve">ID: 6564 Rescode: 34424 Telephone: 934-5573 Fax: </t>
  </si>
  <si>
    <t xml:space="preserve">ID: 6998 Rescode: 34424 Telephone: 384-5530 Fax: </t>
  </si>
  <si>
    <t xml:space="preserve">ID: 5711 Rescode: 15923 Telephone: 949-4503 Fax: </t>
  </si>
  <si>
    <t xml:space="preserve">ID: 4715 Rescode: 37330 Telephone: 253-4889 Fax: </t>
  </si>
  <si>
    <t>ID:  Rescode: 15923 Telephone: 766-7660 Fax: 000-0000</t>
  </si>
  <si>
    <t xml:space="preserve">ID: 5142 Rescode: 15923 Telephone: 789-3619 Fax: </t>
  </si>
  <si>
    <t>ID: 401 Rescode: 18730 Telephone: 332-5611 Fax: 332-5033</t>
  </si>
  <si>
    <t xml:space="preserve">ID: 7463 Rescode: 15923 Telephone: 757-2271 Fax: </t>
  </si>
  <si>
    <t>ID: 36111 Rescode: 24427 Telephone: 786-0730 Fax: 786-0842</t>
  </si>
  <si>
    <t xml:space="preserve">ID: 6394 Rescode: 34424 Telephone: 653-5647 Fax: </t>
  </si>
  <si>
    <t xml:space="preserve">ID: 1a Rescode: 45630 Telephone: 769-8757 Fax: </t>
  </si>
  <si>
    <t>ID: 1/33149 Rescode: 45630 Telephone: 769-8757 Fax: 769-8759</t>
  </si>
  <si>
    <t>ID: 2 Rescode: 6430 Telephone: 455-2771 Fax: 455-2397</t>
  </si>
  <si>
    <t xml:space="preserve">ID: 6076 Rescode: 34424 Telephone: 382-8975 Fax: </t>
  </si>
  <si>
    <t>ID: 7117 Rescode: 7230 Telephone: 642-3311 Fax: 642-3099</t>
  </si>
  <si>
    <t>ID: 003 Rescode: 7230 Telephone: 642-3351 Fax: 642-3804</t>
  </si>
  <si>
    <t xml:space="preserve">ID: 191 Rescode: 15923 Telephone: 522-0596 Fax: </t>
  </si>
  <si>
    <t xml:space="preserve">ID: 5975 Rescode: 10050 Telephone: 868-2033 Fax: </t>
  </si>
  <si>
    <t xml:space="preserve">ID: 1155 Rescode: 46122 Telephone: 922-0426 Fax: </t>
  </si>
  <si>
    <t>ID: 5/39110 Rescode: 18630 Telephone: 334-2634 Fax: 334-2674</t>
  </si>
  <si>
    <t xml:space="preserve">ID: 4138 Rescode: 34424 Telephone: 934-5903 Fax: </t>
  </si>
  <si>
    <t xml:space="preserve">ID: 1066 Rescode: 43830 Telephone: 937-2422 Fax: </t>
  </si>
  <si>
    <t xml:space="preserve">ID: 2 Rescode: 43721 Telephone: 937-6700 Fax: </t>
  </si>
  <si>
    <t>ID: 24116 Rescode: 43830 Telephone: 446-6900 Fax: 937-2258</t>
  </si>
  <si>
    <t>ID: 107 Rescode: 43721 Telephone: 446-6600 Fax: 446-6561</t>
  </si>
  <si>
    <t xml:space="preserve">ID: 4073 Rescode: 34730 Telephone: 948-5648 Fax: </t>
  </si>
  <si>
    <t>ID: 215 Rescode: 80370 Telephone: 288-4800 Fax: 288-2225</t>
  </si>
  <si>
    <t xml:space="preserve">ID: 3 Rescode: 22651 Telephone: 867-9700 Fax: </t>
  </si>
  <si>
    <t>ID: 6 Rescode: 22651 Telephone: 859-2118 Fax: 859-2206</t>
  </si>
  <si>
    <t xml:space="preserve">ID: 5606 Rescode: 22651 Telephone: 859-4470 Fax: </t>
  </si>
  <si>
    <t>ID: 7/7135 Rescode: 4030 Telephone: 268-2048 Fax: 268-4339</t>
  </si>
  <si>
    <t xml:space="preserve">ID: 1694 Rescode: 34424 Telephone: 934-2031 Fax: </t>
  </si>
  <si>
    <t xml:space="preserve">ID: 1708 Rescode: 34424 Telephone: 934-2031 Fax: </t>
  </si>
  <si>
    <t>ID: 44132 Rescode: 40050 Telephone: 367-2033 Fax: 367-2155</t>
  </si>
  <si>
    <t xml:space="preserve">ID: 2089 Rescode: 34424 Telephone: 931-7859 Fax: </t>
  </si>
  <si>
    <t xml:space="preserve">ID: 3514 Rescode: 7830 Telephone: 297-3512 Fax: </t>
  </si>
  <si>
    <t>ID: 10 Rescode: 55530 Telephone: 469-2220 Fax: 469-2237</t>
  </si>
  <si>
    <t xml:space="preserve">ID: 6807 Rescode: 55530 Telephone: 469-4456 Fax: </t>
  </si>
  <si>
    <t>ID: 9 Rescode: 34730 Telephone: 948-3323 Fax: 948-2011</t>
  </si>
  <si>
    <t xml:space="preserve">ID: 6572 Rescode: 34730 Telephone: 948-3838 Fax: </t>
  </si>
  <si>
    <t xml:space="preserve">ID: 2054 Rescode: 34424 Telephone: 934-6198 Fax: </t>
  </si>
  <si>
    <t>ID: 11/28118 Rescode: 46030 Telephone: 749-3331 Fax: 749-2440</t>
  </si>
  <si>
    <t xml:space="preserve">ID: 6726 Rescode: 46030 Telephone: 749-2208 Fax: </t>
  </si>
  <si>
    <t xml:space="preserve">ID: 1511 Rescode: 42651 Telephone: 886-2072 Fax: </t>
  </si>
  <si>
    <t xml:space="preserve">ID: 9b Rescode: 43430 Telephone: 883-3300 Fax: </t>
  </si>
  <si>
    <t xml:space="preserve">ID: 7110 Rescode: 34424 Telephone: 651-0231 Fax: </t>
  </si>
  <si>
    <t xml:space="preserve">ID: 4 Rescode: 40550 Telephone: 655-5365 Fax: </t>
  </si>
  <si>
    <t xml:space="preserve">ID: 7591 Rescode: 40550 Telephone: 997-2266 Fax: </t>
  </si>
  <si>
    <t>ID: 12 Rescode: 40550 Telephone: 997-2110 Fax: 997-2114</t>
  </si>
  <si>
    <t>ID: 19 Rescode: 1852 Telephone: 293-2222 Fax: 293-2860</t>
  </si>
  <si>
    <t xml:space="preserve">ID: 3913 Rescode: 330 Telephone: 483-2744 Fax: </t>
  </si>
  <si>
    <t>ID: 13114 Rescode: 15430 Telephone: 696-2459 Fax: 696-2577</t>
  </si>
  <si>
    <t>ID: 13 Rescode: 15430 Telephone: 696-2441 Fax: 696-2611</t>
  </si>
  <si>
    <t xml:space="preserve">ID: 2569 Rescode: 15923 Telephone: 347-3132 Fax: </t>
  </si>
  <si>
    <t xml:space="preserve">ID: 7544 Rescode: 43530 Telephone: 549-4570 Fax: </t>
  </si>
  <si>
    <t xml:space="preserve">ID: 5088 Rescode: 39530 Telephone: 278-2444 Fax: </t>
  </si>
  <si>
    <t>ID: 210 Rescode: 80270 Telephone: 235-5800 Fax: 235-4500</t>
  </si>
  <si>
    <t xml:space="preserve">ID: 5185 Rescode: 15923 Telephone: 789-8725 Fax: </t>
  </si>
  <si>
    <t xml:space="preserve">ID: 3751 Rescode: 15923 Telephone: 543-9525 Fax: </t>
  </si>
  <si>
    <t>ID: 35118 Rescode: 27430 Telephone: 563-5685 Fax: 563-5711</t>
  </si>
  <si>
    <t>ID: 16 Rescode: 27430 Telephone: 563-5621 Fax: 563-5571</t>
  </si>
  <si>
    <t xml:space="preserve">ID: 108 Rescode: 16120 Telephone: 693-4518 Fax: </t>
  </si>
  <si>
    <t xml:space="preserve">ID: 7048 Rescode: 15923 Telephone: 949-0777 Fax: </t>
  </si>
  <si>
    <t xml:space="preserve">ID: 7597 Rescode: 34424 Telephone: 955-8381 Fax: </t>
  </si>
  <si>
    <t>ID: 17 Rescode: 48630 Telephone: 768-2722 Fax: 768-2734</t>
  </si>
  <si>
    <t xml:space="preserve">ID: 1a Rescode: 48630 Telephone: 768-3115 Fax: </t>
  </si>
  <si>
    <t xml:space="preserve">ID: 7390 Rescode: 43721 Telephone: 445-5032 Fax: </t>
  </si>
  <si>
    <t xml:space="preserve">ID: 4502 Rescode: 16120 Telephone: 693-8635 Fax: </t>
  </si>
  <si>
    <t xml:space="preserve">ID: 6866 Rescode: 34424 Telephone: 249-0999 Fax: </t>
  </si>
  <si>
    <t>ID: 37114 Rescode: 18330 Telephone: 745-6444 Fax: 745-2741</t>
  </si>
  <si>
    <t>ID: 18/6150 Rescode: 19430 Telephone: 796-2190 Fax: 796-4610</t>
  </si>
  <si>
    <t>ID: 45135 Rescode: 34424 Telephone: 665-6180 Fax: 665-5540</t>
  </si>
  <si>
    <t>ID: 43111 Rescode: 31030 Telephone: 365-1400 Fax: 000-0000</t>
  </si>
  <si>
    <t>ID: 32155 Rescode: 39955 Telephone: 275-2227 Fax: 275-2027</t>
  </si>
  <si>
    <t xml:space="preserve">ID: 6831 Rescode: 16120 Telephone: 693-2323 Fax: </t>
  </si>
  <si>
    <t xml:space="preserve">ID: 6653 Rescode: 15923 Telephone: 789-6408 Fax: </t>
  </si>
  <si>
    <t xml:space="preserve">ID: 4405 Rescode: 16120 Telephone: 693-4371 Fax: </t>
  </si>
  <si>
    <t xml:space="preserve">ID: 6092 Rescode: 34424 Telephone: 374-3322 Fax: </t>
  </si>
  <si>
    <t>ID: 45311 Rescode: 34424 Telephone: 955-4800 Fax: 955-2376</t>
  </si>
  <si>
    <t xml:space="preserve">ID: 6904 Rescode: 15923 Telephone: 546-3626 Fax: </t>
  </si>
  <si>
    <t xml:space="preserve">ID: 7153 Rescode: 33710 Telephone: 383-2225 Fax: </t>
  </si>
  <si>
    <t xml:space="preserve">ID: 5533 Rescode: 46122 Telephone: 922-7256 Fax: </t>
  </si>
  <si>
    <t xml:space="preserve">ID: 7594 Rescode: 34424 Telephone: 374-4458 Fax: </t>
  </si>
  <si>
    <t xml:space="preserve">ID: 5592 Rescode: 15923 Telephone: 949-4086 Fax: </t>
  </si>
  <si>
    <t>ID: 20 Rescode: 1130 Telephone: 267-2022 Fax: 267-2324</t>
  </si>
  <si>
    <t xml:space="preserve">ID: 5428 Rescode: 6430 Telephone: 455-2755 Fax: </t>
  </si>
  <si>
    <t xml:space="preserve">ID: 1384 Rescode: 7830 Telephone: 297-3126 Fax: </t>
  </si>
  <si>
    <t xml:space="preserve">ID: 582 Rescode: 15923 Telephone: 791-8760 Fax: </t>
  </si>
  <si>
    <t xml:space="preserve">ID: 590 Rescode: 15923 Telephone: 791-8761 Fax: </t>
  </si>
  <si>
    <t>ID: 21 Rescode: 22230 Telephone: 734-2288 Fax: 734-2248</t>
  </si>
  <si>
    <t xml:space="preserve">ID: 1759 Rescode: 34424 Telephone: 683-0110 Fax: </t>
  </si>
  <si>
    <t xml:space="preserve">ID: 5398 Rescode: 47230 Telephone: 285-3705 Fax: </t>
  </si>
  <si>
    <t xml:space="preserve">ID: 2712 Rescode: 6726 Telephone: 842-0616 Fax: </t>
  </si>
  <si>
    <t>ID: 22/30113 Rescode: 40131 Telephone: 256-3423 Fax: 256-3343</t>
  </si>
  <si>
    <t>ID: 211 Rescode: 80570 Telephone: 888-2051 Fax: 888-2269</t>
  </si>
  <si>
    <t>ID: 40112 Rescode: 21830 Telephone: 723-4666 Fax: 723-4248</t>
  </si>
  <si>
    <t>ID: 23 Rescode: 21830 Telephone: 723-4300 Fax: 000-0000</t>
  </si>
  <si>
    <t>ID: 24/25155 Rescode: 43930 Telephone: 398-4718 Fax: 398-2206</t>
  </si>
  <si>
    <t>ID: 2121 Rescode: 11130 Telephone: 662-2671 Fax: 662-2501</t>
  </si>
  <si>
    <t>ID: 149 Rescode: 13725 Telephone: 778-9400 Fax: 773-0189</t>
  </si>
  <si>
    <t>ID: 26 Rescode: 25230 Telephone: 567-2801 Fax: 567-2346</t>
  </si>
  <si>
    <t xml:space="preserve">ID: 6033 Rescode: 6953 Telephone: 442-2043 Fax: </t>
  </si>
  <si>
    <t xml:space="preserve">ID: 6475 Rescode: 43830 Telephone: 937-7652 Fax: </t>
  </si>
  <si>
    <t>ID: 612 Rescode: 34531 Telephone: 493-2810 Fax: 493-2812</t>
  </si>
  <si>
    <t>ID: 22110 Rescode: 34730 Telephone: 948-3385 Fax: 948-5421</t>
  </si>
  <si>
    <t xml:space="preserve">ID: 7603 Rescode: 15923 Telephone: 359-3200 Fax: </t>
  </si>
  <si>
    <t xml:space="preserve">ID: 6408 Rescode: 4230 Telephone: 473-2821 Fax: </t>
  </si>
  <si>
    <t xml:space="preserve">ID: 4324 Rescode: 34424 Telephone: 384-2273 Fax: </t>
  </si>
  <si>
    <t>ID: 28 Rescode: 28650 Telephone: 846-2222 Fax: 846-2225</t>
  </si>
  <si>
    <t xml:space="preserve">ID: 779 Rescode: 15923 Telephone: 584-9511 Fax: </t>
  </si>
  <si>
    <t xml:space="preserve">ID: 7072 Rescode: 6726 Telephone: 848-0490 Fax: </t>
  </si>
  <si>
    <t>ID:  Rescode: 50229 Telephone: 820-5970 Fax: 875-3535</t>
  </si>
  <si>
    <t>ID:  Rescode: 46330 Telephone: 467-4440 Fax: 467-2220</t>
  </si>
  <si>
    <t xml:space="preserve">ID: 1341 Rescode: 46330 Telephone: 467-4835 Fax: </t>
  </si>
  <si>
    <t xml:space="preserve">ID: 6688 Rescode: 15923 Telephone: 545-3098 Fax: </t>
  </si>
  <si>
    <t xml:space="preserve">ID: 5304 Rescode: 27130 Telephone: 542-2620 Fax: </t>
  </si>
  <si>
    <t xml:space="preserve">ID: 1910 Rescode: 34424 Telephone: 373-8548 Fax: </t>
  </si>
  <si>
    <t>ID: 31/4118 Rescode: 4930 Telephone: 295-3534 Fax: 295-3223</t>
  </si>
  <si>
    <t xml:space="preserve">ID: 5 Rescode: 26130 Telephone: 967-2591 Fax: </t>
  </si>
  <si>
    <t>ID: 32 Rescode: 26130 Telephone: 967-2591 Fax: 967-2373</t>
  </si>
  <si>
    <t xml:space="preserve">ID: 6122 Rescode: 26130 Telephone: 967-2447 Fax: </t>
  </si>
  <si>
    <t>ID: 39129 Rescode: 18730 Telephone: 332-4300 Fax: 332-5708</t>
  </si>
  <si>
    <t xml:space="preserve">ID: 6009 Rescode: 6726 Telephone: 842-7043 Fax: </t>
  </si>
  <si>
    <t xml:space="preserve">ID: 4278 Rescode: 34424 Telephone: 242-4940 Fax: </t>
  </si>
  <si>
    <t>ID: 34/18119 Rescode: 25730 Telephone: 378-2882 Fax: 378-2812</t>
  </si>
  <si>
    <t xml:space="preserve">ID: 2496 Rescode: 15923 Telephone: 543-0816 Fax: </t>
  </si>
  <si>
    <t xml:space="preserve">ID: 7579 Rescode: 34424 Telephone: 477-5939 Fax: </t>
  </si>
  <si>
    <t xml:space="preserve">ID: 6157 Rescode: 34424 Telephone: 477-5608 Fax: </t>
  </si>
  <si>
    <t xml:space="preserve">ID: 4901 Rescode: 15923 Telephone: 586-2361 Fax: </t>
  </si>
  <si>
    <t>ID: 9122 Rescode: 528 Telephone: 634-2689 Fax: 634-7906</t>
  </si>
  <si>
    <t>ID: 37/18128 Rescode: 25930 Telephone: 962-3667 Fax: 962-3900</t>
  </si>
  <si>
    <t>ID: 77 Rescode: 49653 Telephone: 984-2136 Fax: 984-2046</t>
  </si>
  <si>
    <t xml:space="preserve">ID: 35 Rescode: 16120 Telephone: 692-7410 Fax: </t>
  </si>
  <si>
    <t>ID: 45171 Rescode: 34424 Telephone: 374-2242 Fax: 373-2203</t>
  </si>
  <si>
    <t>ID: 15129 Rescode: 15923 Telephone: 586-1787 Fax: 585-0255</t>
  </si>
  <si>
    <t>ID: 6114 Rescode: 16120 Telephone: 693-5191 Fax: 692-1770</t>
  </si>
  <si>
    <t>ID: 15110 Rescode: 15923 Telephone: 586-0220 Fax: 585-0622</t>
  </si>
  <si>
    <t>ID: 15138 Rescode: 15923 Telephone: 586-3355 Fax: 584-8082</t>
  </si>
  <si>
    <t xml:space="preserve">ID: 5584 Rescode: 34424 Telephone: 382-7800 Fax: </t>
  </si>
  <si>
    <t xml:space="preserve">ID: 6 Rescode: 15923 Telephone: 766-4044 Fax: </t>
  </si>
  <si>
    <t xml:space="preserve">ID: 7 Rescode: 34424 Telephone: 766-4044 Fax: </t>
  </si>
  <si>
    <t>ID: 40 Rescode: 9655 Telephone: 722-3331 Fax: 722-3877</t>
  </si>
  <si>
    <t>ID: 41 Rescode: 27630 Telephone: 272-3737 Fax: 272-4449</t>
  </si>
  <si>
    <t>ID: 41115 Rescode: 27630 Telephone: 272-4141 Fax: 272-4973</t>
  </si>
  <si>
    <t xml:space="preserve">ID: 8 Rescode: 15923 Telephone: 766-7735 Fax: </t>
  </si>
  <si>
    <t>ID:  Rescode: 15923 Telephone: 766-7540 Fax: 000-0000</t>
  </si>
  <si>
    <t xml:space="preserve">ID: 3727 Rescode: 15923 Telephone: 751-0896 Fax: </t>
  </si>
  <si>
    <t>ID: 44 Rescode: 152 Telephone: 685-2277 Fax: 685-4636</t>
  </si>
  <si>
    <t>ID: 111 Rescode: 330 Telephone: 483-2956 Fax: 000-0000</t>
  </si>
  <si>
    <t xml:space="preserve">ID: 4049 Rescode: 15923 Telephone: 545-1596 Fax: </t>
  </si>
  <si>
    <t xml:space="preserve">ID: 5258 Rescode: 15923 Telephone: 949-3307 Fax: </t>
  </si>
  <si>
    <t xml:space="preserve">ID: 3832 Rescode: 15923 Telephone: 924-5396 Fax: </t>
  </si>
  <si>
    <t xml:space="preserve">ID: 1791 Rescode: 34424 Telephone: 384-7614 Fax: </t>
  </si>
  <si>
    <t xml:space="preserve">ID: 5339 Rescode: 34424 Telephone: 382-9725 Fax: </t>
  </si>
  <si>
    <t xml:space="preserve">ID: 5193 Rescode: 15923 Telephone: 525-0871 Fax: </t>
  </si>
  <si>
    <t xml:space="preserve">ID: 5703 Rescode: 15923 Telephone: 924-0553 Fax: </t>
  </si>
  <si>
    <t xml:space="preserve">ID: 4855 Rescode: 34424 Telephone: 665-1660 Fax: </t>
  </si>
  <si>
    <t xml:space="preserve">ID: 6610 Rescode: 46122 Telephone: 764-2068 Fax: </t>
  </si>
  <si>
    <t xml:space="preserve">ID: 6335 Rescode: 15923 Telephone: 543-1392 Fax: </t>
  </si>
  <si>
    <t xml:space="preserve">ID: 6327 Rescode: 15923 Telephone: 543-1392 Fax: </t>
  </si>
  <si>
    <t>ID: 14117 Rescode: 15630 Telephone: 695-3636 Fax: 695-2698</t>
  </si>
  <si>
    <t xml:space="preserve">ID: 5827 Rescode: 15923 Telephone: 543-7468 Fax: </t>
  </si>
  <si>
    <t xml:space="preserve">ID: 4758 Rescode: 34424 Telephone: 384-4708 Fax: </t>
  </si>
  <si>
    <t xml:space="preserve">ID: 1104 Rescode: 34424 Telephone: 384-1870 Fax: </t>
  </si>
  <si>
    <t xml:space="preserve">ID: 5436 Rescode: 46122 Telephone: 764-2205 Fax: </t>
  </si>
  <si>
    <t>ID: 132 Rescode: 1230 Telephone: 476-2030 Fax: 476-2534</t>
  </si>
  <si>
    <t xml:space="preserve">ID: 7582 Rescode: 18354 Telephone: 793-2115 Fax: </t>
  </si>
  <si>
    <t>ID: 13123 Rescode: 15431 Telephone: 697-2842 Fax: 697-2280</t>
  </si>
  <si>
    <t>ID: 47 Rescode: 15431 Telephone: 697-2853 Fax: 697-3459</t>
  </si>
  <si>
    <t xml:space="preserve">ID: 4766 Rescode: 34424 Telephone: 955-0253 Fax: </t>
  </si>
  <si>
    <t>ID: 48/2112 Rescode: 13930 Telephone: 672-4700 Fax: 672-4133</t>
  </si>
  <si>
    <t xml:space="preserve">ID: 9a Rescode: 43530 Telephone: 883-3300 Fax: </t>
  </si>
  <si>
    <t>ID: 50/29111 Rescode: 43530 Telephone: 549-2108 Fax: 549-4660</t>
  </si>
  <si>
    <t xml:space="preserve">ID: 7315 Rescode: 15630 Telephone: 695-3384 Fax: </t>
  </si>
  <si>
    <t xml:space="preserve">ID: 5800 Rescode: 15923 Telephone: 545-7733 Fax: </t>
  </si>
  <si>
    <t>ID: 28127 Rescode: 46122 Telephone: 765-6000 Fax: 765-2871</t>
  </si>
  <si>
    <t xml:space="preserve">ID: 5118 Rescode: 16530 Telephone: 784-3167 Fax: </t>
  </si>
  <si>
    <t>ID: 51 Rescode: 16530 Telephone: 784-2202 Fax: 784-3452</t>
  </si>
  <si>
    <t>ID: 3124 Rescode: 16530 Telephone: 784-2466 Fax: 784-2449</t>
  </si>
  <si>
    <t xml:space="preserve">ID: 5177 Rescode: 34424 Telephone: 249-4376 Fax: </t>
  </si>
  <si>
    <t xml:space="preserve">ID: 6734 Rescode: 6726 Telephone: 848-1500 Fax: </t>
  </si>
  <si>
    <t xml:space="preserve">ID: 6106 Rescode: 46122 Telephone: 764-5039 Fax: </t>
  </si>
  <si>
    <t xml:space="preserve">ID: 6440 Rescode: 16120 Telephone: 693-3406 Fax: </t>
  </si>
  <si>
    <t>ID: 614 Rescode: 13553 Telephone: 677-2292 Fax: 677-2584</t>
  </si>
  <si>
    <t xml:space="preserve">ID: 20b Rescode: 13553 Telephone: 677-2292 Fax: </t>
  </si>
  <si>
    <t xml:space="preserve">ID: 4936 Rescode: 34424 Telephone: 934-0009 Fax: </t>
  </si>
  <si>
    <t xml:space="preserve">ID: 10 Rescode: 39430 Telephone: 873-3885 Fax: </t>
  </si>
  <si>
    <t>ID: 53/33112 Rescode: 39430 Telephone: 865-2219 Fax: 865-2429</t>
  </si>
  <si>
    <t>ID: 54 Rescode: 37030 Telephone: 682-2603 Fax: 682-4046</t>
  </si>
  <si>
    <t xml:space="preserve">ID: 6645 Rescode: 37030 Telephone: 682-4584 Fax: </t>
  </si>
  <si>
    <t xml:space="preserve">ID: 3530 Rescode: 46122 Telephone: 763-0965 Fax: </t>
  </si>
  <si>
    <t xml:space="preserve">ID: 6041 Rescode: 16120 Telephone: 692-4882 Fax: </t>
  </si>
  <si>
    <t>ID: 58 Rescode: 15630 Telephone: 695-3878 Fax: 695-2525</t>
  </si>
  <si>
    <t>ID: 59/35127 Rescode: 30553 Telephone: 594-2133 Fax: 542-4360</t>
  </si>
  <si>
    <t xml:space="preserve">ID: 6491 Rescode: 7830 Telephone: 297-3290 Fax: </t>
  </si>
  <si>
    <t xml:space="preserve">ID: 3735 Rescode: 15923 Telephone: 789-3710 Fax: </t>
  </si>
  <si>
    <t xml:space="preserve">ID: 7618 Rescode: 24630 Telephone: 795-2660 Fax: </t>
  </si>
  <si>
    <t>ID: 60/40121 Rescode: 24630 Telephone: 795-2622 Fax: 795-2726</t>
  </si>
  <si>
    <t xml:space="preserve">ID: 841 Rescode: 21951 Telephone: 939-2270 Fax: </t>
  </si>
  <si>
    <t xml:space="preserve">ID: 5991 Rescode: 15923 Telephone: 543-9949 Fax: </t>
  </si>
  <si>
    <t xml:space="preserve">ID: 5002 Rescode: 34424 Telephone: 373-2928 Fax: </t>
  </si>
  <si>
    <t xml:space="preserve">ID: 3808 Rescode: 15923 Telephone: 781-7483 Fax: </t>
  </si>
  <si>
    <t>ID: 25119 Rescode: 50229 Telephone: 820-5950 Fax: 825-9869</t>
  </si>
  <si>
    <t>ID: 32119 Rescode: 45930 Telephone: 864-2851 Fax: 864-2440</t>
  </si>
  <si>
    <t>ID: 45214 Rescode: 34424 Telephone: 382-2626 Fax: 477-0308</t>
  </si>
  <si>
    <t>ID: 45223 Rescode: 34424 Telephone: 373-5880 Fax: 373-5586</t>
  </si>
  <si>
    <t xml:space="preserve">ID: 7307 Rescode: 15923 Telephone:  Fax: </t>
  </si>
  <si>
    <t xml:space="preserve">ID: 3336 Rescode: 46122 Telephone: 764-2230 Fax: </t>
  </si>
  <si>
    <t>ID: 62/34115 Rescode: 27130 Telephone: 542-2635 Fax: 542-4360</t>
  </si>
  <si>
    <t>ID: 42118 Rescode: 36630 Telephone: 327-5151 Fax: 327-4504</t>
  </si>
  <si>
    <t>ID: 63 Rescode: 36630 Telephone: 327-4711 Fax: 327-5115</t>
  </si>
  <si>
    <t xml:space="preserve">ID: 5959 Rescode: 15923 Telephone: 545-8057 Fax: </t>
  </si>
  <si>
    <t>ID: 64/21126 Rescode: 35130 Telephone: 834-2646 Fax: 834-1007</t>
  </si>
  <si>
    <t xml:space="preserve">ID: 6750 Rescode: 13930 Telephone: 672-3672 Fax: </t>
  </si>
  <si>
    <t>ID: 65 Rescode: 7553 Telephone: 264-3233 Fax: 264-3878</t>
  </si>
  <si>
    <t xml:space="preserve">ID: 5789 Rescode: 7553 Telephone: 264-3971 Fax: </t>
  </si>
  <si>
    <t>ID: 66/20132 Rescode: 29030 Telephone: 463-2611 Fax: 463-4550</t>
  </si>
  <si>
    <t>ID: 67 Rescode: 45930 Telephone: 864-2292 Fax: 864-2440</t>
  </si>
  <si>
    <t xml:space="preserve">ID: 6556 Rescode: 45930 Telephone: 864-2257 Fax: </t>
  </si>
  <si>
    <t xml:space="preserve">ID: 4057 Rescode: 15923 Telephone: 545-7072 Fax: </t>
  </si>
  <si>
    <t>ID: 68 Rescode: 12430 Telephone: 736-2553 Fax: 736-8407</t>
  </si>
  <si>
    <t xml:space="preserve">ID: 5215 Rescode: 30830 Telephone: 554-3561 Fax: </t>
  </si>
  <si>
    <t xml:space="preserve">ID: 1937 Rescode: 34424 Telephone: 477-2762 Fax: </t>
  </si>
  <si>
    <t xml:space="preserve">ID: 11 Rescode: 22830 Telephone: 867-9700 Fax: </t>
  </si>
  <si>
    <t>ID: 69 Rescode: 22830 Telephone: 375-2251 Fax: 375-2422</t>
  </si>
  <si>
    <t xml:space="preserve">ID: 4723 Rescode: 15923 Telephone: 545-9165 Fax: </t>
  </si>
  <si>
    <t>ID: 45 Rescode: 62250 Telephone: 238-2100 Fax: 238-4449</t>
  </si>
  <si>
    <t xml:space="preserve">ID: 6483 Rescode: 15923 Telephone: 545-9142 Fax: </t>
  </si>
  <si>
    <t>ID: 301 Rescode: 80272 Telephone: 822-3200 Fax: 822-2112</t>
  </si>
  <si>
    <t xml:space="preserve">ID: 12 Rescode: 80430 Telephone: 425 2174 Fax: </t>
  </si>
  <si>
    <t>ID: 83 Rescode: 80430 Telephone: 425-2422 Fax: 425-5432</t>
  </si>
  <si>
    <t>ID: 33 Rescode: 46951 Telephone: 397-2222 Fax: 397-2225</t>
  </si>
  <si>
    <t>ID: 71 Rescode: 7430 Telephone: 472-5230 Fax: 472-5405</t>
  </si>
  <si>
    <t>ID: 113141 Rescode: 15530 Telephone: 698-2573 Fax: 698-2975</t>
  </si>
  <si>
    <t>ID: 36139 Rescode: 21331 Telephone: 744-2353 Fax: 744-2414</t>
  </si>
  <si>
    <t xml:space="preserve">ID: 6769 Rescode: 18730 Telephone: 332-2588 Fax: </t>
  </si>
  <si>
    <t>ID: 30122 Rescode: 40130 Telephone: 233-4621 Fax: 233-5225</t>
  </si>
  <si>
    <t>ID: 72 Rescode: 3430 Telephone: 487-2561 Fax: 487-3103</t>
  </si>
  <si>
    <t>ID: 73/37123 Rescode: 18130 Telephone: 743-2232 Fax: 743-5025</t>
  </si>
  <si>
    <t>ID: 45126 Rescode: 34430 Telephone: 283-4210 Fax: 283-4212</t>
  </si>
  <si>
    <t>ID: 74 Rescode: 31030 Telephone: 365-1400 Fax: 365-3354</t>
  </si>
  <si>
    <t>ID: 43120 Rescode: 22030 Telephone: 725-3342 Fax: 725-3404</t>
  </si>
  <si>
    <t>ID: 76 Rescode: 23130 Telephone: 628-3845 Fax: 628-3320</t>
  </si>
  <si>
    <t xml:space="preserve">ID: 5460 Rescode: 18530 Telephone: 335-2257 Fax: </t>
  </si>
  <si>
    <t>ID: 683 Rescode: 33930 Telephone: 286-3347 Fax: 286-3888</t>
  </si>
  <si>
    <t xml:space="preserve">ID: 2224 Rescode: 34424 Telephone: 249-3317 Fax: </t>
  </si>
  <si>
    <t>ID: 80 Rescode: 50229 Telephone: 820-6000 Fax: 825-6516</t>
  </si>
  <si>
    <t xml:space="preserve">ID: 4618 Rescode: 15923 Telephone: 586-0063 Fax: </t>
  </si>
  <si>
    <t xml:space="preserve">ID: 4588 Rescode: 46122 Telephone: 764-9336 Fax: </t>
  </si>
  <si>
    <t>ID: 57 Rescode: 25130 Telephone: 963-2210 Fax: 963-2518</t>
  </si>
  <si>
    <t xml:space="preserve">ID: 13 Rescode: 56158 Telephone: 837-2066 Fax: </t>
  </si>
  <si>
    <t>ID: 81 Rescode: 56158 Telephone: 837-2114 Fax: 837-2268</t>
  </si>
  <si>
    <t xml:space="preserve">ID: 5509 Rescode: 34424 Telephone: 373-8074 Fax: </t>
  </si>
  <si>
    <t xml:space="preserve">ID: 3867 Rescode: 48751 Telephone: 862-2579 Fax: </t>
  </si>
  <si>
    <t xml:space="preserve">ID: 14 Rescode: 22553 Telephone: 867-9700 Fax: </t>
  </si>
  <si>
    <t>ID: 82 Rescode: 22553 Telephone: 858-2116 Fax: 858-2312</t>
  </si>
  <si>
    <t>ID: 15217 Rescode: 18930 Telephone: 731-2247 Fax: 731-3307</t>
  </si>
  <si>
    <t xml:space="preserve">ID: 7056 Rescode: 34424 Telephone: 935-2029 Fax: </t>
  </si>
  <si>
    <t>ID: 45205 Rescode: 34424 Telephone: 644-0300 Fax: 664-0311</t>
  </si>
  <si>
    <t xml:space="preserve">ID: 4111 Rescode: 34424 Telephone: 242-6501 Fax: </t>
  </si>
  <si>
    <t xml:space="preserve">ID: 5061 Rescode: 15923 Telephone: 584-8841 Fax: </t>
  </si>
  <si>
    <t>ID: 86 Rescode: 47130 Telephone: 893-2622 Fax: 893-2922</t>
  </si>
  <si>
    <t>ID: 93/8147 Rescode: 3630 Telephone: 458-2300 Fax: 458-2778</t>
  </si>
  <si>
    <t>ID: 102 Rescode: 44057 Telephone: 823-4262 Fax: 823-4590</t>
  </si>
  <si>
    <t>ID: 16122 Rescode: 31230 Telephone: 946-3718 Fax: 946-2296</t>
  </si>
  <si>
    <t>ID: 88 Rescode: 11130 Telephone: 662-2611 Fax: 662-3210</t>
  </si>
  <si>
    <t xml:space="preserve">ID: 4731 Rescode: 42820 Telephone: 752-9773 Fax: </t>
  </si>
  <si>
    <t xml:space="preserve">ID: 1821 Rescode: 34424 Telephone: 975-1189 Fax: </t>
  </si>
  <si>
    <t xml:space="preserve">ID: 3972 Rescode: 34424 Telephone: 249-5634 Fax: </t>
  </si>
  <si>
    <t xml:space="preserve">ID: 4421 Rescode: 15923 Telephone: 565-0491 Fax: </t>
  </si>
  <si>
    <t xml:space="preserve">ID: 5568 Rescode: 15923 Telephone: 545-0509 Fax: </t>
  </si>
  <si>
    <t xml:space="preserve">ID: 957 Rescode: 43721 Telephone: 445-7621 Fax: </t>
  </si>
  <si>
    <t xml:space="preserve">ID: 5851 Rescode: 34424 Telephone: 683-4600 Fax: </t>
  </si>
  <si>
    <t>ID: 91 Rescode: 42820 Telephone: 752-8700 Fax: 752-8711</t>
  </si>
  <si>
    <t xml:space="preserve">ID: 6386 Rescode: 21421 Telephone: 728-5283 Fax: </t>
  </si>
  <si>
    <t>ID: 29139 Rescode: 40330 Telephone: 232-4861 Fax: 232-5611</t>
  </si>
  <si>
    <t xml:space="preserve">ID: 1406 Rescode: 43150 Telephone: 423-6279 Fax: </t>
  </si>
  <si>
    <t xml:space="preserve">ID: 7293 Rescode: 40050 Telephone: 367-2086 Fax: </t>
  </si>
  <si>
    <t>ID: 28136 Rescode: 46122 Telephone: 953-4500 Fax: 953-4550</t>
  </si>
  <si>
    <t>ID: 95 Rescode: 12653 Telephone: 424-2222 Fax: 424-2227</t>
  </si>
  <si>
    <t xml:space="preserve">ID: 6971 Rescode: 16120 Telephone: 694-0075 Fax: </t>
  </si>
  <si>
    <t xml:space="preserve">ID: 7606 Rescode: 16120 Telephone: 691-0488 Fax: </t>
  </si>
  <si>
    <t>ID: 96 Rescode: 16120 Telephone: 694-0200 Fax: 694-0270</t>
  </si>
  <si>
    <t>ID: 11118 Rescode: 6330 Telephone: 453-2434 Fax: 453-2726</t>
  </si>
  <si>
    <t>ID: 99 Rescode: 12131 Telephone: 435-3303 Fax: 435-3211</t>
  </si>
  <si>
    <t xml:space="preserve">ID: 1570 Rescode: 18351 Telephone: 728-5322 Fax: </t>
  </si>
  <si>
    <t>ID: 625 Rescode: 10230 Telephone: 354-2300 Fax: 354-2819</t>
  </si>
  <si>
    <t xml:space="preserve">ID: 5614 Rescode: 15923 Telephone: 585-7444 Fax: </t>
  </si>
  <si>
    <t xml:space="preserve">ID: 6300 Rescode: 31957 Telephone: 377-4722 Fax: </t>
  </si>
  <si>
    <t xml:space="preserve">ID: 19 Rescode: 39830 Telephone: 752-9600 Fax: </t>
  </si>
  <si>
    <t xml:space="preserve">ID: 4820 Rescode: 46122 Telephone: 763-0524 Fax: </t>
  </si>
  <si>
    <t xml:space="preserve">ID: 884 Rescode: 15923 Telephone: 789-6660 Fax: </t>
  </si>
  <si>
    <t xml:space="preserve">ID: 1279 Rescode: 46122 Telephone: 922-9506 Fax: </t>
  </si>
  <si>
    <t xml:space="preserve">ID: 1279 Rescode: 46122 Telephone:  Fax: </t>
  </si>
  <si>
    <t>ID: 11136 Rescode: 6530 Telephone: 457-2552 Fax: 457-3732</t>
  </si>
  <si>
    <t>ID: 33158 Rescode: 42730 Telephone: 873-5828 Fax: 873-4822</t>
  </si>
  <si>
    <t>ID: 104 Rescode: 48730 Telephone: 862-4643 Fax: 862-9310</t>
  </si>
  <si>
    <t>ID: 105 Rescode: 28030 Telephone: 528-2114 Fax: 528-4655</t>
  </si>
  <si>
    <t>ID: 106/34133 Rescode: 33330 Telephone: 594-2133 Fax: 594-2488</t>
  </si>
  <si>
    <t xml:space="preserve">ID: 1015 Rescode: 43721 Telephone: 445-2129 Fax: </t>
  </si>
  <si>
    <t xml:space="preserve">ID: 949 Rescode: 43721 Telephone: 445-7493 Fax: </t>
  </si>
  <si>
    <t>ID: 26112 Rescode: 58830 Telephone: 236-5812 Fax: 236-6552</t>
  </si>
  <si>
    <t>ID: 90 Rescode: 58830 Telephone: 236-3661 Fax: 236-3244</t>
  </si>
  <si>
    <t xml:space="preserve">ID: 18 Rescode: 34424 Telephone: 655-5365 Fax: </t>
  </si>
  <si>
    <t xml:space="preserve">ID: 7188 Rescode: 15923 Telephone: 569-7755 Fax: </t>
  </si>
  <si>
    <t xml:space="preserve">ID: 3158 Rescode: 43654 Telephone: 246-2067 Fax: </t>
  </si>
  <si>
    <t xml:space="preserve">ID: 4804 Rescode: 39751 Telephone: 322-2133 Fax: </t>
  </si>
  <si>
    <t>ID: 45232 Rescode: 34424 Telephone: 382-4111 Fax: 382-9822</t>
  </si>
  <si>
    <t>ID: 110 Rescode: 28430 Telephone: 867-8676 Fax: 867-9449</t>
  </si>
  <si>
    <t>ID: 17116 Rescode: 28430 Telephone: 867-8835 Fax: 867-8870</t>
  </si>
  <si>
    <t xml:space="preserve">ID: 3573 Rescode: 28430 Telephone: 867-8140 Fax: </t>
  </si>
  <si>
    <t xml:space="preserve">ID: 159 Rescode: 16120 Telephone: 692-2837 Fax: </t>
  </si>
  <si>
    <t>ID: 113 Rescode: 6953 Telephone: 442-2044 Fax: 442-4227</t>
  </si>
  <si>
    <t>ID: 114 Rescode: 50152 Telephone: 344-2255 Fax: 344-2277</t>
  </si>
  <si>
    <t>ID: 32146 Rescode: 42820 Telephone: 752-2767 Fax: 752-2600</t>
  </si>
  <si>
    <t>ID: 27115 Rescode: 49330 Telephone: 747-4290 Fax: 747-3586</t>
  </si>
  <si>
    <t>ID: 45320 Rescode: 34424 Telephone: 655-3800 Fax: 655-3801</t>
  </si>
  <si>
    <t xml:space="preserve">ID: 4375 Rescode: 15923 Telephone: 586-3380 Fax: </t>
  </si>
  <si>
    <t xml:space="preserve">ID: 4952 Rescode: 6726 Telephone: 842-7868 Fax: </t>
  </si>
  <si>
    <t>ID: 130 Rescode: 15923 Telephone: 766-2222 Fax: 766-2745</t>
  </si>
  <si>
    <t>ID: 31116 Rescode: 48630 Telephone: 768-2725 Fax: 768-3233</t>
  </si>
  <si>
    <t xml:space="preserve">ID: 6246 Rescode: 15923 Telephone: 545-5398 Fax: </t>
  </si>
  <si>
    <t xml:space="preserve">ID: 6548 Rescode: 15831 Telephone: 586-2273 Fax: </t>
  </si>
  <si>
    <t>ID: 25128 Rescode: 47130 Telephone: 893-2223 Fax: 893-2245</t>
  </si>
  <si>
    <t>ID: 214 Rescode: 80472 Telephone: 884-5670 Fax: 884-2107</t>
  </si>
  <si>
    <t>ID: 31125 Rescode: 48730 Telephone: 862-9828 Fax: 862-2400</t>
  </si>
  <si>
    <t>ID: 28145 Rescode: 46122 Telephone: 765-6570 Fax: 764-0212</t>
  </si>
  <si>
    <t>ID: 6132 Rescode: 16120 Telephone: 693-4616 Fax: 692-0771</t>
  </si>
  <si>
    <t>ID: 42127 Rescode: 33730 Telephone: 338-2412 Fax: 338-2720</t>
  </si>
  <si>
    <t xml:space="preserve">ID: 6289 Rescode: 40130 Telephone: 233-4842 Fax: </t>
  </si>
  <si>
    <t>ID: 115/4127 Rescode: 7630 Telephone: 625-3382 Fax: 625-3764</t>
  </si>
  <si>
    <t>ID: 116 Rescode: 39530 Telephone: 278-2233 Fax: 278-3324</t>
  </si>
  <si>
    <t xml:space="preserve">ID: 19 Rescode: 7752 Telephone: 785-2146 Fax: </t>
  </si>
  <si>
    <t>ID: 15 Rescode: 16830 Telephone: 587-2623 Fax: 587-2751</t>
  </si>
  <si>
    <t>ID: 3142 Rescode: 13725 Telephone: 778-5192 Fax: 773-1635</t>
  </si>
  <si>
    <t>ID: 87 Rescode: 4553 Telephone: 478-2200 Fax: 478-2462</t>
  </si>
  <si>
    <t>ID: 117 Rescode: 33430 Telephone: 547-2102 Fax: 547-2223</t>
  </si>
  <si>
    <t xml:space="preserve">ID: 16 Rescode: 34424 Telephone: 655-5365 Fax: </t>
  </si>
  <si>
    <t xml:space="preserve">ID: 6858 Rescode: 46122 Telephone: 922-3951 Fax: </t>
  </si>
  <si>
    <t xml:space="preserve">ID: 7161 Rescode: 46122 Telephone: 764-8559 Fax: </t>
  </si>
  <si>
    <t xml:space="preserve">ID: 7277 Rescode: 46122 Telephone: 763-0234 Fax: </t>
  </si>
  <si>
    <t xml:space="preserve">ID: 7366 Rescode: 46122 Telephone:  Fax: </t>
  </si>
  <si>
    <t xml:space="preserve">ID: 7382 Rescode: 46122 Telephone: 764-3058 Fax: </t>
  </si>
  <si>
    <t xml:space="preserve">ID: 5843 Rescode: 15923 Telephone: 586-4444 Fax: </t>
  </si>
  <si>
    <t xml:space="preserve">ID: 6068 Rescode: 34424 Telephone: 978-5282 Fax: </t>
  </si>
  <si>
    <t>ID: 6169 Rescode: 16120 Telephone: 694-8081 Fax: 694-8804</t>
  </si>
  <si>
    <t>ID: 15165 Rescode: 15923 Telephone: 522-0335 Fax: 522-4800</t>
  </si>
  <si>
    <t>ID:  Rescode: 33850 Telephone: 383-2266 Fax: 383-2290</t>
  </si>
  <si>
    <t xml:space="preserve">ID: 5967 Rescode: 46756 Telephone: 824-2020 Fax: </t>
  </si>
  <si>
    <t>ID: 127/8110 Rescode: 3830 Telephone: 869-2224 Fax: 869-2653</t>
  </si>
  <si>
    <t xml:space="preserve">ID: 7633 Rescode: 15923 Telephone: 790-7846 Fax: </t>
  </si>
  <si>
    <t>ID: 667 Rescode: 27830 Telephone: 746-2231 Fax: 746-4639</t>
  </si>
  <si>
    <t>ID: 33121 Rescode: 39530 Telephone: 278-2417 Fax: 278-3088</t>
  </si>
  <si>
    <t xml:space="preserve">ID: 7129 Rescode: 46122 Telephone: 763-0705 Fax: </t>
  </si>
  <si>
    <t>ID: 128/11127 Rescode: 6130 Telephone: 452-3553 Fax: 452-3556</t>
  </si>
  <si>
    <t xml:space="preserve">ID: 15 Rescode: 15923 Telephone: 543-7880 Fax: </t>
  </si>
  <si>
    <t>ID: 129 Rescode: 15923 Telephone: 766-4444 Fax: 766-4723</t>
  </si>
  <si>
    <t>ID: 15174 Rescode: 15923 Telephone: 543-4055 Fax: 543-4094</t>
  </si>
  <si>
    <t xml:space="preserve">ID: 213 Rescode: 15923 Telephone: 545-1936 Fax: </t>
  </si>
  <si>
    <t xml:space="preserve">ID: 3050 Rescode: 15923 Telephone: 949-8519 Fax: </t>
  </si>
  <si>
    <t xml:space="preserve">ID: 426 Rescode: 15923 Telephone: 545-6114 Fax: </t>
  </si>
  <si>
    <t xml:space="preserve">ID: 5924 Rescode: 15923 Telephone: 585-6782 Fax: </t>
  </si>
  <si>
    <t xml:space="preserve">ID: 6416 Rescode: 15923 Telephone: 543-2113 Fax: </t>
  </si>
  <si>
    <t xml:space="preserve">ID: 7099 Rescode: 15923 Telephone: 546-4336 Fax: </t>
  </si>
  <si>
    <t xml:space="preserve">ID: 7234 Rescode: 15923 Telephone: 949-8632 Fax: </t>
  </si>
  <si>
    <t xml:space="preserve">ID: 7242 Rescode: 15923 Telephone: 545-0290 Fax: </t>
  </si>
  <si>
    <t xml:space="preserve">ID: 7285 Rescode: 15923 Telephone: 949-1637 Fax: </t>
  </si>
  <si>
    <t xml:space="preserve">ID: 7498 Rescode: 15923 Telephone: 565-0406 Fax: </t>
  </si>
  <si>
    <t xml:space="preserve">ID: 7621 Rescode: 15923 Telephone: 789-7535 Fax: </t>
  </si>
  <si>
    <t>ID: 15183 Rescode: 15923 Telephone: 757-5646 Fax: 757-5001</t>
  </si>
  <si>
    <t>ID: 24125 Rescode: 43721 Telephone: 446-6950 Fax: 445-6032</t>
  </si>
  <si>
    <t xml:space="preserve">ID: 4944 Rescode: 46122 Telephone: 763-8168 Fax: </t>
  </si>
  <si>
    <t>ID: 154/25146 Rescode: 49930 Telephone: 845-2195 Fax: 845-2772</t>
  </si>
  <si>
    <t xml:space="preserve">ID: 7374 Rescode: 34424 Telephone: 664-1250 Fax: </t>
  </si>
  <si>
    <t xml:space="preserve">ID: 7218 Rescode: 52110 Telephone: 982-3678 Fax: </t>
  </si>
  <si>
    <t xml:space="preserve">ID: 7439 Rescode: 24410 Telephone: 782-5786 Fax: </t>
  </si>
  <si>
    <t xml:space="preserve">ID: 3379 Rescode: 15923 Telephone: 545-7744 Fax: </t>
  </si>
  <si>
    <t xml:space="preserve">ID: 6963 Rescode: 22230 Telephone: 734-2202 Fax: </t>
  </si>
  <si>
    <t xml:space="preserve">ID: 4596 Rescode: 7630 Telephone: 625-3511 Fax: </t>
  </si>
  <si>
    <t xml:space="preserve">ID: 6130 Rescode: 15923 Telephone: 543-4914 Fax: </t>
  </si>
  <si>
    <t>ID: 134 Rescode: 36730 Telephone: 322-2115 Fax: 322-2037</t>
  </si>
  <si>
    <t>ID: 133/19112 Rescode: 28730 Telephone: 882-2672 Fax: 882-3335</t>
  </si>
  <si>
    <t>ID: 7126 Rescode: 7230 Telephone: 642-3330 Fax: 642-3243</t>
  </si>
  <si>
    <t>ID: 135 Rescode: 40330 Telephone: 232-4811 Fax: 232-4887</t>
  </si>
  <si>
    <t>ID: 142 Rescode: 34424 Telephone: 655-1000 Fax: 655-1044</t>
  </si>
  <si>
    <t xml:space="preserve">ID: 3058 Rescode: 15923 Telephone: 761-0575 Fax: </t>
  </si>
  <si>
    <t xml:space="preserve">ID: 7536 Rescode: 34424 Telephone: 384-0411 Fax: </t>
  </si>
  <si>
    <t xml:space="preserve">ID: 2534 Rescode: 15923 Telephone: 525-6064 Fax: </t>
  </si>
  <si>
    <t xml:space="preserve">ID: 7080 Rescode: 21331 Telephone: 744-2655 Fax: </t>
  </si>
  <si>
    <t>ID: 212 Rescode: 80573 Telephone: 754-2188 Fax: 754-2091</t>
  </si>
  <si>
    <t>ID: 15208 Rescode: 15923 Telephone: 766-7100 Fax: 766-7115</t>
  </si>
  <si>
    <t>ID: 140 Rescode: 34424 Telephone: 655-8000 Fax: 655-8269</t>
  </si>
  <si>
    <t>ID: 45278 Rescode: 34424 Telephone: 244-7155 Fax: 244-2066</t>
  </si>
  <si>
    <t xml:space="preserve">ID: 1740 Rescode: 34424 Telephone: 374-0403 Fax: </t>
  </si>
  <si>
    <t xml:space="preserve">ID: 2259 Rescode: 34424 Telephone: 653-5904 Fax: </t>
  </si>
  <si>
    <t xml:space="preserve">ID: 2607 Rescode: 34424 Telephone: 931-2578 Fax: </t>
  </si>
  <si>
    <t xml:space="preserve">ID: 2852 Rescode: 34424 Telephone: 668-6134 Fax: </t>
  </si>
  <si>
    <t xml:space="preserve">ID: 3611 Rescode: 34424 Telephone: 382-9267 Fax: </t>
  </si>
  <si>
    <t xml:space="preserve">ID: 4448 Rescode: 34424 Telephone: 384-2395 Fax: </t>
  </si>
  <si>
    <t xml:space="preserve">ID: 5207 Rescode: 34424 Telephone: 343-8541 Fax: </t>
  </si>
  <si>
    <t xml:space="preserve">ID: 5479 Rescode: 34424 Telephone: 934-4859 Fax: </t>
  </si>
  <si>
    <t xml:space="preserve">ID: 6165 Rescode: 34424 Telephone: 955-2627 Fax: </t>
  </si>
  <si>
    <t xml:space="preserve">ID: 6173 Rescode: 34424 Telephone: 249-3336 Fax: </t>
  </si>
  <si>
    <t xml:space="preserve">ID: 6262 Rescode: 34424 Telephone: 934-0166 Fax: </t>
  </si>
  <si>
    <t xml:space="preserve">ID: 6777 Rescode: 34424 Telephone: 382-9764 Fax: </t>
  </si>
  <si>
    <t xml:space="preserve">ID: 6874 Rescode: 34424 Telephone: 652-2118 Fax: </t>
  </si>
  <si>
    <t xml:space="preserve">ID: 6890 Rescode: 34424 Telephone: 955-9525 Fax: </t>
  </si>
  <si>
    <t xml:space="preserve">ID: 7102 Rescode: 34424 Telephone: 384-3040 Fax: </t>
  </si>
  <si>
    <t xml:space="preserve">ID: 7137 Rescode: 34424 Telephone:  Fax: </t>
  </si>
  <si>
    <t xml:space="preserve">ID: 7269 Rescode: 34424 Telephone: 343-0877 Fax: </t>
  </si>
  <si>
    <t xml:space="preserve">ID: 7331 Rescode: 34424 Telephone: 242-7904 Fax: </t>
  </si>
  <si>
    <t xml:space="preserve">ID: 7404 Rescode: 34424 Telephone: 934-9677 Fax: </t>
  </si>
  <si>
    <t xml:space="preserve">ID: 7552 Rescode: 34424 Telephone: 652-2560 Fax: </t>
  </si>
  <si>
    <t xml:space="preserve">ID: 7560 Rescode: 34424 Telephone: 683-3337 Fax: </t>
  </si>
  <si>
    <t xml:space="preserve">ID: 7588 Rescode: 34424 Telephone: 955-3548 Fax: </t>
  </si>
  <si>
    <t xml:space="preserve">ID: 7615 Rescode: 34424 Telephone: 249-1586 Fax: </t>
  </si>
  <si>
    <t xml:space="preserve">ID:  Rescode: 34424 Telephone: 655-3750 Fax: </t>
  </si>
  <si>
    <t>ID: 33130 Rescode: 42730 Telephone: 873-4585 Fax: 873-2404</t>
  </si>
  <si>
    <t xml:space="preserve">ID: 1082 Rescode: 49330 Telephone: 922-8390 Fax: </t>
  </si>
  <si>
    <t xml:space="preserve">ID: 6270 Rescode: 46122 Telephone: 763-4132 Fax: </t>
  </si>
  <si>
    <t xml:space="preserve">ID: 3182 Rescode: 15923 Telephone: 924-4500 Fax: </t>
  </si>
  <si>
    <t>ID: 144/4145 Rescode: 7830 Telephone: 297-2644 Fax: 297-2502</t>
  </si>
  <si>
    <t xml:space="preserve">ID: 6580 Rescode: 43721 Telephone: 445-5011 Fax: </t>
  </si>
  <si>
    <t xml:space="preserve">ID: 7196 Rescode: 49330 Telephone: 747-2833 Fax: </t>
  </si>
  <si>
    <t>ID: 145 Rescode: 49330 Telephone: 747-2603 Fax: 747-3004</t>
  </si>
  <si>
    <t>ID:  Rescode: 34424 Telephone: 655-3600 Fax: 655-3688</t>
  </si>
  <si>
    <t xml:space="preserve">ID: 5738 Rescode: 27430 Telephone: 563-5315 Fax: </t>
  </si>
  <si>
    <t xml:space="preserve">ID: 7600 Rescode: 15923 Telephone: 543-8613 Fax: </t>
  </si>
  <si>
    <t xml:space="preserve">ID: 7005 Rescode: 15923 Telephone: 537-5322 Fax: </t>
  </si>
  <si>
    <t>ID: 40130 Rescode: 27830 Telephone: 746-5744 Fax: 746-5747</t>
  </si>
  <si>
    <t xml:space="preserve">ID: 7455 Rescode: 48861 Telephone:  Fax: </t>
  </si>
  <si>
    <t>ID: 146 Rescode: 48861 Telephone: 426-2051 Fax: 426-2229</t>
  </si>
  <si>
    <t xml:space="preserve">ID: 5940 Rescode: 42820 Telephone: 752-1979 Fax: </t>
  </si>
  <si>
    <t>ID: 8156 Rescode: 6726 Telephone: 842-7481 Fax: 842-7710</t>
  </si>
  <si>
    <t xml:space="preserve">ID: 6815 Rescode: 15923 Telephone: 586-9888 Fax: </t>
  </si>
  <si>
    <t>ID:  Rescode: 21831 Telephone: 726-2239 Fax: 000-0000</t>
  </si>
  <si>
    <t>ID: 147 Rescode: 36852 Telephone: 872-2011 Fax: 872-2186</t>
  </si>
  <si>
    <t>ID: 148 Rescode: 49630 Telephone: 883-2133 Fax: 883-2136</t>
  </si>
  <si>
    <t>ID:  Rescode: 49630 Telephone: 883-2267 Fax: 883-2136</t>
  </si>
  <si>
    <t>ID: 45117 Rescode: 34433 Telephone: 254-2162 Fax: 254-2178</t>
  </si>
  <si>
    <t>ID: 44114 Rescode: 37030 Telephone: 682-2628 Fax: 682-3211</t>
  </si>
  <si>
    <t>ID: 45241 Rescode: 34424 Telephone: 374-8900 Fax: 477-2623</t>
  </si>
  <si>
    <t>ID: 35 Rescode: 18330 Telephone: 745-3973 Fax: 745-3388</t>
  </si>
  <si>
    <t xml:space="preserve">ID: 19b Rescode: 39910 Telephone: 752-9600 Fax: </t>
  </si>
  <si>
    <t>ID: 85 Rescode: 38230 Telephone: 753-2115 Fax: 753-2181</t>
  </si>
  <si>
    <t>ID: 45250 Rescode: 34424 Telephone: 382-6306 Fax: 384-0140</t>
  </si>
  <si>
    <t>ID: 36 Rescode: 528 Telephone: 637-2400 Fax: 634-8785</t>
  </si>
  <si>
    <t>ID: 56 Rescode: 80374 Telephone: 833-2016 Fax: 833-2556</t>
  </si>
  <si>
    <t>ID: 46/5111 Rescode: 10430 Telephone: 648-3185 Fax: 648-3440</t>
  </si>
  <si>
    <t>ID: 79 Rescode: 24753 Telephone: 274-2215 Fax: 274-2045</t>
  </si>
  <si>
    <t xml:space="preserve">ID: 5622 Rescode: 43151 Telephone: 422-8223 Fax: </t>
  </si>
  <si>
    <t>ID: 38117 Rescode: 21421 Telephone: 728-4591 Fax: 728-5471</t>
  </si>
  <si>
    <t>ID: 141 Rescode: 34424 Telephone: 655-5000 Fax: 655-5555</t>
  </si>
  <si>
    <t>ID: 92 Rescode: 21421 Telephone: 728-5407 Fax: 728-4870</t>
  </si>
  <si>
    <t>ID: 138/25137 Rescode: 50130 Telephone: 248-6711 Fax: 248-3413</t>
  </si>
  <si>
    <t xml:space="preserve">ID: 7145 Rescode: 50130 Telephone: 248-3995 Fax: </t>
  </si>
  <si>
    <t>ID: 670 Rescode: 22030 Telephone: 725-3220 Fax: 725-4060</t>
  </si>
  <si>
    <t xml:space="preserve">ID: 744 Rescode: 15923 Telephone: 586-2167 Fax: </t>
  </si>
  <si>
    <t xml:space="preserve">ID: 17 Rescode: 34424 Telephone: 966-5773 Fax: </t>
  </si>
  <si>
    <t xml:space="preserve">ID: 6696 Rescode: 15923 Telephone: 949-6787 Fax: </t>
  </si>
  <si>
    <t>ID: 45296 Rescode: 34424 Telephone: 653-1267 Fax: 653-7223</t>
  </si>
  <si>
    <t xml:space="preserve">ID: 6912 Rescode: 15750 Telephone: 699-2548 Fax: </t>
  </si>
  <si>
    <t xml:space="preserve">ID: 930 Rescode: 34730 Telephone: 948-3644 Fax: </t>
  </si>
  <si>
    <t xml:space="preserve">ID: 7447 Rescode: 34424 Telephone: 655-4651 Fax: </t>
  </si>
  <si>
    <t>ID: 3133 Rescode: 13725 Telephone: 773-9371 Fax: 773-1353</t>
  </si>
  <si>
    <t xml:space="preserve">ID: 5908 Rescode: 49330 Telephone: 747-3123 Fax: </t>
  </si>
  <si>
    <t>ID: 10115 Rescode: 230 Telephone: 482-3424 Fax: 482-5322</t>
  </si>
  <si>
    <t>ID: 12111 Rescode: 12131 Telephone: 435-2326 Fax: 435-3335</t>
  </si>
  <si>
    <t>ID:  Rescode: 12131 Telephone: 435-2100 Fax: 435-4295</t>
  </si>
  <si>
    <t>ID: 3151 Rescode: 13725 Telephone: 778-5160 Fax: 773-3029</t>
  </si>
  <si>
    <t>ID: 15192 Rescode: 15923 Telephone: 543-0655 Fax: 543-1292</t>
  </si>
  <si>
    <t xml:space="preserve">ID: 6149 Rescode: 46122 Telephone: 763-7630 Fax: </t>
  </si>
  <si>
    <t xml:space="preserve">ID: 7624 Rescode: 15923 Telephone: 949-2929 Fax: </t>
  </si>
  <si>
    <t>ID: 152 Rescode: 27555 Telephone: 647-2115 Fax: 647-2238</t>
  </si>
  <si>
    <t xml:space="preserve">ID: 7021 Rescode: 28654 Telephone: 935-2029 Fax: </t>
  </si>
  <si>
    <t>ID: 153 Rescode: 42730 Telephone: 873-2621 Fax: 873-5994</t>
  </si>
  <si>
    <t xml:space="preserve">ID: 4685 Rescode: 15923 Telephone: 543-6739 Fax: </t>
  </si>
  <si>
    <t>ID: 156 Rescode: 41030 Telephone: 228-2666 Fax: 228-2292</t>
  </si>
  <si>
    <t xml:space="preserve">ID: 5770 Rescode: 15923 Telephone: 789-7534 Fax: </t>
  </si>
  <si>
    <t>ID: 157 Rescode: 80175 Telephone: 498-2412 Fax: 498-2577</t>
  </si>
  <si>
    <t xml:space="preserve">ID: 5576 Rescode: 15923 Telephone: 584-3799 Fax: </t>
  </si>
  <si>
    <t xml:space="preserve">ID: 20a Rescode: 10653 Telephone: 582-2044 Fax: </t>
  </si>
  <si>
    <t>ID: 160 Rescode: 10653 Telephone: 582-2044 Fax: 582-4833</t>
  </si>
  <si>
    <t>ID: 120 Rescode: 46122 Telephone: 765-6000 Fax: 763-2871</t>
  </si>
  <si>
    <t>ID: 24134 Rescode: 43721 Telephone: 445-8465 Fax: 445-5117</t>
  </si>
  <si>
    <t xml:space="preserve">ID: 5681 Rescode: 46122 Telephone: 764-8965 Fax: </t>
  </si>
  <si>
    <t xml:space="preserve">ID: 5452 Rescode: 46122 Telephone: 922-7476 Fax: </t>
  </si>
  <si>
    <t>ID: 162 Rescode: 33730 Telephone: 338-2515 Fax: 338-2720</t>
  </si>
  <si>
    <t>ID: 163 Rescode: 40130 Telephone: 233-4611 Fax: 233-5990</t>
  </si>
  <si>
    <t xml:space="preserve">ID: 7323 Rescode: 40130 Telephone: 233-4707 Fax: </t>
  </si>
  <si>
    <t>ID: 45302 Rescode: 34432 Telephone: 933-2011 Fax: 933-2782</t>
  </si>
  <si>
    <t xml:space="preserve">ID: 5371 Rescode: 34432 Telephone: 931-2464 Fax: </t>
  </si>
  <si>
    <t>ID: 501 Rescode: 15923 Telephone: 766-5100 Fax: 766-5244</t>
  </si>
  <si>
    <t>ID: 165 Rescode: 31230 Telephone: 946-1200 Fax: 946-2369</t>
  </si>
  <si>
    <t>ID: 166/42136 Rescode: 33830 Telephone: 287-3791 Fax: 287-4444</t>
  </si>
  <si>
    <t>ID: 167/11145 Rescode: 9330 Telephone: 739-2244 Fax: 739-2479</t>
  </si>
  <si>
    <t xml:space="preserve">ID: 2763 Rescode: 15923 Telephone: 543-9285 Fax: </t>
  </si>
  <si>
    <t xml:space="preserve">ID: 809 Rescode: 15923 Telephone: 543-3259 Fax: </t>
  </si>
  <si>
    <t xml:space="preserve">ID: 7358 Rescode: 45959 Telephone: 864-2613 Fax: </t>
  </si>
  <si>
    <t xml:space="preserve">ID: 7471 Rescode: 45959 Telephone: 887-2888 Fax: </t>
  </si>
  <si>
    <t>ID: 1119 Rescode: 23130 Telephone: 628-3565 Fax: 628-3733</t>
  </si>
  <si>
    <t>ID: 168 Rescode: 6726 Telephone: 842-8400 Fax: 842-0737</t>
  </si>
  <si>
    <t xml:space="preserve">ID: 7420 Rescode: 6726 Telephone: 842-3105 Fax: </t>
  </si>
  <si>
    <t>ID: 8129 Rescode: 6726 Telephone: 842-4455 Fax: 842-1433</t>
  </si>
  <si>
    <t>ID: 19121 Rescode: 28730 Telephone: 882-5210 Fax: 882-6696</t>
  </si>
  <si>
    <t>ID: 27151 Rescode: 46452 Telephone: 466-4949 Fax: 466-2209</t>
  </si>
  <si>
    <t>ID: 27142 Rescode: 49451 Telephone: 468-2900 Fax: 468-2199</t>
  </si>
  <si>
    <t xml:space="preserve">ID: 18a Rescode: 34424 Telephone: 655-5365 Fax: </t>
  </si>
  <si>
    <t>ID: 170/13150 Rescode: 15330 Telephone: 735-2688 Fax: 735-2512</t>
  </si>
  <si>
    <t xml:space="preserve">ID: 5363 Rescode: 34424 Telephone: 382-8695 Fax: </t>
  </si>
  <si>
    <t xml:space="preserve">ID: 5150 Rescode: 15923 Telephone: 584-8421 Fax: </t>
  </si>
  <si>
    <t>ID: 171/23131 Rescode: 40930 Telephone: 843-2644 Fax: 843-3222</t>
  </si>
  <si>
    <t>ID: 694 Rescode: 4230 Telephone: 473-2310 Fax: 473-2677</t>
  </si>
  <si>
    <t>ID: 13132 Rescode: 12430 Telephone: 736-2218 Fax: 736-2986</t>
  </si>
  <si>
    <t xml:space="preserve">ID: 6947 Rescode: 12557 Telephone: 224-4347 Fax: </t>
  </si>
  <si>
    <t xml:space="preserve">ID: 7064 Rescode: 24427 Telephone: 783-9218 Fax: </t>
  </si>
  <si>
    <t>ID: 173 Rescode: 15530 Telephone: 698-2213 Fax: 698-2988</t>
  </si>
  <si>
    <t>ID: 174 Rescode: 30830 Telephone: 554-2586 Fax: 544-2247</t>
  </si>
  <si>
    <t>ID: 36120 Rescode: 24427 Telephone: 786-0801 Fax: 786-0808</t>
  </si>
  <si>
    <t xml:space="preserve">ID: 5282 Rescode: 24427 Telephone: 783-9688 Fax: </t>
  </si>
  <si>
    <t xml:space="preserve">ID: 7501 Rescode: 24427 Telephone: 783-9258 Fax: </t>
  </si>
  <si>
    <t xml:space="preserve">ID: 7528 Rescode: 24427 Telephone: 786-7503 Fax: </t>
  </si>
  <si>
    <t xml:space="preserve">ID: 7627 Rescode: 24427 Telephone: 786-6741 Fax: </t>
  </si>
  <si>
    <t>ID: 176 Rescode: 24427 Telephone: 782-2401 Fax: 786-6295</t>
  </si>
  <si>
    <t>ID: 213 Rescode: 80173 Telephone: 439-2200 Fax: 439-2212</t>
  </si>
  <si>
    <t xml:space="preserve">ID: 19c Rescode: 45657 Telephone: 769-8757 Fax: </t>
  </si>
  <si>
    <t>Yorkton Personal Care Home</t>
  </si>
  <si>
    <t>Windthorst Personal Care Home</t>
  </si>
  <si>
    <t>Weyburn Personal Care Home</t>
  </si>
  <si>
    <t>Weldon Personal Care Home</t>
  </si>
  <si>
    <t>Warman Personal Care Home</t>
  </si>
  <si>
    <t>Wakaw Personal Care Home</t>
  </si>
  <si>
    <t>St. Walburg Personal Care Home</t>
  </si>
  <si>
    <t>St. Louis Personal Care Home</t>
  </si>
  <si>
    <t>Shellbrook Personal Care Home</t>
  </si>
  <si>
    <t>Saskatoon Personal Care Home</t>
  </si>
  <si>
    <t>Saltcoats Personal Care Home</t>
  </si>
  <si>
    <t>RM of Orkney #244 Personal Care Home</t>
  </si>
  <si>
    <t>RM of Lakeland #521 Personal Care Home</t>
  </si>
  <si>
    <t>Regina Personal Care Home</t>
  </si>
  <si>
    <t>Prince Albert Personal Care Home</t>
  </si>
  <si>
    <t>Prince ALbert Personal Care Home</t>
  </si>
  <si>
    <t>Pilot Butte Personal Care Home</t>
  </si>
  <si>
    <t>Outlook Personal Care Home</t>
  </si>
  <si>
    <t>North Battleford Personal Care Home</t>
  </si>
  <si>
    <t>Moose Jaw Personal Care Home</t>
  </si>
  <si>
    <t>Middle Lake Personal Care Home</t>
  </si>
  <si>
    <t>Melville Personal Care Home</t>
  </si>
  <si>
    <t>Lemberg Personal Care Home</t>
  </si>
  <si>
    <t>Kinistino Personal Care Home</t>
  </si>
  <si>
    <t>Kincaid Personal Care Home</t>
  </si>
  <si>
    <t>Ituna Personal Care Home</t>
  </si>
  <si>
    <t>Humboldt Personal Care Home</t>
  </si>
  <si>
    <t>Duck Lake Personal Care Home</t>
  </si>
  <si>
    <t>Clair Personal Care Home</t>
  </si>
  <si>
    <t>Bjorkdale Personal Care Home</t>
  </si>
  <si>
    <t>Birch Hills Personal Care Home</t>
  </si>
  <si>
    <t>Big River Personal Care Home</t>
  </si>
  <si>
    <t>Battleford Personal Care Home</t>
  </si>
  <si>
    <t>(Arborfield Health Centre), , Zenon Park, SK, S0E 1W0</t>
  </si>
  <si>
    <t>Box 124, , Black Lake, SK, S0J 0H0</t>
  </si>
  <si>
    <t>, 270 Bradbrooke Drive, Yorkton, SK, S3N 2K6</t>
  </si>
  <si>
    <t>, 77 Circlebrooke Drive, Yorkton, SK, S3N 2R9</t>
  </si>
  <si>
    <t>, 89 Smith Street East, Yorkton, SK, S3N 0H7</t>
  </si>
  <si>
    <t>, 10C 54 Allanbrooke Dr., Yorkton, SK, S3N 3G4</t>
  </si>
  <si>
    <t>, 11 Marquis Crescent South, Yorkton, SK, S3N 3L8</t>
  </si>
  <si>
    <t>, 200 Bradbrooke Drive, Yorkton, SK, S3N 2K5</t>
  </si>
  <si>
    <t>Box 670, 300 10th Street E., Wynyard, SK, S0A 4T0</t>
  </si>
  <si>
    <t>Box 458, 801 Ouimet St., Wolseley, SK, S0G 5H0</t>
  </si>
  <si>
    <t>, 564 Circlebrooke Dr, Yorkton, SK, S3N 2T4</t>
  </si>
  <si>
    <t>, NE3-13-7W2 RM Chester 125, Windthorst, SK, S0G 5G0</t>
  </si>
  <si>
    <t>Box 537, 128 4th Street S., Kipling, SK, S0G 2S0</t>
  </si>
  <si>
    <t>Box 6, 17 3rd St. E., Willowbunch, SK, S0H 4K0</t>
  </si>
  <si>
    <t>Box 459, 304 7th Ave. E., Wilkie, SK, S0K 4W0</t>
  </si>
  <si>
    <t>, 3821 Regina Avenue, Regina, SK, S4S 0H8</t>
  </si>
  <si>
    <t>, 3447 Cassino Avenue, Saskatoon, SK, S7M 5E9</t>
  </si>
  <si>
    <t>Box 669, 921 Gambetta St., Whitewood, SK, S0G 5C0</t>
  </si>
  <si>
    <t>602-20th Street West, Saskatoon, 602-20th Street West, Saskatoon, SK, S7M 0X8</t>
  </si>
  <si>
    <t>Box 418, , Canwood, SK, S0J 0K0</t>
  </si>
  <si>
    <t>Box 130, , Leask, SK, S0J 1M0</t>
  </si>
  <si>
    <t>Box 250, 301 Centennial Dr., Rosetown, SK, S0L 2V0</t>
  </si>
  <si>
    <t>Box 2003, 704 5th Street N.E., Weyburn, SK, S4H 2Z9</t>
  </si>
  <si>
    <t>, 704 Elgin Street, Weyburn, SK, S4H 1V2</t>
  </si>
  <si>
    <t>Box 2003, 201 1st Avenue N.E., Weyburn, SK, S4H 2Z9</t>
  </si>
  <si>
    <t>Box 69, 400 1st Street W., Leader, SK, S0N 1H0</t>
  </si>
  <si>
    <t>, Box 282, Weldon, SK, S0J 3A0</t>
  </si>
  <si>
    <t>, Parcel B, Village, Weldon, SK, S0J 3A0</t>
  </si>
  <si>
    <t>, 532/534 Halifax Street, Regina, SK, S4R 1T6</t>
  </si>
  <si>
    <t>, 6307 - 1st Avenue North, Regina, SK, S4T 7A1</t>
  </si>
  <si>
    <t>Box 60, 609 Choo Foo Crescent, Wawota, SK, S0G 5A0</t>
  </si>
  <si>
    <t>Box 220, 402 2nd Street N.E., Watson, SK, S0K 4V0</t>
  </si>
  <si>
    <t>Box 130, 702 4th Street E., Watrous, SK, S0K 4T0</t>
  </si>
  <si>
    <t>, 2180 23rd Avenue, Regina, SK, S4S 0A5</t>
  </si>
  <si>
    <t>, 205 - 6th Avenue South, Warman, SK, S0K 4S0</t>
  </si>
  <si>
    <t>, 405 3rd Avenue N., Warman, SK, S0K 4S0</t>
  </si>
  <si>
    <t>, SE-10-43-25-2RMHodoo#401, Wakaw, SK, S0K 4P0</t>
  </si>
  <si>
    <t>Box 309, 301 1st Street N., Wakaw, SK, S0K 4P0</t>
  </si>
  <si>
    <t>Box 10, 533 &amp; 433 5th Street N.E., Wadena, SK, S0A 4J0</t>
  </si>
  <si>
    <t>, 1302/1304 - 13th Street W, Prince Albert, SK, S6V 3J4</t>
  </si>
  <si>
    <t>, 801 - 12th Street West, Prince Albert, SK, S6V 3C6</t>
  </si>
  <si>
    <t>, 1301 113th Street, North Battleford, SK, S9A 3K1</t>
  </si>
  <si>
    <t>, 1200 24th Street W., Prince Albert, SK, S6V 5T4</t>
  </si>
  <si>
    <t>Box 190, Division Street, Vanguard, SK, S0N 2V0</t>
  </si>
  <si>
    <t>Vanguard Health Centre-Division St. /Box 190, P.O. Box 190, Vanguard, SK, S0N 2V0</t>
  </si>
  <si>
    <t>, 47 Jupp Place, Regina, SK, S4S 6R1</t>
  </si>
  <si>
    <t>Box 360, Baska Road, Uranium City, SK, S0J 2W0</t>
  </si>
  <si>
    <t>, 183 Houston Road, Regina, SK, S4V 0G5</t>
  </si>
  <si>
    <t>Box 741, Highway 14 N., Unity, SK, S0K 4L0</t>
  </si>
  <si>
    <t>, 317 Rose Street North, Regina, SK, S4R 2Y5</t>
  </si>
  <si>
    <t>Box 1630, 2010 110th Avenue W., Tisdale, SK, S0E 1T0</t>
  </si>
  <si>
    <t>, 304 - 1st Street West, Milden, SK, S0L 2L0</t>
  </si>
  <si>
    <t>Box 70, 615 Anderson Avenue, Theodore, SK, S0A 4C0</t>
  </si>
  <si>
    <t>, 7103 Sherwood Drive, Regina, SK, S4X 2V5</t>
  </si>
  <si>
    <t>, 2052 - 15th Avenue East, Prince Albert, SK, S6V 7X6</t>
  </si>
  <si>
    <t>, 50 Angus Road, Regina, SK, S4R 0J5</t>
  </si>
  <si>
    <t>, 440 Central Avenue S., Swift Current, SK, S9H 3G6</t>
  </si>
  <si>
    <t>Bag Service #3, 405 Windover Avenue, Moosomin, SK, S0G 3N0</t>
  </si>
  <si>
    <t>Bag Service #3, 506 Windover Avenue, Moosomin, SK, S0G 3N0</t>
  </si>
  <si>
    <t>Box 250, 415 Spencer St., Carnduff, SK, S0C 0S0</t>
  </si>
  <si>
    <t>, 308 - 3rd Avenue East, Shellbrook, SK, S0J 2E0</t>
  </si>
  <si>
    <t>, 700 Aberdeen Street E., Swift Current, SK, S9H 3E3</t>
  </si>
  <si>
    <t xml:space="preserve">, 3319 Fairlight Drive, Saskatoon, SK, </t>
  </si>
  <si>
    <t>, 404 - 4th Avenue East, Biggar, SK, S0K 0M0</t>
  </si>
  <si>
    <t>, NW3-18-15W2RM S.QuAppe157, McLean, SK, S0G 3E0</t>
  </si>
  <si>
    <t>, 2200 St. Henry Avenue, Saskatoon, SK, S7M 0P5</t>
  </si>
  <si>
    <t>, 177 McIntyre Street North, Regina, SK, S4R 3B6</t>
  </si>
  <si>
    <t>University of Saskatchewan, 91 Campus Drive, Saskatoon, SK, S7N 5E8</t>
  </si>
  <si>
    <t>, 2909 Pasqua Street, Regina, SK, S4S 2H4</t>
  </si>
  <si>
    <t>Box 217, 303 Edward Street, Strasbourg, SK, S0G 4V0</t>
  </si>
  <si>
    <t>, 408 - 3rd Avenue, St. Walburg, SK, S0M 2T0</t>
  </si>
  <si>
    <t>Box 339, , St. Walburg, SK, S0M 2T0</t>
  </si>
  <si>
    <t>Box 1810, 200 Heritage Drive, Melville, SK, S0A 2P0</t>
  </si>
  <si>
    <t>, 1702 20th Street W., Saskatoon, SK, S7M 0Z9</t>
  </si>
  <si>
    <t>Box 1390, Heritage Drive, Melville, SK, S0A 2P0</t>
  </si>
  <si>
    <t>, 457 River Road, St. Louis, SK, S0J 2C0</t>
  </si>
  <si>
    <t>Box 280, 505 Westmoor Street, Lestock, SK, S0A 2G0</t>
  </si>
  <si>
    <t>Mailbag 50, 216 Bettez Street, Gravelbourg, SK, S0H 1X0</t>
  </si>
  <si>
    <t>Box 5000, 1176 Nicholson Road, Estevan, SK, S4A 2V6</t>
  </si>
  <si>
    <t>Bag 500, , Ile a la Crosse, SK, S0M 1C0</t>
  </si>
  <si>
    <t>, 33 Valens Drive, Saskatoon, SK, S7L 3S2</t>
  </si>
  <si>
    <t>Box 190, Highway 31 N., Macklin, SK, S0L 2C0</t>
  </si>
  <si>
    <t>St. Brieux Health Centre, 501 1st Ave, St. Brieux, SK, S0K 3V0</t>
  </si>
  <si>
    <t>Box 280, 216 Ancona Street, Esterhazy, SK, S0A 0X0</t>
  </si>
  <si>
    <t>, 2910 Louise Street, Saskatoon, SK, S7J 3L8</t>
  </si>
  <si>
    <t>Box 1360, 1109 13th Street N., Humboldt, SK, S0K 2A0</t>
  </si>
  <si>
    <t>Box 190, , Dalmeny, SK, S0K 1E0</t>
  </si>
  <si>
    <t>Box 69, , Spiritwood, SK, S0J 2M0</t>
  </si>
  <si>
    <t>Box 159, , Spiritwood, SK, S0J 2M0</t>
  </si>
  <si>
    <t>Box 220, 133 Centre Street, Spalding, SK, S0K 4C0</t>
  </si>
  <si>
    <t>Box 519, , Southey, SK, S0G 4P0</t>
  </si>
  <si>
    <t>, 2928 Wascana Street, Regina, SK, S4S 2G8</t>
  </si>
  <si>
    <t>Box 2003, , Weyburn, SK, S4H 2Z9</t>
  </si>
  <si>
    <t>, 115 McCosh Drive, Melfort, SK, S0E 1A0</t>
  </si>
  <si>
    <t>Box 158, 2nd Avenue, Smeaton, SK, S0J 2J0</t>
  </si>
  <si>
    <t>, 15,16&amp;17 Block 4Plan849, Smeaton, SK, S0J 2J0</t>
  </si>
  <si>
    <t>Box 549, 402 McLean Street, Raymore, SK, S0A 3J0</t>
  </si>
  <si>
    <t>, 4002 Montague Street, Regina, SK, S4S 3J9</t>
  </si>
  <si>
    <t>, 174 Fulton Drive, Regina, SK, S4X 1W4</t>
  </si>
  <si>
    <t>, 926 Main Street, Canora, SK, S0A 0L0</t>
  </si>
  <si>
    <t>, 410 Acadia Drive, Saskatoon, SK, S7H 3V5</t>
  </si>
  <si>
    <t>Box 70, , Shellbrook, SK, S0J 2E0</t>
  </si>
  <si>
    <t>, 311-5th Avenue East, Shellbrook, SK, S0J 2E0</t>
  </si>
  <si>
    <t>, 10108 Ross Crescent, North Battleford, SK, S9A 2Y3</t>
  </si>
  <si>
    <t>Box 789, 660 4th Street E., Shaunavon, SK, S0N 2M0</t>
  </si>
  <si>
    <t>, 542/544 Rose Street, Regina, SK, S4R 1Z3</t>
  </si>
  <si>
    <t>, 1449 - 12th Street West, Prince Albert, SK, S6V 3E7</t>
  </si>
  <si>
    <t>, SE-1/4-10-50-1-W3RM#493, Shellbrook, SK, S0J 2E0</t>
  </si>
  <si>
    <t>Box 1330, 806 97th Avenue, Tisdale, SK, S0E 1T0</t>
  </si>
  <si>
    <t>, 2109 Preston Avenue, Saskatoon, SK, S7J 2E7</t>
  </si>
  <si>
    <t>, 1607 Acadia Drive, Saskatoon, SK, S7H 5K7</t>
  </si>
  <si>
    <t>, 1426 Avenue I North, Saskatoon, SK, S7L 2J5</t>
  </si>
  <si>
    <t>, 311 Silverwood Road, Saskatoon, SK, S7K 4S7</t>
  </si>
  <si>
    <t>, 602 Spencer Way, Saskatoon, SK, S7K 7Y6</t>
  </si>
  <si>
    <t>, 117 Mowat Crescent, Saskatoon, SK, S7L 4X9</t>
  </si>
  <si>
    <t>, 357 Lloyd Crescent, Saskatoon, SK, S7K 4Z2</t>
  </si>
  <si>
    <t>, 2942/2944 Cumberland AveS, Saskatoon, SK, S7J 2A6</t>
  </si>
  <si>
    <t>, 21 Churchill Drive, Saskatoon, SK, S7K 3X2</t>
  </si>
  <si>
    <t>, W1/2SW12-38-5W3 RM #344, Saskatoon, SK, S7K 3J7</t>
  </si>
  <si>
    <t>, 102 Pobran Cres., Saskatoon, SK, S7S 1G7</t>
  </si>
  <si>
    <t>, 1631 Avenue C North, Saskatoon, SK, S7L 1L4</t>
  </si>
  <si>
    <t>, 131 Sumner Crescent, Saskatoon, SK, S7L 7L9</t>
  </si>
  <si>
    <t>, 738 6th Street East, Saskatoon, SK, S7H 1C4</t>
  </si>
  <si>
    <t>, 1025 East Centre, Saskatoon, SK, S7J 3A2</t>
  </si>
  <si>
    <t>, 111 Avenue U North, Saskatoon, SK, S7L 3C2</t>
  </si>
  <si>
    <t>, 328 Winnipeg Avenue South, Saskatoon, SK, S7M 3M4</t>
  </si>
  <si>
    <t>, 2302 Cairns Avenue, Saskatoon, SK, S7J 1V1</t>
  </si>
  <si>
    <t>, 419 Candle Place, Saskatoon, SK, S7K 5A8</t>
  </si>
  <si>
    <t xml:space="preserve">, 235 Lewis Crescent, Saskatoon, SK, </t>
  </si>
  <si>
    <t>, 1635 Avenue D. North, Saskatoon, SK, S7L 1P9</t>
  </si>
  <si>
    <t>, 2540 Melrose Avenue, Saskatoon, SK, S7J 0V6</t>
  </si>
  <si>
    <t>, 2513 Preston Avenue, Saskatoon, SK, S7J 2G3</t>
  </si>
  <si>
    <t>, 2421 Munroe Avenue, Saskatoon, SK, S7J 1S6</t>
  </si>
  <si>
    <t>, 101 31st Street W., Saskatoon, SK, S7L 0P6</t>
  </si>
  <si>
    <t>, 701 Queen Street, Saskatoon, SK, S7K 0M7</t>
  </si>
  <si>
    <t>, 4215 Regina Avenue, Regina, SK, S4S 0J5</t>
  </si>
  <si>
    <t>Box 39, , Sandy Bay, SK, S0P 0G0</t>
  </si>
  <si>
    <t>, SW23-25-1W3RM Wallace 243, Saltcoats, SK, S0A 3R0</t>
  </si>
  <si>
    <t>, 1211/1215 Garnet Street, Regina, SK, S4T 2Y2</t>
  </si>
  <si>
    <t>, 219 Stone Crescent, Saskatoon, SK, S7M 4J3</t>
  </si>
  <si>
    <t>, 109 A/B McIntyre Street, Regina, SK, S4R 2L5</t>
  </si>
  <si>
    <t>, 103 Hospital Drive, Saskatoon, SK, S7N 0W8</t>
  </si>
  <si>
    <t>, 2016 2nd Street, Rosthern, SK, S0K 3R0</t>
  </si>
  <si>
    <t>Box 1120, 300 Jubilee Pl., Assiniboia, SK, S0H 0B0</t>
  </si>
  <si>
    <t>Box 850, Highway 4 North, Rosetown, SK, S0L 2V0</t>
  </si>
  <si>
    <t>Box 310, 119 McCallum Street, Rose Valley, SK, S0E 1M0</t>
  </si>
  <si>
    <t>, 286 Rodenbush Drive, Regina, SK, S4R 6X4</t>
  </si>
  <si>
    <t>, 332 - 2nd Street West, Ponteix, SK, S0N 1Z0</t>
  </si>
  <si>
    <t>, SE34-24-28W2 RM Craik 222, Craik, SK, S0G 0V0</t>
  </si>
  <si>
    <t>, 436 Robinson Street, Regina, SK, S4R 3R4</t>
  </si>
  <si>
    <t xml:space="preserve">, SW 1/4-27-25-4, RM of Orkney #244, SK, </t>
  </si>
  <si>
    <t xml:space="preserve">, S1/2-SE-33-53-26-W2ND,RM, RM of Lakeland #521, SK, </t>
  </si>
  <si>
    <t>, 915 Sask. Cres. W., Saskatoon, SK, S7M 0M7</t>
  </si>
  <si>
    <t>Box 10, , Turtleford, SK, S0M 2Y0</t>
  </si>
  <si>
    <t>, ParcelA NW22-48-25W2RM361, Prince Albert, SK, S6V 5R5</t>
  </si>
  <si>
    <t>, 2001 99th Street, North Battleford, SK, S9A 0S3</t>
  </si>
  <si>
    <t>, 430 Pioneer Drive, Regina, SK, S4T 6L8</t>
  </si>
  <si>
    <t>, 175 Scarth Street, Regina, SK, S4R 2B8</t>
  </si>
  <si>
    <t>, 39 Semple Bay, Regina, SK, S4R 7R3</t>
  </si>
  <si>
    <t>, 420 Halifax Street, Regina, SK, S4R 1T3</t>
  </si>
  <si>
    <t>, 163 Thomson Avenue, Regina, SK, S4N 5L2</t>
  </si>
  <si>
    <t>, 216 Quebec Street North, Regina, SK, S4R 2S4</t>
  </si>
  <si>
    <t>, 4008 Montague Street, Regina, SK, S4S 3J9</t>
  </si>
  <si>
    <t>, 146 Williston Drive, Regina, SK, S4X 1C6</t>
  </si>
  <si>
    <t>, 207 Trifinov Crescent, Regina, SK, S4R 7C8</t>
  </si>
  <si>
    <t>, 3A Neill Place, Regina, SK, S4N 2V4</t>
  </si>
  <si>
    <t>, 1414 MCTAVISH STREET, Regina, SK, S4T 3W2</t>
  </si>
  <si>
    <t>, 45 Anderson Avenue, Regina, SK, S4S 4R3</t>
  </si>
  <si>
    <t>, 1925 5th Avenue N., Regina, SK, S4R 7W1</t>
  </si>
  <si>
    <t>, 1440 14th Avenue, Regina, SK, S4P 0W5</t>
  </si>
  <si>
    <t>Regina Community Clinic, 1106 Winnipeg Street, Regina, SK, S4R 1J6</t>
  </si>
  <si>
    <t>Box 30, 18 Eichhorst Street, Redvers, SK, S0C 2H0</t>
  </si>
  <si>
    <t xml:space="preserve">, 252 Pine Street, Prince Albert, SK, </t>
  </si>
  <si>
    <t>Box 70, 330 Oak Street, Porcupine Plain, SK, S0E 1H0</t>
  </si>
  <si>
    <t>Box 134, 806 2nd Avenue, Raymore, SK, S0A 3J0</t>
  </si>
  <si>
    <t>, 39 Rawlinson Crescent, Regina, SK, S4S 6B7</t>
  </si>
  <si>
    <t>Box 310, 310 Railway Avenue, Radville, SK, S0C 2G0</t>
  </si>
  <si>
    <t>, Box 156, Rabbit Lake, SK, S0M 2L0</t>
  </si>
  <si>
    <t>Box 126, 50 Main Street, Quill Lake, SK, S0A 3E0</t>
  </si>
  <si>
    <t>, 1425 College Avenue, Regina, SK, S4P 1B4</t>
  </si>
  <si>
    <t>, 100 2nd Avenue N.E., Moose Jaw, SK, S6H 1B8</t>
  </si>
  <si>
    <t>, 1011/1013 McCormack Road, Saskatoon, SK, S7M 5C2</t>
  </si>
  <si>
    <t>, 3231 Whitmore Avenue, Regina, SK, S4S 1C1</t>
  </si>
  <si>
    <t>, 433 Mahon Drive, Prince Albert, SK, S6V 7Z8</t>
  </si>
  <si>
    <t>, 686 Buchanan Drive, Prince Albert, SK, S6V 5Z8</t>
  </si>
  <si>
    <t>, 1001/1003 13th St.W, Prince ALbert, SK, S6V 1N7</t>
  </si>
  <si>
    <t>, 455-6th Street East, Prince ALbert, SK, S6V 0N3</t>
  </si>
  <si>
    <t>, 236-22nd Street East, Prince Albert, SK, S6V 1L9</t>
  </si>
  <si>
    <t>Scott-Forget Towers, 100-2501 Louise Street, Saskatoon, SK, S7J 3M1</t>
  </si>
  <si>
    <t>Box 469, 712 7th Street N.E., Preeceville, SK, S0A 1M0</t>
  </si>
  <si>
    <t>Box 390, 241 1st Avenue, Mankota, SK, S0H 2W0</t>
  </si>
  <si>
    <t>, 302 Central Avenue S., Swift Current, SK, S9H 3G3</t>
  </si>
  <si>
    <t>Box 79, 517 1st Street N., Cabri, SK, S0N 1A0</t>
  </si>
  <si>
    <t>, 114 Napier Street, Cadillac, SK, S0N 0K0</t>
  </si>
  <si>
    <t>Box 70, 1 Windsor Avenue, Porcupine Plain, SK, S0E 1H0</t>
  </si>
  <si>
    <t>Box 600, 428 2nd Avenue, Ponteix, SK, S0N 1Z0</t>
  </si>
  <si>
    <t>, 104 Scott Crescent, Wakaw, SK, S0K 4P0</t>
  </si>
  <si>
    <t>, 1000 Albert Street, Moose Jaw, SK, S6H 2Y2</t>
  </si>
  <si>
    <t>, 701 13th Street W., Prince Albert, SK, S6V 3H2</t>
  </si>
  <si>
    <t>Box 2105, 400 6th Avenue E., Nipawin, SK, S0E 1E0</t>
  </si>
  <si>
    <t>Box 296, , Pinehouse, SK, S0J 2B0</t>
  </si>
  <si>
    <t>Box 40, , Maidstone, SK, S0M 1M0</t>
  </si>
  <si>
    <t>, 108 - 8th Street, Pilot Butte, SK, S0G 3Z0</t>
  </si>
  <si>
    <t>, 1645 Grosvenor Street, Regina, SK, S4N 4L9</t>
  </si>
  <si>
    <t>Box 250, 4101 1st Avenue W., Carrot River, SK, S0E 1E0</t>
  </si>
  <si>
    <t>, 4101 Dewdney Avenue, Regina, SK, S4T 1A5</t>
  </si>
  <si>
    <t>, 420 - 8th Avenue SE, Weyburn, SK, S4H 2K3</t>
  </si>
  <si>
    <t>, 2915 Pasqua Street, Regina, SK, S4S 2H4</t>
  </si>
  <si>
    <t>, 110 Gropper Avenue, Saskatoon, SK, S7M 5N9</t>
  </si>
  <si>
    <t>Box 670, , Shellbrook, SK, S0J 2E0</t>
  </si>
  <si>
    <t>Box 2260, 402 Bermister Avenue E., Melfort, SK, S0E 1A0</t>
  </si>
  <si>
    <t>Box 179, , Paradise Hill, SK, S0M 2G0</t>
  </si>
  <si>
    <t>Box 90, 211 Keeler Street, Pangman, SK, S0C 2C0</t>
  </si>
  <si>
    <t>, 1007 Main Street North, Moose Jaw, SK, S6H 0X1</t>
  </si>
  <si>
    <t>, 18/19 Carter Crescent, Outlook, SK, S0L 2N0</t>
  </si>
  <si>
    <t>Box 369, 500 Semple St., Outlook, SK, S0L 2N0</t>
  </si>
  <si>
    <t>Box 309, 500 Semple Street, Outlook, SK, S0L 2N0</t>
  </si>
  <si>
    <t>, 1405 Faulkner Crescent, Saskatoon, SK, S7L 3R5</t>
  </si>
  <si>
    <t>, NW19-39-13W2 RM Ponass367, Archerwill, SK, S0E 0R0</t>
  </si>
  <si>
    <t>, #1 Railway Avenue, Speers, SK, S0M 2V0</t>
  </si>
  <si>
    <t>, 10 Kyle Street, Regina, SK, S4R 5Y2</t>
  </si>
  <si>
    <t>Nutana Integrated School Services, 411-11th St. E., Saskatoon, SK, S7N 0E9</t>
  </si>
  <si>
    <t>, #1 - 711 Centre Street, Meadow Lake, SK, S9X 1E6</t>
  </si>
  <si>
    <t>, 515 3rd Street W., Meadow Lake, SK, S9Z 1L1</t>
  </si>
  <si>
    <t>, 9018 - 16th Avenue, North Battleford, SK, S9A 2T7</t>
  </si>
  <si>
    <t>, 2396 - 100th Street, North Battleford, SK, S9A 0X7</t>
  </si>
  <si>
    <t>Box 190, , Norquay, SK, S0A 2V0</t>
  </si>
  <si>
    <t>Box 98, 103 2nd Avenue E., Nokomis, SK, S0G 3R0</t>
  </si>
  <si>
    <t>Box 389, 800 6th Street E., Nipawin, SK, S0E 1E0</t>
  </si>
  <si>
    <t>Box 2620, 2001Newmarket Drive, Tisdale, SK, S0E 1T0</t>
  </si>
  <si>
    <t>Box 38, 123 Governmant Road, Stoughton, SK, S0G 4T0</t>
  </si>
  <si>
    <t>, 1336 - 7th Street East, Prince Albert, SK, S6V 0V1</t>
  </si>
  <si>
    <t>, 3230 Argyle Road, Regina, SK, S4S 2B4</t>
  </si>
  <si>
    <t>, 626 - 24th Street W., Prince Albert, SK, S6V 4N5</t>
  </si>
  <si>
    <t>Naicam Medical Clinic, PO Box 489, Naicam, SK, S0K 2Z0</t>
  </si>
  <si>
    <t>, NW 1/4-8-32-17-W3RM#318, Plenty, SK, S0L 2R0</t>
  </si>
  <si>
    <t>, 310 - 18th Avenue East, Regina, SK, S4N 1E2</t>
  </si>
  <si>
    <t>Box 322, 3rd Ave. S., Mossbank, SK, S0H 3G0</t>
  </si>
  <si>
    <t>, Lots4-12 Block 6 Main St., Bangor, SK, S0A 0E0</t>
  </si>
  <si>
    <t>Bag Service #1, 320 Gertie St., Moosomin, SK, S0G 3N0</t>
  </si>
  <si>
    <t>Box 729, 6th Street W., Carlyle, SK, S0C 0R0</t>
  </si>
  <si>
    <t>, 455 Fairford Street E., Moose Jaw, SK, S6H 1H3</t>
  </si>
  <si>
    <t>, 245 Hochelaga Street West, Moose Jaw, SK, S6H 2G4</t>
  </si>
  <si>
    <t>, 619 - 7th Avenue S.E., Moose Jaw, SK, S6H 7K8</t>
  </si>
  <si>
    <t>Box 206, 237 2nd Ave. E., Montmartre, SK, S0G 3M0</t>
  </si>
  <si>
    <t>, 777 28th Street W., Prince Albert, SK, S6V 8C2</t>
  </si>
  <si>
    <t>, 101 Reginoanl Park Road, Middle Lake, SK, S0G 2X0</t>
  </si>
  <si>
    <t>, SW 1/4-21-44-26-W2RM#431, Domremy, SK, S0K 1G0</t>
  </si>
  <si>
    <t>Box 370, Highway 11 South, Rosthern, SK, S0K 3R0</t>
  </si>
  <si>
    <t>, Parcel G, Plan 62Y04751, Melville, SK, S0A 2P0</t>
  </si>
  <si>
    <t>Box 1480, 505 Broadway Avenue N., Melfort, SK, S0E 1A0</t>
  </si>
  <si>
    <t>, 234/236 Montreal Av South, Saskatoon, SK, S7M 3K8</t>
  </si>
  <si>
    <t>, 2042 - 99th Street, North Battleford, SK, S9A 0S4</t>
  </si>
  <si>
    <t>, 1855 - 2nd Avenue North, Regina, SK, S4R 0Y1</t>
  </si>
  <si>
    <t>, 55 Forsyth Crescent, Regina, SK, S4R 5L8</t>
  </si>
  <si>
    <t>, 94/96 Gray Avenue, Saskatoon, SK, S7N 3Z2</t>
  </si>
  <si>
    <t>, 310 Adilman Drive, Saskatoon, SK, S7K 7K5</t>
  </si>
  <si>
    <t>, 216 MacDonald Ave. E., Melfort, SK, S0E 1A0</t>
  </si>
  <si>
    <t>Box 1330, Highway 21 S., Maple Creek, SK, S0N 1N0</t>
  </si>
  <si>
    <t>Box 130, 404 1st Street E., Watrous, SK, S0K 4T0</t>
  </si>
  <si>
    <t>Box 190, , Neilburg, SK, S0M 2C0</t>
  </si>
  <si>
    <t>Box 239, 206 South Street, Midale, SK, S0C 1S0</t>
  </si>
  <si>
    <t>Box 160, , Maidstone, SK, S0M 1M0</t>
  </si>
  <si>
    <t>, 2905/2907 Pasqua Street, Regina, SK, S4S 0M6</t>
  </si>
  <si>
    <t>, 518/520 Russell Road, Saskatoon, SK, S7K 6L6</t>
  </si>
  <si>
    <t>, 1212 Osler Street, Saskatoon, SK, S7N 0T9</t>
  </si>
  <si>
    <t>, 1230 Temperance St, Saskatoon, SK, S7N 0N9</t>
  </si>
  <si>
    <t>Box 479, , Lumsden, SK, S0G 3C0</t>
  </si>
  <si>
    <t>Box 250, 1st Avenue, Lucky Lake, SK, S0L 1Z0</t>
  </si>
  <si>
    <t>Lucky Lake Health Centre, P.O. Box 250, Lucky Lake, SK, S0L 1Z0</t>
  </si>
  <si>
    <t>, 208 Centre Street, Codette, SK, S0E 0P0</t>
  </si>
  <si>
    <t>, 402/404 Acadia Drive, Saskatoon, SK, S7H 3V7</t>
  </si>
  <si>
    <t>Box 68, 510 2nd Avenue, Loon Lake, SK, S0M 1L0</t>
  </si>
  <si>
    <t>Loon Lake Hospital and Special Care Home, P.O. Box 69, Loon Lake, SK, S0M 1L0</t>
  </si>
  <si>
    <t>Box 180, , Imperial, SK, S0G 2J0</t>
  </si>
  <si>
    <t>, 936 King Place, Prince Albert, SK, S6V 6K8</t>
  </si>
  <si>
    <t>, 118 Wilkinson Crescent, Regina, SK, S4S 6N2</t>
  </si>
  <si>
    <t>, 3820 43rd Ave., Lloydminster, SK, S9V 1Y5</t>
  </si>
  <si>
    <t>, 315 Kenderdine Road, Saskatoon, SK, S7N 3S9</t>
  </si>
  <si>
    <t>Box 7, 211 1st Avenue N.E., Leroy, SK, S0K 2P0</t>
  </si>
  <si>
    <t>, 345 Golling Street, Lemberg, SK, S0A 2B0</t>
  </si>
  <si>
    <t>Box 129, 423 Main Street E., Leader, SK, S0N 1H0</t>
  </si>
  <si>
    <t>Box 549, 700 Prospect Avenue, Strasbourg, SK, S0G 4V0</t>
  </si>
  <si>
    <t>Box 609, 36 Downing Drive E., Lanigan, SK, S0K 2M0</t>
  </si>
  <si>
    <t>Box 287, , Langham, SK, S0K 2L0</t>
  </si>
  <si>
    <t>Box 9, 200 Heritage Drive, Langenburg, SK, S0A 2A0</t>
  </si>
  <si>
    <t>Box 100, 309 2nd Avenue E., Lampman, SK, S0C 1N0</t>
  </si>
  <si>
    <t>Box 544, 400 1st Street N., Wakaw, SK, S0K 4P0</t>
  </si>
  <si>
    <t>, S.W. 27-21-14 W2M, Fort Qu'Appelle, SK, S0G 1S0</t>
  </si>
  <si>
    <t>Box 340, 101 Crescent Lake Road, Saltcoats, SK, S0A 3R0</t>
  </si>
  <si>
    <t>Box 10, 701 Ouimet St., Wolseley, SK, S0G 5H0</t>
  </si>
  <si>
    <t>Box 159, 315 Main St., Lafleche, SK, S0H 2K0</t>
  </si>
  <si>
    <t>Box 330, 1513 1st Ave S., Edam, SK, S0M 0V0</t>
  </si>
  <si>
    <t>Box 6000, 227 Blacklund Street, La Ronge, SK, S0J 1L0</t>
  </si>
  <si>
    <t>La Ronge Medical Clinic, P.O. Box 240, La Ronge, SK, S0J 1L0</t>
  </si>
  <si>
    <t>Bag Service #1, , La Loche, SK, S0M 1G0</t>
  </si>
  <si>
    <t>, 3 Dunsmore Drive, Regina, SK, S4T 7L7</t>
  </si>
  <si>
    <t>Box 100, Main Street, Goodsoil, SK, S0M 1A0</t>
  </si>
  <si>
    <t>, 103 McIntyre Street, Regina, SK, S4R 2L5</t>
  </si>
  <si>
    <t>Box 70, 208 3rd Avenue E., Kyle, SK, S0L 1T0</t>
  </si>
  <si>
    <t>Kyle Medical Clinic, P.O. Box 99, Kyle, SK, S0L 1T0</t>
  </si>
  <si>
    <t>, 2401 Jarvis Drive, Saskatoon, SK, S7J 2T8</t>
  </si>
  <si>
    <t>, 406 7th Street East, Wynyard, SK, S0A 4T0</t>
  </si>
  <si>
    <t>Box 420, 803 1st Street, Kipling, SK, S0G 2S0</t>
  </si>
  <si>
    <t>, 74 Duncan Crescent, Regina, SK, S4T 6L5</t>
  </si>
  <si>
    <t>, 210 Dixon Avenue, Kinistino, SK, S0E 1A0</t>
  </si>
  <si>
    <t>Box 460, 111 Meyers Avenue, Kinistino, SK, S0J 1H0</t>
  </si>
  <si>
    <t>, 1003 1st Street W., Kindersley, SK, S0L 1S2</t>
  </si>
  <si>
    <t>, 101 - 2nd Street East, Kincaid, SK, S0H 2J0</t>
  </si>
  <si>
    <t>Box 179, Municipal Road, Kincaid, SK, S0H 2J0</t>
  </si>
  <si>
    <t>, 143 Green Street, Gull Lake, SK, S0N 1A0</t>
  </si>
  <si>
    <t>, 635 Alberta Avenue, Kerrobert, SK, S0L 1R0</t>
  </si>
  <si>
    <t>, 22 Kennedy Crescent, Regina, SK, S4R 6G4</t>
  </si>
  <si>
    <t>Box 70, 512 1st Avenue S., Kelvington, SK, S0A 1W0</t>
  </si>
  <si>
    <t>Box 280, 701 6th Avenue W., Kelvington, SK, S0A 1W0</t>
  </si>
  <si>
    <t>Box 429, 341 Stewart Street, Kamsack, SK, S0A 1S0</t>
  </si>
  <si>
    <t>, 361 A/B - 22nd St. West, Prince Albert, SK, S6V 4K5</t>
  </si>
  <si>
    <t>, 46 Rogers Place, Regina, SK, S4S 6S1</t>
  </si>
  <si>
    <t>, 2202 McEown Avenue, Saskatoon, SK, S7J 3L6</t>
  </si>
  <si>
    <t>, 833 Avenue P N., Saskatoon, SK, S7L 2W5</t>
  </si>
  <si>
    <t>Box 370, 410 Meyers Avenue, Kinistino, SK, S0J 1H0</t>
  </si>
  <si>
    <t>, 3902 45th Ave., Lloydminster, SK, S9V 1Z2</t>
  </si>
  <si>
    <t>, 1776 Rothwell Street, Regina, SK, S4N 2B9</t>
  </si>
  <si>
    <t>, 391 Delaronde Road, Saskatoon, SK, S7J 3Y5</t>
  </si>
  <si>
    <t>, 4210 England Road, Regina, SK, S4R 4N9</t>
  </si>
  <si>
    <t>, 229 Young Street, Earl Grey, SK, S0G 1J0</t>
  </si>
  <si>
    <t>Box 130, 320 5th Avenue E., Ituna, SK, S0A 1N0</t>
  </si>
  <si>
    <t>, Box 640, Ituna, SK, S0A 1N0</t>
  </si>
  <si>
    <t>, 330 Black Drive, Regina, SK, S4X 2V7</t>
  </si>
  <si>
    <t>, 568 Poplar Crescent, Shaunavon, SK, S0N 2M0</t>
  </si>
  <si>
    <t>Box 160, , Invermay, SK, S0A 1M0</t>
  </si>
  <si>
    <t>Box 340, 300 Hospital St., Indian Head, SK, S0G 2K0</t>
  </si>
  <si>
    <t>, 200 Iroquois Street East, Moose Jaw, SK, S6H 4T3</t>
  </si>
  <si>
    <t>, 1007 Woodman Crescent, Prince Albert, SK, S6V 6L5</t>
  </si>
  <si>
    <t>, 10 Barnes Crescent, Humboldt, SK, S0K 2A0</t>
  </si>
  <si>
    <t>Box 10, 1210 9th Street N., Humboldt, SK, S0K 2A0</t>
  </si>
  <si>
    <t>Box 940, 614 Prince Street, Hudson Bay, SK, S0E 0Y0</t>
  </si>
  <si>
    <t>Hudson Bay Medical Clinic, P.O. Box 1170, Hudson Bay, SK, S0E 0Y0</t>
  </si>
  <si>
    <t>, 855/857 Coppermine Cresc, Saskatoon, SK, S7K 4K9</t>
  </si>
  <si>
    <t>Hodgeville Health Centre-Main St., Main Street, PO Box 232, Hodgeville, SK, S0H 2B0</t>
  </si>
  <si>
    <t>Box 232, Main Street, Hodgeville, SK, S0H 2B0</t>
  </si>
  <si>
    <t>, 162 Hochelaga Street West, Moose Jaw, SK, S6H 2G2</t>
  </si>
  <si>
    <t>, 231 - 21st Street East, Prince Albert, SK, S6V 1L9</t>
  </si>
  <si>
    <t>, 356 - 6th Avenue S.E., Weyburn, SK, S4H 3M5</t>
  </si>
  <si>
    <t>, 54 Churchill Drive, Saskatoon, SK, S7K 3X4</t>
  </si>
  <si>
    <t>Box 520, 405 Herbert Avenue, Herbert, SK, S0H 2A0</t>
  </si>
  <si>
    <t>Box 220, 303 Brownlee Street, Herbert, SK, S0H 2A0</t>
  </si>
  <si>
    <t>, 1329 Herbert Avenue, Herbert, SK, S0H 2A0</t>
  </si>
  <si>
    <t>, 1220 25th Street W., Prince Albert, SK, S6V 7P7</t>
  </si>
  <si>
    <t>, 226 Hansen Drive, Regina, SK, S4X 2Y6</t>
  </si>
  <si>
    <t>, 110 Howard Street, Indian Head, SK, S0G 2K0</t>
  </si>
  <si>
    <t>Box 130, , Hafford, SK, S0J 1A0</t>
  </si>
  <si>
    <t>Hafford Hospital and Special Care Home, P.O. Box 100, Hafford, SK, S0J 1A0</t>
  </si>
  <si>
    <t>Box 539, 751 Grey Street, Gull Lake, SK, S0N 1A0</t>
  </si>
  <si>
    <t>, 40 Lindsay Drive, Saskatoon, SK, S7H 3E1</t>
  </si>
  <si>
    <t>Box 243, 721 Stella Street, Grenfell, SK, S0G 2B0</t>
  </si>
  <si>
    <t>Box 760, 710 Regina Avenue, Grenfell, SK, S0G 2B0</t>
  </si>
  <si>
    <t>, 407 Persson Street, Stockholm, SK, S0A 3Y0</t>
  </si>
  <si>
    <t>Box 219, 1006 Hwy. 2, Rockglen, SK, S0H 3R0</t>
  </si>
  <si>
    <t>, 1021 River Street West, Prince Albert, SK, S6V 3A1</t>
  </si>
  <si>
    <t>, R.R.#5, Box 59, Site 507, Saskatoon, SK, S7K 3J8</t>
  </si>
  <si>
    <t>, 124 Avenue Y South, Saskatoon, SK, S7M 3J3</t>
  </si>
  <si>
    <t>, 261 Wascana Street, Regina, SK, S4R 4H8</t>
  </si>
  <si>
    <t>Box 250, 916 Eden Street, Indian Head, SK, S0G 2K0</t>
  </si>
  <si>
    <t>, 5048/5052 Sherwood Drive, Regina, SK, S4R 4C1</t>
  </si>
  <si>
    <t>, 5054/5060 Sherwood Drive, Regina, SK, S4R 4C1</t>
  </si>
  <si>
    <t>, 701 McIntosh Drive, Prince Albert, SK, S6V 6M5</t>
  </si>
  <si>
    <t>, 801/803 Avenue I South, Saskatoon, SK, S7M 1Z3</t>
  </si>
  <si>
    <t>, 56 Duncan Crescent, Regina, SK, S4T 6L3</t>
  </si>
  <si>
    <t>, 2135 - 5th Avenue North, Regina, SK, S4R 0R9</t>
  </si>
  <si>
    <t>, 327 Wedge Road, Saskatoon, SK, S7L 2G1</t>
  </si>
  <si>
    <t>, 262 Wedge Road, Saskatoon, SK, S7L 6E9</t>
  </si>
  <si>
    <t>, 122 Salemka Crescent, Regina, SK, S4R 7S1</t>
  </si>
  <si>
    <t>, 71/73 Donahue Avenue, Regina, SK, S4R 3Y9</t>
  </si>
  <si>
    <t>, 291 Magee Crescent, Regina, SK, S4R 6K8</t>
  </si>
  <si>
    <t>Box 268, 917 Tupper Street, Oxbow, SK, S0C 2B0</t>
  </si>
  <si>
    <t>Box 420, 312 Stephens Street, Gainsborough, SK, S0G 1S0</t>
  </si>
  <si>
    <t>, 159 Walden Crescent, Regina, SK, S4N 1L4</t>
  </si>
  <si>
    <t>, 3510 5th Avenue, Regina, SK, S4T 0M2</t>
  </si>
  <si>
    <t>Four Directions Community Health Centre, 3510 5th Avenue, Regina, SK, S4T 0M2</t>
  </si>
  <si>
    <t>Box 460, 421 Alberta Avenue E., Foam Lake, SK, S0A 1A0</t>
  </si>
  <si>
    <t>Box 190, 715 Saskatchewan Avenue E., Foam Lake, SK, S0A 1A0</t>
  </si>
  <si>
    <t>Box 246, 100 Main St., Fillmore, SK, S0C 1N0</t>
  </si>
  <si>
    <t>Family Medicine, Royal University Hospital, 103 Hospital Dr, Saskatoon, SK, S7N 0W8</t>
  </si>
  <si>
    <t>Regina General Hospital, 1440 14th Avenue, Regina, SK, S4P 0W5</t>
  </si>
  <si>
    <t>, 139 Olmstead Road, Saskatoon, SK, S7M 4L9</t>
  </si>
  <si>
    <t>, 260 Sunset Drive, Regina, SK, S4S2S3</t>
  </si>
  <si>
    <t>, 4540 Rae Street, Regina, SK, S4S 3B6</t>
  </si>
  <si>
    <t>, 1151 Coteau Street W., Moose Jaw, SK, S6H 5G5</t>
  </si>
  <si>
    <t>, 4125 Rae Street, Regina, SK, S4S 3A5</t>
  </si>
  <si>
    <t>, 2225 Preston Avenue, Saskatoon, SK, S7J 2E7</t>
  </si>
  <si>
    <t>, 1033 Main Street North, Moose Jaw, SK, S6H 0X1</t>
  </si>
  <si>
    <t>Box 160, , Leoville, SK, S0J 1N0</t>
  </si>
  <si>
    <t>Box 667, 822 Main Street, Eston, SK, S0L 1A0</t>
  </si>
  <si>
    <t>Box 5000, 1921 Wellock Road, Estevan, SK, S4A 2V6</t>
  </si>
  <si>
    <t>, 3446 Wascana Street, Regina, SK, S4S 2H3</t>
  </si>
  <si>
    <t>, 54/56 Carleton Drive, Saskatoon, SK, S7H 3N6</t>
  </si>
  <si>
    <t>, 618 Acadia Drive, Saskatoon, SK, S7H 3V9</t>
  </si>
  <si>
    <t>, 5931 Hague Crescent, Regina, SK, S4X 3K6</t>
  </si>
  <si>
    <t>Box 100, 505 Main Street, Elrose, SK, S0L 0Z0</t>
  </si>
  <si>
    <t>, 319 Silverwood Road, Saskatoon, SK, S7K 5S1</t>
  </si>
  <si>
    <t>, 560 - 5th Avenue NE, Weyburn, SK, S4H 2W1</t>
  </si>
  <si>
    <t>Box 1790, 560 Broadway Street W., Fort Qu'Appelle, SK, S0G 1S0</t>
  </si>
  <si>
    <t>, 205-2nd Avenue West, Eatonia, SK, S0L 0Y0</t>
  </si>
  <si>
    <t>Box 400, 205 2nd Avenue W., Eatonia, SK, S0L 0Y0</t>
  </si>
  <si>
    <t>Eatonia Health Care Facility, P.O. Box 400, Eatonia, SK, S0L 0Y0</t>
  </si>
  <si>
    <t>Box 490, 555 Redcoat Drive, Eastend, SK, S0N 0T0</t>
  </si>
  <si>
    <t>, 1873/1875 East Hill, Saskatoon, SK, S7J 3C2</t>
  </si>
  <si>
    <t>, 346 Miles Street, Kamsack, SK, S0A 1S0</t>
  </si>
  <si>
    <t>, 351 Forsyth Crescent, Regina, SK, S4R 5L6</t>
  </si>
  <si>
    <t>, NE 1/4 2-46-3-W3 RM #463, Duck Lake, SK, S0K 1J0</t>
  </si>
  <si>
    <t>Box 370, Victoria Avenue, Duck Lake, SK, S0K 1J0</t>
  </si>
  <si>
    <t>, 3915 56th Avenue, Lloydminster, SK, T9Y 0Z7</t>
  </si>
  <si>
    <t>, 705 - 1st Avenue NW, Weyburn, SK, S4H 1P4</t>
  </si>
  <si>
    <t>, 4660 Pasqua Street, Regina, SK, S4S 6L4</t>
  </si>
  <si>
    <t>Bag 219, 1st Street E., Dinsmore, SK, S0L 0T0</t>
  </si>
  <si>
    <t>, 214/216 Whitecap Crescent, Saskatoon, SK, S7K 2S6</t>
  </si>
  <si>
    <t>, #6 Avenue E, Willow Bunch, SK, S0H 4K0</t>
  </si>
  <si>
    <t>, 4501 Queen Street, Regina, SK, S4S 5X3</t>
  </si>
  <si>
    <t>Box 340, 402 2nd Ave. W., Biggar, SK, S0K 0M0</t>
  </si>
  <si>
    <t>Box 119, , Delisle, SK, S0L 0P0</t>
  </si>
  <si>
    <t>, 72 - 28th Street, Battleford, SK, S0M 0E0</t>
  </si>
  <si>
    <t>, 211 Keeler Street, Pangman, SK, S0C 2C0</t>
  </si>
  <si>
    <t>Box 758, 900 Government Road, Davidson, SK, S0G 1A0</t>
  </si>
  <si>
    <t>, 499 4th Avenue N.E., Swift Current, SK, S9H 2K1</t>
  </si>
  <si>
    <t>Box 878, Highway 21 S., Maple Creek, SK, S0N 1N0</t>
  </si>
  <si>
    <t>Box 220, , Cutknife, SK, S0M 0N0</t>
  </si>
  <si>
    <t>Box 100, , Cupar, SK, S0G 0Y0</t>
  </si>
  <si>
    <t>Box 310, , Cupar, SK, S0G 0Y0</t>
  </si>
  <si>
    <t>Box 8, 2nd Avenue, Cumberland House, SK, S0E 0S0</t>
  </si>
  <si>
    <t>Box 190, 607 4th Avenue, Cudworth, SK, S0K 1B0</t>
  </si>
  <si>
    <t>, 1135 Park Avenue, Weyburn, SK, S4H 0K6</t>
  </si>
  <si>
    <t>, 212 - 4th Street West, Lashburn, SK, S0M 1H0</t>
  </si>
  <si>
    <t>, 113 Avenue Q North, Saskatoon, SK, S7L 2X4</t>
  </si>
  <si>
    <t>Box 208, , Craik, SK, S0G 0V0</t>
  </si>
  <si>
    <t>, 538/540 Wascana Street, Regina, SK, S4R 4J2</t>
  </si>
  <si>
    <t>, 530/532 Rose Street, Regina, SK, S4R 1Z3</t>
  </si>
  <si>
    <t>, Lots1&amp;2 Block65 RM#78, Shaunavon, SK, S0N 2M0</t>
  </si>
  <si>
    <t>, 301 Coteau Street, Arcola, SK, S0C 0G0</t>
  </si>
  <si>
    <t>Box 150, 240 Souris Avenue E., Coronach, SK, S0H 0Z0</t>
  </si>
  <si>
    <t>, 15/17 Bannister Bay, Regina, SK, S4R 8A8</t>
  </si>
  <si>
    <t>, 434 Avenue L. North, Saskatoon, SK, S7J 2G3</t>
  </si>
  <si>
    <t>, SW36-46-28W2 RMofPA #461, Prince Albert, SK, S6V 5P9</t>
  </si>
  <si>
    <t>, SW27-35-15W2RMLakeview337, Clair, SK, S0A 0N0</t>
  </si>
  <si>
    <t>, 5161 Sherwood Drive, Regina, SK, S4R 4C1</t>
  </si>
  <si>
    <t>Box 60020, 3055 Preston Avenue S., Saskatoon, SK, S7T 1C3</t>
  </si>
  <si>
    <t>, LSD1&amp;2 SE19-35-4W3 RM 344, Saskatoon, SK, S7K 3J8</t>
  </si>
  <si>
    <t>, 1101 Grafton Avenue, Moose Jaw, SK, S6H 3S4</t>
  </si>
  <si>
    <t>, 17/19 Walden Crescent, Regina, SK, S4N 1L1</t>
  </si>
  <si>
    <t xml:space="preserve">, 525 7th Avenue SE, Moose Jaw, SK, </t>
  </si>
  <si>
    <t>Box 340, 501 1st Avenue, St. Brieux, SK, S0K 3V0</t>
  </si>
  <si>
    <t>Box 459, 36 Downing Drive E., Lanigan, SK, S0K 2M0</t>
  </si>
  <si>
    <t>, 1020 Avenue I N., Saskatoon, SK, S7L 2H7</t>
  </si>
  <si>
    <t>Box 40, 601 Canada Street, Central Butte, SK, S0H 0T0</t>
  </si>
  <si>
    <t>Box 310, 300 James Street, Esterhazy, SK, S0A 0X0</t>
  </si>
  <si>
    <t>, 102 Fairbrother Crescent, Saskatoon, SK, S7S 1G5</t>
  </si>
  <si>
    <t>, 971 Hastings Street West, Moose Jaw, SK, S6H 5R5</t>
  </si>
  <si>
    <t>, 10106 Ross Crescent, North Battleford, SK, S9A 3R6</t>
  </si>
  <si>
    <t>Northern Lights Medical Center, P.O Box 640, Carrot River, SK, S0E 0L0</t>
  </si>
  <si>
    <t>Box 10, 4151 1st Avenue W., Carrot River, SK, S0E 0L0</t>
  </si>
  <si>
    <t>, 201 Vancouver Avenue N., Saskatoon, SK, S7L 3P5</t>
  </si>
  <si>
    <t>, 222 Litzenberger Cres, Regina, SK, S4R 7A3</t>
  </si>
  <si>
    <t>, 1236 - 3rd Avenue N.W., Moose Jaw, SK, S6H 3V3</t>
  </si>
  <si>
    <t>Box 749, 1219 Main Street, Canora, SK, S0A 0L0</t>
  </si>
  <si>
    <t>Box 1387, 212 Centre Ave E., Canora, SK, S0A 0L0</t>
  </si>
  <si>
    <t>, 5800 - 4th Avenue, Regina, SK, S4T 0K3</t>
  </si>
  <si>
    <t>, 3543 Burns Road, Regina, SK, S4V 2G4</t>
  </si>
  <si>
    <t>Box 40, , Buffalo Narrows, SK, S0M 0J0</t>
  </si>
  <si>
    <t>, SW7-42-8W2RM Porcupine395, Porcupine Plain, SK, S0E 1H0</t>
  </si>
  <si>
    <t>, Box 189, Hafford, SK, S0J 1A0</t>
  </si>
  <si>
    <t>, 138 Broadway Avenue East, Regina, SK, S4N 0Z5</t>
  </si>
  <si>
    <t>Box 100, 901 Nina St., Broadview, SK, S0G 0K0</t>
  </si>
  <si>
    <t>Box 670, 310 Calgary St., Broadview, SK, S0G 0K0</t>
  </si>
  <si>
    <t>, 319 Wylie Avenue, Oxbow, SK, S0C 2B0</t>
  </si>
  <si>
    <t>Box 60, 301 1st Street W., Climax, SK, S0N 0N0</t>
  </si>
  <si>
    <t>Box 90, , Borden, SK, S0K 0N0</t>
  </si>
  <si>
    <t>, 301 - 2nd Avenue, Box 155, Borden, SK, S0K 0N0</t>
  </si>
  <si>
    <t>Borden Community Health Centre, 308 Shepard Street, Borden, SK, S0K 0N0</t>
  </si>
  <si>
    <t>, 1023 Konihowski Road, Saskatoon, SK, S7S 1A6</t>
  </si>
  <si>
    <t>Blaine Lake Medical Clinic, P.O. Box 216, Blaine Lake, SK, S0J-0J0</t>
  </si>
  <si>
    <t>, Lot 2 &amp; 3, Blk 6, Bjorkdale, SK, S0E 0E0</t>
  </si>
  <si>
    <t>, SW16-46A-25W2 RM #460, Birch Hills, SK, S0J 0G0</t>
  </si>
  <si>
    <t>Box 578, 7 Wilson Street, Birch Hills, SK, S0J 0G0</t>
  </si>
  <si>
    <t>, 270 Meilicke Road, Saskatoon, SK, S7L 6R1</t>
  </si>
  <si>
    <t>, 106 - 7th Avenue West, Biggar, SK, S0K 0M0</t>
  </si>
  <si>
    <t>Box 130, 501 1st Ave. W., Biggar, SK, S0K 0M0</t>
  </si>
  <si>
    <t>, Pt NW36-56-8W3 RM#555, Big River, SK, S0J 0E0</t>
  </si>
  <si>
    <t>Box 100, , Big River, SK, S0J 0E0</t>
  </si>
  <si>
    <t>, 784 - 4th Street East, Shaunavon, SK, S0N 2M0</t>
  </si>
  <si>
    <t>, 122 Adilman Drive, Saskatoon, SK, S7K 7S5</t>
  </si>
  <si>
    <t>Box 8, , Middle Lake, SK, S0K 2X0</t>
  </si>
  <si>
    <t>, 331/333 LaRonge Road, Saskatoon, SK, S7K 4S1</t>
  </si>
  <si>
    <t>, 325/327 LaRonge Road, Saskatoon, SK, S7K 4S1</t>
  </si>
  <si>
    <t>Box 399, 400 2nd Street E., Bengough, SK, S0C 0K0</t>
  </si>
  <si>
    <t>, 205 Railway Avenue, Beechy, SK, S0L 0C0</t>
  </si>
  <si>
    <t>Box 68, 1st Avenue N., Beechy, SK, S0L 0C0</t>
  </si>
  <si>
    <t>Beechy Health Centre, P.O. Box 40, Beechy, SK, S0L 0C0</t>
  </si>
  <si>
    <t>Box 68, , Beauval, SK, S0M 0G0</t>
  </si>
  <si>
    <t>, 320 - 2nd Avenue East, Biggar, SK, S0K 0M0</t>
  </si>
  <si>
    <t>, 1092 107th Street, North Battleford, SK, S9A 1Z1</t>
  </si>
  <si>
    <t>Box 69, 1308 Winnipeg Street, Battleford, SK, S0M 0E0</t>
  </si>
  <si>
    <t>Battlefords Family Health Centre, 1192-101st Street, North Battleford, SK, S9A 3W2</t>
  </si>
  <si>
    <t>, 222 - 26th Street West, Battleford, SK, S0M 0E0</t>
  </si>
  <si>
    <t>, 510 Spencer Crescent, Saskatoon, SK, S7K 7T4</t>
  </si>
  <si>
    <t>Box 340, 100 South Elgin Street, Balcarres, SK, S0G 0C0</t>
  </si>
  <si>
    <t>, R.R.#1/339 McKeen Drive, Prince Albert, SK, S6V 5P8</t>
  </si>
  <si>
    <t>, 210 New Warren Place, Avonlea, SK, S0C 0H0</t>
  </si>
  <si>
    <t>, 2955 Quinn Drive, Regina, SK, S4P 2W2</t>
  </si>
  <si>
    <t>Box 1120, 501 6th Avenue E., Assiniboia, SK, S0H 0B0</t>
  </si>
  <si>
    <t>Box 1120, 800 1st St. W., Assiniboia, SK, S0H 0B0</t>
  </si>
  <si>
    <t>, 438 Avenue Y North, Saskatoon, SK, S7L 3L2</t>
  </si>
  <si>
    <t>Box 419, 607 Prairie Avenue, Arcola, SK, S0C 0G0</t>
  </si>
  <si>
    <t>Box 160, 5th Avenue, Arborfield, SK, S0E 0A0</t>
  </si>
  <si>
    <t>Arborfield Health Centre, P.O. Box 160, Arborfield, SK, S0E 0A0</t>
  </si>
  <si>
    <t>, 1928 St. Charles Avenue, Saskatoon, SK, S7M 0N8</t>
  </si>
  <si>
    <t>, 150 Independent Street, Yorkton, SK, S3N 0S7</t>
  </si>
  <si>
    <t>, 2066 Reynolds Street, Regina, SK, S4N 3M8</t>
  </si>
  <si>
    <t>Box 300, 760 Broadway Street W., Fort Qu'Appelle, SK, S0G 1S0</t>
  </si>
  <si>
    <t>, 4518 Montague Street, Regina, SK, S4S 3K7</t>
  </si>
  <si>
    <t>, 325 Victoria Avenue, Regina, SK, S4N 0P5</t>
  </si>
  <si>
    <t>, 31 Blake Crescent, Aberdeen, SK, S0K 0A0</t>
  </si>
  <si>
    <t>, 211 Williston Drive, Regina, SK, S4X 2H3</t>
  </si>
  <si>
    <t>, 218 Lochrie Crescent, Saskatoon, SK, S7M 5E4</t>
  </si>
  <si>
    <t>, 214 Lochrie Crescent, Saskatoon, SK, S7M 5E4</t>
  </si>
  <si>
    <t>, 3230 Mountbatten Street, Saskatoon, SK, S7M 3T6</t>
  </si>
  <si>
    <t>, 2220 Cameron Street, Regina, SK, S4T 2V8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</si>
</sst>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MS Sans Serif"/>
    </font>
    <font>
      <b/>
      <sz val="10"/>
      <name val="MS Sans Serif"/>
    </font>
    <font>
      <b/>
      <sz val="10"/>
      <name val="MS Sans Serif"/>
      <family val="2"/>
    </font>
    <font>
      <u/>
      <sz val="10"/>
      <color theme="10"/>
      <name val="MS Sans Serif"/>
    </font>
    <font>
      <u/>
      <sz val="10"/>
      <color theme="11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quotePrefix="1" applyNumberFormat="1"/>
    <xf numFmtId="0" fontId="2" fillId="0" borderId="0" xfId="0" quotePrefix="1" applyNumberFormat="1" applyFont="1"/>
    <xf numFmtId="0" fontId="2" fillId="0" borderId="0" xfId="0" applyFont="1"/>
    <xf numFmtId="0" fontId="1" fillId="0" borderId="0" xfId="0" quotePrefix="1" applyNumberFormat="1" applyFont="1"/>
    <xf numFmtId="0" fontId="1" fillId="0" borderId="0" xfId="0" applyFont="1"/>
    <xf numFmtId="22" fontId="1" fillId="0" borderId="0" xfId="0" quotePrefix="1" applyNumberFormat="1" applyFont="1"/>
    <xf numFmtId="22" fontId="0" fillId="0" borderId="0" xfId="0" quotePrefix="1" applyNumberFormat="1"/>
    <xf numFmtId="22" fontId="0" fillId="0" borderId="0" xfId="0" applyNumberFormat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V531"/>
  <sheetViews>
    <sheetView workbookViewId="0">
      <selection activeCell="E10" sqref="E10"/>
    </sheetView>
  </sheetViews>
  <sheetFormatPr baseColWidth="10" defaultColWidth="8.7109375" defaultRowHeight="13" x14ac:dyDescent="0"/>
  <cols>
    <col min="1" max="1" width="5.140625" customWidth="1"/>
    <col min="2" max="2" width="39.85546875" customWidth="1"/>
    <col min="3" max="3" width="12.7109375" customWidth="1"/>
    <col min="4" max="4" width="62.5703125" customWidth="1"/>
    <col min="5" max="5" width="43.42578125" customWidth="1"/>
    <col min="6" max="6" width="64" customWidth="1"/>
    <col min="7" max="7" width="12" bestFit="1" customWidth="1"/>
    <col min="8" max="8" width="12.5703125" bestFit="1" customWidth="1"/>
    <col min="9" max="9" width="10.140625" bestFit="1" customWidth="1"/>
    <col min="10" max="10" width="9" bestFit="1" customWidth="1"/>
    <col min="11" max="12" width="8.5703125" bestFit="1" customWidth="1"/>
    <col min="13" max="13" width="9.28515625" customWidth="1"/>
    <col min="14" max="14" width="7.28515625" customWidth="1"/>
    <col min="15" max="15" width="6" bestFit="1" customWidth="1"/>
    <col min="16" max="16" width="24.42578125" bestFit="1" customWidth="1"/>
    <col min="17" max="17" width="32.85546875" bestFit="1" customWidth="1"/>
    <col min="18" max="18" width="32" bestFit="1" customWidth="1"/>
    <col min="19" max="19" width="40.140625" bestFit="1" customWidth="1"/>
    <col min="20" max="20" width="29.140625" bestFit="1" customWidth="1"/>
    <col min="21" max="21" width="19.140625" bestFit="1" customWidth="1"/>
    <col min="22" max="22" width="11.5703125" bestFit="1" customWidth="1"/>
  </cols>
  <sheetData>
    <row r="1" spans="1:22" s="3" customFormat="1">
      <c r="A1" s="5" t="s">
        <v>2897</v>
      </c>
      <c r="B1" s="4" t="s">
        <v>2898</v>
      </c>
      <c r="C1" s="6" t="s">
        <v>2899</v>
      </c>
      <c r="D1" s="6" t="s">
        <v>2900</v>
      </c>
      <c r="E1" s="6" t="s">
        <v>2901</v>
      </c>
      <c r="F1" s="6" t="s">
        <v>2902</v>
      </c>
      <c r="G1" s="4" t="s">
        <v>2903</v>
      </c>
      <c r="H1" s="4" t="s">
        <v>2904</v>
      </c>
      <c r="I1" s="4" t="s">
        <v>2905</v>
      </c>
      <c r="J1" s="4" t="s">
        <v>947</v>
      </c>
      <c r="K1" s="4" t="s">
        <v>2906</v>
      </c>
      <c r="L1" s="4" t="s">
        <v>2907</v>
      </c>
      <c r="M1" s="6" t="s">
        <v>2908</v>
      </c>
      <c r="N1" s="6" t="s">
        <v>2909</v>
      </c>
      <c r="O1" s="2" t="s">
        <v>940</v>
      </c>
      <c r="P1" s="2" t="s">
        <v>941</v>
      </c>
      <c r="Q1" s="2" t="s">
        <v>942</v>
      </c>
      <c r="R1" s="2" t="s">
        <v>943</v>
      </c>
      <c r="S1" s="2" t="s">
        <v>944</v>
      </c>
      <c r="T1" s="2" t="s">
        <v>945</v>
      </c>
      <c r="U1" s="2" t="s">
        <v>946</v>
      </c>
      <c r="V1" s="2" t="s">
        <v>948</v>
      </c>
    </row>
    <row r="2" spans="1:22">
      <c r="A2">
        <f t="shared" ref="A2:A65" si="0">ROW()-1</f>
        <v>1</v>
      </c>
      <c r="B2" s="1" t="s">
        <v>445</v>
      </c>
      <c r="C2" s="7">
        <v>41458.53402777778</v>
      </c>
      <c r="D2" s="7" t="str">
        <f>CONCATENATE(S:S,", ",T:T,", ",U:U,", SK, ",V:V)</f>
        <v>(Arborfield Health Centre), , Zenon Park, SK, S0E 1W0</v>
      </c>
      <c r="E2" s="1" t="str">
        <f t="shared" ref="E2:E65" si="1">CONCATENATE("ID: ",I:I," Rescode: ",J:J," Telephone: ",K:K," Fax: ",L:L)</f>
        <v xml:space="preserve">ID: 19c Rescode: 45657 Telephone: 769-8757 Fax: </v>
      </c>
      <c r="F2" s="7" t="str">
        <f t="shared" ref="F2:F65" si="2">CONCATENATE(P:P,",",Q:Q,",",R:R)</f>
        <v>Kelsey Trail,Primary Health Centre,</v>
      </c>
      <c r="G2" s="1">
        <v>53.066666666666897</v>
      </c>
      <c r="H2" s="1">
        <v>-103.75</v>
      </c>
      <c r="I2" s="1" t="s">
        <v>444</v>
      </c>
      <c r="J2" s="1">
        <v>45657</v>
      </c>
      <c r="K2" s="1" t="s">
        <v>345</v>
      </c>
      <c r="M2" s="7" t="s">
        <v>2910</v>
      </c>
      <c r="N2" s="7" t="s">
        <v>2910</v>
      </c>
      <c r="O2" s="1">
        <v>8</v>
      </c>
      <c r="P2" s="1" t="s">
        <v>266</v>
      </c>
      <c r="Q2" s="1" t="s">
        <v>1508</v>
      </c>
      <c r="S2" s="1" t="s">
        <v>446</v>
      </c>
      <c r="U2" s="1" t="s">
        <v>447</v>
      </c>
      <c r="V2" s="1" t="s">
        <v>448</v>
      </c>
    </row>
    <row r="3" spans="1:22">
      <c r="A3">
        <f t="shared" si="0"/>
        <v>2</v>
      </c>
      <c r="B3" s="1" t="s">
        <v>929</v>
      </c>
      <c r="C3" s="7">
        <v>41551.53402777778</v>
      </c>
      <c r="D3" s="7" t="str">
        <f t="shared" ref="D3:D66" si="3">CONCATENATE(S:S,", ",T:T,", ",U:U,", SK, ",V:V)</f>
        <v>Box 124, , Black Lake, SK, S0J 0H0</v>
      </c>
      <c r="E3" s="1" t="str">
        <f t="shared" si="1"/>
        <v>ID: 213 Rescode: 80173 Telephone: 439-2200 Fax: 439-2212</v>
      </c>
      <c r="F3" s="7" t="str">
        <f t="shared" si="2"/>
        <v>Athabasca Health Authority,Hospital,Northern Hospital</v>
      </c>
      <c r="I3" s="1" t="s">
        <v>2096</v>
      </c>
      <c r="J3" s="1">
        <v>80173</v>
      </c>
      <c r="K3" s="1" t="s">
        <v>933</v>
      </c>
      <c r="L3" s="1" t="s">
        <v>934</v>
      </c>
      <c r="M3" s="7" t="s">
        <v>2910</v>
      </c>
      <c r="N3" s="7" t="s">
        <v>2910</v>
      </c>
      <c r="O3" s="1">
        <v>13</v>
      </c>
      <c r="P3" s="1" t="s">
        <v>920</v>
      </c>
      <c r="Q3" s="1" t="s">
        <v>952</v>
      </c>
      <c r="R3" s="1" t="s">
        <v>871</v>
      </c>
      <c r="S3" s="1" t="s">
        <v>930</v>
      </c>
      <c r="U3" s="1" t="s">
        <v>931</v>
      </c>
      <c r="V3" s="1" t="s">
        <v>932</v>
      </c>
    </row>
    <row r="4" spans="1:22">
      <c r="A4">
        <f t="shared" si="0"/>
        <v>3</v>
      </c>
      <c r="B4" s="1" t="s">
        <v>2181</v>
      </c>
      <c r="C4" s="7">
        <v>41240.53402777778</v>
      </c>
      <c r="D4" s="7" t="str">
        <f t="shared" si="3"/>
        <v>, 270 Bradbrooke Drive, Yorkton, SK, S3N 2K6</v>
      </c>
      <c r="E4" s="1" t="str">
        <f t="shared" si="1"/>
        <v>ID: 176 Rescode: 24427 Telephone: 782-2401 Fax: 786-6295</v>
      </c>
      <c r="F4" s="7" t="str">
        <f t="shared" si="2"/>
        <v>Sunrise,Hospital,Regional Hospital</v>
      </c>
      <c r="G4" s="1">
        <v>51.216666666667003</v>
      </c>
      <c r="H4" s="1">
        <v>-102.466666666669</v>
      </c>
      <c r="I4" s="1" t="s">
        <v>2180</v>
      </c>
      <c r="J4" s="1">
        <v>24427</v>
      </c>
      <c r="K4" s="1" t="s">
        <v>2185</v>
      </c>
      <c r="L4" s="1" t="s">
        <v>2186</v>
      </c>
      <c r="M4" s="7" t="s">
        <v>2910</v>
      </c>
      <c r="N4" s="7" t="s">
        <v>2910</v>
      </c>
      <c r="O4" s="1">
        <v>5</v>
      </c>
      <c r="P4" s="1" t="s">
        <v>2149</v>
      </c>
      <c r="Q4" s="1" t="s">
        <v>952</v>
      </c>
      <c r="R4" s="1" t="s">
        <v>1186</v>
      </c>
      <c r="T4" s="1" t="s">
        <v>2182</v>
      </c>
      <c r="U4" s="1" t="s">
        <v>2183</v>
      </c>
      <c r="V4" s="1" t="s">
        <v>2184</v>
      </c>
    </row>
    <row r="5" spans="1:22">
      <c r="A5">
        <f t="shared" si="0"/>
        <v>4</v>
      </c>
      <c r="B5" s="8" t="str">
        <f>CONCATENATE(U:U," ",Q:Q)</f>
        <v>Yorkton Personal Care Home</v>
      </c>
      <c r="C5" s="7">
        <v>41263.53402777778</v>
      </c>
      <c r="D5" s="7" t="str">
        <f t="shared" si="3"/>
        <v>, 77 Circlebrooke Drive, Yorkton, SK, S3N 2R9</v>
      </c>
      <c r="E5" s="1" t="str">
        <f t="shared" si="1"/>
        <v xml:space="preserve">ID: 5282 Rescode: 24427 Telephone: 783-9688 Fax: </v>
      </c>
      <c r="F5" s="7" t="str">
        <f t="shared" si="2"/>
        <v>Sunrise,Personal Care Home,</v>
      </c>
      <c r="G5" s="1">
        <v>51.216666666667003</v>
      </c>
      <c r="H5" s="1">
        <v>-102.466666666669</v>
      </c>
      <c r="I5" s="1" t="s">
        <v>2310</v>
      </c>
      <c r="J5" s="1">
        <v>24427</v>
      </c>
      <c r="K5" s="1" t="s">
        <v>2313</v>
      </c>
      <c r="M5" s="7" t="s">
        <v>2910</v>
      </c>
      <c r="N5" s="7" t="s">
        <v>2910</v>
      </c>
      <c r="O5" s="1">
        <v>5</v>
      </c>
      <c r="P5" s="1" t="s">
        <v>2149</v>
      </c>
      <c r="Q5" s="1" t="s">
        <v>1123</v>
      </c>
      <c r="T5" s="1" t="s">
        <v>2311</v>
      </c>
      <c r="U5" s="1" t="s">
        <v>2183</v>
      </c>
      <c r="V5" s="1" t="s">
        <v>2312</v>
      </c>
    </row>
    <row r="6" spans="1:22">
      <c r="A6">
        <f t="shared" si="0"/>
        <v>5</v>
      </c>
      <c r="B6" s="8" t="str">
        <f>CONCATENATE(U:U," ",Q:Q)</f>
        <v>Yorkton Personal Care Home</v>
      </c>
      <c r="C6" s="7">
        <v>41264.53402777778</v>
      </c>
      <c r="D6" s="7" t="str">
        <f t="shared" si="3"/>
        <v>, 89 Smith Street East, Yorkton, SK, S3N 0H7</v>
      </c>
      <c r="E6" s="1" t="str">
        <f t="shared" si="1"/>
        <v xml:space="preserve">ID: 7501 Rescode: 24427 Telephone: 783-9258 Fax: </v>
      </c>
      <c r="F6" s="7" t="str">
        <f t="shared" si="2"/>
        <v>Sunrise,Personal Care Home,</v>
      </c>
      <c r="G6" s="1">
        <v>51.216666666667003</v>
      </c>
      <c r="H6" s="1">
        <v>-102.466666666669</v>
      </c>
      <c r="I6" s="1" t="s">
        <v>2314</v>
      </c>
      <c r="J6" s="1">
        <v>24427</v>
      </c>
      <c r="K6" s="1" t="s">
        <v>2317</v>
      </c>
      <c r="M6" s="7" t="s">
        <v>2910</v>
      </c>
      <c r="N6" s="7" t="s">
        <v>2910</v>
      </c>
      <c r="O6" s="1">
        <v>5</v>
      </c>
      <c r="P6" s="1" t="s">
        <v>2149</v>
      </c>
      <c r="Q6" s="1" t="s">
        <v>1123</v>
      </c>
      <c r="T6" s="1" t="s">
        <v>2315</v>
      </c>
      <c r="U6" s="1" t="s">
        <v>2183</v>
      </c>
      <c r="V6" s="1" t="s">
        <v>2316</v>
      </c>
    </row>
    <row r="7" spans="1:22">
      <c r="A7">
        <f t="shared" si="0"/>
        <v>6</v>
      </c>
      <c r="B7" s="8" t="str">
        <f>CONCATENATE(U:U," ",Q:Q)</f>
        <v>Yorkton Personal Care Home</v>
      </c>
      <c r="C7" s="7">
        <v>41265.53402777778</v>
      </c>
      <c r="D7" s="7" t="str">
        <f t="shared" si="3"/>
        <v>, 10C 54 Allanbrooke Dr., Yorkton, SK, S3N 3G4</v>
      </c>
      <c r="E7" s="1" t="str">
        <f t="shared" si="1"/>
        <v xml:space="preserve">ID: 7528 Rescode: 24427 Telephone: 786-7503 Fax: </v>
      </c>
      <c r="F7" s="7" t="str">
        <f t="shared" si="2"/>
        <v>Sunrise,Personal Care Home,</v>
      </c>
      <c r="G7" s="1">
        <v>51.216666666667003</v>
      </c>
      <c r="H7" s="1">
        <v>-102.466666666669</v>
      </c>
      <c r="I7" s="1" t="s">
        <v>2318</v>
      </c>
      <c r="J7" s="1">
        <v>24427</v>
      </c>
      <c r="K7" s="1" t="s">
        <v>2321</v>
      </c>
      <c r="M7" s="7" t="s">
        <v>2910</v>
      </c>
      <c r="N7" s="7" t="s">
        <v>2910</v>
      </c>
      <c r="O7" s="1">
        <v>5</v>
      </c>
      <c r="P7" s="1" t="s">
        <v>2149</v>
      </c>
      <c r="Q7" s="1" t="s">
        <v>1123</v>
      </c>
      <c r="T7" s="1" t="s">
        <v>2319</v>
      </c>
      <c r="U7" s="1" t="s">
        <v>2183</v>
      </c>
      <c r="V7" s="1" t="s">
        <v>2320</v>
      </c>
    </row>
    <row r="8" spans="1:22">
      <c r="A8">
        <f t="shared" si="0"/>
        <v>7</v>
      </c>
      <c r="B8" s="8" t="str">
        <f>CONCATENATE(U:U," ",Q:Q)</f>
        <v>Yorkton Personal Care Home</v>
      </c>
      <c r="C8" s="7">
        <v>41266.53402777778</v>
      </c>
      <c r="D8" s="7" t="str">
        <f t="shared" si="3"/>
        <v>, 11 Marquis Crescent South, Yorkton, SK, S3N 3L8</v>
      </c>
      <c r="E8" s="1" t="str">
        <f t="shared" si="1"/>
        <v xml:space="preserve">ID: 7627 Rescode: 24427 Telephone: 786-6741 Fax: </v>
      </c>
      <c r="F8" s="7" t="str">
        <f t="shared" si="2"/>
        <v>Sunrise,Personal Care Home,</v>
      </c>
      <c r="G8" s="1">
        <v>51.216666666667003</v>
      </c>
      <c r="H8" s="1">
        <v>-102.466666666669</v>
      </c>
      <c r="I8" s="1" t="s">
        <v>2322</v>
      </c>
      <c r="J8" s="1">
        <v>24427</v>
      </c>
      <c r="K8" s="1" t="s">
        <v>2325</v>
      </c>
      <c r="M8" s="7" t="s">
        <v>2910</v>
      </c>
      <c r="N8" s="7" t="s">
        <v>2910</v>
      </c>
      <c r="O8" s="1">
        <v>5</v>
      </c>
      <c r="P8" s="1" t="s">
        <v>2149</v>
      </c>
      <c r="Q8" s="1" t="s">
        <v>1123</v>
      </c>
      <c r="T8" s="1" t="s">
        <v>2323</v>
      </c>
      <c r="U8" s="1" t="s">
        <v>2183</v>
      </c>
      <c r="V8" s="1" t="s">
        <v>2324</v>
      </c>
    </row>
    <row r="9" spans="1:22">
      <c r="A9">
        <f t="shared" si="0"/>
        <v>8</v>
      </c>
      <c r="B9" s="1" t="s">
        <v>2267</v>
      </c>
      <c r="C9" s="7">
        <v>41253.53402777778</v>
      </c>
      <c r="D9" s="7" t="str">
        <f t="shared" si="3"/>
        <v>, 200 Bradbrooke Drive, Yorkton, SK, S3N 2K5</v>
      </c>
      <c r="E9" s="1" t="str">
        <f t="shared" si="1"/>
        <v>ID: 36120 Rescode: 24427 Telephone: 786-0801 Fax: 786-0808</v>
      </c>
      <c r="F9" s="7" t="str">
        <f t="shared" si="2"/>
        <v>Sunrise,Special Care Home,</v>
      </c>
      <c r="G9" s="1">
        <v>51.216666666667003</v>
      </c>
      <c r="H9" s="1">
        <v>-102.466666666669</v>
      </c>
      <c r="I9" s="1" t="s">
        <v>2266</v>
      </c>
      <c r="J9" s="1">
        <v>24427</v>
      </c>
      <c r="K9" s="1" t="s">
        <v>2270</v>
      </c>
      <c r="L9" s="1" t="s">
        <v>2271</v>
      </c>
      <c r="M9" s="7" t="s">
        <v>2910</v>
      </c>
      <c r="N9" s="7" t="s">
        <v>2910</v>
      </c>
      <c r="O9" s="1">
        <v>5</v>
      </c>
      <c r="P9" s="1" t="s">
        <v>2149</v>
      </c>
      <c r="Q9" s="1" t="s">
        <v>1078</v>
      </c>
      <c r="T9" s="1" t="s">
        <v>2268</v>
      </c>
      <c r="U9" s="1" t="s">
        <v>2183</v>
      </c>
      <c r="V9" s="1" t="s">
        <v>2269</v>
      </c>
    </row>
    <row r="10" spans="1:22">
      <c r="A10">
        <f t="shared" si="0"/>
        <v>9</v>
      </c>
      <c r="B10" s="1" t="s">
        <v>2390</v>
      </c>
      <c r="C10" s="7">
        <v>41276.53402777778</v>
      </c>
      <c r="D10" s="7" t="str">
        <f t="shared" si="3"/>
        <v>Box 670, 300 10th Street E., Wynyard, SK, S0A 4T0</v>
      </c>
      <c r="E10" s="1" t="str">
        <f t="shared" si="1"/>
        <v>ID: 174 Rescode: 30830 Telephone: 554-2586 Fax: 544-2247</v>
      </c>
      <c r="F10" s="7" t="str">
        <f t="shared" si="2"/>
        <v>Saskatoon,Hospital w/ Special Care Home,Community Hospital</v>
      </c>
      <c r="G10" s="1">
        <v>51.766666666667</v>
      </c>
      <c r="H10" s="1">
        <v>-104.18333333333</v>
      </c>
      <c r="I10" s="1" t="s">
        <v>2389</v>
      </c>
      <c r="J10" s="1">
        <v>30830</v>
      </c>
      <c r="K10" s="1" t="s">
        <v>2394</v>
      </c>
      <c r="L10" s="1" t="s">
        <v>2395</v>
      </c>
      <c r="M10" s="7" t="s">
        <v>2910</v>
      </c>
      <c r="N10" s="7" t="s">
        <v>2910</v>
      </c>
      <c r="O10" s="1">
        <v>6</v>
      </c>
      <c r="P10" s="1" t="s">
        <v>2326</v>
      </c>
      <c r="Q10" s="1" t="s">
        <v>987</v>
      </c>
      <c r="R10" s="1" t="s">
        <v>953</v>
      </c>
      <c r="S10" s="1" t="s">
        <v>1648</v>
      </c>
      <c r="T10" s="1" t="s">
        <v>2391</v>
      </c>
      <c r="U10" s="1" t="s">
        <v>2392</v>
      </c>
      <c r="V10" s="1" t="s">
        <v>2393</v>
      </c>
    </row>
    <row r="11" spans="1:22">
      <c r="A11">
        <f t="shared" si="0"/>
        <v>10</v>
      </c>
      <c r="B11" s="1" t="s">
        <v>1560</v>
      </c>
      <c r="C11" s="7">
        <v>41118.53402777778</v>
      </c>
      <c r="D11" s="7" t="str">
        <f t="shared" si="3"/>
        <v>Box 458, 801 Ouimet St., Wolseley, SK, S0G 5H0</v>
      </c>
      <c r="E11" s="1" t="str">
        <f t="shared" si="1"/>
        <v>ID: 173 Rescode: 15530 Telephone: 698-2213 Fax: 698-2988</v>
      </c>
      <c r="F11" s="7" t="str">
        <f t="shared" si="2"/>
        <v>Regina Qu'Appelle,Hospital,Community Hospital</v>
      </c>
      <c r="G11" s="1">
        <v>50.416666666666899</v>
      </c>
      <c r="H11" s="1">
        <v>-103.26666666667001</v>
      </c>
      <c r="I11" s="1" t="s">
        <v>1559</v>
      </c>
      <c r="J11" s="1">
        <v>15530</v>
      </c>
      <c r="K11" s="1" t="s">
        <v>1565</v>
      </c>
      <c r="L11" s="1" t="s">
        <v>1566</v>
      </c>
      <c r="M11" s="7" t="s">
        <v>2910</v>
      </c>
      <c r="N11" s="7" t="s">
        <v>2910</v>
      </c>
      <c r="O11" s="1">
        <v>4</v>
      </c>
      <c r="P11" s="1" t="s">
        <v>1514</v>
      </c>
      <c r="Q11" s="1" t="s">
        <v>952</v>
      </c>
      <c r="R11" s="1" t="s">
        <v>953</v>
      </c>
      <c r="S11" s="1" t="s">
        <v>1561</v>
      </c>
      <c r="T11" s="1" t="s">
        <v>1562</v>
      </c>
      <c r="U11" s="1" t="s">
        <v>1563</v>
      </c>
      <c r="V11" s="1" t="s">
        <v>1564</v>
      </c>
    </row>
    <row r="12" spans="1:22">
      <c r="A12">
        <f t="shared" si="0"/>
        <v>11</v>
      </c>
      <c r="B12" s="1" t="s">
        <v>2306</v>
      </c>
      <c r="C12" s="7">
        <v>41262.53402777778</v>
      </c>
      <c r="D12" s="7" t="str">
        <f t="shared" si="3"/>
        <v>, 564 Circlebrooke Dr, Yorkton, SK, S3N 2T4</v>
      </c>
      <c r="E12" s="1" t="str">
        <f t="shared" si="1"/>
        <v xml:space="preserve">ID: 7064 Rescode: 24427 Telephone: 783-9218 Fax: </v>
      </c>
      <c r="F12" s="7" t="str">
        <f t="shared" si="2"/>
        <v>Sunrise,Personal Care Home,</v>
      </c>
      <c r="G12" s="1">
        <v>51.216666666667003</v>
      </c>
      <c r="H12" s="1">
        <v>-102.466666666669</v>
      </c>
      <c r="I12" s="1" t="s">
        <v>2305</v>
      </c>
      <c r="J12" s="1">
        <v>24427</v>
      </c>
      <c r="K12" s="1" t="s">
        <v>2309</v>
      </c>
      <c r="M12" s="7" t="s">
        <v>2910</v>
      </c>
      <c r="N12" s="7" t="s">
        <v>2910</v>
      </c>
      <c r="O12" s="1">
        <v>5</v>
      </c>
      <c r="P12" s="1" t="s">
        <v>2149</v>
      </c>
      <c r="Q12" s="1" t="s">
        <v>1123</v>
      </c>
      <c r="T12" s="1" t="s">
        <v>2307</v>
      </c>
      <c r="U12" s="1" t="s">
        <v>2183</v>
      </c>
      <c r="V12" s="1" t="s">
        <v>2308</v>
      </c>
    </row>
    <row r="13" spans="1:22">
      <c r="A13">
        <f t="shared" si="0"/>
        <v>12</v>
      </c>
      <c r="B13" s="8" t="str">
        <f>CONCATENATE(U:U," ",Q:Q)</f>
        <v>Windthorst Personal Care Home</v>
      </c>
      <c r="C13" s="7">
        <v>41054.53402777778</v>
      </c>
      <c r="D13" s="7" t="str">
        <f t="shared" si="3"/>
        <v>, NE3-13-7W2 RM Chester 125, Windthorst, SK, S0G 5G0</v>
      </c>
      <c r="E13" s="1" t="str">
        <f t="shared" si="1"/>
        <v xml:space="preserve">ID: 6947 Rescode: 12557 Telephone: 224-4347 Fax: </v>
      </c>
      <c r="F13" s="7" t="str">
        <f t="shared" si="2"/>
        <v>Sun Country,Personal Care Home,</v>
      </c>
      <c r="G13" s="1">
        <v>50.1</v>
      </c>
      <c r="H13" s="1">
        <v>-102.83333333333</v>
      </c>
      <c r="I13" s="1" t="s">
        <v>1162</v>
      </c>
      <c r="J13" s="1">
        <v>12557</v>
      </c>
      <c r="K13" s="1" t="s">
        <v>1166</v>
      </c>
      <c r="M13" s="7" t="s">
        <v>2910</v>
      </c>
      <c r="N13" s="7" t="s">
        <v>2910</v>
      </c>
      <c r="O13" s="1">
        <v>1</v>
      </c>
      <c r="P13" s="1" t="s">
        <v>949</v>
      </c>
      <c r="Q13" s="1" t="s">
        <v>1123</v>
      </c>
      <c r="T13" s="1" t="s">
        <v>1163</v>
      </c>
      <c r="U13" s="1" t="s">
        <v>1164</v>
      </c>
      <c r="V13" s="1" t="s">
        <v>1165</v>
      </c>
    </row>
    <row r="14" spans="1:22">
      <c r="A14">
        <f t="shared" si="0"/>
        <v>13</v>
      </c>
      <c r="B14" s="1" t="s">
        <v>1099</v>
      </c>
      <c r="C14" s="7">
        <v>41041.53402777778</v>
      </c>
      <c r="D14" s="7" t="str">
        <f t="shared" si="3"/>
        <v>Box 537, 128 4th Street S., Kipling, SK, S0G 2S0</v>
      </c>
      <c r="E14" s="1" t="str">
        <f t="shared" si="1"/>
        <v>ID: 13132 Rescode: 12430 Telephone: 736-2218 Fax: 736-2986</v>
      </c>
      <c r="F14" s="7" t="str">
        <f t="shared" si="2"/>
        <v>Sun Country,Special Care Home,</v>
      </c>
      <c r="G14" s="1">
        <v>50.1</v>
      </c>
      <c r="H14" s="1">
        <v>-102.63333333333</v>
      </c>
      <c r="I14" s="1" t="s">
        <v>1098</v>
      </c>
      <c r="J14" s="1">
        <v>12430</v>
      </c>
      <c r="K14" s="1" t="s">
        <v>1102</v>
      </c>
      <c r="L14" s="1" t="s">
        <v>1103</v>
      </c>
      <c r="M14" s="7" t="s">
        <v>2910</v>
      </c>
      <c r="N14" s="7" t="s">
        <v>2910</v>
      </c>
      <c r="O14" s="1">
        <v>1</v>
      </c>
      <c r="P14" s="1" t="s">
        <v>949</v>
      </c>
      <c r="Q14" s="1" t="s">
        <v>1078</v>
      </c>
      <c r="S14" s="1" t="s">
        <v>1100</v>
      </c>
      <c r="T14" s="1" t="s">
        <v>1101</v>
      </c>
      <c r="U14" s="1" t="s">
        <v>973</v>
      </c>
      <c r="V14" s="1" t="s">
        <v>974</v>
      </c>
    </row>
    <row r="15" spans="1:22">
      <c r="A15">
        <f t="shared" si="0"/>
        <v>14</v>
      </c>
      <c r="B15" s="1" t="s">
        <v>1217</v>
      </c>
      <c r="C15" s="7">
        <v>41061.53402777778</v>
      </c>
      <c r="D15" s="7" t="str">
        <f t="shared" si="3"/>
        <v>Box 6, 17 3rd St. E., Willowbunch, SK, S0H 4K0</v>
      </c>
      <c r="E15" s="1" t="str">
        <f t="shared" si="1"/>
        <v>ID: 694 Rescode: 4230 Telephone: 473-2310 Fax: 473-2677</v>
      </c>
      <c r="F15" s="7" t="str">
        <f t="shared" si="2"/>
        <v>Five Hills,Health Centre,</v>
      </c>
      <c r="I15" s="1" t="s">
        <v>1216</v>
      </c>
      <c r="J15" s="1">
        <v>4230</v>
      </c>
      <c r="K15" s="1" t="s">
        <v>1222</v>
      </c>
      <c r="L15" s="1" t="s">
        <v>1223</v>
      </c>
      <c r="M15" s="7" t="s">
        <v>2910</v>
      </c>
      <c r="N15" s="7" t="s">
        <v>2910</v>
      </c>
      <c r="O15" s="1">
        <v>2</v>
      </c>
      <c r="P15" s="1" t="s">
        <v>1167</v>
      </c>
      <c r="Q15" s="1" t="s">
        <v>996</v>
      </c>
      <c r="S15" s="1" t="s">
        <v>1218</v>
      </c>
      <c r="T15" s="1" t="s">
        <v>1219</v>
      </c>
      <c r="U15" s="1" t="s">
        <v>1220</v>
      </c>
      <c r="V15" s="1" t="s">
        <v>1221</v>
      </c>
    </row>
    <row r="16" spans="1:22">
      <c r="A16">
        <f t="shared" si="0"/>
        <v>15</v>
      </c>
      <c r="B16" s="1" t="s">
        <v>199</v>
      </c>
      <c r="C16" s="7">
        <v>41411.53402777778</v>
      </c>
      <c r="D16" s="7" t="str">
        <f t="shared" si="3"/>
        <v>Box 459, 304 7th Ave. E., Wilkie, SK, S0K 4W0</v>
      </c>
      <c r="E16" s="1" t="str">
        <f t="shared" si="1"/>
        <v>ID: 171/23131 Rescode: 40930 Telephone: 843-2644 Fax: 843-3222</v>
      </c>
      <c r="F16" s="7" t="str">
        <f t="shared" si="2"/>
        <v>Heartland,Health Centre w/ Special Care Home,ER Health Centre Site</v>
      </c>
      <c r="G16" s="1">
        <v>52.416666666666899</v>
      </c>
      <c r="H16" s="1">
        <v>-108.7</v>
      </c>
      <c r="I16" s="1" t="s">
        <v>198</v>
      </c>
      <c r="J16" s="1">
        <v>40930</v>
      </c>
      <c r="K16" s="1" t="s">
        <v>203</v>
      </c>
      <c r="L16" s="1" t="s">
        <v>204</v>
      </c>
      <c r="M16" s="7" t="s">
        <v>2910</v>
      </c>
      <c r="N16" s="7" t="s">
        <v>2910</v>
      </c>
      <c r="O16" s="1">
        <v>7</v>
      </c>
      <c r="P16" s="1" t="s">
        <v>86</v>
      </c>
      <c r="Q16" s="1" t="s">
        <v>1005</v>
      </c>
      <c r="R16" s="1" t="s">
        <v>1381</v>
      </c>
      <c r="S16" s="1" t="s">
        <v>2489</v>
      </c>
      <c r="T16" s="1" t="s">
        <v>200</v>
      </c>
      <c r="U16" s="1" t="s">
        <v>201</v>
      </c>
      <c r="V16" s="1" t="s">
        <v>202</v>
      </c>
    </row>
    <row r="17" spans="1:22">
      <c r="A17">
        <f t="shared" si="0"/>
        <v>16</v>
      </c>
      <c r="B17" s="1" t="s">
        <v>2092</v>
      </c>
      <c r="C17" s="7">
        <v>41220.53402777778</v>
      </c>
      <c r="D17" s="7" t="str">
        <f t="shared" si="3"/>
        <v>, 3821 Regina Avenue, Regina, SK, S4S 0H8</v>
      </c>
      <c r="E17" s="1" t="str">
        <f t="shared" si="1"/>
        <v xml:space="preserve">ID: 5150 Rescode: 15923 Telephone: 584-8421 Fax: </v>
      </c>
      <c r="F17" s="7" t="str">
        <f t="shared" si="2"/>
        <v>Regina Qu'Appelle,Personal Care Home,</v>
      </c>
      <c r="G17" s="1">
        <v>50.45</v>
      </c>
      <c r="H17" s="1">
        <v>-104.61666666667</v>
      </c>
      <c r="I17" s="1" t="s">
        <v>2091</v>
      </c>
      <c r="J17" s="1">
        <v>15923</v>
      </c>
      <c r="K17" s="1" t="s">
        <v>2095</v>
      </c>
      <c r="M17" s="7" t="s">
        <v>2910</v>
      </c>
      <c r="N17" s="7" t="s">
        <v>2910</v>
      </c>
      <c r="O17" s="1">
        <v>4</v>
      </c>
      <c r="P17" s="1" t="s">
        <v>1514</v>
      </c>
      <c r="Q17" s="1" t="s">
        <v>1123</v>
      </c>
      <c r="T17" s="1" t="s">
        <v>2093</v>
      </c>
      <c r="U17" s="1" t="s">
        <v>1549</v>
      </c>
      <c r="V17" s="1" t="s">
        <v>2094</v>
      </c>
    </row>
    <row r="18" spans="1:22">
      <c r="A18">
        <f t="shared" si="0"/>
        <v>17</v>
      </c>
      <c r="B18" s="1" t="s">
        <v>2849</v>
      </c>
      <c r="C18" s="7">
        <v>41362.53402777778</v>
      </c>
      <c r="D18" s="7" t="str">
        <f t="shared" si="3"/>
        <v>, 3447 Cassino Avenue, Saskatoon, SK, S7M 5E9</v>
      </c>
      <c r="E18" s="1" t="str">
        <f t="shared" si="1"/>
        <v xml:space="preserve">ID: 5363 Rescode: 34424 Telephone: 382-8695 Fax: </v>
      </c>
      <c r="F18" s="7" t="str">
        <f t="shared" si="2"/>
        <v>Saskatoon,Personal Care Home,</v>
      </c>
      <c r="G18" s="1">
        <v>52.116666666667001</v>
      </c>
      <c r="H18" s="1">
        <v>-106.63333333333</v>
      </c>
      <c r="I18" s="1" t="s">
        <v>2848</v>
      </c>
      <c r="J18" s="1">
        <v>34424</v>
      </c>
      <c r="K18" s="1" t="s">
        <v>2852</v>
      </c>
      <c r="M18" s="7" t="s">
        <v>2910</v>
      </c>
      <c r="N18" s="7" t="s">
        <v>2910</v>
      </c>
      <c r="O18" s="1">
        <v>6</v>
      </c>
      <c r="P18" s="1" t="s">
        <v>2326</v>
      </c>
      <c r="Q18" s="1" t="s">
        <v>1123</v>
      </c>
      <c r="T18" s="1" t="s">
        <v>2850</v>
      </c>
      <c r="U18" s="1" t="s">
        <v>2326</v>
      </c>
      <c r="V18" s="1" t="s">
        <v>2851</v>
      </c>
    </row>
    <row r="19" spans="1:22">
      <c r="A19">
        <f t="shared" si="0"/>
        <v>18</v>
      </c>
      <c r="B19" s="1" t="s">
        <v>1639</v>
      </c>
      <c r="C19" s="7">
        <v>41130.53402777778</v>
      </c>
      <c r="D19" s="7" t="str">
        <f t="shared" si="3"/>
        <v>Box 669, 921 Gambetta St., Whitewood, SK, S0G 5C0</v>
      </c>
      <c r="E19" s="1" t="str">
        <f t="shared" si="1"/>
        <v>ID: 170/13150 Rescode: 15330 Telephone: 735-2688 Fax: 735-2512</v>
      </c>
      <c r="F19" s="7" t="str">
        <f t="shared" si="2"/>
        <v>Regina Qu'Appelle,Health Centre w/ Special Care Home,</v>
      </c>
      <c r="G19" s="1">
        <v>50.333333333333002</v>
      </c>
      <c r="H19" s="1">
        <v>-102.26666666667001</v>
      </c>
      <c r="I19" s="1" t="s">
        <v>1638</v>
      </c>
      <c r="J19" s="1">
        <v>15330</v>
      </c>
      <c r="K19" s="1" t="s">
        <v>1644</v>
      </c>
      <c r="L19" s="1" t="s">
        <v>1645</v>
      </c>
      <c r="M19" s="7" t="s">
        <v>2910</v>
      </c>
      <c r="N19" s="7" t="s">
        <v>2910</v>
      </c>
      <c r="O19" s="1">
        <v>4</v>
      </c>
      <c r="P19" s="1" t="s">
        <v>1514</v>
      </c>
      <c r="Q19" s="1" t="s">
        <v>1005</v>
      </c>
      <c r="S19" s="1" t="s">
        <v>1640</v>
      </c>
      <c r="T19" s="1" t="s">
        <v>1641</v>
      </c>
      <c r="U19" s="1" t="s">
        <v>1642</v>
      </c>
      <c r="V19" s="1" t="s">
        <v>1643</v>
      </c>
    </row>
    <row r="20" spans="1:22">
      <c r="A20">
        <f t="shared" si="0"/>
        <v>19</v>
      </c>
      <c r="B20" s="1" t="s">
        <v>82</v>
      </c>
      <c r="C20" s="7">
        <v>41395.53402777778</v>
      </c>
      <c r="D20" s="7" t="str">
        <f t="shared" si="3"/>
        <v>602-20th Street West, Saskatoon, 602-20th Street West, Saskatoon, SK, S7M 0X8</v>
      </c>
      <c r="E20" s="1" t="str">
        <f t="shared" si="1"/>
        <v xml:space="preserve">ID: 18a Rescode: 34424 Telephone: 655-5365 Fax: </v>
      </c>
      <c r="F20" s="7" t="str">
        <f t="shared" si="2"/>
        <v>Saskatoon,Primary Health Centre,</v>
      </c>
      <c r="G20" s="1">
        <v>52.116666666667001</v>
      </c>
      <c r="H20" s="1">
        <v>-106.63333333333</v>
      </c>
      <c r="I20" s="1" t="s">
        <v>81</v>
      </c>
      <c r="J20" s="1">
        <v>34424</v>
      </c>
      <c r="K20" s="1" t="s">
        <v>61</v>
      </c>
      <c r="M20" s="7" t="s">
        <v>2910</v>
      </c>
      <c r="N20" s="7" t="s">
        <v>2910</v>
      </c>
      <c r="O20" s="1">
        <v>6</v>
      </c>
      <c r="P20" s="1" t="s">
        <v>2326</v>
      </c>
      <c r="Q20" s="1" t="s">
        <v>1508</v>
      </c>
      <c r="S20" s="1" t="s">
        <v>83</v>
      </c>
      <c r="T20" s="1" t="s">
        <v>84</v>
      </c>
      <c r="U20" s="1" t="s">
        <v>2326</v>
      </c>
      <c r="V20" s="1" t="s">
        <v>85</v>
      </c>
    </row>
    <row r="21" spans="1:22">
      <c r="A21">
        <f t="shared" si="0"/>
        <v>20</v>
      </c>
      <c r="B21" s="1" t="s">
        <v>502</v>
      </c>
      <c r="C21" s="7">
        <v>41467.53402777778</v>
      </c>
      <c r="D21" s="7" t="str">
        <f t="shared" si="3"/>
        <v>Box 418, , Canwood, SK, S0J 0K0</v>
      </c>
      <c r="E21" s="1" t="str">
        <f t="shared" si="1"/>
        <v>ID: 27142 Rescode: 49451 Telephone: 468-2900 Fax: 468-2199</v>
      </c>
      <c r="F21" s="7" t="str">
        <f t="shared" si="2"/>
        <v>Prince Albert Parkland,Special Care Home,</v>
      </c>
      <c r="G21" s="1">
        <v>53.366666666667001</v>
      </c>
      <c r="H21" s="1">
        <v>-106.599999999999</v>
      </c>
      <c r="I21" s="1" t="s">
        <v>501</v>
      </c>
      <c r="J21" s="1">
        <v>49451</v>
      </c>
      <c r="K21" s="1" t="s">
        <v>506</v>
      </c>
      <c r="L21" s="1" t="s">
        <v>507</v>
      </c>
      <c r="M21" s="7" t="s">
        <v>2910</v>
      </c>
      <c r="N21" s="7" t="s">
        <v>2910</v>
      </c>
      <c r="O21" s="1">
        <v>9</v>
      </c>
      <c r="P21" s="1" t="s">
        <v>449</v>
      </c>
      <c r="Q21" s="1" t="s">
        <v>1078</v>
      </c>
      <c r="S21" s="1" t="s">
        <v>503</v>
      </c>
      <c r="U21" s="1" t="s">
        <v>504</v>
      </c>
      <c r="V21" s="1" t="s">
        <v>505</v>
      </c>
    </row>
    <row r="22" spans="1:22">
      <c r="A22">
        <f t="shared" si="0"/>
        <v>21</v>
      </c>
      <c r="B22" s="1" t="s">
        <v>513</v>
      </c>
      <c r="C22" s="7">
        <v>41469.53402777778</v>
      </c>
      <c r="D22" s="7" t="str">
        <f t="shared" si="3"/>
        <v>Box 130, , Leask, SK, S0J 1M0</v>
      </c>
      <c r="E22" s="1" t="str">
        <f t="shared" si="1"/>
        <v>ID: 27151 Rescode: 46452 Telephone: 466-4949 Fax: 466-2209</v>
      </c>
      <c r="F22" s="7" t="str">
        <f t="shared" si="2"/>
        <v>Prince Albert Parkland,Special Care Home,</v>
      </c>
      <c r="G22" s="1">
        <v>53.016666666667</v>
      </c>
      <c r="H22" s="1">
        <v>-106.75</v>
      </c>
      <c r="I22" s="1" t="s">
        <v>512</v>
      </c>
      <c r="J22" s="1">
        <v>46452</v>
      </c>
      <c r="K22" s="1" t="s">
        <v>516</v>
      </c>
      <c r="L22" s="1" t="s">
        <v>517</v>
      </c>
      <c r="M22" s="7" t="s">
        <v>2910</v>
      </c>
      <c r="N22" s="7" t="s">
        <v>2910</v>
      </c>
      <c r="O22" s="1">
        <v>9</v>
      </c>
      <c r="P22" s="1" t="s">
        <v>449</v>
      </c>
      <c r="Q22" s="1" t="s">
        <v>1078</v>
      </c>
      <c r="S22" s="1" t="s">
        <v>2202</v>
      </c>
      <c r="U22" s="1" t="s">
        <v>514</v>
      </c>
      <c r="V22" s="1" t="s">
        <v>515</v>
      </c>
    </row>
    <row r="23" spans="1:22">
      <c r="A23">
        <f t="shared" si="0"/>
        <v>22</v>
      </c>
      <c r="B23" s="1" t="s">
        <v>217</v>
      </c>
      <c r="C23" s="7">
        <v>41414.53402777778</v>
      </c>
      <c r="D23" s="7" t="str">
        <f t="shared" si="3"/>
        <v>Box 250, 301 Centennial Dr., Rosetown, SK, S0L 2V0</v>
      </c>
      <c r="E23" s="1" t="str">
        <f t="shared" si="1"/>
        <v>ID: 19121 Rescode: 28730 Telephone: 882-5210 Fax: 882-6696</v>
      </c>
      <c r="F23" s="7" t="str">
        <f t="shared" si="2"/>
        <v>Heartland,Special Care Home,</v>
      </c>
      <c r="G23" s="1">
        <v>51.549999999999898</v>
      </c>
      <c r="H23" s="1">
        <v>-108</v>
      </c>
      <c r="I23" s="1" t="s">
        <v>216</v>
      </c>
      <c r="J23" s="1">
        <v>28730</v>
      </c>
      <c r="K23" s="1" t="s">
        <v>219</v>
      </c>
      <c r="L23" s="1" t="s">
        <v>220</v>
      </c>
      <c r="M23" s="7" t="s">
        <v>2910</v>
      </c>
      <c r="N23" s="7" t="s">
        <v>2910</v>
      </c>
      <c r="O23" s="1">
        <v>7</v>
      </c>
      <c r="P23" s="1" t="s">
        <v>86</v>
      </c>
      <c r="Q23" s="1" t="s">
        <v>1078</v>
      </c>
      <c r="S23" s="1" t="s">
        <v>1087</v>
      </c>
      <c r="T23" s="1" t="s">
        <v>218</v>
      </c>
      <c r="U23" s="1" t="s">
        <v>127</v>
      </c>
      <c r="V23" s="1" t="s">
        <v>128</v>
      </c>
    </row>
    <row r="24" spans="1:22">
      <c r="A24">
        <f t="shared" si="0"/>
        <v>23</v>
      </c>
      <c r="B24" s="1" t="s">
        <v>1117</v>
      </c>
      <c r="C24" s="7">
        <v>41044.53402777778</v>
      </c>
      <c r="D24" s="7" t="str">
        <f t="shared" si="3"/>
        <v>Box 2003, 704 5th Street N.E., Weyburn, SK, S4H 2Z9</v>
      </c>
      <c r="E24" s="1" t="str">
        <f t="shared" si="1"/>
        <v>ID: 8129 Rescode: 6726 Telephone: 842-4455 Fax: 842-1433</v>
      </c>
      <c r="F24" s="7" t="str">
        <f t="shared" si="2"/>
        <v>Sun Country,Special Care Home,</v>
      </c>
      <c r="G24" s="1">
        <v>49.666666666666899</v>
      </c>
      <c r="H24" s="1">
        <v>-103.849999999999</v>
      </c>
      <c r="I24" s="1" t="s">
        <v>1116</v>
      </c>
      <c r="J24" s="1">
        <v>6726</v>
      </c>
      <c r="K24" s="1" t="s">
        <v>1119</v>
      </c>
      <c r="L24" s="1" t="s">
        <v>1120</v>
      </c>
      <c r="M24" s="7" t="s">
        <v>2910</v>
      </c>
      <c r="N24" s="7" t="s">
        <v>2910</v>
      </c>
      <c r="O24" s="1">
        <v>1</v>
      </c>
      <c r="P24" s="1" t="s">
        <v>949</v>
      </c>
      <c r="Q24" s="1" t="s">
        <v>1078</v>
      </c>
      <c r="S24" s="1" t="s">
        <v>979</v>
      </c>
      <c r="T24" s="1" t="s">
        <v>1118</v>
      </c>
      <c r="U24" s="1" t="s">
        <v>981</v>
      </c>
      <c r="V24" s="1" t="s">
        <v>982</v>
      </c>
    </row>
    <row r="25" spans="1:22">
      <c r="A25">
        <f t="shared" si="0"/>
        <v>24</v>
      </c>
      <c r="B25" s="8" t="str">
        <f>CONCATENATE(U:U," ",Q:Q)</f>
        <v>Weyburn Personal Care Home</v>
      </c>
      <c r="C25" s="7">
        <v>41053.53402777778</v>
      </c>
      <c r="D25" s="7" t="str">
        <f t="shared" si="3"/>
        <v>, 704 Elgin Street, Weyburn, SK, S4H 1V2</v>
      </c>
      <c r="E25" s="1" t="str">
        <f t="shared" si="1"/>
        <v xml:space="preserve">ID: 7420 Rescode: 6726 Telephone: 842-3105 Fax: </v>
      </c>
      <c r="F25" s="7" t="str">
        <f t="shared" si="2"/>
        <v>Sun Country,Personal Care Home,</v>
      </c>
      <c r="G25" s="1">
        <v>49.666666666666899</v>
      </c>
      <c r="H25" s="1">
        <v>-103.849999999999</v>
      </c>
      <c r="I25" s="1" t="s">
        <v>1158</v>
      </c>
      <c r="J25" s="1">
        <v>6726</v>
      </c>
      <c r="K25" s="1" t="s">
        <v>1161</v>
      </c>
      <c r="M25" s="7" t="s">
        <v>2910</v>
      </c>
      <c r="N25" s="7" t="s">
        <v>2910</v>
      </c>
      <c r="O25" s="1">
        <v>1</v>
      </c>
      <c r="P25" s="1" t="s">
        <v>949</v>
      </c>
      <c r="Q25" s="1" t="s">
        <v>1123</v>
      </c>
      <c r="T25" s="1" t="s">
        <v>1159</v>
      </c>
      <c r="U25" s="1" t="s">
        <v>981</v>
      </c>
      <c r="V25" s="1" t="s">
        <v>1160</v>
      </c>
    </row>
    <row r="26" spans="1:22">
      <c r="A26">
        <f t="shared" si="0"/>
        <v>25</v>
      </c>
      <c r="B26" s="1" t="s">
        <v>978</v>
      </c>
      <c r="C26" s="7">
        <v>41026.53402777778</v>
      </c>
      <c r="D26" s="7" t="str">
        <f t="shared" si="3"/>
        <v>Box 2003, 201 1st Avenue N.E., Weyburn, SK, S4H 2Z9</v>
      </c>
      <c r="E26" s="1" t="str">
        <f t="shared" si="1"/>
        <v>ID: 168 Rescode: 6726 Telephone: 842-8400 Fax: 842-0737</v>
      </c>
      <c r="F26" s="7" t="str">
        <f t="shared" si="2"/>
        <v>Sun Country,Hospital,District Hospital</v>
      </c>
      <c r="G26" s="1">
        <v>49.666666666666899</v>
      </c>
      <c r="H26" s="1">
        <v>-103.849999999999</v>
      </c>
      <c r="I26" s="1" t="s">
        <v>977</v>
      </c>
      <c r="J26" s="1">
        <v>6726</v>
      </c>
      <c r="K26" s="1" t="s">
        <v>983</v>
      </c>
      <c r="L26" s="1" t="s">
        <v>984</v>
      </c>
      <c r="M26" s="7" t="s">
        <v>2910</v>
      </c>
      <c r="N26" s="7" t="s">
        <v>2910</v>
      </c>
      <c r="O26" s="1">
        <v>1</v>
      </c>
      <c r="P26" s="1" t="s">
        <v>949</v>
      </c>
      <c r="Q26" s="1" t="s">
        <v>952</v>
      </c>
      <c r="R26" s="1" t="s">
        <v>962</v>
      </c>
      <c r="S26" s="1" t="s">
        <v>979</v>
      </c>
      <c r="T26" s="1" t="s">
        <v>980</v>
      </c>
      <c r="U26" s="1" t="s">
        <v>981</v>
      </c>
      <c r="V26" s="1" t="s">
        <v>982</v>
      </c>
    </row>
    <row r="27" spans="1:22">
      <c r="A27">
        <f t="shared" si="0"/>
        <v>26</v>
      </c>
      <c r="B27" s="1" t="s">
        <v>1449</v>
      </c>
      <c r="C27" s="7">
        <v>41098.53402777778</v>
      </c>
      <c r="D27" s="7" t="str">
        <f t="shared" si="3"/>
        <v>Box 69, 400 1st Street W., Leader, SK, S0N 1H0</v>
      </c>
      <c r="E27" s="1" t="str">
        <f t="shared" si="1"/>
        <v>ID: 1119 Rescode: 23130 Telephone: 628-3565 Fax: 628-3733</v>
      </c>
      <c r="F27" s="7" t="str">
        <f t="shared" si="2"/>
        <v>Cypress,Special Care Home,</v>
      </c>
      <c r="G27" s="1">
        <v>50.883333333332899</v>
      </c>
      <c r="H27" s="1">
        <v>-109.55</v>
      </c>
      <c r="I27" s="1" t="s">
        <v>1448</v>
      </c>
      <c r="J27" s="1">
        <v>23130</v>
      </c>
      <c r="K27" s="1" t="s">
        <v>1452</v>
      </c>
      <c r="L27" s="1" t="s">
        <v>1453</v>
      </c>
      <c r="M27" s="7" t="s">
        <v>2910</v>
      </c>
      <c r="N27" s="7" t="s">
        <v>2910</v>
      </c>
      <c r="O27" s="1">
        <v>3</v>
      </c>
      <c r="P27" s="1" t="s">
        <v>1339</v>
      </c>
      <c r="Q27" s="1" t="s">
        <v>1078</v>
      </c>
      <c r="S27" s="1" t="s">
        <v>1450</v>
      </c>
      <c r="T27" s="1" t="s">
        <v>1451</v>
      </c>
      <c r="U27" s="1" t="s">
        <v>1352</v>
      </c>
      <c r="V27" s="1" t="s">
        <v>1353</v>
      </c>
    </row>
    <row r="28" spans="1:22">
      <c r="A28">
        <f t="shared" si="0"/>
        <v>27</v>
      </c>
      <c r="B28" s="8" t="str">
        <f>CONCATENATE(U:U," ",Q:Q)</f>
        <v>Weldon Personal Care Home</v>
      </c>
      <c r="C28" s="7">
        <v>41508.53402777778</v>
      </c>
      <c r="D28" s="7" t="str">
        <f t="shared" si="3"/>
        <v>, Box 282, Weldon, SK, S0J 3A0</v>
      </c>
      <c r="E28" s="1" t="str">
        <f t="shared" si="1"/>
        <v xml:space="preserve">ID: 7358 Rescode: 45959 Telephone: 864-2613 Fax: </v>
      </c>
      <c r="F28" s="7" t="str">
        <f t="shared" si="2"/>
        <v>Prince Albert Parkland,Personal Care Home,</v>
      </c>
      <c r="G28" s="1">
        <v>53.016666666667</v>
      </c>
      <c r="H28" s="1">
        <v>-105.13333333333</v>
      </c>
      <c r="I28" s="1" t="s">
        <v>683</v>
      </c>
      <c r="J28" s="1">
        <v>45959</v>
      </c>
      <c r="K28" s="1" t="s">
        <v>687</v>
      </c>
      <c r="M28" s="7" t="s">
        <v>2910</v>
      </c>
      <c r="N28" s="7" t="s">
        <v>2910</v>
      </c>
      <c r="O28" s="1">
        <v>9</v>
      </c>
      <c r="P28" s="1" t="s">
        <v>449</v>
      </c>
      <c r="Q28" s="1" t="s">
        <v>1123</v>
      </c>
      <c r="T28" s="1" t="s">
        <v>684</v>
      </c>
      <c r="U28" s="1" t="s">
        <v>685</v>
      </c>
      <c r="V28" s="1" t="s">
        <v>686</v>
      </c>
    </row>
    <row r="29" spans="1:22">
      <c r="A29">
        <f t="shared" si="0"/>
        <v>28</v>
      </c>
      <c r="B29" s="8" t="str">
        <f>CONCATENATE(U:U," ",Q:Q)</f>
        <v>Weldon Personal Care Home</v>
      </c>
      <c r="C29" s="7">
        <v>41509.53402777778</v>
      </c>
      <c r="D29" s="7" t="str">
        <f t="shared" si="3"/>
        <v>, Parcel B, Village, Weldon, SK, S0J 3A0</v>
      </c>
      <c r="E29" s="1" t="str">
        <f t="shared" si="1"/>
        <v xml:space="preserve">ID: 7471 Rescode: 45959 Telephone: 887-2888 Fax: </v>
      </c>
      <c r="F29" s="7" t="str">
        <f t="shared" si="2"/>
        <v>Prince Albert Parkland,Personal Care Home,</v>
      </c>
      <c r="G29" s="1">
        <v>53.016666666667</v>
      </c>
      <c r="H29" s="1">
        <v>-105.13333333333</v>
      </c>
      <c r="I29" s="1" t="s">
        <v>688</v>
      </c>
      <c r="J29" s="1">
        <v>45959</v>
      </c>
      <c r="K29" s="1" t="s">
        <v>690</v>
      </c>
      <c r="M29" s="7" t="s">
        <v>2910</v>
      </c>
      <c r="N29" s="7" t="s">
        <v>2910</v>
      </c>
      <c r="O29" s="1">
        <v>9</v>
      </c>
      <c r="P29" s="1" t="s">
        <v>449</v>
      </c>
      <c r="Q29" s="1" t="s">
        <v>1123</v>
      </c>
      <c r="T29" s="1" t="s">
        <v>689</v>
      </c>
      <c r="U29" s="1" t="s">
        <v>685</v>
      </c>
      <c r="V29" s="1" t="s">
        <v>686</v>
      </c>
    </row>
    <row r="30" spans="1:22">
      <c r="A30">
        <f t="shared" si="0"/>
        <v>29</v>
      </c>
      <c r="B30" s="1" t="s">
        <v>2087</v>
      </c>
      <c r="C30" s="7">
        <v>41219.53402777778</v>
      </c>
      <c r="D30" s="7" t="str">
        <f t="shared" si="3"/>
        <v>, 532/534 Halifax Street, Regina, SK, S4R 1T6</v>
      </c>
      <c r="E30" s="1" t="str">
        <f t="shared" si="1"/>
        <v xml:space="preserve">ID: 809 Rescode: 15923 Telephone: 543-3259 Fax: </v>
      </c>
      <c r="F30" s="7" t="str">
        <f t="shared" si="2"/>
        <v>Regina Qu'Appelle,Personal Care Home,</v>
      </c>
      <c r="G30" s="1">
        <v>50.45</v>
      </c>
      <c r="H30" s="1">
        <v>-104.61666666667</v>
      </c>
      <c r="I30" s="1" t="s">
        <v>2086</v>
      </c>
      <c r="J30" s="1">
        <v>15923</v>
      </c>
      <c r="K30" s="1" t="s">
        <v>2090</v>
      </c>
      <c r="M30" s="7" t="s">
        <v>2910</v>
      </c>
      <c r="N30" s="7" t="s">
        <v>2910</v>
      </c>
      <c r="O30" s="1">
        <v>4</v>
      </c>
      <c r="P30" s="1" t="s">
        <v>1514</v>
      </c>
      <c r="Q30" s="1" t="s">
        <v>1123</v>
      </c>
      <c r="T30" s="1" t="s">
        <v>2088</v>
      </c>
      <c r="U30" s="1" t="s">
        <v>1549</v>
      </c>
      <c r="V30" s="1" t="s">
        <v>2089</v>
      </c>
    </row>
    <row r="31" spans="1:22">
      <c r="A31">
        <f t="shared" si="0"/>
        <v>30</v>
      </c>
      <c r="B31" s="1" t="s">
        <v>2082</v>
      </c>
      <c r="C31" s="7">
        <v>41218.53402777778</v>
      </c>
      <c r="D31" s="7" t="str">
        <f t="shared" si="3"/>
        <v>, 6307 - 1st Avenue North, Regina, SK, S4T 7A1</v>
      </c>
      <c r="E31" s="1" t="str">
        <f t="shared" si="1"/>
        <v xml:space="preserve">ID: 2763 Rescode: 15923 Telephone: 543-9285 Fax: </v>
      </c>
      <c r="F31" s="7" t="str">
        <f t="shared" si="2"/>
        <v>Regina Qu'Appelle,Personal Care Home,</v>
      </c>
      <c r="G31" s="1">
        <v>50.45</v>
      </c>
      <c r="H31" s="1">
        <v>-104.61666666667</v>
      </c>
      <c r="I31" s="1" t="s">
        <v>2081</v>
      </c>
      <c r="J31" s="1">
        <v>15923</v>
      </c>
      <c r="K31" s="1" t="s">
        <v>2085</v>
      </c>
      <c r="M31" s="7" t="s">
        <v>2910</v>
      </c>
      <c r="N31" s="7" t="s">
        <v>2910</v>
      </c>
      <c r="O31" s="1">
        <v>4</v>
      </c>
      <c r="P31" s="1" t="s">
        <v>1514</v>
      </c>
      <c r="Q31" s="1" t="s">
        <v>1123</v>
      </c>
      <c r="T31" s="1" t="s">
        <v>2083</v>
      </c>
      <c r="U31" s="1" t="s">
        <v>1549</v>
      </c>
      <c r="V31" s="1" t="s">
        <v>2084</v>
      </c>
    </row>
    <row r="32" spans="1:22">
      <c r="A32">
        <f t="shared" si="0"/>
        <v>31</v>
      </c>
      <c r="B32" s="1" t="s">
        <v>1068</v>
      </c>
      <c r="C32" s="7">
        <v>41037.53402777778</v>
      </c>
      <c r="D32" s="7" t="str">
        <f t="shared" si="3"/>
        <v>Box 60, 609 Choo Foo Crescent, Wawota, SK, S0G 5A0</v>
      </c>
      <c r="E32" s="1" t="str">
        <f t="shared" si="1"/>
        <v>ID: 167/11145 Rescode: 9330 Telephone: 739-2244 Fax: 739-2479</v>
      </c>
      <c r="F32" s="7" t="str">
        <f t="shared" si="2"/>
        <v>Sun Country,Health Centre w/ Special Care Home,Hospital operating as Health Centre</v>
      </c>
      <c r="G32" s="1">
        <v>49.899999999999899</v>
      </c>
      <c r="H32" s="1">
        <v>-102.03333333333001</v>
      </c>
      <c r="I32" s="1" t="s">
        <v>1067</v>
      </c>
      <c r="J32" s="1">
        <v>9330</v>
      </c>
      <c r="K32" s="1" t="s">
        <v>1074</v>
      </c>
      <c r="L32" s="1" t="s">
        <v>1075</v>
      </c>
      <c r="M32" s="7" t="s">
        <v>2910</v>
      </c>
      <c r="N32" s="7" t="s">
        <v>2910</v>
      </c>
      <c r="O32" s="1">
        <v>1</v>
      </c>
      <c r="P32" s="1" t="s">
        <v>949</v>
      </c>
      <c r="Q32" s="1" t="s">
        <v>1005</v>
      </c>
      <c r="R32" s="1" t="s">
        <v>1069</v>
      </c>
      <c r="S32" s="1" t="s">
        <v>1070</v>
      </c>
      <c r="T32" s="1" t="s">
        <v>1071</v>
      </c>
      <c r="U32" s="1" t="s">
        <v>1072</v>
      </c>
      <c r="V32" s="1" t="s">
        <v>1073</v>
      </c>
    </row>
    <row r="33" spans="1:22">
      <c r="A33">
        <f t="shared" si="0"/>
        <v>32</v>
      </c>
      <c r="B33" s="1" t="s">
        <v>2455</v>
      </c>
      <c r="C33" s="7">
        <v>41285.53402777778</v>
      </c>
      <c r="D33" s="7" t="str">
        <f t="shared" si="3"/>
        <v>Box 220, 402 2nd Street N.E., Watson, SK, S0K 4V0</v>
      </c>
      <c r="E33" s="1" t="str">
        <f t="shared" si="1"/>
        <v>ID: 166/42136 Rescode: 33830 Telephone: 287-3791 Fax: 287-4444</v>
      </c>
      <c r="F33" s="7" t="str">
        <f t="shared" si="2"/>
        <v>Saskatoon,Health Centre w/ Special Care Home,</v>
      </c>
      <c r="G33" s="1">
        <v>52.116666666667001</v>
      </c>
      <c r="H33" s="1">
        <v>-104.51666666667001</v>
      </c>
      <c r="I33" s="1" t="s">
        <v>2454</v>
      </c>
      <c r="J33" s="1">
        <v>33830</v>
      </c>
      <c r="K33" s="1" t="s">
        <v>2459</v>
      </c>
      <c r="L33" s="1" t="s">
        <v>2460</v>
      </c>
      <c r="M33" s="7" t="s">
        <v>2910</v>
      </c>
      <c r="N33" s="7" t="s">
        <v>2910</v>
      </c>
      <c r="O33" s="1">
        <v>6</v>
      </c>
      <c r="P33" s="1" t="s">
        <v>2326</v>
      </c>
      <c r="Q33" s="1" t="s">
        <v>1005</v>
      </c>
      <c r="S33" s="1" t="s">
        <v>1342</v>
      </c>
      <c r="T33" s="1" t="s">
        <v>2456</v>
      </c>
      <c r="U33" s="1" t="s">
        <v>2457</v>
      </c>
      <c r="V33" s="1" t="s">
        <v>2458</v>
      </c>
    </row>
    <row r="34" spans="1:22">
      <c r="A34">
        <f t="shared" si="0"/>
        <v>33</v>
      </c>
      <c r="B34" s="1" t="s">
        <v>2383</v>
      </c>
      <c r="C34" s="7">
        <v>41275.53402777778</v>
      </c>
      <c r="D34" s="7" t="str">
        <f t="shared" si="3"/>
        <v>Box 130, 702 4th Street E., Watrous, SK, S0K 4T0</v>
      </c>
      <c r="E34" s="1" t="str">
        <f t="shared" si="1"/>
        <v>ID: 165 Rescode: 31230 Telephone: 946-1200 Fax: 946-2369</v>
      </c>
      <c r="F34" s="7" t="str">
        <f t="shared" si="2"/>
        <v>Saskatoon,Hospital,Community Hospital</v>
      </c>
      <c r="G34" s="1">
        <v>51.666666666666899</v>
      </c>
      <c r="H34" s="1">
        <v>-105.466666666669</v>
      </c>
      <c r="I34" s="1" t="s">
        <v>2382</v>
      </c>
      <c r="J34" s="1">
        <v>31230</v>
      </c>
      <c r="K34" s="1" t="s">
        <v>2387</v>
      </c>
      <c r="L34" s="1" t="s">
        <v>2388</v>
      </c>
      <c r="M34" s="7" t="s">
        <v>2910</v>
      </c>
      <c r="N34" s="7" t="s">
        <v>2910</v>
      </c>
      <c r="O34" s="1">
        <v>6</v>
      </c>
      <c r="P34" s="1" t="s">
        <v>2326</v>
      </c>
      <c r="Q34" s="1" t="s">
        <v>952</v>
      </c>
      <c r="R34" s="1" t="s">
        <v>953</v>
      </c>
      <c r="S34" s="1" t="s">
        <v>2202</v>
      </c>
      <c r="T34" s="1" t="s">
        <v>2384</v>
      </c>
      <c r="U34" s="1" t="s">
        <v>2385</v>
      </c>
      <c r="V34" s="1" t="s">
        <v>2386</v>
      </c>
    </row>
    <row r="35" spans="1:22">
      <c r="A35">
        <f t="shared" si="0"/>
        <v>34</v>
      </c>
      <c r="B35" s="1" t="s">
        <v>1583</v>
      </c>
      <c r="C35" s="7">
        <v>41121.53402777778</v>
      </c>
      <c r="D35" s="7" t="str">
        <f t="shared" si="3"/>
        <v>, 2180 23rd Avenue, Regina, SK, S4S 0A5</v>
      </c>
      <c r="E35" s="1" t="str">
        <f t="shared" si="1"/>
        <v>ID: 501 Rescode: 15923 Telephone: 766-5100 Fax: 766-5244</v>
      </c>
      <c r="F35" s="7" t="str">
        <f t="shared" si="2"/>
        <v>Regina Qu'Appelle,Rehabilitation Centre,</v>
      </c>
      <c r="G35" s="1">
        <v>50.45</v>
      </c>
      <c r="H35" s="1">
        <v>-104.61666666667</v>
      </c>
      <c r="I35" s="1" t="s">
        <v>1582</v>
      </c>
      <c r="J35" s="1">
        <v>15923</v>
      </c>
      <c r="K35" s="1" t="s">
        <v>1587</v>
      </c>
      <c r="L35" s="1" t="s">
        <v>1588</v>
      </c>
      <c r="M35" s="7" t="s">
        <v>2910</v>
      </c>
      <c r="N35" s="7" t="s">
        <v>2910</v>
      </c>
      <c r="O35" s="1">
        <v>4</v>
      </c>
      <c r="P35" s="1" t="s">
        <v>1514</v>
      </c>
      <c r="Q35" s="1" t="s">
        <v>1584</v>
      </c>
      <c r="T35" s="1" t="s">
        <v>1585</v>
      </c>
      <c r="U35" s="1" t="s">
        <v>1549</v>
      </c>
      <c r="V35" s="1" t="s">
        <v>1586</v>
      </c>
    </row>
    <row r="36" spans="1:22">
      <c r="A36">
        <f t="shared" si="0"/>
        <v>35</v>
      </c>
      <c r="B36" s="8" t="str">
        <f>CONCATENATE(U:U," ",Q:Q)</f>
        <v>Warman Personal Care Home</v>
      </c>
      <c r="C36" s="7">
        <v>41388.53402777778</v>
      </c>
      <c r="D36" s="7" t="str">
        <f t="shared" si="3"/>
        <v>, 205 - 6th Avenue South, Warman, SK, S0K 4S0</v>
      </c>
      <c r="E36" s="1" t="str">
        <f t="shared" si="1"/>
        <v xml:space="preserve">ID: 5371 Rescode: 34432 Telephone: 931-2464 Fax: </v>
      </c>
      <c r="F36" s="7" t="str">
        <f t="shared" si="2"/>
        <v>Saskatoon,Personal Care Home,</v>
      </c>
      <c r="G36" s="1">
        <v>52.316666666666897</v>
      </c>
      <c r="H36" s="1">
        <v>-106.56666666667</v>
      </c>
      <c r="I36" s="1" t="s">
        <v>52</v>
      </c>
      <c r="J36" s="1">
        <v>34432</v>
      </c>
      <c r="K36" s="1" t="s">
        <v>54</v>
      </c>
      <c r="M36" s="7" t="s">
        <v>2910</v>
      </c>
      <c r="N36" s="7" t="s">
        <v>2910</v>
      </c>
      <c r="O36" s="1">
        <v>6</v>
      </c>
      <c r="P36" s="1" t="s">
        <v>2326</v>
      </c>
      <c r="Q36" s="1" t="s">
        <v>1123</v>
      </c>
      <c r="T36" s="1" t="s">
        <v>53</v>
      </c>
      <c r="U36" s="1" t="s">
        <v>2600</v>
      </c>
      <c r="V36" s="1" t="s">
        <v>2601</v>
      </c>
    </row>
    <row r="37" spans="1:22">
      <c r="A37">
        <f t="shared" si="0"/>
        <v>36</v>
      </c>
      <c r="B37" s="1" t="s">
        <v>2598</v>
      </c>
      <c r="C37" s="7">
        <v>41310.53402777778</v>
      </c>
      <c r="D37" s="7" t="str">
        <f t="shared" si="3"/>
        <v>, 405 3rd Avenue N., Warman, SK, S0K 4S0</v>
      </c>
      <c r="E37" s="1" t="str">
        <f t="shared" si="1"/>
        <v>ID: 45302 Rescode: 34432 Telephone: 933-2011 Fax: 933-2782</v>
      </c>
      <c r="F37" s="7" t="str">
        <f t="shared" si="2"/>
        <v>Saskatoon,Special Care Home,</v>
      </c>
      <c r="G37" s="1">
        <v>52.316666666666897</v>
      </c>
      <c r="H37" s="1">
        <v>-106.56666666667</v>
      </c>
      <c r="I37" s="1" t="s">
        <v>2597</v>
      </c>
      <c r="J37" s="1">
        <v>34432</v>
      </c>
      <c r="K37" s="1" t="s">
        <v>2602</v>
      </c>
      <c r="L37" s="1" t="s">
        <v>2603</v>
      </c>
      <c r="M37" s="7" t="s">
        <v>2910</v>
      </c>
      <c r="N37" s="7" t="s">
        <v>2910</v>
      </c>
      <c r="O37" s="1">
        <v>6</v>
      </c>
      <c r="P37" s="1" t="s">
        <v>2326</v>
      </c>
      <c r="Q37" s="1" t="s">
        <v>1078</v>
      </c>
      <c r="T37" s="1" t="s">
        <v>2599</v>
      </c>
      <c r="U37" s="1" t="s">
        <v>2600</v>
      </c>
      <c r="V37" s="1" t="s">
        <v>2601</v>
      </c>
    </row>
    <row r="38" spans="1:22">
      <c r="A38">
        <f t="shared" si="0"/>
        <v>37</v>
      </c>
      <c r="B38" s="8" t="str">
        <f>CONCATENATE(U:U," ",Q:Q)</f>
        <v>Wakaw Personal Care Home</v>
      </c>
      <c r="C38" s="7">
        <v>41387.53402777778</v>
      </c>
      <c r="D38" s="7" t="str">
        <f t="shared" si="3"/>
        <v>, SE-10-43-25-2RMHodoo#401, Wakaw, SK, S0K 4P0</v>
      </c>
      <c r="E38" s="1" t="str">
        <f t="shared" si="1"/>
        <v xml:space="preserve">ID: 7323 Rescode: 40130 Telephone: 233-4707 Fax: </v>
      </c>
      <c r="F38" s="7" t="str">
        <f t="shared" si="2"/>
        <v>Saskatoon,Personal Care Home,</v>
      </c>
      <c r="G38" s="1">
        <v>52.649999999999899</v>
      </c>
      <c r="H38" s="1">
        <v>-105.733333333329</v>
      </c>
      <c r="I38" s="1" t="s">
        <v>49</v>
      </c>
      <c r="J38" s="1">
        <v>40130</v>
      </c>
      <c r="K38" s="1" t="s">
        <v>51</v>
      </c>
      <c r="M38" s="7" t="s">
        <v>2910</v>
      </c>
      <c r="N38" s="7" t="s">
        <v>2910</v>
      </c>
      <c r="O38" s="1">
        <v>6</v>
      </c>
      <c r="P38" s="1" t="s">
        <v>2326</v>
      </c>
      <c r="Q38" s="1" t="s">
        <v>1123</v>
      </c>
      <c r="T38" s="1" t="s">
        <v>50</v>
      </c>
      <c r="U38" s="1" t="s">
        <v>2378</v>
      </c>
      <c r="V38" s="1" t="s">
        <v>2379</v>
      </c>
    </row>
    <row r="39" spans="1:22">
      <c r="A39">
        <f t="shared" si="0"/>
        <v>38</v>
      </c>
      <c r="B39" s="1" t="s">
        <v>2375</v>
      </c>
      <c r="C39" s="7">
        <v>41274.53402777778</v>
      </c>
      <c r="D39" s="7" t="str">
        <f t="shared" si="3"/>
        <v>Box 309, 301 1st Street N., Wakaw, SK, S0K 4P0</v>
      </c>
      <c r="E39" s="1" t="str">
        <f t="shared" si="1"/>
        <v>ID: 163 Rescode: 40130 Telephone: 233-4611 Fax: 233-5990</v>
      </c>
      <c r="F39" s="7" t="str">
        <f t="shared" si="2"/>
        <v>Saskatoon,Hospital,Community Hospital</v>
      </c>
      <c r="G39" s="1">
        <v>52.649999999999899</v>
      </c>
      <c r="H39" s="1">
        <v>-105.733333333329</v>
      </c>
      <c r="I39" s="1" t="s">
        <v>2374</v>
      </c>
      <c r="J39" s="1">
        <v>40130</v>
      </c>
      <c r="K39" s="1" t="s">
        <v>2380</v>
      </c>
      <c r="L39" s="1" t="s">
        <v>2381</v>
      </c>
      <c r="M39" s="7" t="s">
        <v>2910</v>
      </c>
      <c r="N39" s="7" t="s">
        <v>2910</v>
      </c>
      <c r="O39" s="1">
        <v>6</v>
      </c>
      <c r="P39" s="1" t="s">
        <v>2326</v>
      </c>
      <c r="Q39" s="1" t="s">
        <v>952</v>
      </c>
      <c r="R39" s="1" t="s">
        <v>953</v>
      </c>
      <c r="S39" s="1" t="s">
        <v>2376</v>
      </c>
      <c r="T39" s="1" t="s">
        <v>2377</v>
      </c>
      <c r="U39" s="1" t="s">
        <v>2378</v>
      </c>
      <c r="V39" s="1" t="s">
        <v>2379</v>
      </c>
    </row>
    <row r="40" spans="1:22">
      <c r="A40">
        <f t="shared" si="0"/>
        <v>39</v>
      </c>
      <c r="B40" s="1" t="s">
        <v>2368</v>
      </c>
      <c r="C40" s="7">
        <v>41273.53402777778</v>
      </c>
      <c r="D40" s="7" t="str">
        <f t="shared" si="3"/>
        <v>Box 10, 533 &amp; 433 5th Street N.E., Wadena, SK, S0A 4J0</v>
      </c>
      <c r="E40" s="1" t="str">
        <f t="shared" si="1"/>
        <v>ID: 162 Rescode: 33730 Telephone: 338-2515 Fax: 338-2720</v>
      </c>
      <c r="F40" s="7" t="str">
        <f t="shared" si="2"/>
        <v>Saskatoon,Hospital,Community Hospital</v>
      </c>
      <c r="G40" s="1">
        <v>51.95</v>
      </c>
      <c r="H40" s="1">
        <v>-103.8</v>
      </c>
      <c r="I40" s="1" t="s">
        <v>2367</v>
      </c>
      <c r="J40" s="1">
        <v>33730</v>
      </c>
      <c r="K40" s="1" t="s">
        <v>2372</v>
      </c>
      <c r="L40" s="1" t="s">
        <v>2373</v>
      </c>
      <c r="M40" s="7" t="s">
        <v>2910</v>
      </c>
      <c r="N40" s="7" t="s">
        <v>2910</v>
      </c>
      <c r="O40" s="1">
        <v>6</v>
      </c>
      <c r="P40" s="1" t="s">
        <v>2326</v>
      </c>
      <c r="Q40" s="1" t="s">
        <v>952</v>
      </c>
      <c r="R40" s="1" t="s">
        <v>953</v>
      </c>
      <c r="S40" s="1" t="s">
        <v>1746</v>
      </c>
      <c r="T40" s="1" t="s">
        <v>2369</v>
      </c>
      <c r="U40" s="1" t="s">
        <v>2370</v>
      </c>
      <c r="V40" s="1" t="s">
        <v>2371</v>
      </c>
    </row>
    <row r="41" spans="1:22">
      <c r="A41">
        <f t="shared" si="0"/>
        <v>40</v>
      </c>
      <c r="B41" s="1" t="s">
        <v>628</v>
      </c>
      <c r="C41" s="7">
        <v>41495.53402777778</v>
      </c>
      <c r="D41" s="7" t="str">
        <f t="shared" si="3"/>
        <v>, 1302/1304 - 13th Street W, Prince Albert, SK, S6V 3J4</v>
      </c>
      <c r="E41" s="1" t="str">
        <f t="shared" si="1"/>
        <v xml:space="preserve">ID: 5452 Rescode: 46122 Telephone: 922-7476 Fax: </v>
      </c>
      <c r="F41" s="7" t="str">
        <f t="shared" si="2"/>
        <v>Prince Albert Parkland,Personal Care Home,</v>
      </c>
      <c r="G41" s="1">
        <v>53.2</v>
      </c>
      <c r="H41" s="1">
        <v>-105.76666666667001</v>
      </c>
      <c r="I41" s="1" t="s">
        <v>627</v>
      </c>
      <c r="J41" s="1">
        <v>46122</v>
      </c>
      <c r="K41" s="1" t="s">
        <v>631</v>
      </c>
      <c r="M41" s="7" t="s">
        <v>2910</v>
      </c>
      <c r="N41" s="7" t="s">
        <v>2910</v>
      </c>
      <c r="O41" s="1">
        <v>9</v>
      </c>
      <c r="P41" s="1" t="s">
        <v>449</v>
      </c>
      <c r="Q41" s="1" t="s">
        <v>1123</v>
      </c>
      <c r="T41" s="1" t="s">
        <v>629</v>
      </c>
      <c r="U41" s="1" t="s">
        <v>453</v>
      </c>
      <c r="V41" s="1" t="s">
        <v>630</v>
      </c>
    </row>
    <row r="42" spans="1:22">
      <c r="A42">
        <f t="shared" si="0"/>
        <v>41</v>
      </c>
      <c r="B42" s="1" t="s">
        <v>623</v>
      </c>
      <c r="C42" s="7">
        <v>41494.53402777778</v>
      </c>
      <c r="D42" s="7" t="str">
        <f t="shared" si="3"/>
        <v>, 801 - 12th Street West, Prince Albert, SK, S6V 3C6</v>
      </c>
      <c r="E42" s="1" t="str">
        <f t="shared" si="1"/>
        <v xml:space="preserve">ID: 5681 Rescode: 46122 Telephone: 764-8965 Fax: </v>
      </c>
      <c r="F42" s="7" t="str">
        <f t="shared" si="2"/>
        <v>Prince Albert Parkland,Personal Care Home,</v>
      </c>
      <c r="G42" s="1">
        <v>53.2</v>
      </c>
      <c r="H42" s="1">
        <v>-105.76666666667001</v>
      </c>
      <c r="I42" s="1" t="s">
        <v>622</v>
      </c>
      <c r="J42" s="1">
        <v>46122</v>
      </c>
      <c r="K42" s="1" t="s">
        <v>626</v>
      </c>
      <c r="M42" s="7" t="s">
        <v>2910</v>
      </c>
      <c r="N42" s="7" t="s">
        <v>2910</v>
      </c>
      <c r="O42" s="1">
        <v>9</v>
      </c>
      <c r="P42" s="1" t="s">
        <v>449</v>
      </c>
      <c r="Q42" s="1" t="s">
        <v>1123</v>
      </c>
      <c r="T42" s="1" t="s">
        <v>624</v>
      </c>
      <c r="U42" s="1" t="s">
        <v>453</v>
      </c>
      <c r="V42" s="1" t="s">
        <v>625</v>
      </c>
    </row>
    <row r="43" spans="1:22">
      <c r="A43">
        <f t="shared" si="0"/>
        <v>42</v>
      </c>
      <c r="B43" s="1" t="s">
        <v>816</v>
      </c>
      <c r="C43" s="7">
        <v>41530.53402777778</v>
      </c>
      <c r="D43" s="7" t="str">
        <f t="shared" si="3"/>
        <v>, 1301 113th Street, North Battleford, SK, S9A 3K1</v>
      </c>
      <c r="E43" s="1" t="str">
        <f t="shared" si="1"/>
        <v>ID: 24134 Rescode: 43721 Telephone: 445-8465 Fax: 445-5117</v>
      </c>
      <c r="F43" s="7" t="str">
        <f t="shared" si="2"/>
        <v>Prairie North,Special Care Home,</v>
      </c>
      <c r="G43" s="1">
        <v>52.783333333332898</v>
      </c>
      <c r="H43" s="1">
        <v>-108.28333333333001</v>
      </c>
      <c r="I43" s="1" t="s">
        <v>815</v>
      </c>
      <c r="J43" s="1">
        <v>43721</v>
      </c>
      <c r="K43" s="1" t="s">
        <v>819</v>
      </c>
      <c r="L43" s="1" t="s">
        <v>820</v>
      </c>
      <c r="M43" s="7" t="s">
        <v>2910</v>
      </c>
      <c r="N43" s="7" t="s">
        <v>2910</v>
      </c>
      <c r="O43" s="1">
        <v>10</v>
      </c>
      <c r="P43" s="1" t="s">
        <v>701</v>
      </c>
      <c r="Q43" s="1" t="s">
        <v>1078</v>
      </c>
      <c r="T43" s="1" t="s">
        <v>817</v>
      </c>
      <c r="U43" s="1" t="s">
        <v>725</v>
      </c>
      <c r="V43" s="1" t="s">
        <v>818</v>
      </c>
    </row>
    <row r="44" spans="1:22">
      <c r="A44">
        <f t="shared" si="0"/>
        <v>43</v>
      </c>
      <c r="B44" s="1" t="s">
        <v>451</v>
      </c>
      <c r="C44" s="7">
        <v>41459.53402777778</v>
      </c>
      <c r="D44" s="7" t="str">
        <f t="shared" si="3"/>
        <v>, 1200 24th Street W., Prince Albert, SK, S6V 5T4</v>
      </c>
      <c r="E44" s="1" t="str">
        <f t="shared" si="1"/>
        <v>ID: 120 Rescode: 46122 Telephone: 765-6000 Fax: 763-2871</v>
      </c>
      <c r="F44" s="7" t="str">
        <f t="shared" si="2"/>
        <v>Prince Albert Parkland,Hospital,Regional Hospital</v>
      </c>
      <c r="G44" s="1">
        <v>53.2</v>
      </c>
      <c r="H44" s="1">
        <v>-105.76666666667001</v>
      </c>
      <c r="I44" s="1" t="s">
        <v>450</v>
      </c>
      <c r="J44" s="1">
        <v>46122</v>
      </c>
      <c r="K44" s="1" t="s">
        <v>455</v>
      </c>
      <c r="L44" s="1" t="s">
        <v>456</v>
      </c>
      <c r="M44" s="7" t="s">
        <v>2910</v>
      </c>
      <c r="N44" s="7" t="s">
        <v>2910</v>
      </c>
      <c r="O44" s="1">
        <v>9</v>
      </c>
      <c r="P44" s="1" t="s">
        <v>449</v>
      </c>
      <c r="Q44" s="1" t="s">
        <v>952</v>
      </c>
      <c r="R44" s="1" t="s">
        <v>1186</v>
      </c>
      <c r="T44" s="1" t="s">
        <v>452</v>
      </c>
      <c r="U44" s="1" t="s">
        <v>453</v>
      </c>
      <c r="V44" s="1" t="s">
        <v>454</v>
      </c>
    </row>
    <row r="45" spans="1:22">
      <c r="A45">
        <f t="shared" si="0"/>
        <v>44</v>
      </c>
      <c r="B45" s="1" t="s">
        <v>1396</v>
      </c>
      <c r="C45" s="7">
        <v>41091.53402777778</v>
      </c>
      <c r="D45" s="7" t="str">
        <f t="shared" si="3"/>
        <v>Box 190, Division Street, Vanguard, SK, S0N 2V0</v>
      </c>
      <c r="E45" s="1" t="str">
        <f t="shared" si="1"/>
        <v>ID: 160 Rescode: 10653 Telephone: 582-2044 Fax: 582-4833</v>
      </c>
      <c r="F45" s="7" t="str">
        <f t="shared" si="2"/>
        <v>Cypress,Health Centre,</v>
      </c>
      <c r="G45" s="1">
        <v>49.916666666666899</v>
      </c>
      <c r="H45" s="1">
        <v>-107.3</v>
      </c>
      <c r="I45" s="1" t="s">
        <v>1395</v>
      </c>
      <c r="J45" s="1">
        <v>10653</v>
      </c>
      <c r="K45" s="1" t="s">
        <v>1401</v>
      </c>
      <c r="L45" s="1" t="s">
        <v>1402</v>
      </c>
      <c r="M45" s="7" t="s">
        <v>2910</v>
      </c>
      <c r="N45" s="7" t="s">
        <v>2910</v>
      </c>
      <c r="O45" s="1">
        <v>3</v>
      </c>
      <c r="P45" s="1" t="s">
        <v>1339</v>
      </c>
      <c r="Q45" s="1" t="s">
        <v>996</v>
      </c>
      <c r="S45" s="1" t="s">
        <v>1397</v>
      </c>
      <c r="T45" s="1" t="s">
        <v>1398</v>
      </c>
      <c r="U45" s="1" t="s">
        <v>1399</v>
      </c>
      <c r="V45" s="1" t="s">
        <v>1400</v>
      </c>
    </row>
    <row r="46" spans="1:22">
      <c r="A46">
        <f t="shared" si="0"/>
        <v>45</v>
      </c>
      <c r="B46" s="1" t="s">
        <v>1399</v>
      </c>
      <c r="C46" s="7">
        <v>41111.53402777778</v>
      </c>
      <c r="D46" s="7" t="str">
        <f t="shared" si="3"/>
        <v>Vanguard Health Centre-Division St. /Box 190, P.O. Box 190, Vanguard, SK, S0N 2V0</v>
      </c>
      <c r="E46" s="1" t="str">
        <f t="shared" si="1"/>
        <v xml:space="preserve">ID: 20a Rescode: 10653 Telephone: 582-2044 Fax: </v>
      </c>
      <c r="F46" s="7" t="str">
        <f t="shared" si="2"/>
        <v>Cypress,Primary Health Centre,</v>
      </c>
      <c r="G46" s="1">
        <v>49.916666666666899</v>
      </c>
      <c r="H46" s="1">
        <v>-107.3</v>
      </c>
      <c r="I46" s="1" t="s">
        <v>1511</v>
      </c>
      <c r="J46" s="1">
        <v>10653</v>
      </c>
      <c r="K46" s="1" t="s">
        <v>1401</v>
      </c>
      <c r="M46" s="7" t="s">
        <v>2910</v>
      </c>
      <c r="N46" s="7" t="s">
        <v>2910</v>
      </c>
      <c r="O46" s="1">
        <v>3</v>
      </c>
      <c r="P46" s="1" t="s">
        <v>1339</v>
      </c>
      <c r="Q46" s="1" t="s">
        <v>1508</v>
      </c>
      <c r="S46" s="1" t="s">
        <v>1512</v>
      </c>
      <c r="T46" s="1" t="s">
        <v>1513</v>
      </c>
      <c r="U46" s="1" t="s">
        <v>1399</v>
      </c>
      <c r="V46" s="1" t="s">
        <v>1400</v>
      </c>
    </row>
    <row r="47" spans="1:22">
      <c r="A47">
        <f t="shared" si="0"/>
        <v>46</v>
      </c>
      <c r="B47" s="1" t="s">
        <v>2077</v>
      </c>
      <c r="C47" s="7">
        <v>41217.53402777778</v>
      </c>
      <c r="D47" s="7" t="str">
        <f t="shared" si="3"/>
        <v>, 47 Jupp Place, Regina, SK, S4S 6R1</v>
      </c>
      <c r="E47" s="1" t="str">
        <f t="shared" si="1"/>
        <v xml:space="preserve">ID: 5576 Rescode: 15923 Telephone: 584-3799 Fax: </v>
      </c>
      <c r="F47" s="7" t="str">
        <f t="shared" si="2"/>
        <v>Regina Qu'Appelle,Personal Care Home,</v>
      </c>
      <c r="G47" s="1">
        <v>50.45</v>
      </c>
      <c r="H47" s="1">
        <v>-104.61666666667</v>
      </c>
      <c r="I47" s="1" t="s">
        <v>2076</v>
      </c>
      <c r="J47" s="1">
        <v>15923</v>
      </c>
      <c r="K47" s="1" t="s">
        <v>2080</v>
      </c>
      <c r="M47" s="7" t="s">
        <v>2910</v>
      </c>
      <c r="N47" s="7" t="s">
        <v>2910</v>
      </c>
      <c r="O47" s="1">
        <v>4</v>
      </c>
      <c r="P47" s="1" t="s">
        <v>1514</v>
      </c>
      <c r="Q47" s="1" t="s">
        <v>1123</v>
      </c>
      <c r="T47" s="1" t="s">
        <v>2078</v>
      </c>
      <c r="U47" s="1" t="s">
        <v>1549</v>
      </c>
      <c r="V47" s="1" t="s">
        <v>2079</v>
      </c>
    </row>
    <row r="48" spans="1:22">
      <c r="A48">
        <f t="shared" si="0"/>
        <v>47</v>
      </c>
      <c r="B48" s="1" t="s">
        <v>922</v>
      </c>
      <c r="C48" s="7">
        <v>41550.53402777778</v>
      </c>
      <c r="D48" s="7" t="str">
        <f t="shared" si="3"/>
        <v>Box 360, Baska Road, Uranium City, SK, S0J 2W0</v>
      </c>
      <c r="E48" s="1" t="str">
        <f t="shared" si="1"/>
        <v>ID: 157 Rescode: 80175 Telephone: 498-2412 Fax: 498-2577</v>
      </c>
      <c r="F48" s="7" t="str">
        <f t="shared" si="2"/>
        <v>Athabasca Health Authority,Health Centre,Hospital operating as Health Centre</v>
      </c>
      <c r="G48" s="1">
        <v>59.566666666666897</v>
      </c>
      <c r="H48" s="1">
        <v>-108.61666666667</v>
      </c>
      <c r="I48" s="1" t="s">
        <v>921</v>
      </c>
      <c r="J48" s="1">
        <v>80175</v>
      </c>
      <c r="K48" s="1" t="s">
        <v>927</v>
      </c>
      <c r="L48" s="1" t="s">
        <v>928</v>
      </c>
      <c r="M48" s="7" t="s">
        <v>2910</v>
      </c>
      <c r="N48" s="7" t="s">
        <v>2910</v>
      </c>
      <c r="O48" s="1">
        <v>13</v>
      </c>
      <c r="P48" s="1" t="s">
        <v>920</v>
      </c>
      <c r="Q48" s="1" t="s">
        <v>996</v>
      </c>
      <c r="R48" s="1" t="s">
        <v>1069</v>
      </c>
      <c r="S48" s="1" t="s">
        <v>923</v>
      </c>
      <c r="T48" s="1" t="s">
        <v>924</v>
      </c>
      <c r="U48" s="1" t="s">
        <v>925</v>
      </c>
      <c r="V48" s="1" t="s">
        <v>926</v>
      </c>
    </row>
    <row r="49" spans="1:22">
      <c r="A49">
        <f t="shared" si="0"/>
        <v>48</v>
      </c>
      <c r="B49" s="1" t="s">
        <v>2072</v>
      </c>
      <c r="C49" s="7">
        <v>41216.53402777778</v>
      </c>
      <c r="D49" s="7" t="str">
        <f t="shared" si="3"/>
        <v>, 183 Houston Road, Regina, SK, S4V 0G5</v>
      </c>
      <c r="E49" s="1" t="str">
        <f t="shared" si="1"/>
        <v xml:space="preserve">ID: 5770 Rescode: 15923 Telephone: 789-7534 Fax: </v>
      </c>
      <c r="F49" s="7" t="str">
        <f t="shared" si="2"/>
        <v>Regina Qu'Appelle,Personal Care Home,</v>
      </c>
      <c r="G49" s="1">
        <v>50.45</v>
      </c>
      <c r="H49" s="1">
        <v>-104.61666666667</v>
      </c>
      <c r="I49" s="1" t="s">
        <v>2071</v>
      </c>
      <c r="J49" s="1">
        <v>15923</v>
      </c>
      <c r="K49" s="1" t="s">
        <v>2075</v>
      </c>
      <c r="M49" s="7" t="s">
        <v>2910</v>
      </c>
      <c r="N49" s="7" t="s">
        <v>2910</v>
      </c>
      <c r="O49" s="1">
        <v>4</v>
      </c>
      <c r="P49" s="1" t="s">
        <v>1514</v>
      </c>
      <c r="Q49" s="1" t="s">
        <v>1123</v>
      </c>
      <c r="T49" s="1" t="s">
        <v>2073</v>
      </c>
      <c r="U49" s="1" t="s">
        <v>1549</v>
      </c>
      <c r="V49" s="1" t="s">
        <v>2074</v>
      </c>
    </row>
    <row r="50" spans="1:22">
      <c r="A50">
        <f t="shared" si="0"/>
        <v>49</v>
      </c>
      <c r="B50" s="1" t="s">
        <v>132</v>
      </c>
      <c r="C50" s="7">
        <v>41402.53402777778</v>
      </c>
      <c r="D50" s="7" t="str">
        <f t="shared" si="3"/>
        <v>Box 741, Highway 14 N., Unity, SK, S0K 4L0</v>
      </c>
      <c r="E50" s="1" t="str">
        <f t="shared" si="1"/>
        <v>ID: 156 Rescode: 41030 Telephone: 228-2666 Fax: 228-2292</v>
      </c>
      <c r="F50" s="7" t="str">
        <f t="shared" si="2"/>
        <v>Heartland,Hospital w/ Special Care Home,Community Hospital</v>
      </c>
      <c r="G50" s="1">
        <v>52.45</v>
      </c>
      <c r="H50" s="1">
        <v>-109.16666666667</v>
      </c>
      <c r="I50" s="1" t="s">
        <v>131</v>
      </c>
      <c r="J50" s="1">
        <v>41030</v>
      </c>
      <c r="K50" s="1" t="s">
        <v>137</v>
      </c>
      <c r="L50" s="1" t="s">
        <v>138</v>
      </c>
      <c r="M50" s="7" t="s">
        <v>2910</v>
      </c>
      <c r="N50" s="7" t="s">
        <v>2910</v>
      </c>
      <c r="O50" s="1">
        <v>7</v>
      </c>
      <c r="P50" s="1" t="s">
        <v>86</v>
      </c>
      <c r="Q50" s="1" t="s">
        <v>987</v>
      </c>
      <c r="R50" s="1" t="s">
        <v>953</v>
      </c>
      <c r="S50" s="1" t="s">
        <v>133</v>
      </c>
      <c r="T50" s="1" t="s">
        <v>134</v>
      </c>
      <c r="U50" s="1" t="s">
        <v>135</v>
      </c>
      <c r="V50" s="1" t="s">
        <v>136</v>
      </c>
    </row>
    <row r="51" spans="1:22">
      <c r="A51">
        <f t="shared" si="0"/>
        <v>50</v>
      </c>
      <c r="B51" s="1" t="s">
        <v>2067</v>
      </c>
      <c r="C51" s="7">
        <v>41215.53402777778</v>
      </c>
      <c r="D51" s="7" t="str">
        <f t="shared" si="3"/>
        <v>, 317 Rose Street North, Regina, SK, S4R 2Y5</v>
      </c>
      <c r="E51" s="1" t="str">
        <f t="shared" si="1"/>
        <v xml:space="preserve">ID: 4685 Rescode: 15923 Telephone: 543-6739 Fax: </v>
      </c>
      <c r="F51" s="7" t="str">
        <f t="shared" si="2"/>
        <v>Regina Qu'Appelle,Personal Care Home,</v>
      </c>
      <c r="G51" s="1">
        <v>50.45</v>
      </c>
      <c r="H51" s="1">
        <v>-104.61666666667</v>
      </c>
      <c r="I51" s="1" t="s">
        <v>2066</v>
      </c>
      <c r="J51" s="1">
        <v>15923</v>
      </c>
      <c r="K51" s="1" t="s">
        <v>2070</v>
      </c>
      <c r="M51" s="7" t="s">
        <v>2910</v>
      </c>
      <c r="N51" s="7" t="s">
        <v>2910</v>
      </c>
      <c r="O51" s="1">
        <v>4</v>
      </c>
      <c r="P51" s="1" t="s">
        <v>1514</v>
      </c>
      <c r="Q51" s="1" t="s">
        <v>1123</v>
      </c>
      <c r="T51" s="1" t="s">
        <v>2068</v>
      </c>
      <c r="U51" s="1" t="s">
        <v>1549</v>
      </c>
      <c r="V51" s="1" t="s">
        <v>2069</v>
      </c>
    </row>
    <row r="52" spans="1:22">
      <c r="A52">
        <f t="shared" si="0"/>
        <v>51</v>
      </c>
      <c r="B52" s="1" t="s">
        <v>298</v>
      </c>
      <c r="C52" s="7">
        <v>41431.53402777778</v>
      </c>
      <c r="D52" s="7" t="str">
        <f t="shared" si="3"/>
        <v>Box 1630, 2010 110th Avenue W., Tisdale, SK, S0E 1T0</v>
      </c>
      <c r="E52" s="1" t="str">
        <f t="shared" si="1"/>
        <v>ID: 153 Rescode: 42730 Telephone: 873-2621 Fax: 873-5994</v>
      </c>
      <c r="F52" s="7" t="str">
        <f t="shared" si="2"/>
        <v>Kelsey Trail,Hospital,District Hospital</v>
      </c>
      <c r="G52" s="1">
        <v>52.85</v>
      </c>
      <c r="H52" s="1">
        <v>-104.05</v>
      </c>
      <c r="I52" s="1" t="s">
        <v>297</v>
      </c>
      <c r="J52" s="1">
        <v>42730</v>
      </c>
      <c r="K52" s="1" t="s">
        <v>303</v>
      </c>
      <c r="L52" s="1" t="s">
        <v>304</v>
      </c>
      <c r="M52" s="7" t="s">
        <v>2910</v>
      </c>
      <c r="N52" s="7" t="s">
        <v>2910</v>
      </c>
      <c r="O52" s="1">
        <v>8</v>
      </c>
      <c r="P52" s="1" t="s">
        <v>266</v>
      </c>
      <c r="Q52" s="1" t="s">
        <v>952</v>
      </c>
      <c r="R52" s="1" t="s">
        <v>962</v>
      </c>
      <c r="S52" s="1" t="s">
        <v>299</v>
      </c>
      <c r="T52" s="1" t="s">
        <v>300</v>
      </c>
      <c r="U52" s="1" t="s">
        <v>301</v>
      </c>
      <c r="V52" s="1" t="s">
        <v>302</v>
      </c>
    </row>
    <row r="53" spans="1:22">
      <c r="A53">
        <f t="shared" si="0"/>
        <v>52</v>
      </c>
      <c r="B53" s="1" t="s">
        <v>242</v>
      </c>
      <c r="C53" s="7">
        <v>41420.53402777778</v>
      </c>
      <c r="D53" s="7" t="str">
        <f t="shared" si="3"/>
        <v>, 304 - 1st Street West, Milden, SK, S0L 2L0</v>
      </c>
      <c r="E53" s="1" t="str">
        <f t="shared" si="1"/>
        <v xml:space="preserve">ID: 7021 Rescode: 28654 Telephone: 935-2029 Fax: </v>
      </c>
      <c r="F53" s="7" t="str">
        <f t="shared" si="2"/>
        <v>Heartland,Personal Care Home,</v>
      </c>
      <c r="G53" s="1">
        <v>51.483333333333</v>
      </c>
      <c r="H53" s="1">
        <v>-107.51666666667001</v>
      </c>
      <c r="I53" s="1" t="s">
        <v>241</v>
      </c>
      <c r="J53" s="1">
        <v>28654</v>
      </c>
      <c r="K53" s="1" t="s">
        <v>2808</v>
      </c>
      <c r="M53" s="7" t="s">
        <v>2910</v>
      </c>
      <c r="N53" s="7" t="s">
        <v>2910</v>
      </c>
      <c r="O53" s="1">
        <v>7</v>
      </c>
      <c r="P53" s="1" t="s">
        <v>86</v>
      </c>
      <c r="Q53" s="1" t="s">
        <v>1123</v>
      </c>
      <c r="T53" s="1" t="s">
        <v>243</v>
      </c>
      <c r="U53" s="1" t="s">
        <v>244</v>
      </c>
      <c r="V53" s="1" t="s">
        <v>245</v>
      </c>
    </row>
    <row r="54" spans="1:22">
      <c r="A54">
        <f t="shared" si="0"/>
        <v>53</v>
      </c>
      <c r="B54" s="1" t="s">
        <v>2253</v>
      </c>
      <c r="C54" s="7">
        <v>41251.53402777778</v>
      </c>
      <c r="D54" s="7" t="str">
        <f t="shared" si="3"/>
        <v>Box 70, 615 Anderson Avenue, Theodore, SK, S0A 4C0</v>
      </c>
      <c r="E54" s="1" t="str">
        <f t="shared" si="1"/>
        <v>ID: 152 Rescode: 27555 Telephone: 647-2115 Fax: 647-2238</v>
      </c>
      <c r="F54" s="7" t="str">
        <f t="shared" si="2"/>
        <v>Sunrise,Health Centre w/ Special Care Home,</v>
      </c>
      <c r="G54" s="1">
        <v>51.433333333333003</v>
      </c>
      <c r="H54" s="1">
        <v>-102.91666666667</v>
      </c>
      <c r="I54" s="1" t="s">
        <v>2252</v>
      </c>
      <c r="J54" s="1">
        <v>27555</v>
      </c>
      <c r="K54" s="1" t="s">
        <v>2258</v>
      </c>
      <c r="L54" s="1" t="s">
        <v>2259</v>
      </c>
      <c r="M54" s="7" t="s">
        <v>2910</v>
      </c>
      <c r="N54" s="7" t="s">
        <v>2910</v>
      </c>
      <c r="O54" s="1">
        <v>5</v>
      </c>
      <c r="P54" s="1" t="s">
        <v>2149</v>
      </c>
      <c r="Q54" s="1" t="s">
        <v>1005</v>
      </c>
      <c r="S54" s="1" t="s">
        <v>2254</v>
      </c>
      <c r="T54" s="1" t="s">
        <v>2255</v>
      </c>
      <c r="U54" s="1" t="s">
        <v>2256</v>
      </c>
      <c r="V54" s="1" t="s">
        <v>2257</v>
      </c>
    </row>
    <row r="55" spans="1:22">
      <c r="A55">
        <f t="shared" si="0"/>
        <v>54</v>
      </c>
      <c r="B55" s="1" t="s">
        <v>2062</v>
      </c>
      <c r="C55" s="7">
        <v>41214.53402777778</v>
      </c>
      <c r="D55" s="7" t="str">
        <f t="shared" si="3"/>
        <v>, 7103 Sherwood Drive, Regina, SK, S4X 2V5</v>
      </c>
      <c r="E55" s="1" t="str">
        <f t="shared" si="1"/>
        <v xml:space="preserve">ID: 7624 Rescode: 15923 Telephone: 949-2929 Fax: </v>
      </c>
      <c r="F55" s="7" t="str">
        <f t="shared" si="2"/>
        <v>Regina Qu'Appelle,Personal Care Home,</v>
      </c>
      <c r="G55" s="1">
        <v>50.45</v>
      </c>
      <c r="H55" s="1">
        <v>-104.61666666667</v>
      </c>
      <c r="I55" s="1" t="s">
        <v>2061</v>
      </c>
      <c r="J55" s="1">
        <v>15923</v>
      </c>
      <c r="K55" s="1" t="s">
        <v>2065</v>
      </c>
      <c r="M55" s="7" t="s">
        <v>2910</v>
      </c>
      <c r="N55" s="7" t="s">
        <v>2910</v>
      </c>
      <c r="O55" s="1">
        <v>4</v>
      </c>
      <c r="P55" s="1" t="s">
        <v>1514</v>
      </c>
      <c r="Q55" s="1" t="s">
        <v>1123</v>
      </c>
      <c r="T55" s="1" t="s">
        <v>2063</v>
      </c>
      <c r="U55" s="1" t="s">
        <v>1549</v>
      </c>
      <c r="V55" s="1" t="s">
        <v>2064</v>
      </c>
    </row>
    <row r="56" spans="1:22">
      <c r="A56">
        <f t="shared" si="0"/>
        <v>55</v>
      </c>
      <c r="B56" s="1" t="s">
        <v>618</v>
      </c>
      <c r="C56" s="7">
        <v>41493.53402777778</v>
      </c>
      <c r="D56" s="7" t="str">
        <f t="shared" si="3"/>
        <v>, 2052 - 15th Avenue East, Prince Albert, SK, S6V 7X6</v>
      </c>
      <c r="E56" s="1" t="str">
        <f t="shared" si="1"/>
        <v xml:space="preserve">ID: 6149 Rescode: 46122 Telephone: 763-7630 Fax: </v>
      </c>
      <c r="F56" s="7" t="str">
        <f t="shared" si="2"/>
        <v>Prince Albert Parkland,Personal Care Home,</v>
      </c>
      <c r="G56" s="1">
        <v>53.2</v>
      </c>
      <c r="H56" s="1">
        <v>-105.76666666667001</v>
      </c>
      <c r="I56" s="1" t="s">
        <v>617</v>
      </c>
      <c r="J56" s="1">
        <v>46122</v>
      </c>
      <c r="K56" s="1" t="s">
        <v>621</v>
      </c>
      <c r="M56" s="7" t="s">
        <v>2910</v>
      </c>
      <c r="N56" s="7" t="s">
        <v>2910</v>
      </c>
      <c r="O56" s="1">
        <v>9</v>
      </c>
      <c r="P56" s="1" t="s">
        <v>449</v>
      </c>
      <c r="Q56" s="1" t="s">
        <v>1123</v>
      </c>
      <c r="T56" s="1" t="s">
        <v>619</v>
      </c>
      <c r="U56" s="1" t="s">
        <v>453</v>
      </c>
      <c r="V56" s="1" t="s">
        <v>620</v>
      </c>
    </row>
    <row r="57" spans="1:22">
      <c r="A57">
        <f t="shared" si="0"/>
        <v>56</v>
      </c>
      <c r="B57" s="1" t="s">
        <v>1739</v>
      </c>
      <c r="C57" s="7">
        <v>41147.53402777778</v>
      </c>
      <c r="D57" s="7" t="str">
        <f t="shared" si="3"/>
        <v>, 50 Angus Road, Regina, SK, S4R 0J5</v>
      </c>
      <c r="E57" s="1" t="str">
        <f t="shared" si="1"/>
        <v>ID: 15192 Rescode: 15923 Telephone: 543-0655 Fax: 543-1292</v>
      </c>
      <c r="F57" s="7" t="str">
        <f t="shared" si="2"/>
        <v>Regina Qu'Appelle,Special Care Home,</v>
      </c>
      <c r="G57" s="1">
        <v>50.45</v>
      </c>
      <c r="H57" s="1">
        <v>-104.61666666667</v>
      </c>
      <c r="I57" s="1" t="s">
        <v>1738</v>
      </c>
      <c r="J57" s="1">
        <v>15923</v>
      </c>
      <c r="K57" s="1" t="s">
        <v>1742</v>
      </c>
      <c r="L57" s="1" t="s">
        <v>1743</v>
      </c>
      <c r="M57" s="7" t="s">
        <v>2910</v>
      </c>
      <c r="N57" s="7" t="s">
        <v>2910</v>
      </c>
      <c r="O57" s="1">
        <v>4</v>
      </c>
      <c r="P57" s="1" t="s">
        <v>1514</v>
      </c>
      <c r="Q57" s="1" t="s">
        <v>1078</v>
      </c>
      <c r="T57" s="1" t="s">
        <v>1740</v>
      </c>
      <c r="U57" s="1" t="s">
        <v>1549</v>
      </c>
      <c r="V57" s="1" t="s">
        <v>1741</v>
      </c>
    </row>
    <row r="58" spans="1:22">
      <c r="A58">
        <f t="shared" si="0"/>
        <v>57</v>
      </c>
      <c r="B58" s="1" t="s">
        <v>1472</v>
      </c>
      <c r="C58" s="7">
        <v>41102.53402777778</v>
      </c>
      <c r="D58" s="7" t="str">
        <f t="shared" si="3"/>
        <v>, 440 Central Avenue S., Swift Current, SK, S9H 3G6</v>
      </c>
      <c r="E58" s="1" t="str">
        <f t="shared" si="1"/>
        <v>ID: 3151 Rescode: 13725 Telephone: 778-5160 Fax: 773-3029</v>
      </c>
      <c r="F58" s="7" t="str">
        <f t="shared" si="2"/>
        <v>Cypress,Special Care Home,</v>
      </c>
      <c r="G58" s="1">
        <v>50.283333333332898</v>
      </c>
      <c r="H58" s="1">
        <v>-107.8</v>
      </c>
      <c r="I58" s="1" t="s">
        <v>1471</v>
      </c>
      <c r="J58" s="1">
        <v>13725</v>
      </c>
      <c r="K58" s="1" t="s">
        <v>1475</v>
      </c>
      <c r="L58" s="1" t="s">
        <v>1476</v>
      </c>
      <c r="M58" s="7" t="s">
        <v>2910</v>
      </c>
      <c r="N58" s="7" t="s">
        <v>2910</v>
      </c>
      <c r="O58" s="1">
        <v>3</v>
      </c>
      <c r="P58" s="1" t="s">
        <v>1339</v>
      </c>
      <c r="Q58" s="1" t="s">
        <v>1078</v>
      </c>
      <c r="T58" s="1" t="s">
        <v>1473</v>
      </c>
      <c r="U58" s="1" t="s">
        <v>1367</v>
      </c>
      <c r="V58" s="1" t="s">
        <v>1474</v>
      </c>
    </row>
    <row r="59" spans="1:22">
      <c r="A59">
        <f t="shared" si="0"/>
        <v>58</v>
      </c>
      <c r="B59" s="1" t="s">
        <v>1686</v>
      </c>
      <c r="C59" s="7">
        <v>41138.53402777778</v>
      </c>
      <c r="D59" s="7" t="str">
        <f t="shared" si="3"/>
        <v>Bag Service #3, 405 Windover Avenue, Moosomin, SK, S0G 3N0</v>
      </c>
      <c r="E59" s="1" t="str">
        <f t="shared" si="1"/>
        <v>ID:  Rescode: 12131 Telephone: 435-2100 Fax: 435-4295</v>
      </c>
      <c r="F59" s="7" t="str">
        <f t="shared" si="2"/>
        <v>Regina Qu'Appelle,Special Care Home,</v>
      </c>
      <c r="G59" s="1">
        <v>50.133333333332899</v>
      </c>
      <c r="H59" s="1">
        <v>-101.66666666667</v>
      </c>
      <c r="J59" s="1">
        <v>12131</v>
      </c>
      <c r="K59" s="1" t="s">
        <v>1688</v>
      </c>
      <c r="L59" s="1" t="s">
        <v>1689</v>
      </c>
      <c r="M59" s="7" t="s">
        <v>2910</v>
      </c>
      <c r="N59" s="7" t="s">
        <v>2910</v>
      </c>
      <c r="O59" s="1">
        <v>4</v>
      </c>
      <c r="P59" s="1" t="s">
        <v>1514</v>
      </c>
      <c r="Q59" s="1" t="s">
        <v>1078</v>
      </c>
      <c r="S59" s="1" t="s">
        <v>1682</v>
      </c>
      <c r="T59" s="1" t="s">
        <v>1687</v>
      </c>
      <c r="U59" s="1" t="s">
        <v>1541</v>
      </c>
      <c r="V59" s="1" t="s">
        <v>1542</v>
      </c>
    </row>
    <row r="60" spans="1:22">
      <c r="A60">
        <f t="shared" si="0"/>
        <v>59</v>
      </c>
      <c r="B60" s="1" t="s">
        <v>1681</v>
      </c>
      <c r="C60" s="7">
        <v>41137.53402777778</v>
      </c>
      <c r="D60" s="7" t="str">
        <f t="shared" si="3"/>
        <v>Bag Service #3, 506 Windover Avenue, Moosomin, SK, S0G 3N0</v>
      </c>
      <c r="E60" s="1" t="str">
        <f t="shared" si="1"/>
        <v>ID: 12111 Rescode: 12131 Telephone: 435-2326 Fax: 435-3335</v>
      </c>
      <c r="F60" s="7" t="str">
        <f t="shared" si="2"/>
        <v>Regina Qu'Appelle,Special Care Home,</v>
      </c>
      <c r="G60" s="1">
        <v>50.133333333332899</v>
      </c>
      <c r="H60" s="1">
        <v>-101.66666666667</v>
      </c>
      <c r="I60" s="1" t="s">
        <v>1680</v>
      </c>
      <c r="J60" s="1">
        <v>12131</v>
      </c>
      <c r="K60" s="1" t="s">
        <v>1684</v>
      </c>
      <c r="L60" s="1" t="s">
        <v>1685</v>
      </c>
      <c r="M60" s="7" t="s">
        <v>2910</v>
      </c>
      <c r="N60" s="7" t="s">
        <v>2910</v>
      </c>
      <c r="O60" s="1">
        <v>4</v>
      </c>
      <c r="P60" s="1" t="s">
        <v>1514</v>
      </c>
      <c r="Q60" s="1" t="s">
        <v>1078</v>
      </c>
      <c r="S60" s="1" t="s">
        <v>1682</v>
      </c>
      <c r="T60" s="1" t="s">
        <v>1683</v>
      </c>
      <c r="U60" s="1" t="s">
        <v>1541</v>
      </c>
      <c r="V60" s="1" t="s">
        <v>1542</v>
      </c>
    </row>
    <row r="61" spans="1:22">
      <c r="A61">
        <f t="shared" si="0"/>
        <v>60</v>
      </c>
      <c r="B61" s="1" t="s">
        <v>1086</v>
      </c>
      <c r="C61" s="7">
        <v>41039.53402777778</v>
      </c>
      <c r="D61" s="7" t="str">
        <f t="shared" si="3"/>
        <v>Box 250, 415 Spencer St., Carnduff, SK, S0C 0S0</v>
      </c>
      <c r="E61" s="1" t="str">
        <f t="shared" si="1"/>
        <v>ID: 10115 Rescode: 230 Telephone: 482-3424 Fax: 482-5322</v>
      </c>
      <c r="F61" s="7" t="str">
        <f t="shared" si="2"/>
        <v>Sun Country,Special Care Home,</v>
      </c>
      <c r="G61" s="1">
        <v>49.166666666666899</v>
      </c>
      <c r="H61" s="1">
        <v>-101.8</v>
      </c>
      <c r="I61" s="1" t="s">
        <v>1085</v>
      </c>
      <c r="J61" s="1">
        <v>230</v>
      </c>
      <c r="K61" s="1" t="s">
        <v>1091</v>
      </c>
      <c r="L61" s="1" t="s">
        <v>1092</v>
      </c>
      <c r="M61" s="7" t="s">
        <v>2910</v>
      </c>
      <c r="N61" s="7" t="s">
        <v>2910</v>
      </c>
      <c r="O61" s="1">
        <v>1</v>
      </c>
      <c r="P61" s="1" t="s">
        <v>949</v>
      </c>
      <c r="Q61" s="1" t="s">
        <v>1078</v>
      </c>
      <c r="S61" s="1" t="s">
        <v>1087</v>
      </c>
      <c r="T61" s="1" t="s">
        <v>1088</v>
      </c>
      <c r="U61" s="1" t="s">
        <v>1089</v>
      </c>
      <c r="V61" s="1" t="s">
        <v>1090</v>
      </c>
    </row>
    <row r="62" spans="1:22">
      <c r="A62">
        <f t="shared" si="0"/>
        <v>61</v>
      </c>
      <c r="B62" s="1" t="s">
        <v>666</v>
      </c>
      <c r="C62" s="7">
        <v>41504.53402777778</v>
      </c>
      <c r="D62" s="7" t="str">
        <f t="shared" si="3"/>
        <v>, 308 - 3rd Avenue East, Shellbrook, SK, S0J 2E0</v>
      </c>
      <c r="E62" s="1" t="str">
        <f t="shared" si="1"/>
        <v xml:space="preserve">ID: 5908 Rescode: 49330 Telephone: 747-3123 Fax: </v>
      </c>
      <c r="F62" s="7" t="str">
        <f t="shared" si="2"/>
        <v>Prince Albert Parkland,Personal Care Home,</v>
      </c>
      <c r="G62" s="1">
        <v>53.216666666667003</v>
      </c>
      <c r="H62" s="1">
        <v>-106.4</v>
      </c>
      <c r="I62" s="1" t="s">
        <v>665</v>
      </c>
      <c r="J62" s="1">
        <v>49330</v>
      </c>
      <c r="K62" s="1" t="s">
        <v>668</v>
      </c>
      <c r="M62" s="7" t="s">
        <v>2910</v>
      </c>
      <c r="N62" s="7" t="s">
        <v>2910</v>
      </c>
      <c r="O62" s="1">
        <v>9</v>
      </c>
      <c r="P62" s="1" t="s">
        <v>449</v>
      </c>
      <c r="Q62" s="1" t="s">
        <v>1123</v>
      </c>
      <c r="T62" s="1" t="s">
        <v>667</v>
      </c>
      <c r="U62" s="1" t="s">
        <v>459</v>
      </c>
      <c r="V62" s="1" t="s">
        <v>460</v>
      </c>
    </row>
    <row r="63" spans="1:22">
      <c r="A63">
        <f t="shared" si="0"/>
        <v>62</v>
      </c>
      <c r="B63" s="1" t="s">
        <v>1466</v>
      </c>
      <c r="C63" s="7">
        <v>41101.53402777778</v>
      </c>
      <c r="D63" s="7" t="str">
        <f t="shared" si="3"/>
        <v>, 700 Aberdeen Street E., Swift Current, SK, S9H 3E3</v>
      </c>
      <c r="E63" s="1" t="str">
        <f t="shared" si="1"/>
        <v>ID: 3133 Rescode: 13725 Telephone: 773-9371 Fax: 773-1353</v>
      </c>
      <c r="F63" s="7" t="str">
        <f t="shared" si="2"/>
        <v>Cypress,Special Care Home,</v>
      </c>
      <c r="G63" s="1">
        <v>50.283333333332898</v>
      </c>
      <c r="H63" s="1">
        <v>-107.8</v>
      </c>
      <c r="I63" s="1" t="s">
        <v>1465</v>
      </c>
      <c r="J63" s="1">
        <v>13725</v>
      </c>
      <c r="K63" s="1" t="s">
        <v>1469</v>
      </c>
      <c r="L63" s="1" t="s">
        <v>1470</v>
      </c>
      <c r="M63" s="7" t="s">
        <v>2910</v>
      </c>
      <c r="N63" s="7" t="s">
        <v>2910</v>
      </c>
      <c r="O63" s="1">
        <v>3</v>
      </c>
      <c r="P63" s="1" t="s">
        <v>1339</v>
      </c>
      <c r="Q63" s="1" t="s">
        <v>1078</v>
      </c>
      <c r="T63" s="1" t="s">
        <v>1467</v>
      </c>
      <c r="U63" s="1" t="s">
        <v>1367</v>
      </c>
      <c r="V63" s="1" t="s">
        <v>1468</v>
      </c>
    </row>
    <row r="64" spans="1:22">
      <c r="A64">
        <f t="shared" si="0"/>
        <v>63</v>
      </c>
      <c r="B64" s="1" t="s">
        <v>2845</v>
      </c>
      <c r="C64" s="7">
        <v>41361.53402777778</v>
      </c>
      <c r="D64" s="7" t="str">
        <f t="shared" si="3"/>
        <v xml:space="preserve">, 3319 Fairlight Drive, Saskatoon, SK, </v>
      </c>
      <c r="E64" s="1" t="str">
        <f t="shared" si="1"/>
        <v xml:space="preserve">ID: 7447 Rescode: 34424 Telephone: 655-4651 Fax: </v>
      </c>
      <c r="F64" s="7" t="str">
        <f t="shared" si="2"/>
        <v>Saskatoon,Personal Care Home,</v>
      </c>
      <c r="G64" s="1">
        <v>52.116666666667001</v>
      </c>
      <c r="H64" s="1">
        <v>-106.63333333333</v>
      </c>
      <c r="I64" s="1" t="s">
        <v>2844</v>
      </c>
      <c r="J64" s="1">
        <v>34424</v>
      </c>
      <c r="K64" s="1" t="s">
        <v>2847</v>
      </c>
      <c r="M64" s="7" t="s">
        <v>2910</v>
      </c>
      <c r="N64" s="7" t="s">
        <v>2910</v>
      </c>
      <c r="O64" s="1">
        <v>6</v>
      </c>
      <c r="P64" s="1" t="s">
        <v>2326</v>
      </c>
      <c r="Q64" s="1" t="s">
        <v>1123</v>
      </c>
      <c r="T64" s="1" t="s">
        <v>2846</v>
      </c>
      <c r="U64" s="1" t="s">
        <v>2326</v>
      </c>
    </row>
    <row r="65" spans="1:22">
      <c r="A65">
        <f t="shared" si="0"/>
        <v>64</v>
      </c>
      <c r="B65" s="1" t="s">
        <v>234</v>
      </c>
      <c r="C65" s="7">
        <v>41418.53402777778</v>
      </c>
      <c r="D65" s="7" t="str">
        <f t="shared" si="3"/>
        <v>, 404 - 4th Avenue East, Biggar, SK, S0K 0M0</v>
      </c>
      <c r="E65" s="1" t="str">
        <f t="shared" si="1"/>
        <v xml:space="preserve">ID: 930 Rescode: 34730 Telephone: 948-3644 Fax: </v>
      </c>
      <c r="F65" s="7" t="str">
        <f t="shared" si="2"/>
        <v>Heartland,Personal Care Home,</v>
      </c>
      <c r="G65" s="1">
        <v>52.066666666666897</v>
      </c>
      <c r="H65" s="1">
        <v>-108</v>
      </c>
      <c r="I65" s="1" t="s">
        <v>233</v>
      </c>
      <c r="J65" s="1">
        <v>34730</v>
      </c>
      <c r="K65" s="1" t="s">
        <v>236</v>
      </c>
      <c r="M65" s="7" t="s">
        <v>2910</v>
      </c>
      <c r="N65" s="7" t="s">
        <v>2910</v>
      </c>
      <c r="O65" s="1">
        <v>7</v>
      </c>
      <c r="P65" s="1" t="s">
        <v>86</v>
      </c>
      <c r="Q65" s="1" t="s">
        <v>1123</v>
      </c>
      <c r="T65" s="1" t="s">
        <v>235</v>
      </c>
      <c r="U65" s="1" t="s">
        <v>90</v>
      </c>
      <c r="V65" s="1" t="s">
        <v>91</v>
      </c>
    </row>
    <row r="66" spans="1:22">
      <c r="A66">
        <f t="shared" ref="A66:A129" si="4">ROW()-1</f>
        <v>65</v>
      </c>
      <c r="B66" s="1" t="s">
        <v>1770</v>
      </c>
      <c r="C66" s="7">
        <v>41153.53402777778</v>
      </c>
      <c r="D66" s="7" t="str">
        <f t="shared" si="3"/>
        <v>, NW3-18-15W2RM S.QuAppe157, McLean, SK, S0G 3E0</v>
      </c>
      <c r="E66" s="1" t="str">
        <f t="shared" ref="E66:E129" si="5">CONCATENATE("ID: ",I:I," Rescode: ",J:J," Telephone: ",K:K," Fax: ",L:L)</f>
        <v xml:space="preserve">ID: 6912 Rescode: 15750 Telephone: 699-2548 Fax: </v>
      </c>
      <c r="F66" s="7" t="str">
        <f t="shared" ref="F66:F129" si="6">CONCATENATE(P:P,",",Q:Q,",",R:R)</f>
        <v>Regina Qu'Appelle,Personal Care Home,</v>
      </c>
      <c r="G66" s="1">
        <v>50.516666666667</v>
      </c>
      <c r="H66" s="1">
        <v>-104.06666666667</v>
      </c>
      <c r="I66" s="1" t="s">
        <v>1769</v>
      </c>
      <c r="J66" s="1">
        <v>15750</v>
      </c>
      <c r="K66" s="1" t="s">
        <v>1774</v>
      </c>
      <c r="M66" s="7" t="s">
        <v>2910</v>
      </c>
      <c r="N66" s="7" t="s">
        <v>2910</v>
      </c>
      <c r="O66" s="1">
        <v>4</v>
      </c>
      <c r="P66" s="1" t="s">
        <v>1514</v>
      </c>
      <c r="Q66" s="1" t="s">
        <v>1123</v>
      </c>
      <c r="T66" s="1" t="s">
        <v>1771</v>
      </c>
      <c r="U66" s="1" t="s">
        <v>1772</v>
      </c>
      <c r="V66" s="1" t="s">
        <v>1773</v>
      </c>
    </row>
    <row r="67" spans="1:22">
      <c r="A67">
        <f t="shared" si="4"/>
        <v>66</v>
      </c>
      <c r="B67" s="1" t="s">
        <v>2578</v>
      </c>
      <c r="C67" s="7">
        <v>41306.53402777778</v>
      </c>
      <c r="D67" s="7" t="str">
        <f t="shared" ref="D67:D130" si="7">CONCATENATE(S:S,", ",T:T,", ",U:U,", SK, ",V:V)</f>
        <v>, 2200 St. Henry Avenue, Saskatoon, SK, S7M 0P5</v>
      </c>
      <c r="E67" s="1" t="str">
        <f t="shared" si="5"/>
        <v>ID: 45296 Rescode: 34424 Telephone: 653-1267 Fax: 653-7223</v>
      </c>
      <c r="F67" s="7" t="str">
        <f t="shared" si="6"/>
        <v>Saskatoon,Special Care Home,</v>
      </c>
      <c r="G67" s="1">
        <v>52.116666666667001</v>
      </c>
      <c r="H67" s="1">
        <v>-106.63333333333</v>
      </c>
      <c r="I67" s="1" t="s">
        <v>2577</v>
      </c>
      <c r="J67" s="1">
        <v>34424</v>
      </c>
      <c r="K67" s="1" t="s">
        <v>2581</v>
      </c>
      <c r="L67" s="1" t="s">
        <v>2582</v>
      </c>
      <c r="M67" s="7" t="s">
        <v>2910</v>
      </c>
      <c r="N67" s="7" t="s">
        <v>2910</v>
      </c>
      <c r="O67" s="1">
        <v>6</v>
      </c>
      <c r="P67" s="1" t="s">
        <v>2326</v>
      </c>
      <c r="Q67" s="1" t="s">
        <v>1078</v>
      </c>
      <c r="T67" s="1" t="s">
        <v>2579</v>
      </c>
      <c r="U67" s="1" t="s">
        <v>2326</v>
      </c>
      <c r="V67" s="1" t="s">
        <v>2580</v>
      </c>
    </row>
    <row r="68" spans="1:22">
      <c r="A68">
        <f t="shared" si="4"/>
        <v>67</v>
      </c>
      <c r="B68" s="1" t="s">
        <v>2057</v>
      </c>
      <c r="C68" s="7">
        <v>41213.53402777778</v>
      </c>
      <c r="D68" s="7" t="str">
        <f t="shared" si="7"/>
        <v>, 177 McIntyre Street North, Regina, SK, S4R 3B6</v>
      </c>
      <c r="E68" s="1" t="str">
        <f t="shared" si="5"/>
        <v xml:space="preserve">ID: 6696 Rescode: 15923 Telephone: 949-6787 Fax: </v>
      </c>
      <c r="F68" s="7" t="str">
        <f t="shared" si="6"/>
        <v>Regina Qu'Appelle,Personal Care Home,</v>
      </c>
      <c r="G68" s="1">
        <v>50.45</v>
      </c>
      <c r="H68" s="1">
        <v>-104.61666666667</v>
      </c>
      <c r="I68" s="1" t="s">
        <v>2056</v>
      </c>
      <c r="J68" s="1">
        <v>15923</v>
      </c>
      <c r="K68" s="1" t="s">
        <v>2060</v>
      </c>
      <c r="M68" s="7" t="s">
        <v>2910</v>
      </c>
      <c r="N68" s="7" t="s">
        <v>2910</v>
      </c>
      <c r="O68" s="1">
        <v>4</v>
      </c>
      <c r="P68" s="1" t="s">
        <v>1514</v>
      </c>
      <c r="Q68" s="1" t="s">
        <v>1123</v>
      </c>
      <c r="T68" s="1" t="s">
        <v>2058</v>
      </c>
      <c r="U68" s="1" t="s">
        <v>1549</v>
      </c>
      <c r="V68" s="1" t="s">
        <v>2059</v>
      </c>
    </row>
    <row r="69" spans="1:22">
      <c r="A69">
        <f t="shared" si="4"/>
        <v>68</v>
      </c>
      <c r="B69" s="1" t="s">
        <v>76</v>
      </c>
      <c r="C69" s="7">
        <v>41394.53402777778</v>
      </c>
      <c r="D69" s="7" t="str">
        <f t="shared" si="7"/>
        <v>University of Saskatchewan, 91 Campus Drive, Saskatoon, SK, S7N 5E8</v>
      </c>
      <c r="E69" s="1" t="str">
        <f t="shared" si="5"/>
        <v xml:space="preserve">ID: 17 Rescode: 34424 Telephone: 966-5773 Fax: </v>
      </c>
      <c r="F69" s="7" t="str">
        <f t="shared" si="6"/>
        <v>Saskatoon,Primary Health Centre,</v>
      </c>
      <c r="G69" s="1">
        <v>52.116666666667001</v>
      </c>
      <c r="H69" s="1">
        <v>-106.63333333333</v>
      </c>
      <c r="I69" s="1" t="s">
        <v>75</v>
      </c>
      <c r="J69" s="1">
        <v>34424</v>
      </c>
      <c r="K69" s="1" t="s">
        <v>80</v>
      </c>
      <c r="M69" s="7" t="s">
        <v>2910</v>
      </c>
      <c r="N69" s="7" t="s">
        <v>2910</v>
      </c>
      <c r="O69" s="1">
        <v>6</v>
      </c>
      <c r="P69" s="1" t="s">
        <v>2326</v>
      </c>
      <c r="Q69" s="1" t="s">
        <v>1508</v>
      </c>
      <c r="S69" s="1" t="s">
        <v>77</v>
      </c>
      <c r="T69" s="1" t="s">
        <v>78</v>
      </c>
      <c r="U69" s="1" t="s">
        <v>2326</v>
      </c>
      <c r="V69" s="1" t="s">
        <v>79</v>
      </c>
    </row>
    <row r="70" spans="1:22">
      <c r="A70">
        <f t="shared" si="4"/>
        <v>69</v>
      </c>
      <c r="B70" s="1" t="s">
        <v>2053</v>
      </c>
      <c r="C70" s="7">
        <v>41212.53402777778</v>
      </c>
      <c r="D70" s="7" t="str">
        <f t="shared" si="7"/>
        <v>, 2909 Pasqua Street, Regina, SK, S4S 2H4</v>
      </c>
      <c r="E70" s="1" t="str">
        <f t="shared" si="5"/>
        <v xml:space="preserve">ID: 744 Rescode: 15923 Telephone: 586-2167 Fax: </v>
      </c>
      <c r="F70" s="7" t="str">
        <f t="shared" si="6"/>
        <v>Regina Qu'Appelle,Personal Care Home,</v>
      </c>
      <c r="G70" s="1">
        <v>50.45</v>
      </c>
      <c r="H70" s="1">
        <v>-104.61666666667</v>
      </c>
      <c r="I70" s="1" t="s">
        <v>2052</v>
      </c>
      <c r="J70" s="1">
        <v>15923</v>
      </c>
      <c r="K70" s="1" t="s">
        <v>2055</v>
      </c>
      <c r="M70" s="7" t="s">
        <v>2910</v>
      </c>
      <c r="N70" s="7" t="s">
        <v>2910</v>
      </c>
      <c r="O70" s="1">
        <v>4</v>
      </c>
      <c r="P70" s="1" t="s">
        <v>1514</v>
      </c>
      <c r="Q70" s="1" t="s">
        <v>1123</v>
      </c>
      <c r="T70" s="1" t="s">
        <v>2054</v>
      </c>
      <c r="U70" s="1" t="s">
        <v>1549</v>
      </c>
      <c r="V70" s="1" t="s">
        <v>1997</v>
      </c>
    </row>
    <row r="71" spans="1:22">
      <c r="A71">
        <f t="shared" si="4"/>
        <v>70</v>
      </c>
      <c r="B71" s="1" t="s">
        <v>2432</v>
      </c>
      <c r="C71" s="7">
        <v>41282.53402777778</v>
      </c>
      <c r="D71" s="7" t="str">
        <f t="shared" si="7"/>
        <v>Box 217, 303 Edward Street, Strasbourg, SK, S0G 4V0</v>
      </c>
      <c r="E71" s="1" t="str">
        <f t="shared" si="5"/>
        <v>ID: 670 Rescode: 22030 Telephone: 725-3220 Fax: 725-4060</v>
      </c>
      <c r="F71" s="7" t="str">
        <f t="shared" si="6"/>
        <v>Saskatoon,Health Centre,</v>
      </c>
      <c r="G71" s="1">
        <v>51.066666666666897</v>
      </c>
      <c r="H71" s="1">
        <v>-104.95</v>
      </c>
      <c r="I71" s="1" t="s">
        <v>2431</v>
      </c>
      <c r="J71" s="1">
        <v>22030</v>
      </c>
      <c r="K71" s="1" t="s">
        <v>2437</v>
      </c>
      <c r="L71" s="1" t="s">
        <v>2438</v>
      </c>
      <c r="M71" s="7" t="s">
        <v>2910</v>
      </c>
      <c r="N71" s="7" t="s">
        <v>2910</v>
      </c>
      <c r="O71" s="1">
        <v>6</v>
      </c>
      <c r="P71" s="1" t="s">
        <v>2326</v>
      </c>
      <c r="Q71" s="1" t="s">
        <v>996</v>
      </c>
      <c r="S71" s="1" t="s">
        <v>2433</v>
      </c>
      <c r="T71" s="1" t="s">
        <v>2434</v>
      </c>
      <c r="U71" s="1" t="s">
        <v>2435</v>
      </c>
      <c r="V71" s="1" t="s">
        <v>2436</v>
      </c>
    </row>
    <row r="72" spans="1:22">
      <c r="A72">
        <f t="shared" si="4"/>
        <v>71</v>
      </c>
      <c r="B72" s="8" t="str">
        <f>CONCATENATE(U:U," ",Q:Q)</f>
        <v>St. Walburg Personal Care Home</v>
      </c>
      <c r="C72" s="7">
        <v>41539.53402777778</v>
      </c>
      <c r="D72" s="7" t="str">
        <f t="shared" si="7"/>
        <v>, 408 - 3rd Avenue, St. Walburg, SK, S0M 2T0</v>
      </c>
      <c r="E72" s="1" t="str">
        <f t="shared" si="5"/>
        <v xml:space="preserve">ID: 7145 Rescode: 50130 Telephone: 248-3995 Fax: </v>
      </c>
      <c r="F72" s="7" t="str">
        <f t="shared" si="6"/>
        <v>Prairie North,Personal Care Home,</v>
      </c>
      <c r="I72" s="1" t="s">
        <v>857</v>
      </c>
      <c r="J72" s="1">
        <v>50130</v>
      </c>
      <c r="K72" s="1" t="s">
        <v>859</v>
      </c>
      <c r="M72" s="7" t="s">
        <v>2910</v>
      </c>
      <c r="N72" s="7" t="s">
        <v>2910</v>
      </c>
      <c r="O72" s="1">
        <v>10</v>
      </c>
      <c r="P72" s="1" t="s">
        <v>701</v>
      </c>
      <c r="Q72" s="1" t="s">
        <v>1123</v>
      </c>
      <c r="T72" s="1" t="s">
        <v>858</v>
      </c>
      <c r="U72" s="1" t="s">
        <v>771</v>
      </c>
      <c r="V72" s="1" t="s">
        <v>772</v>
      </c>
    </row>
    <row r="73" spans="1:22">
      <c r="A73">
        <f t="shared" si="4"/>
        <v>72</v>
      </c>
      <c r="B73" s="1" t="s">
        <v>769</v>
      </c>
      <c r="C73" s="7">
        <v>41522.53402777778</v>
      </c>
      <c r="D73" s="7" t="str">
        <f t="shared" si="7"/>
        <v>Box 339, , St. Walburg, SK, S0M 2T0</v>
      </c>
      <c r="E73" s="1" t="str">
        <f t="shared" si="5"/>
        <v>ID: 138/25137 Rescode: 50130 Telephone: 248-6711 Fax: 248-3413</v>
      </c>
      <c r="F73" s="7" t="str">
        <f t="shared" si="6"/>
        <v>Prairie North,Health Centre w/ Special Care Home,24/7 ER Health Centre Site</v>
      </c>
      <c r="I73" s="1" t="s">
        <v>768</v>
      </c>
      <c r="J73" s="1">
        <v>50130</v>
      </c>
      <c r="K73" s="1" t="s">
        <v>773</v>
      </c>
      <c r="L73" s="1" t="s">
        <v>774</v>
      </c>
      <c r="M73" s="7" t="s">
        <v>2910</v>
      </c>
      <c r="N73" s="7" t="s">
        <v>2910</v>
      </c>
      <c r="O73" s="1">
        <v>10</v>
      </c>
      <c r="P73" s="1" t="s">
        <v>701</v>
      </c>
      <c r="Q73" s="1" t="s">
        <v>1005</v>
      </c>
      <c r="R73" s="1" t="s">
        <v>1006</v>
      </c>
      <c r="S73" s="1" t="s">
        <v>770</v>
      </c>
      <c r="U73" s="1" t="s">
        <v>771</v>
      </c>
      <c r="V73" s="1" t="s">
        <v>772</v>
      </c>
    </row>
    <row r="74" spans="1:22">
      <c r="A74">
        <f t="shared" si="4"/>
        <v>73</v>
      </c>
      <c r="B74" s="1" t="s">
        <v>2165</v>
      </c>
      <c r="C74" s="7">
        <v>41238.53402777778</v>
      </c>
      <c r="D74" s="7" t="str">
        <f t="shared" si="7"/>
        <v>Box 1810, 200 Heritage Drive, Melville, SK, S0A 2P0</v>
      </c>
      <c r="E74" s="1" t="str">
        <f t="shared" si="5"/>
        <v>ID: 92 Rescode: 21421 Telephone: 728-5407 Fax: 728-4870</v>
      </c>
      <c r="F74" s="7" t="str">
        <f t="shared" si="6"/>
        <v>Sunrise,Hospital,District Hospital</v>
      </c>
      <c r="G74" s="1">
        <v>50.916666666666899</v>
      </c>
      <c r="H74" s="1">
        <v>-102.8</v>
      </c>
      <c r="I74" s="1" t="s">
        <v>2164</v>
      </c>
      <c r="J74" s="1">
        <v>21421</v>
      </c>
      <c r="K74" s="1" t="s">
        <v>2170</v>
      </c>
      <c r="L74" s="1" t="s">
        <v>2171</v>
      </c>
      <c r="M74" s="7" t="s">
        <v>2910</v>
      </c>
      <c r="N74" s="7" t="s">
        <v>2910</v>
      </c>
      <c r="O74" s="1">
        <v>5</v>
      </c>
      <c r="P74" s="1" t="s">
        <v>2149</v>
      </c>
      <c r="Q74" s="1" t="s">
        <v>952</v>
      </c>
      <c r="R74" s="1" t="s">
        <v>962</v>
      </c>
      <c r="S74" s="1" t="s">
        <v>2166</v>
      </c>
      <c r="T74" s="1" t="s">
        <v>2167</v>
      </c>
      <c r="U74" s="1" t="s">
        <v>2168</v>
      </c>
      <c r="V74" s="1" t="s">
        <v>2169</v>
      </c>
    </row>
    <row r="75" spans="1:22">
      <c r="A75">
        <f t="shared" si="4"/>
        <v>74</v>
      </c>
      <c r="B75" s="1" t="s">
        <v>2362</v>
      </c>
      <c r="C75" s="7">
        <v>41272.53402777778</v>
      </c>
      <c r="D75" s="7" t="str">
        <f t="shared" si="7"/>
        <v>, 1702 20th Street W., Saskatoon, SK, S7M 0Z9</v>
      </c>
      <c r="E75" s="1" t="str">
        <f t="shared" si="5"/>
        <v>ID: 141 Rescode: 34424 Telephone: 655-5000 Fax: 655-5555</v>
      </c>
      <c r="F75" s="7" t="str">
        <f t="shared" si="6"/>
        <v>Saskatoon,Hospital,Provincial Hospital</v>
      </c>
      <c r="G75" s="1">
        <v>52.116666666667001</v>
      </c>
      <c r="H75" s="1">
        <v>-106.63333333333</v>
      </c>
      <c r="I75" s="1" t="s">
        <v>2361</v>
      </c>
      <c r="J75" s="1">
        <v>34424</v>
      </c>
      <c r="K75" s="1" t="s">
        <v>2365</v>
      </c>
      <c r="L75" s="1" t="s">
        <v>2366</v>
      </c>
      <c r="M75" s="7" t="s">
        <v>2910</v>
      </c>
      <c r="N75" s="7" t="s">
        <v>2910</v>
      </c>
      <c r="O75" s="1">
        <v>6</v>
      </c>
      <c r="P75" s="1" t="s">
        <v>2326</v>
      </c>
      <c r="Q75" s="1" t="s">
        <v>952</v>
      </c>
      <c r="R75" s="1" t="s">
        <v>1547</v>
      </c>
      <c r="T75" s="1" t="s">
        <v>2363</v>
      </c>
      <c r="U75" s="1" t="s">
        <v>2326</v>
      </c>
      <c r="V75" s="1" t="s">
        <v>2364</v>
      </c>
    </row>
    <row r="76" spans="1:22">
      <c r="A76">
        <f t="shared" si="4"/>
        <v>75</v>
      </c>
      <c r="B76" s="1" t="s">
        <v>2240</v>
      </c>
      <c r="C76" s="7">
        <v>41249.53402777778</v>
      </c>
      <c r="D76" s="7" t="str">
        <f t="shared" si="7"/>
        <v>Box 1390, Heritage Drive, Melville, SK, S0A 2P0</v>
      </c>
      <c r="E76" s="1" t="str">
        <f t="shared" si="5"/>
        <v>ID: 38117 Rescode: 21421 Telephone: 728-4591 Fax: 728-5471</v>
      </c>
      <c r="F76" s="7" t="str">
        <f t="shared" si="6"/>
        <v>Sunrise,Special Care Home,</v>
      </c>
      <c r="G76" s="1">
        <v>50.916666666666899</v>
      </c>
      <c r="H76" s="1">
        <v>-102.8</v>
      </c>
      <c r="I76" s="1" t="s">
        <v>2239</v>
      </c>
      <c r="J76" s="1">
        <v>21421</v>
      </c>
      <c r="K76" s="1" t="s">
        <v>2243</v>
      </c>
      <c r="L76" s="1" t="s">
        <v>2244</v>
      </c>
      <c r="M76" s="7" t="s">
        <v>2910</v>
      </c>
      <c r="N76" s="7" t="s">
        <v>2910</v>
      </c>
      <c r="O76" s="1">
        <v>5</v>
      </c>
      <c r="P76" s="1" t="s">
        <v>2149</v>
      </c>
      <c r="Q76" s="1" t="s">
        <v>1078</v>
      </c>
      <c r="S76" s="1" t="s">
        <v>2241</v>
      </c>
      <c r="T76" s="1" t="s">
        <v>2242</v>
      </c>
      <c r="U76" s="1" t="s">
        <v>2168</v>
      </c>
      <c r="V76" s="1" t="s">
        <v>2169</v>
      </c>
    </row>
    <row r="77" spans="1:22">
      <c r="A77">
        <f t="shared" si="4"/>
        <v>76</v>
      </c>
      <c r="B77" s="8" t="str">
        <f>CONCATENATE(U:U," ",Q:Q)</f>
        <v>St. Louis Personal Care Home</v>
      </c>
      <c r="C77" s="7">
        <v>41507.53402777778</v>
      </c>
      <c r="D77" s="7" t="str">
        <f t="shared" si="7"/>
        <v>, 457 River Road, St. Louis, SK, S0J 2C0</v>
      </c>
      <c r="E77" s="1" t="str">
        <f t="shared" si="5"/>
        <v xml:space="preserve">ID: 5622 Rescode: 43151 Telephone: 422-8223 Fax: </v>
      </c>
      <c r="F77" s="7" t="str">
        <f t="shared" si="6"/>
        <v>Prince Albert Parkland,Personal Care Home,</v>
      </c>
      <c r="I77" s="1" t="s">
        <v>678</v>
      </c>
      <c r="J77" s="1">
        <v>43151</v>
      </c>
      <c r="K77" s="1" t="s">
        <v>682</v>
      </c>
      <c r="M77" s="7" t="s">
        <v>2910</v>
      </c>
      <c r="N77" s="7" t="s">
        <v>2910</v>
      </c>
      <c r="O77" s="1">
        <v>9</v>
      </c>
      <c r="P77" s="1" t="s">
        <v>449</v>
      </c>
      <c r="Q77" s="1" t="s">
        <v>1123</v>
      </c>
      <c r="T77" s="1" t="s">
        <v>679</v>
      </c>
      <c r="U77" s="1" t="s">
        <v>680</v>
      </c>
      <c r="V77" s="1" t="s">
        <v>681</v>
      </c>
    </row>
    <row r="78" spans="1:22">
      <c r="A78">
        <f t="shared" si="4"/>
        <v>77</v>
      </c>
      <c r="B78" s="1" t="s">
        <v>1575</v>
      </c>
      <c r="C78" s="7">
        <v>41120.53402777778</v>
      </c>
      <c r="D78" s="7" t="str">
        <f t="shared" si="7"/>
        <v>Box 280, 505 Westmoor Street, Lestock, SK, S0A 2G0</v>
      </c>
      <c r="E78" s="1" t="str">
        <f t="shared" si="5"/>
        <v>ID: 79 Rescode: 24753 Telephone: 274-2215 Fax: 274-2045</v>
      </c>
      <c r="F78" s="7" t="str">
        <f t="shared" si="6"/>
        <v>Regina Qu'Appelle,Hospital w/ Special Care Home,Community Hospital</v>
      </c>
      <c r="G78" s="1">
        <v>51.316666666666897</v>
      </c>
      <c r="H78" s="1">
        <v>-103.983333333329</v>
      </c>
      <c r="I78" s="1" t="s">
        <v>1574</v>
      </c>
      <c r="J78" s="1">
        <v>24753</v>
      </c>
      <c r="K78" s="1" t="s">
        <v>1580</v>
      </c>
      <c r="L78" s="1" t="s">
        <v>1581</v>
      </c>
      <c r="M78" s="7" t="s">
        <v>2910</v>
      </c>
      <c r="N78" s="7" t="s">
        <v>2910</v>
      </c>
      <c r="O78" s="1">
        <v>4</v>
      </c>
      <c r="P78" s="1" t="s">
        <v>1514</v>
      </c>
      <c r="Q78" s="1" t="s">
        <v>987</v>
      </c>
      <c r="R78" s="1" t="s">
        <v>953</v>
      </c>
      <c r="S78" s="1" t="s">
        <v>1576</v>
      </c>
      <c r="T78" s="1" t="s">
        <v>1577</v>
      </c>
      <c r="U78" s="1" t="s">
        <v>1578</v>
      </c>
      <c r="V78" s="1" t="s">
        <v>1579</v>
      </c>
    </row>
    <row r="79" spans="1:22">
      <c r="A79">
        <f t="shared" si="4"/>
        <v>78</v>
      </c>
      <c r="B79" s="1" t="s">
        <v>1193</v>
      </c>
      <c r="C79" s="7">
        <v>41058.53402777778</v>
      </c>
      <c r="D79" s="7" t="str">
        <f t="shared" si="7"/>
        <v>Mailbag 50, 216 Bettez Street, Gravelbourg, SK, S0H 1X0</v>
      </c>
      <c r="E79" s="1" t="str">
        <f t="shared" si="5"/>
        <v>ID: 46/5111 Rescode: 10430 Telephone: 648-3185 Fax: 648-3440</v>
      </c>
      <c r="F79" s="7" t="str">
        <f t="shared" si="6"/>
        <v>Five Hills,Hospital w/ Special Care Home,Community Hospital</v>
      </c>
      <c r="G79" s="1">
        <v>49.883333333332899</v>
      </c>
      <c r="H79" s="1">
        <v>-106.55</v>
      </c>
      <c r="I79" s="1" t="s">
        <v>1192</v>
      </c>
      <c r="J79" s="1">
        <v>10430</v>
      </c>
      <c r="K79" s="1" t="s">
        <v>1198</v>
      </c>
      <c r="L79" s="1" t="s">
        <v>1199</v>
      </c>
      <c r="M79" s="7" t="s">
        <v>2910</v>
      </c>
      <c r="N79" s="7" t="s">
        <v>2910</v>
      </c>
      <c r="O79" s="1">
        <v>2</v>
      </c>
      <c r="P79" s="1" t="s">
        <v>1167</v>
      </c>
      <c r="Q79" s="1" t="s">
        <v>987</v>
      </c>
      <c r="R79" s="1" t="s">
        <v>953</v>
      </c>
      <c r="S79" s="1" t="s">
        <v>1194</v>
      </c>
      <c r="T79" s="1" t="s">
        <v>1195</v>
      </c>
      <c r="U79" s="1" t="s">
        <v>1196</v>
      </c>
      <c r="V79" s="1" t="s">
        <v>1197</v>
      </c>
    </row>
    <row r="80" spans="1:22">
      <c r="A80">
        <f t="shared" si="4"/>
        <v>79</v>
      </c>
      <c r="B80" s="1" t="s">
        <v>961</v>
      </c>
      <c r="C80" s="7">
        <v>41024.53402777778</v>
      </c>
      <c r="D80" s="7" t="str">
        <f t="shared" si="7"/>
        <v>Box 5000, 1176 Nicholson Road, Estevan, SK, S4A 2V6</v>
      </c>
      <c r="E80" s="1" t="str">
        <f t="shared" si="5"/>
        <v>ID: 36 Rescode: 528 Telephone: 637-2400 Fax: 634-8785</v>
      </c>
      <c r="F80" s="7" t="str">
        <f t="shared" si="6"/>
        <v>Sun Country,Hospital,District Hospital</v>
      </c>
      <c r="G80" s="1">
        <v>49.133333333332899</v>
      </c>
      <c r="H80" s="1">
        <v>-102.983333333329</v>
      </c>
      <c r="I80" s="1" t="s">
        <v>960</v>
      </c>
      <c r="J80" s="1">
        <v>528</v>
      </c>
      <c r="K80" s="1" t="s">
        <v>967</v>
      </c>
      <c r="L80" s="1" t="s">
        <v>968</v>
      </c>
      <c r="M80" s="7" t="s">
        <v>2910</v>
      </c>
      <c r="N80" s="7" t="s">
        <v>2910</v>
      </c>
      <c r="O80" s="1">
        <v>1</v>
      </c>
      <c r="P80" s="1" t="s">
        <v>949</v>
      </c>
      <c r="Q80" s="1" t="s">
        <v>952</v>
      </c>
      <c r="R80" s="1" t="s">
        <v>962</v>
      </c>
      <c r="S80" s="1" t="s">
        <v>963</v>
      </c>
      <c r="T80" s="1" t="s">
        <v>964</v>
      </c>
      <c r="U80" s="1" t="s">
        <v>965</v>
      </c>
      <c r="V80" s="1" t="s">
        <v>966</v>
      </c>
    </row>
    <row r="81" spans="1:22">
      <c r="A81">
        <f t="shared" si="4"/>
        <v>80</v>
      </c>
      <c r="B81" s="1" t="s">
        <v>961</v>
      </c>
      <c r="C81" s="7">
        <v>41545.53402777778</v>
      </c>
      <c r="D81" s="7" t="str">
        <f t="shared" si="7"/>
        <v>Bag 500, , Ile a la Crosse, SK, S0M 1C0</v>
      </c>
      <c r="E81" s="1" t="str">
        <f t="shared" si="5"/>
        <v>ID: 56 Rescode: 80374 Telephone: 833-2016 Fax: 833-2556</v>
      </c>
      <c r="F81" s="7" t="str">
        <f t="shared" si="6"/>
        <v>Keewatin Yatthé,Hospital,Northern Hospital</v>
      </c>
      <c r="I81" s="1" t="s">
        <v>893</v>
      </c>
      <c r="J81" s="1">
        <v>80374</v>
      </c>
      <c r="K81" s="1" t="s">
        <v>897</v>
      </c>
      <c r="L81" s="1" t="s">
        <v>898</v>
      </c>
      <c r="M81" s="7" t="s">
        <v>2910</v>
      </c>
      <c r="N81" s="7" t="s">
        <v>2910</v>
      </c>
      <c r="O81" s="1">
        <v>12</v>
      </c>
      <c r="P81" s="1" t="s">
        <v>892</v>
      </c>
      <c r="Q81" s="1" t="s">
        <v>952</v>
      </c>
      <c r="R81" s="1" t="s">
        <v>871</v>
      </c>
      <c r="S81" s="1" t="s">
        <v>894</v>
      </c>
      <c r="U81" s="1" t="s">
        <v>895</v>
      </c>
      <c r="V81" s="1" t="s">
        <v>896</v>
      </c>
    </row>
    <row r="82" spans="1:22">
      <c r="A82">
        <f t="shared" si="4"/>
        <v>81</v>
      </c>
      <c r="B82" s="1" t="s">
        <v>2572</v>
      </c>
      <c r="C82" s="7">
        <v>41305.53402777778</v>
      </c>
      <c r="D82" s="7" t="str">
        <f t="shared" si="7"/>
        <v>, 33 Valens Drive, Saskatoon, SK, S7L 3S2</v>
      </c>
      <c r="E82" s="1" t="str">
        <f t="shared" si="5"/>
        <v>ID: 45250 Rescode: 34424 Telephone: 382-6306 Fax: 384-0140</v>
      </c>
      <c r="F82" s="7" t="str">
        <f t="shared" si="6"/>
        <v>Saskatoon,Special Care Home,</v>
      </c>
      <c r="G82" s="1">
        <v>52.116666666667001</v>
      </c>
      <c r="H82" s="1">
        <v>-106.63333333333</v>
      </c>
      <c r="I82" s="1" t="s">
        <v>2571</v>
      </c>
      <c r="J82" s="1">
        <v>34424</v>
      </c>
      <c r="K82" s="1" t="s">
        <v>2575</v>
      </c>
      <c r="L82" s="1" t="s">
        <v>2576</v>
      </c>
      <c r="M82" s="7" t="s">
        <v>2910</v>
      </c>
      <c r="N82" s="7" t="s">
        <v>2910</v>
      </c>
      <c r="O82" s="1">
        <v>6</v>
      </c>
      <c r="P82" s="1" t="s">
        <v>2326</v>
      </c>
      <c r="Q82" s="1" t="s">
        <v>1078</v>
      </c>
      <c r="T82" s="1" t="s">
        <v>2573</v>
      </c>
      <c r="U82" s="1" t="s">
        <v>2326</v>
      </c>
      <c r="V82" s="1" t="s">
        <v>2574</v>
      </c>
    </row>
    <row r="83" spans="1:22">
      <c r="A83">
        <f t="shared" si="4"/>
        <v>82</v>
      </c>
      <c r="B83" s="1" t="s">
        <v>192</v>
      </c>
      <c r="C83" s="7">
        <v>41410.53402777778</v>
      </c>
      <c r="D83" s="7" t="str">
        <f t="shared" si="7"/>
        <v>Box 190, Highway 31 N., Macklin, SK, S0L 2C0</v>
      </c>
      <c r="E83" s="1" t="str">
        <f t="shared" si="5"/>
        <v>ID: 85 Rescode: 38230 Telephone: 753-2115 Fax: 753-2181</v>
      </c>
      <c r="F83" s="7" t="str">
        <f t="shared" si="6"/>
        <v>Heartland,Health Centre w/ Special Care Home,</v>
      </c>
      <c r="G83" s="1">
        <v>52.333333333333002</v>
      </c>
      <c r="H83" s="1">
        <v>-109.93333333333</v>
      </c>
      <c r="I83" s="1" t="s">
        <v>191</v>
      </c>
      <c r="J83" s="1">
        <v>38230</v>
      </c>
      <c r="K83" s="1" t="s">
        <v>196</v>
      </c>
      <c r="L83" s="1" t="s">
        <v>197</v>
      </c>
      <c r="M83" s="7" t="s">
        <v>2910</v>
      </c>
      <c r="N83" s="7" t="s">
        <v>2910</v>
      </c>
      <c r="O83" s="1">
        <v>7</v>
      </c>
      <c r="P83" s="1" t="s">
        <v>86</v>
      </c>
      <c r="Q83" s="1" t="s">
        <v>1005</v>
      </c>
      <c r="S83" s="1" t="s">
        <v>1397</v>
      </c>
      <c r="T83" s="1" t="s">
        <v>193</v>
      </c>
      <c r="U83" s="1" t="s">
        <v>194</v>
      </c>
      <c r="V83" s="1" t="s">
        <v>195</v>
      </c>
    </row>
    <row r="84" spans="1:22">
      <c r="A84">
        <f t="shared" si="4"/>
        <v>83</v>
      </c>
      <c r="B84" s="1" t="s">
        <v>441</v>
      </c>
      <c r="C84" s="7">
        <v>41457.53402777778</v>
      </c>
      <c r="D84" s="7" t="str">
        <f t="shared" si="7"/>
        <v>St. Brieux Health Centre, 501 1st Ave, St. Brieux, SK, S0K 3V0</v>
      </c>
      <c r="E84" s="1" t="str">
        <f t="shared" si="5"/>
        <v xml:space="preserve">ID: 19b Rescode: 39910 Telephone: 752-9600 Fax: </v>
      </c>
      <c r="F84" s="7" t="str">
        <f t="shared" si="6"/>
        <v>Kelsey Trail,Primary Health Centre,</v>
      </c>
      <c r="I84" s="1" t="s">
        <v>440</v>
      </c>
      <c r="J84" s="1">
        <v>39910</v>
      </c>
      <c r="K84" s="1" t="s">
        <v>439</v>
      </c>
      <c r="M84" s="7" t="s">
        <v>2910</v>
      </c>
      <c r="N84" s="7" t="s">
        <v>2910</v>
      </c>
      <c r="O84" s="1">
        <v>8</v>
      </c>
      <c r="P84" s="1" t="s">
        <v>266</v>
      </c>
      <c r="Q84" s="1" t="s">
        <v>1508</v>
      </c>
      <c r="S84" s="1" t="s">
        <v>442</v>
      </c>
      <c r="T84" s="1" t="s">
        <v>443</v>
      </c>
      <c r="U84" s="1" t="s">
        <v>377</v>
      </c>
      <c r="V84" s="1" t="s">
        <v>378</v>
      </c>
    </row>
    <row r="85" spans="1:22">
      <c r="A85">
        <f t="shared" si="4"/>
        <v>84</v>
      </c>
      <c r="B85" s="1" t="s">
        <v>2158</v>
      </c>
      <c r="C85" s="7">
        <v>41237.53402777778</v>
      </c>
      <c r="D85" s="7" t="str">
        <f t="shared" si="7"/>
        <v>Box 280, 216 Ancona Street, Esterhazy, SK, S0A 0X0</v>
      </c>
      <c r="E85" s="1" t="str">
        <f t="shared" si="5"/>
        <v>ID: 35 Rescode: 18330 Telephone: 745-3973 Fax: 745-3388</v>
      </c>
      <c r="F85" s="7" t="str">
        <f t="shared" si="6"/>
        <v>Sunrise,Hospital,Community Hospital</v>
      </c>
      <c r="G85" s="1">
        <v>50.649999999999899</v>
      </c>
      <c r="H85" s="1">
        <v>-102.08333333333</v>
      </c>
      <c r="I85" s="1" t="s">
        <v>1307</v>
      </c>
      <c r="J85" s="1">
        <v>18330</v>
      </c>
      <c r="K85" s="1" t="s">
        <v>2162</v>
      </c>
      <c r="L85" s="1" t="s">
        <v>2163</v>
      </c>
      <c r="M85" s="7" t="s">
        <v>2910</v>
      </c>
      <c r="N85" s="7" t="s">
        <v>2910</v>
      </c>
      <c r="O85" s="1">
        <v>5</v>
      </c>
      <c r="P85" s="1" t="s">
        <v>2149</v>
      </c>
      <c r="Q85" s="1" t="s">
        <v>952</v>
      </c>
      <c r="R85" s="1" t="s">
        <v>953</v>
      </c>
      <c r="S85" s="1" t="s">
        <v>1576</v>
      </c>
      <c r="T85" s="1" t="s">
        <v>2159</v>
      </c>
      <c r="U85" s="1" t="s">
        <v>2160</v>
      </c>
      <c r="V85" s="1" t="s">
        <v>2161</v>
      </c>
    </row>
    <row r="86" spans="1:22">
      <c r="A86">
        <f t="shared" si="4"/>
        <v>85</v>
      </c>
      <c r="B86" s="1" t="s">
        <v>2566</v>
      </c>
      <c r="C86" s="7">
        <v>41304.53402777778</v>
      </c>
      <c r="D86" s="7" t="str">
        <f t="shared" si="7"/>
        <v>, 2910 Louise Street, Saskatoon, SK, S7J 3L8</v>
      </c>
      <c r="E86" s="1" t="str">
        <f t="shared" si="5"/>
        <v>ID: 45241 Rescode: 34424 Telephone: 374-8900 Fax: 477-2623</v>
      </c>
      <c r="F86" s="7" t="str">
        <f t="shared" si="6"/>
        <v>Saskatoon,Special Care Home,</v>
      </c>
      <c r="G86" s="1">
        <v>52.116666666667001</v>
      </c>
      <c r="H86" s="1">
        <v>-106.63333333333</v>
      </c>
      <c r="I86" s="1" t="s">
        <v>2565</v>
      </c>
      <c r="J86" s="1">
        <v>34424</v>
      </c>
      <c r="K86" s="1" t="s">
        <v>2569</v>
      </c>
      <c r="L86" s="1" t="s">
        <v>2570</v>
      </c>
      <c r="M86" s="7" t="s">
        <v>2910</v>
      </c>
      <c r="N86" s="7" t="s">
        <v>2910</v>
      </c>
      <c r="O86" s="1">
        <v>6</v>
      </c>
      <c r="P86" s="1" t="s">
        <v>2326</v>
      </c>
      <c r="Q86" s="1" t="s">
        <v>1078</v>
      </c>
      <c r="T86" s="1" t="s">
        <v>2567</v>
      </c>
      <c r="U86" s="1" t="s">
        <v>2326</v>
      </c>
      <c r="V86" s="1" t="s">
        <v>2568</v>
      </c>
    </row>
    <row r="87" spans="1:22">
      <c r="A87">
        <f t="shared" si="4"/>
        <v>86</v>
      </c>
      <c r="B87" s="1" t="s">
        <v>2475</v>
      </c>
      <c r="C87" s="7">
        <v>41288.53402777778</v>
      </c>
      <c r="D87" s="7" t="str">
        <f t="shared" si="7"/>
        <v>Box 1360, 1109 13th Street N., Humboldt, SK, S0K 2A0</v>
      </c>
      <c r="E87" s="1" t="str">
        <f t="shared" si="5"/>
        <v>ID: 44114 Rescode: 37030 Telephone: 682-2628 Fax: 682-3211</v>
      </c>
      <c r="F87" s="7" t="str">
        <f t="shared" si="6"/>
        <v>Saskatoon,Special Care Home,</v>
      </c>
      <c r="G87" s="1">
        <v>52.2</v>
      </c>
      <c r="H87" s="1">
        <v>-105.11666666667</v>
      </c>
      <c r="I87" s="1" t="s">
        <v>2474</v>
      </c>
      <c r="J87" s="1">
        <v>37030</v>
      </c>
      <c r="K87" s="1" t="s">
        <v>2478</v>
      </c>
      <c r="L87" s="1" t="s">
        <v>2479</v>
      </c>
      <c r="M87" s="7" t="s">
        <v>2910</v>
      </c>
      <c r="N87" s="7" t="s">
        <v>2910</v>
      </c>
      <c r="O87" s="1">
        <v>6</v>
      </c>
      <c r="P87" s="1" t="s">
        <v>2326</v>
      </c>
      <c r="Q87" s="1" t="s">
        <v>1078</v>
      </c>
      <c r="S87" s="1" t="s">
        <v>2476</v>
      </c>
      <c r="T87" s="1" t="s">
        <v>2477</v>
      </c>
      <c r="U87" s="1" t="s">
        <v>2330</v>
      </c>
      <c r="V87" s="1" t="s">
        <v>2331</v>
      </c>
    </row>
    <row r="88" spans="1:22">
      <c r="A88">
        <f t="shared" si="4"/>
        <v>87</v>
      </c>
      <c r="B88" s="1" t="s">
        <v>2462</v>
      </c>
      <c r="C88" s="7">
        <v>41286.53402777778</v>
      </c>
      <c r="D88" s="7" t="str">
        <f t="shared" si="7"/>
        <v>Box 190, , Dalmeny, SK, S0K 1E0</v>
      </c>
      <c r="E88" s="1" t="str">
        <f t="shared" si="5"/>
        <v>ID: 45117 Rescode: 34433 Telephone: 254-2162 Fax: 254-2178</v>
      </c>
      <c r="F88" s="7" t="str">
        <f t="shared" si="6"/>
        <v>Saskatoon,Special Care Home,</v>
      </c>
      <c r="G88" s="1">
        <v>52.333333333333002</v>
      </c>
      <c r="H88" s="1">
        <v>-106.76666666667001</v>
      </c>
      <c r="I88" s="1" t="s">
        <v>2461</v>
      </c>
      <c r="J88" s="1">
        <v>34433</v>
      </c>
      <c r="K88" s="1" t="s">
        <v>2465</v>
      </c>
      <c r="L88" s="1" t="s">
        <v>2466</v>
      </c>
      <c r="M88" s="7" t="s">
        <v>2910</v>
      </c>
      <c r="N88" s="7" t="s">
        <v>2910</v>
      </c>
      <c r="O88" s="1">
        <v>6</v>
      </c>
      <c r="P88" s="1" t="s">
        <v>2326</v>
      </c>
      <c r="Q88" s="1" t="s">
        <v>1078</v>
      </c>
      <c r="S88" s="1" t="s">
        <v>1397</v>
      </c>
      <c r="U88" s="1" t="s">
        <v>2463</v>
      </c>
      <c r="V88" s="1" t="s">
        <v>2464</v>
      </c>
    </row>
    <row r="89" spans="1:22">
      <c r="A89">
        <f t="shared" si="4"/>
        <v>88</v>
      </c>
      <c r="B89" s="1" t="s">
        <v>464</v>
      </c>
      <c r="C89" s="7">
        <v>41461.53402777778</v>
      </c>
      <c r="D89" s="7" t="str">
        <f t="shared" si="7"/>
        <v>Box 69, , Spiritwood, SK, S0J 2M0</v>
      </c>
      <c r="E89" s="1" t="str">
        <f t="shared" si="5"/>
        <v>ID: 148 Rescode: 49630 Telephone: 883-2133 Fax: 883-2136</v>
      </c>
      <c r="F89" s="7" t="str">
        <f t="shared" si="6"/>
        <v>Prince Albert Parkland,Hospital w/ Special Care Home,Community Hospital</v>
      </c>
      <c r="G89" s="1">
        <v>53.366666666667001</v>
      </c>
      <c r="H89" s="1">
        <v>-107.51666666667001</v>
      </c>
      <c r="I89" s="1" t="s">
        <v>463</v>
      </c>
      <c r="J89" s="1">
        <v>49630</v>
      </c>
      <c r="K89" s="1" t="s">
        <v>467</v>
      </c>
      <c r="L89" s="1" t="s">
        <v>468</v>
      </c>
      <c r="M89" s="7" t="s">
        <v>2910</v>
      </c>
      <c r="N89" s="7" t="s">
        <v>2910</v>
      </c>
      <c r="O89" s="1">
        <v>9</v>
      </c>
      <c r="P89" s="1" t="s">
        <v>449</v>
      </c>
      <c r="Q89" s="1" t="s">
        <v>987</v>
      </c>
      <c r="R89" s="1" t="s">
        <v>953</v>
      </c>
      <c r="S89" s="1" t="s">
        <v>1450</v>
      </c>
      <c r="U89" s="1" t="s">
        <v>465</v>
      </c>
      <c r="V89" s="1" t="s">
        <v>466</v>
      </c>
    </row>
    <row r="90" spans="1:22">
      <c r="A90">
        <f t="shared" si="4"/>
        <v>89</v>
      </c>
      <c r="B90" s="1" t="s">
        <v>464</v>
      </c>
      <c r="C90" s="7">
        <v>41474.53402777778</v>
      </c>
      <c r="D90" s="7" t="str">
        <f t="shared" si="7"/>
        <v>Box 159, , Spiritwood, SK, S0J 2M0</v>
      </c>
      <c r="E90" s="1" t="str">
        <f t="shared" si="5"/>
        <v>ID:  Rescode: 49630 Telephone: 883-2267 Fax: 883-2136</v>
      </c>
      <c r="F90" s="7" t="str">
        <f t="shared" si="6"/>
        <v>Prince Albert Parkland,Special Care Home,</v>
      </c>
      <c r="G90" s="1">
        <v>53.366666666667001</v>
      </c>
      <c r="H90" s="1">
        <v>-107.51666666667001</v>
      </c>
      <c r="J90" s="1">
        <v>49630</v>
      </c>
      <c r="K90" s="1" t="s">
        <v>539</v>
      </c>
      <c r="L90" s="1" t="s">
        <v>468</v>
      </c>
      <c r="M90" s="7" t="s">
        <v>2910</v>
      </c>
      <c r="N90" s="7" t="s">
        <v>2910</v>
      </c>
      <c r="O90" s="1">
        <v>9</v>
      </c>
      <c r="P90" s="1" t="s">
        <v>449</v>
      </c>
      <c r="Q90" s="1" t="s">
        <v>1078</v>
      </c>
      <c r="S90" s="1" t="s">
        <v>1233</v>
      </c>
      <c r="U90" s="1" t="s">
        <v>465</v>
      </c>
      <c r="V90" s="1" t="s">
        <v>466</v>
      </c>
    </row>
    <row r="91" spans="1:22">
      <c r="A91">
        <f t="shared" si="4"/>
        <v>90</v>
      </c>
      <c r="B91" s="1" t="s">
        <v>2425</v>
      </c>
      <c r="C91" s="7">
        <v>41281.53402777778</v>
      </c>
      <c r="D91" s="7" t="str">
        <f t="shared" si="7"/>
        <v>Box 220, 133 Centre Street, Spalding, SK, S0K 4C0</v>
      </c>
      <c r="E91" s="1" t="str">
        <f t="shared" si="5"/>
        <v>ID: 147 Rescode: 36852 Telephone: 872-2011 Fax: 872-2186</v>
      </c>
      <c r="F91" s="7" t="str">
        <f t="shared" si="6"/>
        <v>Saskatoon,Health Centre,</v>
      </c>
      <c r="G91" s="1">
        <v>52.333333333333002</v>
      </c>
      <c r="H91" s="1">
        <v>-104.5</v>
      </c>
      <c r="I91" s="1" t="s">
        <v>2424</v>
      </c>
      <c r="J91" s="1">
        <v>36852</v>
      </c>
      <c r="K91" s="1" t="s">
        <v>2429</v>
      </c>
      <c r="L91" s="1" t="s">
        <v>2430</v>
      </c>
      <c r="M91" s="7" t="s">
        <v>2910</v>
      </c>
      <c r="N91" s="7" t="s">
        <v>2910</v>
      </c>
      <c r="O91" s="1">
        <v>6</v>
      </c>
      <c r="P91" s="1" t="s">
        <v>2326</v>
      </c>
      <c r="Q91" s="1" t="s">
        <v>996</v>
      </c>
      <c r="S91" s="1" t="s">
        <v>1342</v>
      </c>
      <c r="T91" s="1" t="s">
        <v>2426</v>
      </c>
      <c r="U91" s="1" t="s">
        <v>2427</v>
      </c>
      <c r="V91" s="1" t="s">
        <v>2428</v>
      </c>
    </row>
    <row r="92" spans="1:22">
      <c r="A92">
        <f t="shared" si="4"/>
        <v>91</v>
      </c>
      <c r="B92" s="1" t="s">
        <v>1618</v>
      </c>
      <c r="C92" s="7">
        <v>41127.53402777778</v>
      </c>
      <c r="D92" s="7" t="str">
        <f t="shared" si="7"/>
        <v>Box 519, , Southey, SK, S0G 4P0</v>
      </c>
      <c r="E92" s="1" t="str">
        <f t="shared" si="5"/>
        <v>ID:  Rescode: 21831 Telephone: 726-2239 Fax: 000-0000</v>
      </c>
      <c r="F92" s="7" t="str">
        <f t="shared" si="6"/>
        <v>Regina Qu'Appelle,Health Centre,</v>
      </c>
      <c r="G92" s="1">
        <v>50.933333333333003</v>
      </c>
      <c r="H92" s="1">
        <v>-104.5</v>
      </c>
      <c r="J92" s="1">
        <v>21831</v>
      </c>
      <c r="K92" s="1" t="s">
        <v>1622</v>
      </c>
      <c r="L92" s="1" t="s">
        <v>1058</v>
      </c>
      <c r="M92" s="7" t="s">
        <v>2910</v>
      </c>
      <c r="N92" s="7" t="s">
        <v>2910</v>
      </c>
      <c r="O92" s="1">
        <v>4</v>
      </c>
      <c r="P92" s="1" t="s">
        <v>1514</v>
      </c>
      <c r="Q92" s="1" t="s">
        <v>996</v>
      </c>
      <c r="S92" s="1" t="s">
        <v>1619</v>
      </c>
      <c r="U92" s="1" t="s">
        <v>1620</v>
      </c>
      <c r="V92" s="1" t="s">
        <v>1621</v>
      </c>
    </row>
    <row r="93" spans="1:22">
      <c r="A93">
        <f t="shared" si="4"/>
        <v>92</v>
      </c>
      <c r="B93" s="1" t="s">
        <v>2048</v>
      </c>
      <c r="C93" s="7">
        <v>41211.53402777778</v>
      </c>
      <c r="D93" s="7" t="str">
        <f t="shared" si="7"/>
        <v>, 2928 Wascana Street, Regina, SK, S4S 2G8</v>
      </c>
      <c r="E93" s="1" t="str">
        <f t="shared" si="5"/>
        <v xml:space="preserve">ID: 6815 Rescode: 15923 Telephone: 586-9888 Fax: </v>
      </c>
      <c r="F93" s="7" t="str">
        <f t="shared" si="6"/>
        <v>Regina Qu'Appelle,Personal Care Home,</v>
      </c>
      <c r="G93" s="1">
        <v>50.45</v>
      </c>
      <c r="H93" s="1">
        <v>-104.61666666667</v>
      </c>
      <c r="I93" s="1" t="s">
        <v>2047</v>
      </c>
      <c r="J93" s="1">
        <v>15923</v>
      </c>
      <c r="K93" s="1" t="s">
        <v>2051</v>
      </c>
      <c r="M93" s="7" t="s">
        <v>2910</v>
      </c>
      <c r="N93" s="7" t="s">
        <v>2910</v>
      </c>
      <c r="O93" s="1">
        <v>4</v>
      </c>
      <c r="P93" s="1" t="s">
        <v>1514</v>
      </c>
      <c r="Q93" s="1" t="s">
        <v>1123</v>
      </c>
      <c r="T93" s="1" t="s">
        <v>2049</v>
      </c>
      <c r="U93" s="1" t="s">
        <v>1549</v>
      </c>
      <c r="V93" s="1" t="s">
        <v>2050</v>
      </c>
    </row>
    <row r="94" spans="1:22">
      <c r="A94">
        <f t="shared" si="4"/>
        <v>93</v>
      </c>
      <c r="B94" s="1" t="s">
        <v>1113</v>
      </c>
      <c r="C94" s="7">
        <v>41043.53402777778</v>
      </c>
      <c r="D94" s="7" t="str">
        <f t="shared" si="7"/>
        <v>Box 2003, , Weyburn, SK, S4H 2Z9</v>
      </c>
      <c r="E94" s="1" t="str">
        <f t="shared" si="5"/>
        <v>ID: 8156 Rescode: 6726 Telephone: 842-7481 Fax: 842-7710</v>
      </c>
      <c r="F94" s="7" t="str">
        <f t="shared" si="6"/>
        <v>Sun Country,Special Care Home,</v>
      </c>
      <c r="G94" s="1">
        <v>49.666666666666899</v>
      </c>
      <c r="H94" s="1">
        <v>-103.849999999999</v>
      </c>
      <c r="I94" s="1" t="s">
        <v>1112</v>
      </c>
      <c r="J94" s="1">
        <v>6726</v>
      </c>
      <c r="K94" s="1" t="s">
        <v>1114</v>
      </c>
      <c r="L94" s="1" t="s">
        <v>1115</v>
      </c>
      <c r="M94" s="7" t="s">
        <v>2910</v>
      </c>
      <c r="N94" s="7" t="s">
        <v>2910</v>
      </c>
      <c r="O94" s="1">
        <v>1</v>
      </c>
      <c r="P94" s="1" t="s">
        <v>949</v>
      </c>
      <c r="Q94" s="1" t="s">
        <v>1078</v>
      </c>
      <c r="S94" s="1" t="s">
        <v>979</v>
      </c>
      <c r="U94" s="1" t="s">
        <v>981</v>
      </c>
      <c r="V94" s="1" t="s">
        <v>982</v>
      </c>
    </row>
    <row r="95" spans="1:22">
      <c r="A95">
        <f t="shared" si="4"/>
        <v>94</v>
      </c>
      <c r="B95" s="1" t="s">
        <v>414</v>
      </c>
      <c r="C95" s="7">
        <v>41450.53402777778</v>
      </c>
      <c r="D95" s="7" t="str">
        <f t="shared" si="7"/>
        <v>, 115 McCosh Drive, Melfort, SK, S0E 1A0</v>
      </c>
      <c r="E95" s="1" t="str">
        <f t="shared" si="5"/>
        <v xml:space="preserve">ID: 5940 Rescode: 42820 Telephone: 752-1979 Fax: </v>
      </c>
      <c r="F95" s="7" t="str">
        <f t="shared" si="6"/>
        <v>Kelsey Trail,Personal Care Home,</v>
      </c>
      <c r="G95" s="1">
        <v>52.866666666667001</v>
      </c>
      <c r="H95" s="1">
        <v>-104.61666666667</v>
      </c>
      <c r="I95" s="1" t="s">
        <v>413</v>
      </c>
      <c r="J95" s="1">
        <v>42820</v>
      </c>
      <c r="K95" s="1" t="s">
        <v>416</v>
      </c>
      <c r="M95" s="7" t="s">
        <v>2910</v>
      </c>
      <c r="N95" s="7" t="s">
        <v>2910</v>
      </c>
      <c r="O95" s="1">
        <v>8</v>
      </c>
      <c r="P95" s="1" t="s">
        <v>266</v>
      </c>
      <c r="Q95" s="1" t="s">
        <v>1123</v>
      </c>
      <c r="T95" s="1" t="s">
        <v>415</v>
      </c>
      <c r="U95" s="1" t="s">
        <v>278</v>
      </c>
      <c r="V95" s="1" t="s">
        <v>279</v>
      </c>
    </row>
    <row r="96" spans="1:22">
      <c r="A96">
        <f t="shared" si="4"/>
        <v>95</v>
      </c>
      <c r="B96" s="1" t="s">
        <v>334</v>
      </c>
      <c r="C96" s="7">
        <v>41436.53402777778</v>
      </c>
      <c r="D96" s="7" t="str">
        <f t="shared" si="7"/>
        <v>Box 158, 2nd Avenue, Smeaton, SK, S0J 2J0</v>
      </c>
      <c r="E96" s="1" t="str">
        <f t="shared" si="5"/>
        <v>ID: 146 Rescode: 48861 Telephone: 426-2051 Fax: 426-2229</v>
      </c>
      <c r="F96" s="7" t="str">
        <f t="shared" si="6"/>
        <v>Kelsey Trail,Health Centre,</v>
      </c>
      <c r="G96" s="1">
        <v>53.5</v>
      </c>
      <c r="H96" s="1">
        <v>-104.81666666667</v>
      </c>
      <c r="I96" s="1" t="s">
        <v>333</v>
      </c>
      <c r="J96" s="1">
        <v>48861</v>
      </c>
      <c r="K96" s="1" t="s">
        <v>338</v>
      </c>
      <c r="L96" s="1" t="s">
        <v>339</v>
      </c>
      <c r="M96" s="7" t="s">
        <v>2910</v>
      </c>
      <c r="N96" s="7" t="s">
        <v>2910</v>
      </c>
      <c r="O96" s="1">
        <v>8</v>
      </c>
      <c r="P96" s="1" t="s">
        <v>266</v>
      </c>
      <c r="Q96" s="1" t="s">
        <v>996</v>
      </c>
      <c r="S96" s="1" t="s">
        <v>335</v>
      </c>
      <c r="T96" s="1" t="s">
        <v>321</v>
      </c>
      <c r="U96" s="1" t="s">
        <v>336</v>
      </c>
      <c r="V96" s="1" t="s">
        <v>337</v>
      </c>
    </row>
    <row r="97" spans="1:22">
      <c r="A97">
        <f t="shared" si="4"/>
        <v>96</v>
      </c>
      <c r="B97" s="1" t="s">
        <v>422</v>
      </c>
      <c r="C97" s="7">
        <v>41452.53402777778</v>
      </c>
      <c r="D97" s="7" t="str">
        <f t="shared" si="7"/>
        <v>, 15,16&amp;17 Block 4Plan849, Smeaton, SK, S0J 2J0</v>
      </c>
      <c r="E97" s="1" t="str">
        <f t="shared" si="5"/>
        <v xml:space="preserve">ID: 7455 Rescode: 48861 Telephone:  Fax: </v>
      </c>
      <c r="F97" s="7" t="str">
        <f t="shared" si="6"/>
        <v>Kelsey Trail,Personal Care Home,</v>
      </c>
      <c r="G97" s="1">
        <v>53.5</v>
      </c>
      <c r="H97" s="1">
        <v>-104.81666666667</v>
      </c>
      <c r="I97" s="1" t="s">
        <v>421</v>
      </c>
      <c r="J97" s="1">
        <v>48861</v>
      </c>
      <c r="M97" s="7" t="s">
        <v>2910</v>
      </c>
      <c r="N97" s="7" t="s">
        <v>2910</v>
      </c>
      <c r="O97" s="1">
        <v>8</v>
      </c>
      <c r="P97" s="1" t="s">
        <v>266</v>
      </c>
      <c r="Q97" s="1" t="s">
        <v>1123</v>
      </c>
      <c r="T97" s="1" t="s">
        <v>423</v>
      </c>
      <c r="U97" s="1" t="s">
        <v>336</v>
      </c>
      <c r="V97" s="1" t="s">
        <v>337</v>
      </c>
    </row>
    <row r="98" spans="1:22">
      <c r="A98">
        <f t="shared" si="4"/>
        <v>97</v>
      </c>
      <c r="B98" s="1" t="s">
        <v>1691</v>
      </c>
      <c r="C98" s="7">
        <v>41139.53402777778</v>
      </c>
      <c r="D98" s="7" t="str">
        <f t="shared" si="7"/>
        <v>Box 549, 402 McLean Street, Raymore, SK, S0A 3J0</v>
      </c>
      <c r="E98" s="1" t="str">
        <f t="shared" si="5"/>
        <v>ID: 40130 Rescode: 27830 Telephone: 746-5744 Fax: 746-5747</v>
      </c>
      <c r="F98" s="7" t="str">
        <f t="shared" si="6"/>
        <v>Regina Qu'Appelle,Special Care Home,</v>
      </c>
      <c r="G98" s="1">
        <v>51.416666666666899</v>
      </c>
      <c r="H98" s="1">
        <v>-104.51666666667001</v>
      </c>
      <c r="I98" s="1" t="s">
        <v>1690</v>
      </c>
      <c r="J98" s="1">
        <v>27830</v>
      </c>
      <c r="K98" s="1" t="s">
        <v>1694</v>
      </c>
      <c r="L98" s="1" t="s">
        <v>1695</v>
      </c>
      <c r="M98" s="7" t="s">
        <v>2910</v>
      </c>
      <c r="N98" s="7" t="s">
        <v>2910</v>
      </c>
      <c r="O98" s="1">
        <v>4</v>
      </c>
      <c r="P98" s="1" t="s">
        <v>1514</v>
      </c>
      <c r="Q98" s="1" t="s">
        <v>1078</v>
      </c>
      <c r="S98" s="1" t="s">
        <v>1692</v>
      </c>
      <c r="T98" s="1" t="s">
        <v>1693</v>
      </c>
      <c r="U98" s="1" t="s">
        <v>1606</v>
      </c>
      <c r="V98" s="1" t="s">
        <v>1607</v>
      </c>
    </row>
    <row r="99" spans="1:22">
      <c r="A99">
        <f t="shared" si="4"/>
        <v>98</v>
      </c>
      <c r="B99" s="1" t="s">
        <v>2043</v>
      </c>
      <c r="C99" s="7">
        <v>41210.53402777778</v>
      </c>
      <c r="D99" s="7" t="str">
        <f t="shared" si="7"/>
        <v>, 4002 Montague Street, Regina, SK, S4S 3J9</v>
      </c>
      <c r="E99" s="1" t="str">
        <f t="shared" si="5"/>
        <v xml:space="preserve">ID: 7005 Rescode: 15923 Telephone: 537-5322 Fax: </v>
      </c>
      <c r="F99" s="7" t="str">
        <f t="shared" si="6"/>
        <v>Regina Qu'Appelle,Personal Care Home,</v>
      </c>
      <c r="G99" s="1">
        <v>50.45</v>
      </c>
      <c r="H99" s="1">
        <v>-104.61666666667</v>
      </c>
      <c r="I99" s="1" t="s">
        <v>2042</v>
      </c>
      <c r="J99" s="1">
        <v>15923</v>
      </c>
      <c r="K99" s="1" t="s">
        <v>2046</v>
      </c>
      <c r="M99" s="7" t="s">
        <v>2910</v>
      </c>
      <c r="N99" s="7" t="s">
        <v>2910</v>
      </c>
      <c r="O99" s="1">
        <v>4</v>
      </c>
      <c r="P99" s="1" t="s">
        <v>1514</v>
      </c>
      <c r="Q99" s="1" t="s">
        <v>1123</v>
      </c>
      <c r="T99" s="1" t="s">
        <v>2044</v>
      </c>
      <c r="U99" s="1" t="s">
        <v>1549</v>
      </c>
      <c r="V99" s="1" t="s">
        <v>2045</v>
      </c>
    </row>
    <row r="100" spans="1:22">
      <c r="A100">
        <f t="shared" si="4"/>
        <v>99</v>
      </c>
      <c r="B100" s="1" t="s">
        <v>2038</v>
      </c>
      <c r="C100" s="7">
        <v>41209.53402777778</v>
      </c>
      <c r="D100" s="7" t="str">
        <f t="shared" si="7"/>
        <v>, 174 Fulton Drive, Regina, SK, S4X 1W4</v>
      </c>
      <c r="E100" s="1" t="str">
        <f t="shared" si="5"/>
        <v xml:space="preserve">ID: 7600 Rescode: 15923 Telephone: 543-8613 Fax: </v>
      </c>
      <c r="F100" s="7" t="str">
        <f t="shared" si="6"/>
        <v>Regina Qu'Appelle,Personal Care Home,</v>
      </c>
      <c r="G100" s="1">
        <v>50.45</v>
      </c>
      <c r="H100" s="1">
        <v>-104.61666666667</v>
      </c>
      <c r="I100" s="1" t="s">
        <v>2037</v>
      </c>
      <c r="J100" s="1">
        <v>15923</v>
      </c>
      <c r="K100" s="1" t="s">
        <v>2041</v>
      </c>
      <c r="M100" s="7" t="s">
        <v>2910</v>
      </c>
      <c r="N100" s="7" t="s">
        <v>2910</v>
      </c>
      <c r="O100" s="1">
        <v>4</v>
      </c>
      <c r="P100" s="1" t="s">
        <v>1514</v>
      </c>
      <c r="Q100" s="1" t="s">
        <v>1123</v>
      </c>
      <c r="T100" s="1" t="s">
        <v>2039</v>
      </c>
      <c r="U100" s="1" t="s">
        <v>1549</v>
      </c>
      <c r="V100" s="1" t="s">
        <v>2040</v>
      </c>
    </row>
    <row r="101" spans="1:22">
      <c r="A101">
        <f t="shared" si="4"/>
        <v>100</v>
      </c>
      <c r="B101" s="1" t="s">
        <v>2279</v>
      </c>
      <c r="C101" s="7">
        <v>41255.53402777778</v>
      </c>
      <c r="D101" s="7" t="str">
        <f t="shared" si="7"/>
        <v>, 926 Main Street, Canora, SK, S0A 0L0</v>
      </c>
      <c r="E101" s="1" t="str">
        <f t="shared" si="5"/>
        <v xml:space="preserve">ID: 5738 Rescode: 27430 Telephone: 563-5315 Fax: </v>
      </c>
      <c r="F101" s="7" t="str">
        <f t="shared" si="6"/>
        <v>Sunrise,Personal Care Home,</v>
      </c>
      <c r="G101" s="1">
        <v>51.633333333332899</v>
      </c>
      <c r="H101" s="1">
        <v>-102.43333333333</v>
      </c>
      <c r="I101" s="1" t="s">
        <v>2278</v>
      </c>
      <c r="J101" s="1">
        <v>27430</v>
      </c>
      <c r="K101" s="1" t="s">
        <v>2281</v>
      </c>
      <c r="M101" s="7" t="s">
        <v>2910</v>
      </c>
      <c r="N101" s="7" t="s">
        <v>2910</v>
      </c>
      <c r="O101" s="1">
        <v>5</v>
      </c>
      <c r="P101" s="1" t="s">
        <v>2149</v>
      </c>
      <c r="Q101" s="1" t="s">
        <v>1123</v>
      </c>
      <c r="T101" s="1" t="s">
        <v>2280</v>
      </c>
      <c r="U101" s="1" t="s">
        <v>2154</v>
      </c>
      <c r="V101" s="1" t="s">
        <v>2155</v>
      </c>
    </row>
    <row r="102" spans="1:22">
      <c r="A102">
        <f t="shared" si="4"/>
        <v>101</v>
      </c>
      <c r="B102" s="1" t="s">
        <v>2560</v>
      </c>
      <c r="C102" s="7">
        <v>41303.53402777778</v>
      </c>
      <c r="D102" s="7" t="str">
        <f t="shared" si="7"/>
        <v>, 410 Acadia Drive, Saskatoon, SK, S7H 3V5</v>
      </c>
      <c r="E102" s="1" t="str">
        <f t="shared" si="5"/>
        <v>ID:  Rescode: 34424 Telephone: 655-3600 Fax: 655-3688</v>
      </c>
      <c r="F102" s="7" t="str">
        <f t="shared" si="6"/>
        <v>Saskatoon,Special Care Home,</v>
      </c>
      <c r="G102" s="1">
        <v>52.116666666667001</v>
      </c>
      <c r="H102" s="1">
        <v>-106.63333333333</v>
      </c>
      <c r="J102" s="1">
        <v>34424</v>
      </c>
      <c r="K102" s="1" t="s">
        <v>2563</v>
      </c>
      <c r="L102" s="1" t="s">
        <v>2564</v>
      </c>
      <c r="M102" s="7" t="s">
        <v>2910</v>
      </c>
      <c r="N102" s="7" t="s">
        <v>2910</v>
      </c>
      <c r="O102" s="1">
        <v>6</v>
      </c>
      <c r="P102" s="1" t="s">
        <v>2326</v>
      </c>
      <c r="Q102" s="1" t="s">
        <v>1078</v>
      </c>
      <c r="T102" s="1" t="s">
        <v>2561</v>
      </c>
      <c r="U102" s="1" t="s">
        <v>2326</v>
      </c>
      <c r="V102" s="1" t="s">
        <v>2562</v>
      </c>
    </row>
    <row r="103" spans="1:22">
      <c r="A103">
        <f t="shared" si="4"/>
        <v>102</v>
      </c>
      <c r="B103" s="1" t="s">
        <v>458</v>
      </c>
      <c r="C103" s="7">
        <v>41460.53402777778</v>
      </c>
      <c r="D103" s="7" t="str">
        <f t="shared" si="7"/>
        <v>Box 70, , Shellbrook, SK, S0J 2E0</v>
      </c>
      <c r="E103" s="1" t="str">
        <f t="shared" si="5"/>
        <v>ID: 145 Rescode: 49330 Telephone: 747-2603 Fax: 747-3004</v>
      </c>
      <c r="F103" s="7" t="str">
        <f t="shared" si="6"/>
        <v>Prince Albert Parkland,Hospital,Community Hospital</v>
      </c>
      <c r="G103" s="1">
        <v>53.216666666667003</v>
      </c>
      <c r="H103" s="1">
        <v>-106.4</v>
      </c>
      <c r="I103" s="1" t="s">
        <v>457</v>
      </c>
      <c r="J103" s="1">
        <v>49330</v>
      </c>
      <c r="K103" s="1" t="s">
        <v>461</v>
      </c>
      <c r="L103" s="1" t="s">
        <v>462</v>
      </c>
      <c r="M103" s="7" t="s">
        <v>2910</v>
      </c>
      <c r="N103" s="7" t="s">
        <v>2910</v>
      </c>
      <c r="O103" s="1">
        <v>9</v>
      </c>
      <c r="P103" s="1" t="s">
        <v>449</v>
      </c>
      <c r="Q103" s="1" t="s">
        <v>952</v>
      </c>
      <c r="R103" s="1" t="s">
        <v>953</v>
      </c>
      <c r="S103" s="1" t="s">
        <v>2254</v>
      </c>
      <c r="U103" s="1" t="s">
        <v>459</v>
      </c>
      <c r="V103" s="1" t="s">
        <v>460</v>
      </c>
    </row>
    <row r="104" spans="1:22">
      <c r="A104">
        <f t="shared" si="4"/>
        <v>103</v>
      </c>
      <c r="B104" s="8" t="str">
        <f>CONCATENATE(U:U," ",Q:Q)</f>
        <v>Shellbrook Personal Care Home</v>
      </c>
      <c r="C104" s="7">
        <v>41505.53402777778</v>
      </c>
      <c r="D104" s="7" t="str">
        <f t="shared" si="7"/>
        <v>, 311-5th Avenue East, Shellbrook, SK, S0J 2E0</v>
      </c>
      <c r="E104" s="1" t="str">
        <f t="shared" si="5"/>
        <v xml:space="preserve">ID: 7196 Rescode: 49330 Telephone: 747-2833 Fax: </v>
      </c>
      <c r="F104" s="7" t="str">
        <f t="shared" si="6"/>
        <v>Prince Albert Parkland,Personal Care Home,</v>
      </c>
      <c r="G104" s="1">
        <v>53.216666666667003</v>
      </c>
      <c r="H104" s="1">
        <v>-106.4</v>
      </c>
      <c r="I104" s="1" t="s">
        <v>669</v>
      </c>
      <c r="J104" s="1">
        <v>49330</v>
      </c>
      <c r="K104" s="1" t="s">
        <v>671</v>
      </c>
      <c r="M104" s="7" t="s">
        <v>2910</v>
      </c>
      <c r="N104" s="7" t="s">
        <v>2910</v>
      </c>
      <c r="O104" s="1">
        <v>9</v>
      </c>
      <c r="P104" s="1" t="s">
        <v>449</v>
      </c>
      <c r="Q104" s="1" t="s">
        <v>1123</v>
      </c>
      <c r="T104" s="1" t="s">
        <v>670</v>
      </c>
      <c r="U104" s="1" t="s">
        <v>459</v>
      </c>
      <c r="V104" s="1" t="s">
        <v>460</v>
      </c>
    </row>
    <row r="105" spans="1:22">
      <c r="A105">
        <f t="shared" si="4"/>
        <v>104</v>
      </c>
      <c r="B105" s="1" t="s">
        <v>845</v>
      </c>
      <c r="C105" s="7">
        <v>41536.53402777778</v>
      </c>
      <c r="D105" s="7" t="str">
        <f t="shared" si="7"/>
        <v>, 10108 Ross Crescent, North Battleford, SK, S9A 2Y3</v>
      </c>
      <c r="E105" s="1" t="str">
        <f t="shared" si="5"/>
        <v xml:space="preserve">ID: 6580 Rescode: 43721 Telephone: 445-5011 Fax: </v>
      </c>
      <c r="F105" s="7" t="str">
        <f t="shared" si="6"/>
        <v>Prairie North,Personal Care Home,</v>
      </c>
      <c r="G105" s="1">
        <v>52.783333333332898</v>
      </c>
      <c r="H105" s="1">
        <v>-108.28333333333001</v>
      </c>
      <c r="I105" s="1" t="s">
        <v>844</v>
      </c>
      <c r="J105" s="1">
        <v>43721</v>
      </c>
      <c r="K105" s="1" t="s">
        <v>848</v>
      </c>
      <c r="M105" s="7" t="s">
        <v>2910</v>
      </c>
      <c r="N105" s="7" t="s">
        <v>2910</v>
      </c>
      <c r="O105" s="1">
        <v>10</v>
      </c>
      <c r="P105" s="1" t="s">
        <v>701</v>
      </c>
      <c r="Q105" s="1" t="s">
        <v>1123</v>
      </c>
      <c r="T105" s="1" t="s">
        <v>846</v>
      </c>
      <c r="U105" s="1" t="s">
        <v>725</v>
      </c>
      <c r="V105" s="1" t="s">
        <v>847</v>
      </c>
    </row>
    <row r="106" spans="1:22">
      <c r="A106">
        <f t="shared" si="4"/>
        <v>105</v>
      </c>
      <c r="B106" s="1" t="s">
        <v>1372</v>
      </c>
      <c r="C106" s="7">
        <v>41088.53402777778</v>
      </c>
      <c r="D106" s="7" t="str">
        <f t="shared" si="7"/>
        <v>Box 789, 660 4th Street E., Shaunavon, SK, S0N 2M0</v>
      </c>
      <c r="E106" s="1" t="str">
        <f t="shared" si="5"/>
        <v>ID: 144/4145 Rescode: 7830 Telephone: 297-2644 Fax: 297-2502</v>
      </c>
      <c r="F106" s="7" t="str">
        <f t="shared" si="6"/>
        <v>Cypress,Hospital w/ Special Care Home,Community Hospital</v>
      </c>
      <c r="G106" s="1">
        <v>49.649999999999899</v>
      </c>
      <c r="H106" s="1">
        <v>-108.41666666667</v>
      </c>
      <c r="I106" s="1" t="s">
        <v>1371</v>
      </c>
      <c r="J106" s="1">
        <v>7830</v>
      </c>
      <c r="K106" s="1" t="s">
        <v>1377</v>
      </c>
      <c r="L106" s="1" t="s">
        <v>1378</v>
      </c>
      <c r="M106" s="7" t="s">
        <v>2910</v>
      </c>
      <c r="N106" s="7" t="s">
        <v>2910</v>
      </c>
      <c r="O106" s="1">
        <v>3</v>
      </c>
      <c r="P106" s="1" t="s">
        <v>1339</v>
      </c>
      <c r="Q106" s="1" t="s">
        <v>987</v>
      </c>
      <c r="R106" s="1" t="s">
        <v>953</v>
      </c>
      <c r="S106" s="1" t="s">
        <v>1373</v>
      </c>
      <c r="T106" s="1" t="s">
        <v>1374</v>
      </c>
      <c r="U106" s="1" t="s">
        <v>1375</v>
      </c>
      <c r="V106" s="1" t="s">
        <v>1376</v>
      </c>
    </row>
    <row r="107" spans="1:22">
      <c r="A107">
        <f t="shared" si="4"/>
        <v>106</v>
      </c>
      <c r="B107" s="1" t="s">
        <v>2034</v>
      </c>
      <c r="C107" s="7">
        <v>41208.53402777778</v>
      </c>
      <c r="D107" s="7" t="str">
        <f t="shared" si="7"/>
        <v>, 542/544 Rose Street, Regina, SK, S4R 1Z3</v>
      </c>
      <c r="E107" s="1" t="str">
        <f t="shared" si="5"/>
        <v xml:space="preserve">ID: 3182 Rescode: 15923 Telephone: 924-4500 Fax: </v>
      </c>
      <c r="F107" s="7" t="str">
        <f t="shared" si="6"/>
        <v>Regina Qu'Appelle,Personal Care Home,</v>
      </c>
      <c r="G107" s="1">
        <v>50.45</v>
      </c>
      <c r="H107" s="1">
        <v>-104.61666666667</v>
      </c>
      <c r="I107" s="1" t="s">
        <v>2033</v>
      </c>
      <c r="J107" s="1">
        <v>15923</v>
      </c>
      <c r="K107" s="1" t="s">
        <v>2036</v>
      </c>
      <c r="M107" s="7" t="s">
        <v>2910</v>
      </c>
      <c r="N107" s="7" t="s">
        <v>2910</v>
      </c>
      <c r="O107" s="1">
        <v>4</v>
      </c>
      <c r="P107" s="1" t="s">
        <v>1514</v>
      </c>
      <c r="Q107" s="1" t="s">
        <v>1123</v>
      </c>
      <c r="T107" s="1" t="s">
        <v>2035</v>
      </c>
      <c r="U107" s="1" t="s">
        <v>1549</v>
      </c>
      <c r="V107" s="1" t="s">
        <v>1846</v>
      </c>
    </row>
    <row r="108" spans="1:22">
      <c r="A108">
        <f t="shared" si="4"/>
        <v>107</v>
      </c>
      <c r="B108" s="1" t="s">
        <v>613</v>
      </c>
      <c r="C108" s="7">
        <v>41492.53402777778</v>
      </c>
      <c r="D108" s="7" t="str">
        <f t="shared" si="7"/>
        <v>, 1449 - 12th Street West, Prince Albert, SK, S6V 3E7</v>
      </c>
      <c r="E108" s="1" t="str">
        <f t="shared" si="5"/>
        <v xml:space="preserve">ID: 6270 Rescode: 46122 Telephone: 763-4132 Fax: </v>
      </c>
      <c r="F108" s="7" t="str">
        <f t="shared" si="6"/>
        <v>Prince Albert Parkland,Personal Care Home,</v>
      </c>
      <c r="G108" s="1">
        <v>53.2</v>
      </c>
      <c r="H108" s="1">
        <v>-105.76666666667001</v>
      </c>
      <c r="I108" s="1" t="s">
        <v>612</v>
      </c>
      <c r="J108" s="1">
        <v>46122</v>
      </c>
      <c r="K108" s="1" t="s">
        <v>616</v>
      </c>
      <c r="M108" s="7" t="s">
        <v>2910</v>
      </c>
      <c r="N108" s="7" t="s">
        <v>2910</v>
      </c>
      <c r="O108" s="1">
        <v>9</v>
      </c>
      <c r="P108" s="1" t="s">
        <v>449</v>
      </c>
      <c r="Q108" s="1" t="s">
        <v>1123</v>
      </c>
      <c r="T108" s="1" t="s">
        <v>614</v>
      </c>
      <c r="U108" s="1" t="s">
        <v>453</v>
      </c>
      <c r="V108" s="1" t="s">
        <v>615</v>
      </c>
    </row>
    <row r="109" spans="1:22">
      <c r="A109">
        <f t="shared" si="4"/>
        <v>108</v>
      </c>
      <c r="B109" s="1" t="s">
        <v>662</v>
      </c>
      <c r="C109" s="7">
        <v>41503.53402777778</v>
      </c>
      <c r="D109" s="7" t="str">
        <f t="shared" si="7"/>
        <v>, SE-1/4-10-50-1-W3RM#493, Shellbrook, SK, S0J 2E0</v>
      </c>
      <c r="E109" s="1" t="str">
        <f t="shared" si="5"/>
        <v xml:space="preserve">ID: 1082 Rescode: 49330 Telephone: 922-8390 Fax: </v>
      </c>
      <c r="F109" s="7" t="str">
        <f t="shared" si="6"/>
        <v>Prince Albert Parkland,Personal Care Home,</v>
      </c>
      <c r="G109" s="1">
        <v>53.216666666667003</v>
      </c>
      <c r="H109" s="1">
        <v>-106.4</v>
      </c>
      <c r="I109" s="1" t="s">
        <v>661</v>
      </c>
      <c r="J109" s="1">
        <v>49330</v>
      </c>
      <c r="K109" s="1" t="s">
        <v>664</v>
      </c>
      <c r="M109" s="7" t="s">
        <v>2910</v>
      </c>
      <c r="N109" s="7" t="s">
        <v>2910</v>
      </c>
      <c r="O109" s="1">
        <v>9</v>
      </c>
      <c r="P109" s="1" t="s">
        <v>449</v>
      </c>
      <c r="Q109" s="1" t="s">
        <v>1123</v>
      </c>
      <c r="T109" s="1" t="s">
        <v>663</v>
      </c>
      <c r="U109" s="1" t="s">
        <v>459</v>
      </c>
      <c r="V109" s="1" t="s">
        <v>460</v>
      </c>
    </row>
    <row r="110" spans="1:22">
      <c r="A110">
        <f t="shared" si="4"/>
        <v>109</v>
      </c>
      <c r="B110" s="1" t="s">
        <v>388</v>
      </c>
      <c r="C110" s="7">
        <v>41445.53402777778</v>
      </c>
      <c r="D110" s="7" t="str">
        <f t="shared" si="7"/>
        <v>Box 1330, 806 97th Avenue, Tisdale, SK, S0E 1T0</v>
      </c>
      <c r="E110" s="1" t="str">
        <f t="shared" si="5"/>
        <v>ID: 33130 Rescode: 42730 Telephone: 873-4585 Fax: 873-2404</v>
      </c>
      <c r="F110" s="7" t="str">
        <f t="shared" si="6"/>
        <v>Kelsey Trail,Special Care Home,</v>
      </c>
      <c r="G110" s="1">
        <v>52.85</v>
      </c>
      <c r="H110" s="1">
        <v>-104.05</v>
      </c>
      <c r="I110" s="1" t="s">
        <v>387</v>
      </c>
      <c r="J110" s="1">
        <v>42730</v>
      </c>
      <c r="K110" s="1" t="s">
        <v>390</v>
      </c>
      <c r="L110" s="1" t="s">
        <v>391</v>
      </c>
      <c r="M110" s="7" t="s">
        <v>2910</v>
      </c>
      <c r="N110" s="7" t="s">
        <v>2910</v>
      </c>
      <c r="O110" s="1">
        <v>8</v>
      </c>
      <c r="P110" s="1" t="s">
        <v>266</v>
      </c>
      <c r="Q110" s="1" t="s">
        <v>1078</v>
      </c>
      <c r="S110" s="1" t="s">
        <v>1358</v>
      </c>
      <c r="T110" s="1" t="s">
        <v>389</v>
      </c>
      <c r="U110" s="1" t="s">
        <v>301</v>
      </c>
      <c r="V110" s="1" t="s">
        <v>302</v>
      </c>
    </row>
    <row r="111" spans="1:22">
      <c r="A111">
        <f t="shared" si="4"/>
        <v>110</v>
      </c>
      <c r="B111" s="1" t="s">
        <v>2557</v>
      </c>
      <c r="C111" s="7">
        <v>41302.53402777778</v>
      </c>
      <c r="D111" s="7" t="str">
        <f t="shared" si="7"/>
        <v>, 2109 Preston Avenue, Saskatoon, SK, S7J 2E7</v>
      </c>
      <c r="E111" s="1" t="str">
        <f t="shared" si="5"/>
        <v xml:space="preserve">ID:  Rescode: 34424 Telephone: 655-3750 Fax: </v>
      </c>
      <c r="F111" s="7" t="str">
        <f t="shared" si="6"/>
        <v>Saskatoon,Special Care Home,</v>
      </c>
      <c r="G111" s="1">
        <v>52.116666666667001</v>
      </c>
      <c r="H111" s="1">
        <v>-106.63333333333</v>
      </c>
      <c r="J111" s="1">
        <v>34424</v>
      </c>
      <c r="K111" s="1" t="s">
        <v>2559</v>
      </c>
      <c r="M111" s="7" t="s">
        <v>2910</v>
      </c>
      <c r="N111" s="7" t="s">
        <v>2910</v>
      </c>
      <c r="O111" s="1">
        <v>6</v>
      </c>
      <c r="P111" s="1" t="s">
        <v>2326</v>
      </c>
      <c r="Q111" s="1" t="s">
        <v>1078</v>
      </c>
      <c r="T111" s="1" t="s">
        <v>2558</v>
      </c>
      <c r="U111" s="1" t="s">
        <v>2326</v>
      </c>
      <c r="V111" s="1" t="s">
        <v>2518</v>
      </c>
    </row>
    <row r="112" spans="1:22">
      <c r="A112">
        <f t="shared" si="4"/>
        <v>111</v>
      </c>
      <c r="B112" s="8" t="str">
        <f t="shared" ref="B112:B134" si="8">CONCATENATE(U:U," ",Q:Q)</f>
        <v>Saskatoon Personal Care Home</v>
      </c>
      <c r="C112" s="7">
        <v>41363.53402777778</v>
      </c>
      <c r="D112" s="7" t="str">
        <f t="shared" si="7"/>
        <v>, 1607 Acadia Drive, Saskatoon, SK, S7H 5K7</v>
      </c>
      <c r="E112" s="1" t="str">
        <f t="shared" si="5"/>
        <v xml:space="preserve">ID: 1740 Rescode: 34424 Telephone: 374-0403 Fax: </v>
      </c>
      <c r="F112" s="7" t="str">
        <f t="shared" si="6"/>
        <v>Saskatoon,Personal Care Home,</v>
      </c>
      <c r="G112" s="1">
        <v>52.116666666667001</v>
      </c>
      <c r="H112" s="1">
        <v>-106.63333333333</v>
      </c>
      <c r="I112" s="1" t="s">
        <v>2853</v>
      </c>
      <c r="J112" s="1">
        <v>34424</v>
      </c>
      <c r="K112" s="1" t="s">
        <v>2856</v>
      </c>
      <c r="M112" s="7" t="s">
        <v>2910</v>
      </c>
      <c r="N112" s="7" t="s">
        <v>2910</v>
      </c>
      <c r="O112" s="1">
        <v>6</v>
      </c>
      <c r="P112" s="1" t="s">
        <v>2326</v>
      </c>
      <c r="Q112" s="1" t="s">
        <v>1123</v>
      </c>
      <c r="T112" s="1" t="s">
        <v>2854</v>
      </c>
      <c r="U112" s="1" t="s">
        <v>2326</v>
      </c>
      <c r="V112" s="1" t="s">
        <v>2855</v>
      </c>
    </row>
    <row r="113" spans="1:22">
      <c r="A113">
        <f t="shared" si="4"/>
        <v>112</v>
      </c>
      <c r="B113" s="8" t="str">
        <f t="shared" si="8"/>
        <v>Saskatoon Personal Care Home</v>
      </c>
      <c r="C113" s="7">
        <v>41364.53402777778</v>
      </c>
      <c r="D113" s="7" t="str">
        <f t="shared" si="7"/>
        <v>, 1426 Avenue I North, Saskatoon, SK, S7L 2J5</v>
      </c>
      <c r="E113" s="1" t="str">
        <f t="shared" si="5"/>
        <v xml:space="preserve">ID: 2259 Rescode: 34424 Telephone: 653-5904 Fax: </v>
      </c>
      <c r="F113" s="7" t="str">
        <f t="shared" si="6"/>
        <v>Saskatoon,Personal Care Home,</v>
      </c>
      <c r="G113" s="1">
        <v>52.116666666667001</v>
      </c>
      <c r="H113" s="1">
        <v>-106.63333333333</v>
      </c>
      <c r="I113" s="1" t="s">
        <v>2857</v>
      </c>
      <c r="J113" s="1">
        <v>34424</v>
      </c>
      <c r="K113" s="1" t="s">
        <v>2860</v>
      </c>
      <c r="M113" s="7" t="s">
        <v>2910</v>
      </c>
      <c r="N113" s="7" t="s">
        <v>2910</v>
      </c>
      <c r="O113" s="1">
        <v>6</v>
      </c>
      <c r="P113" s="1" t="s">
        <v>2326</v>
      </c>
      <c r="Q113" s="1" t="s">
        <v>1123</v>
      </c>
      <c r="T113" s="1" t="s">
        <v>2858</v>
      </c>
      <c r="U113" s="1" t="s">
        <v>2326</v>
      </c>
      <c r="V113" s="1" t="s">
        <v>2859</v>
      </c>
    </row>
    <row r="114" spans="1:22">
      <c r="A114">
        <f t="shared" si="4"/>
        <v>113</v>
      </c>
      <c r="B114" s="8" t="str">
        <f t="shared" si="8"/>
        <v>Saskatoon Personal Care Home</v>
      </c>
      <c r="C114" s="7">
        <v>41365.53402777778</v>
      </c>
      <c r="D114" s="7" t="str">
        <f t="shared" si="7"/>
        <v>, 311 Silverwood Road, Saskatoon, SK, S7K 4S7</v>
      </c>
      <c r="E114" s="1" t="str">
        <f t="shared" si="5"/>
        <v xml:space="preserve">ID: 2607 Rescode: 34424 Telephone: 931-2578 Fax: </v>
      </c>
      <c r="F114" s="7" t="str">
        <f t="shared" si="6"/>
        <v>Saskatoon,Personal Care Home,</v>
      </c>
      <c r="G114" s="1">
        <v>52.116666666667001</v>
      </c>
      <c r="H114" s="1">
        <v>-106.63333333333</v>
      </c>
      <c r="I114" s="1" t="s">
        <v>2861</v>
      </c>
      <c r="J114" s="1">
        <v>34424</v>
      </c>
      <c r="K114" s="1" t="s">
        <v>2864</v>
      </c>
      <c r="M114" s="7" t="s">
        <v>2910</v>
      </c>
      <c r="N114" s="7" t="s">
        <v>2910</v>
      </c>
      <c r="O114" s="1">
        <v>6</v>
      </c>
      <c r="P114" s="1" t="s">
        <v>2326</v>
      </c>
      <c r="Q114" s="1" t="s">
        <v>1123</v>
      </c>
      <c r="T114" s="1" t="s">
        <v>2862</v>
      </c>
      <c r="U114" s="1" t="s">
        <v>2326</v>
      </c>
      <c r="V114" s="1" t="s">
        <v>2863</v>
      </c>
    </row>
    <row r="115" spans="1:22">
      <c r="A115">
        <f t="shared" si="4"/>
        <v>114</v>
      </c>
      <c r="B115" s="8" t="str">
        <f t="shared" si="8"/>
        <v>Saskatoon Personal Care Home</v>
      </c>
      <c r="C115" s="7">
        <v>41366.53402777778</v>
      </c>
      <c r="D115" s="7" t="str">
        <f t="shared" si="7"/>
        <v>, 602 Spencer Way, Saskatoon, SK, S7K 7Y6</v>
      </c>
      <c r="E115" s="1" t="str">
        <f t="shared" si="5"/>
        <v xml:space="preserve">ID: 2852 Rescode: 34424 Telephone: 668-6134 Fax: </v>
      </c>
      <c r="F115" s="7" t="str">
        <f t="shared" si="6"/>
        <v>Saskatoon,Personal Care Home,</v>
      </c>
      <c r="G115" s="1">
        <v>52.116666666667001</v>
      </c>
      <c r="H115" s="1">
        <v>-106.63333333333</v>
      </c>
      <c r="I115" s="1" t="s">
        <v>2865</v>
      </c>
      <c r="J115" s="1">
        <v>34424</v>
      </c>
      <c r="K115" s="1" t="s">
        <v>2868</v>
      </c>
      <c r="M115" s="7" t="s">
        <v>2910</v>
      </c>
      <c r="N115" s="7" t="s">
        <v>2910</v>
      </c>
      <c r="O115" s="1">
        <v>6</v>
      </c>
      <c r="P115" s="1" t="s">
        <v>2326</v>
      </c>
      <c r="Q115" s="1" t="s">
        <v>1123</v>
      </c>
      <c r="T115" s="1" t="s">
        <v>2866</v>
      </c>
      <c r="U115" s="1" t="s">
        <v>2326</v>
      </c>
      <c r="V115" s="1" t="s">
        <v>2867</v>
      </c>
    </row>
    <row r="116" spans="1:22">
      <c r="A116">
        <f t="shared" si="4"/>
        <v>115</v>
      </c>
      <c r="B116" s="8" t="str">
        <f t="shared" si="8"/>
        <v>Saskatoon Personal Care Home</v>
      </c>
      <c r="C116" s="7">
        <v>41367.53402777778</v>
      </c>
      <c r="D116" s="7" t="str">
        <f t="shared" si="7"/>
        <v>, 117 Mowat Crescent, Saskatoon, SK, S7L 4X9</v>
      </c>
      <c r="E116" s="1" t="str">
        <f t="shared" si="5"/>
        <v xml:space="preserve">ID: 3611 Rescode: 34424 Telephone: 382-9267 Fax: </v>
      </c>
      <c r="F116" s="7" t="str">
        <f t="shared" si="6"/>
        <v>Saskatoon,Personal Care Home,</v>
      </c>
      <c r="G116" s="1">
        <v>52.116666666667001</v>
      </c>
      <c r="H116" s="1">
        <v>-106.63333333333</v>
      </c>
      <c r="I116" s="1" t="s">
        <v>2869</v>
      </c>
      <c r="J116" s="1">
        <v>34424</v>
      </c>
      <c r="K116" s="1" t="s">
        <v>2872</v>
      </c>
      <c r="M116" s="7" t="s">
        <v>2910</v>
      </c>
      <c r="N116" s="7" t="s">
        <v>2910</v>
      </c>
      <c r="O116" s="1">
        <v>6</v>
      </c>
      <c r="P116" s="1" t="s">
        <v>2326</v>
      </c>
      <c r="Q116" s="1" t="s">
        <v>1123</v>
      </c>
      <c r="T116" s="1" t="s">
        <v>2870</v>
      </c>
      <c r="U116" s="1" t="s">
        <v>2326</v>
      </c>
      <c r="V116" s="1" t="s">
        <v>2871</v>
      </c>
    </row>
    <row r="117" spans="1:22">
      <c r="A117">
        <f t="shared" si="4"/>
        <v>116</v>
      </c>
      <c r="B117" s="8" t="str">
        <f t="shared" si="8"/>
        <v>Saskatoon Personal Care Home</v>
      </c>
      <c r="C117" s="7">
        <v>41368.53402777778</v>
      </c>
      <c r="D117" s="7" t="str">
        <f t="shared" si="7"/>
        <v>, 357 Lloyd Crescent, Saskatoon, SK, S7K 4Z2</v>
      </c>
      <c r="E117" s="1" t="str">
        <f t="shared" si="5"/>
        <v xml:space="preserve">ID: 4448 Rescode: 34424 Telephone: 384-2395 Fax: </v>
      </c>
      <c r="F117" s="7" t="str">
        <f t="shared" si="6"/>
        <v>Saskatoon,Personal Care Home,</v>
      </c>
      <c r="G117" s="1">
        <v>52.116666666667001</v>
      </c>
      <c r="H117" s="1">
        <v>-106.63333333333</v>
      </c>
      <c r="I117" s="1" t="s">
        <v>2873</v>
      </c>
      <c r="J117" s="1">
        <v>34424</v>
      </c>
      <c r="K117" s="1" t="s">
        <v>2876</v>
      </c>
      <c r="M117" s="7" t="s">
        <v>2910</v>
      </c>
      <c r="N117" s="7" t="s">
        <v>2910</v>
      </c>
      <c r="O117" s="1">
        <v>6</v>
      </c>
      <c r="P117" s="1" t="s">
        <v>2326</v>
      </c>
      <c r="Q117" s="1" t="s">
        <v>1123</v>
      </c>
      <c r="T117" s="1" t="s">
        <v>2874</v>
      </c>
      <c r="U117" s="1" t="s">
        <v>2326</v>
      </c>
      <c r="V117" s="1" t="s">
        <v>2875</v>
      </c>
    </row>
    <row r="118" spans="1:22">
      <c r="A118">
        <f t="shared" si="4"/>
        <v>117</v>
      </c>
      <c r="B118" s="8" t="str">
        <f t="shared" si="8"/>
        <v>Saskatoon Personal Care Home</v>
      </c>
      <c r="C118" s="7">
        <v>41369.53402777778</v>
      </c>
      <c r="D118" s="7" t="str">
        <f t="shared" si="7"/>
        <v>, 2942/2944 Cumberland AveS, Saskatoon, SK, S7J 2A6</v>
      </c>
      <c r="E118" s="1" t="str">
        <f t="shared" si="5"/>
        <v xml:space="preserve">ID: 5207 Rescode: 34424 Telephone: 343-8541 Fax: </v>
      </c>
      <c r="F118" s="7" t="str">
        <f t="shared" si="6"/>
        <v>Saskatoon,Personal Care Home,</v>
      </c>
      <c r="G118" s="1">
        <v>52.116666666667001</v>
      </c>
      <c r="H118" s="1">
        <v>-106.63333333333</v>
      </c>
      <c r="I118" s="1" t="s">
        <v>2877</v>
      </c>
      <c r="J118" s="1">
        <v>34424</v>
      </c>
      <c r="K118" s="1" t="s">
        <v>2880</v>
      </c>
      <c r="M118" s="7" t="s">
        <v>2910</v>
      </c>
      <c r="N118" s="7" t="s">
        <v>2910</v>
      </c>
      <c r="O118" s="1">
        <v>6</v>
      </c>
      <c r="P118" s="1" t="s">
        <v>2326</v>
      </c>
      <c r="Q118" s="1" t="s">
        <v>1123</v>
      </c>
      <c r="T118" s="1" t="s">
        <v>2878</v>
      </c>
      <c r="U118" s="1" t="s">
        <v>2326</v>
      </c>
      <c r="V118" s="1" t="s">
        <v>2879</v>
      </c>
    </row>
    <row r="119" spans="1:22">
      <c r="A119">
        <f t="shared" si="4"/>
        <v>118</v>
      </c>
      <c r="B119" s="8" t="str">
        <f t="shared" si="8"/>
        <v>Saskatoon Personal Care Home</v>
      </c>
      <c r="C119" s="7">
        <v>41370.53402777778</v>
      </c>
      <c r="D119" s="7" t="str">
        <f t="shared" si="7"/>
        <v>, 21 Churchill Drive, Saskatoon, SK, S7K 3X2</v>
      </c>
      <c r="E119" s="1" t="str">
        <f t="shared" si="5"/>
        <v xml:space="preserve">ID: 5479 Rescode: 34424 Telephone: 934-4859 Fax: </v>
      </c>
      <c r="F119" s="7" t="str">
        <f t="shared" si="6"/>
        <v>Saskatoon,Personal Care Home,</v>
      </c>
      <c r="G119" s="1">
        <v>52.116666666667001</v>
      </c>
      <c r="H119" s="1">
        <v>-106.63333333333</v>
      </c>
      <c r="I119" s="1" t="s">
        <v>2881</v>
      </c>
      <c r="J119" s="1">
        <v>34424</v>
      </c>
      <c r="K119" s="1" t="s">
        <v>2884</v>
      </c>
      <c r="M119" s="7" t="s">
        <v>2910</v>
      </c>
      <c r="N119" s="7" t="s">
        <v>2910</v>
      </c>
      <c r="O119" s="1">
        <v>6</v>
      </c>
      <c r="P119" s="1" t="s">
        <v>2326</v>
      </c>
      <c r="Q119" s="1" t="s">
        <v>1123</v>
      </c>
      <c r="T119" s="1" t="s">
        <v>2882</v>
      </c>
      <c r="U119" s="1" t="s">
        <v>2326</v>
      </c>
      <c r="V119" s="1" t="s">
        <v>2883</v>
      </c>
    </row>
    <row r="120" spans="1:22">
      <c r="A120">
        <f t="shared" si="4"/>
        <v>119</v>
      </c>
      <c r="B120" s="8" t="str">
        <f t="shared" si="8"/>
        <v>Saskatoon Personal Care Home</v>
      </c>
      <c r="C120" s="7">
        <v>41371.53402777778</v>
      </c>
      <c r="D120" s="7" t="str">
        <f t="shared" si="7"/>
        <v>, W1/2SW12-38-5W3 RM #344, Saskatoon, SK, S7K 3J7</v>
      </c>
      <c r="E120" s="1" t="str">
        <f t="shared" si="5"/>
        <v xml:space="preserve">ID: 6165 Rescode: 34424 Telephone: 955-2627 Fax: </v>
      </c>
      <c r="F120" s="7" t="str">
        <f t="shared" si="6"/>
        <v>Saskatoon,Personal Care Home,</v>
      </c>
      <c r="G120" s="1">
        <v>52.116666666667001</v>
      </c>
      <c r="H120" s="1">
        <v>-106.63333333333</v>
      </c>
      <c r="I120" s="1" t="s">
        <v>2885</v>
      </c>
      <c r="J120" s="1">
        <v>34424</v>
      </c>
      <c r="K120" s="1" t="s">
        <v>2888</v>
      </c>
      <c r="M120" s="7" t="s">
        <v>2910</v>
      </c>
      <c r="N120" s="7" t="s">
        <v>2910</v>
      </c>
      <c r="O120" s="1">
        <v>6</v>
      </c>
      <c r="P120" s="1" t="s">
        <v>2326</v>
      </c>
      <c r="Q120" s="1" t="s">
        <v>1123</v>
      </c>
      <c r="T120" s="1" t="s">
        <v>2886</v>
      </c>
      <c r="U120" s="1" t="s">
        <v>2326</v>
      </c>
      <c r="V120" s="1" t="s">
        <v>2887</v>
      </c>
    </row>
    <row r="121" spans="1:22">
      <c r="A121">
        <f t="shared" si="4"/>
        <v>120</v>
      </c>
      <c r="B121" s="8" t="str">
        <f t="shared" si="8"/>
        <v>Saskatoon Personal Care Home</v>
      </c>
      <c r="C121" s="7">
        <v>41372.53402777778</v>
      </c>
      <c r="D121" s="7" t="str">
        <f t="shared" si="7"/>
        <v>, 102 Pobran Cres., Saskatoon, SK, S7S 1G7</v>
      </c>
      <c r="E121" s="1" t="str">
        <f t="shared" si="5"/>
        <v xml:space="preserve">ID: 6173 Rescode: 34424 Telephone: 249-3336 Fax: </v>
      </c>
      <c r="F121" s="7" t="str">
        <f t="shared" si="6"/>
        <v>Saskatoon,Personal Care Home,</v>
      </c>
      <c r="G121" s="1">
        <v>52.116666666667001</v>
      </c>
      <c r="H121" s="1">
        <v>-106.63333333333</v>
      </c>
      <c r="I121" s="1" t="s">
        <v>2889</v>
      </c>
      <c r="J121" s="1">
        <v>34424</v>
      </c>
      <c r="K121" s="1" t="s">
        <v>2892</v>
      </c>
      <c r="M121" s="7" t="s">
        <v>2910</v>
      </c>
      <c r="N121" s="7" t="s">
        <v>2910</v>
      </c>
      <c r="O121" s="1">
        <v>6</v>
      </c>
      <c r="P121" s="1" t="s">
        <v>2326</v>
      </c>
      <c r="Q121" s="1" t="s">
        <v>1123</v>
      </c>
      <c r="T121" s="1" t="s">
        <v>2890</v>
      </c>
      <c r="U121" s="1" t="s">
        <v>2326</v>
      </c>
      <c r="V121" s="1" t="s">
        <v>2891</v>
      </c>
    </row>
    <row r="122" spans="1:22">
      <c r="A122">
        <f t="shared" si="4"/>
        <v>121</v>
      </c>
      <c r="B122" s="8" t="str">
        <f t="shared" si="8"/>
        <v>Saskatoon Personal Care Home</v>
      </c>
      <c r="C122" s="7">
        <v>41373.53402777778</v>
      </c>
      <c r="D122" s="7" t="str">
        <f t="shared" si="7"/>
        <v>, 1631 Avenue C North, Saskatoon, SK, S7L 1L4</v>
      </c>
      <c r="E122" s="1" t="str">
        <f t="shared" si="5"/>
        <v xml:space="preserve">ID: 6262 Rescode: 34424 Telephone: 934-0166 Fax: </v>
      </c>
      <c r="F122" s="7" t="str">
        <f t="shared" si="6"/>
        <v>Saskatoon,Personal Care Home,</v>
      </c>
      <c r="G122" s="1">
        <v>52.116666666667001</v>
      </c>
      <c r="H122" s="1">
        <v>-106.63333333333</v>
      </c>
      <c r="I122" s="1" t="s">
        <v>2893</v>
      </c>
      <c r="J122" s="1">
        <v>34424</v>
      </c>
      <c r="K122" s="1" t="s">
        <v>2896</v>
      </c>
      <c r="M122" s="7" t="s">
        <v>2910</v>
      </c>
      <c r="N122" s="7" t="s">
        <v>2910</v>
      </c>
      <c r="O122" s="1">
        <v>6</v>
      </c>
      <c r="P122" s="1" t="s">
        <v>2326</v>
      </c>
      <c r="Q122" s="1" t="s">
        <v>1123</v>
      </c>
      <c r="T122" s="1" t="s">
        <v>2894</v>
      </c>
      <c r="U122" s="1" t="s">
        <v>2326</v>
      </c>
      <c r="V122" s="1" t="s">
        <v>2895</v>
      </c>
    </row>
    <row r="123" spans="1:22">
      <c r="A123">
        <f t="shared" si="4"/>
        <v>122</v>
      </c>
      <c r="B123" s="8" t="str">
        <f t="shared" si="8"/>
        <v>Saskatoon Personal Care Home</v>
      </c>
      <c r="C123" s="7">
        <v>41374.53402777778</v>
      </c>
      <c r="D123" s="7" t="str">
        <f t="shared" si="7"/>
        <v>, 131 Sumner Crescent, Saskatoon, SK, S7L 7L9</v>
      </c>
      <c r="E123" s="1" t="str">
        <f t="shared" si="5"/>
        <v xml:space="preserve">ID: 6777 Rescode: 34424 Telephone: 382-9764 Fax: </v>
      </c>
      <c r="F123" s="7" t="str">
        <f t="shared" si="6"/>
        <v>Saskatoon,Personal Care Home,</v>
      </c>
      <c r="G123" s="1">
        <v>52.116666666667001</v>
      </c>
      <c r="H123" s="1">
        <v>-106.63333333333</v>
      </c>
      <c r="I123" s="1" t="s">
        <v>0</v>
      </c>
      <c r="J123" s="1">
        <v>34424</v>
      </c>
      <c r="K123" s="1" t="s">
        <v>3</v>
      </c>
      <c r="M123" s="7" t="s">
        <v>2910</v>
      </c>
      <c r="N123" s="7" t="s">
        <v>2910</v>
      </c>
      <c r="O123" s="1">
        <v>6</v>
      </c>
      <c r="P123" s="1" t="s">
        <v>2326</v>
      </c>
      <c r="Q123" s="1" t="s">
        <v>1123</v>
      </c>
      <c r="T123" s="1" t="s">
        <v>1</v>
      </c>
      <c r="U123" s="1" t="s">
        <v>2326</v>
      </c>
      <c r="V123" s="1" t="s">
        <v>2</v>
      </c>
    </row>
    <row r="124" spans="1:22">
      <c r="A124">
        <f t="shared" si="4"/>
        <v>123</v>
      </c>
      <c r="B124" s="8" t="str">
        <f t="shared" si="8"/>
        <v>Saskatoon Personal Care Home</v>
      </c>
      <c r="C124" s="7">
        <v>41375.53402777778</v>
      </c>
      <c r="D124" s="7" t="str">
        <f t="shared" si="7"/>
        <v>, 738 6th Street East, Saskatoon, SK, S7H 1C4</v>
      </c>
      <c r="E124" s="1" t="str">
        <f t="shared" si="5"/>
        <v xml:space="preserve">ID: 6874 Rescode: 34424 Telephone: 652-2118 Fax: </v>
      </c>
      <c r="F124" s="7" t="str">
        <f t="shared" si="6"/>
        <v>Saskatoon,Personal Care Home,</v>
      </c>
      <c r="G124" s="1">
        <v>52.116666666667001</v>
      </c>
      <c r="H124" s="1">
        <v>-106.63333333333</v>
      </c>
      <c r="I124" s="1" t="s">
        <v>4</v>
      </c>
      <c r="J124" s="1">
        <v>34424</v>
      </c>
      <c r="K124" s="1" t="s">
        <v>7</v>
      </c>
      <c r="M124" s="7" t="s">
        <v>2910</v>
      </c>
      <c r="N124" s="7" t="s">
        <v>2910</v>
      </c>
      <c r="O124" s="1">
        <v>6</v>
      </c>
      <c r="P124" s="1" t="s">
        <v>2326</v>
      </c>
      <c r="Q124" s="1" t="s">
        <v>1123</v>
      </c>
      <c r="T124" s="1" t="s">
        <v>5</v>
      </c>
      <c r="U124" s="1" t="s">
        <v>2326</v>
      </c>
      <c r="V124" s="1" t="s">
        <v>6</v>
      </c>
    </row>
    <row r="125" spans="1:22">
      <c r="A125">
        <f t="shared" si="4"/>
        <v>124</v>
      </c>
      <c r="B125" s="8" t="str">
        <f t="shared" si="8"/>
        <v>Saskatoon Personal Care Home</v>
      </c>
      <c r="C125" s="7">
        <v>41376.53402777778</v>
      </c>
      <c r="D125" s="7" t="str">
        <f t="shared" si="7"/>
        <v>, 1025 East Centre, Saskatoon, SK, S7J 3A2</v>
      </c>
      <c r="E125" s="1" t="str">
        <f t="shared" si="5"/>
        <v xml:space="preserve">ID: 6890 Rescode: 34424 Telephone: 955-9525 Fax: </v>
      </c>
      <c r="F125" s="7" t="str">
        <f t="shared" si="6"/>
        <v>Saskatoon,Personal Care Home,</v>
      </c>
      <c r="G125" s="1">
        <v>52.116666666667001</v>
      </c>
      <c r="H125" s="1">
        <v>-106.63333333333</v>
      </c>
      <c r="I125" s="1" t="s">
        <v>8</v>
      </c>
      <c r="J125" s="1">
        <v>34424</v>
      </c>
      <c r="K125" s="1" t="s">
        <v>11</v>
      </c>
      <c r="M125" s="7" t="s">
        <v>2910</v>
      </c>
      <c r="N125" s="7" t="s">
        <v>2910</v>
      </c>
      <c r="O125" s="1">
        <v>6</v>
      </c>
      <c r="P125" s="1" t="s">
        <v>2326</v>
      </c>
      <c r="Q125" s="1" t="s">
        <v>1123</v>
      </c>
      <c r="T125" s="1" t="s">
        <v>9</v>
      </c>
      <c r="U125" s="1" t="s">
        <v>2326</v>
      </c>
      <c r="V125" s="1" t="s">
        <v>10</v>
      </c>
    </row>
    <row r="126" spans="1:22">
      <c r="A126">
        <f t="shared" si="4"/>
        <v>125</v>
      </c>
      <c r="B126" s="8" t="str">
        <f t="shared" si="8"/>
        <v>Saskatoon Personal Care Home</v>
      </c>
      <c r="C126" s="7">
        <v>41377.53402777778</v>
      </c>
      <c r="D126" s="7" t="str">
        <f t="shared" si="7"/>
        <v>, 111 Avenue U North, Saskatoon, SK, S7L 3C2</v>
      </c>
      <c r="E126" s="1" t="str">
        <f t="shared" si="5"/>
        <v xml:space="preserve">ID: 7102 Rescode: 34424 Telephone: 384-3040 Fax: </v>
      </c>
      <c r="F126" s="7" t="str">
        <f t="shared" si="6"/>
        <v>Saskatoon,Personal Care Home,</v>
      </c>
      <c r="G126" s="1">
        <v>52.116666666667001</v>
      </c>
      <c r="H126" s="1">
        <v>-106.63333333333</v>
      </c>
      <c r="I126" s="1" t="s">
        <v>12</v>
      </c>
      <c r="J126" s="1">
        <v>34424</v>
      </c>
      <c r="K126" s="1" t="s">
        <v>15</v>
      </c>
      <c r="M126" s="7" t="s">
        <v>2910</v>
      </c>
      <c r="N126" s="7" t="s">
        <v>2910</v>
      </c>
      <c r="O126" s="1">
        <v>6</v>
      </c>
      <c r="P126" s="1" t="s">
        <v>2326</v>
      </c>
      <c r="Q126" s="1" t="s">
        <v>1123</v>
      </c>
      <c r="T126" s="1" t="s">
        <v>13</v>
      </c>
      <c r="U126" s="1" t="s">
        <v>2326</v>
      </c>
      <c r="V126" s="1" t="s">
        <v>14</v>
      </c>
    </row>
    <row r="127" spans="1:22">
      <c r="A127">
        <f t="shared" si="4"/>
        <v>126</v>
      </c>
      <c r="B127" s="8" t="str">
        <f t="shared" si="8"/>
        <v>Saskatoon Personal Care Home</v>
      </c>
      <c r="C127" s="7">
        <v>41378.53402777778</v>
      </c>
      <c r="D127" s="7" t="str">
        <f t="shared" si="7"/>
        <v>, 328 Winnipeg Avenue South, Saskatoon, SK, S7M 3M4</v>
      </c>
      <c r="E127" s="1" t="str">
        <f t="shared" si="5"/>
        <v xml:space="preserve">ID: 7137 Rescode: 34424 Telephone:  Fax: </v>
      </c>
      <c r="F127" s="7" t="str">
        <f t="shared" si="6"/>
        <v>Saskatoon,Personal Care Home,</v>
      </c>
      <c r="G127" s="1">
        <v>52.116666666667001</v>
      </c>
      <c r="H127" s="1">
        <v>-106.63333333333</v>
      </c>
      <c r="I127" s="1" t="s">
        <v>16</v>
      </c>
      <c r="J127" s="1">
        <v>34424</v>
      </c>
      <c r="M127" s="7" t="s">
        <v>2910</v>
      </c>
      <c r="N127" s="7" t="s">
        <v>2910</v>
      </c>
      <c r="O127" s="1">
        <v>6</v>
      </c>
      <c r="P127" s="1" t="s">
        <v>2326</v>
      </c>
      <c r="Q127" s="1" t="s">
        <v>1123</v>
      </c>
      <c r="T127" s="1" t="s">
        <v>17</v>
      </c>
      <c r="U127" s="1" t="s">
        <v>2326</v>
      </c>
      <c r="V127" s="1" t="s">
        <v>18</v>
      </c>
    </row>
    <row r="128" spans="1:22">
      <c r="A128">
        <f t="shared" si="4"/>
        <v>127</v>
      </c>
      <c r="B128" s="8" t="str">
        <f t="shared" si="8"/>
        <v>Saskatoon Personal Care Home</v>
      </c>
      <c r="C128" s="7">
        <v>41379.53402777778</v>
      </c>
      <c r="D128" s="7" t="str">
        <f t="shared" si="7"/>
        <v>, 2302 Cairns Avenue, Saskatoon, SK, S7J 1V1</v>
      </c>
      <c r="E128" s="1" t="str">
        <f t="shared" si="5"/>
        <v xml:space="preserve">ID: 7269 Rescode: 34424 Telephone: 343-0877 Fax: </v>
      </c>
      <c r="F128" s="7" t="str">
        <f t="shared" si="6"/>
        <v>Saskatoon,Personal Care Home,</v>
      </c>
      <c r="G128" s="1">
        <v>52.116666666667001</v>
      </c>
      <c r="H128" s="1">
        <v>-106.63333333333</v>
      </c>
      <c r="I128" s="1" t="s">
        <v>19</v>
      </c>
      <c r="J128" s="1">
        <v>34424</v>
      </c>
      <c r="K128" s="1" t="s">
        <v>22</v>
      </c>
      <c r="M128" s="7" t="s">
        <v>2910</v>
      </c>
      <c r="N128" s="7" t="s">
        <v>2910</v>
      </c>
      <c r="O128" s="1">
        <v>6</v>
      </c>
      <c r="P128" s="1" t="s">
        <v>2326</v>
      </c>
      <c r="Q128" s="1" t="s">
        <v>1123</v>
      </c>
      <c r="T128" s="1" t="s">
        <v>20</v>
      </c>
      <c r="U128" s="1" t="s">
        <v>2326</v>
      </c>
      <c r="V128" s="1" t="s">
        <v>21</v>
      </c>
    </row>
    <row r="129" spans="1:22">
      <c r="A129">
        <f t="shared" si="4"/>
        <v>128</v>
      </c>
      <c r="B129" s="8" t="str">
        <f t="shared" si="8"/>
        <v>Saskatoon Personal Care Home</v>
      </c>
      <c r="C129" s="7">
        <v>41380.53402777778</v>
      </c>
      <c r="D129" s="7" t="str">
        <f t="shared" si="7"/>
        <v>, 419 Candle Place, Saskatoon, SK, S7K 5A8</v>
      </c>
      <c r="E129" s="1" t="str">
        <f t="shared" si="5"/>
        <v xml:space="preserve">ID: 7331 Rescode: 34424 Telephone: 242-7904 Fax: </v>
      </c>
      <c r="F129" s="7" t="str">
        <f t="shared" si="6"/>
        <v>Saskatoon,Personal Care Home,</v>
      </c>
      <c r="G129" s="1">
        <v>52.116666666667001</v>
      </c>
      <c r="H129" s="1">
        <v>-106.63333333333</v>
      </c>
      <c r="I129" s="1" t="s">
        <v>23</v>
      </c>
      <c r="J129" s="1">
        <v>34424</v>
      </c>
      <c r="K129" s="1" t="s">
        <v>26</v>
      </c>
      <c r="M129" s="7" t="s">
        <v>2910</v>
      </c>
      <c r="N129" s="7" t="s">
        <v>2910</v>
      </c>
      <c r="O129" s="1">
        <v>6</v>
      </c>
      <c r="P129" s="1" t="s">
        <v>2326</v>
      </c>
      <c r="Q129" s="1" t="s">
        <v>1123</v>
      </c>
      <c r="T129" s="1" t="s">
        <v>24</v>
      </c>
      <c r="U129" s="1" t="s">
        <v>2326</v>
      </c>
      <c r="V129" s="1" t="s">
        <v>25</v>
      </c>
    </row>
    <row r="130" spans="1:22">
      <c r="A130">
        <f t="shared" ref="A130:A193" si="9">ROW()-1</f>
        <v>129</v>
      </c>
      <c r="B130" s="8" t="str">
        <f t="shared" si="8"/>
        <v>Saskatoon Personal Care Home</v>
      </c>
      <c r="C130" s="7">
        <v>41381.53402777778</v>
      </c>
      <c r="D130" s="7" t="str">
        <f t="shared" si="7"/>
        <v xml:space="preserve">, 235 Lewis Crescent, Saskatoon, SK, </v>
      </c>
      <c r="E130" s="1" t="str">
        <f t="shared" ref="E130:E193" si="10">CONCATENATE("ID: ",I:I," Rescode: ",J:J," Telephone: ",K:K," Fax: ",L:L)</f>
        <v xml:space="preserve">ID: 7404 Rescode: 34424 Telephone: 934-9677 Fax: </v>
      </c>
      <c r="F130" s="7" t="str">
        <f t="shared" ref="F130:F193" si="11">CONCATENATE(P:P,",",Q:Q,",",R:R)</f>
        <v>Saskatoon,Personal Care Home,</v>
      </c>
      <c r="G130" s="1">
        <v>52.116666666667001</v>
      </c>
      <c r="H130" s="1">
        <v>-106.63333333333</v>
      </c>
      <c r="I130" s="1" t="s">
        <v>27</v>
      </c>
      <c r="J130" s="1">
        <v>34424</v>
      </c>
      <c r="K130" s="1" t="s">
        <v>29</v>
      </c>
      <c r="M130" s="7" t="s">
        <v>2910</v>
      </c>
      <c r="N130" s="7" t="s">
        <v>2910</v>
      </c>
      <c r="O130" s="1">
        <v>6</v>
      </c>
      <c r="P130" s="1" t="s">
        <v>2326</v>
      </c>
      <c r="Q130" s="1" t="s">
        <v>1123</v>
      </c>
      <c r="T130" s="1" t="s">
        <v>28</v>
      </c>
      <c r="U130" s="1" t="s">
        <v>2326</v>
      </c>
    </row>
    <row r="131" spans="1:22">
      <c r="A131">
        <f t="shared" si="9"/>
        <v>130</v>
      </c>
      <c r="B131" s="8" t="str">
        <f t="shared" si="8"/>
        <v>Saskatoon Personal Care Home</v>
      </c>
      <c r="C131" s="7">
        <v>41382.53402777778</v>
      </c>
      <c r="D131" s="7" t="str">
        <f t="shared" ref="D131:D194" si="12">CONCATENATE(S:S,", ",T:T,", ",U:U,", SK, ",V:V)</f>
        <v>, 1635 Avenue D. North, Saskatoon, SK, S7L 1P9</v>
      </c>
      <c r="E131" s="1" t="str">
        <f t="shared" si="10"/>
        <v xml:space="preserve">ID: 7552 Rescode: 34424 Telephone: 652-2560 Fax: </v>
      </c>
      <c r="F131" s="7" t="str">
        <f t="shared" si="11"/>
        <v>Saskatoon,Personal Care Home,</v>
      </c>
      <c r="G131" s="1">
        <v>52.116666666667001</v>
      </c>
      <c r="H131" s="1">
        <v>-106.63333333333</v>
      </c>
      <c r="I131" s="1" t="s">
        <v>30</v>
      </c>
      <c r="J131" s="1">
        <v>34424</v>
      </c>
      <c r="K131" s="1" t="s">
        <v>33</v>
      </c>
      <c r="M131" s="7" t="s">
        <v>2910</v>
      </c>
      <c r="N131" s="7" t="s">
        <v>2910</v>
      </c>
      <c r="O131" s="1">
        <v>6</v>
      </c>
      <c r="P131" s="1" t="s">
        <v>2326</v>
      </c>
      <c r="Q131" s="1" t="s">
        <v>1123</v>
      </c>
      <c r="T131" s="1" t="s">
        <v>31</v>
      </c>
      <c r="U131" s="1" t="s">
        <v>2326</v>
      </c>
      <c r="V131" s="1" t="s">
        <v>32</v>
      </c>
    </row>
    <row r="132" spans="1:22">
      <c r="A132">
        <f t="shared" si="9"/>
        <v>131</v>
      </c>
      <c r="B132" s="8" t="str">
        <f t="shared" si="8"/>
        <v>Saskatoon Personal Care Home</v>
      </c>
      <c r="C132" s="7">
        <v>41383.53402777778</v>
      </c>
      <c r="D132" s="7" t="str">
        <f t="shared" si="12"/>
        <v>, 2540 Melrose Avenue, Saskatoon, SK, S7J 0V6</v>
      </c>
      <c r="E132" s="1" t="str">
        <f t="shared" si="10"/>
        <v xml:space="preserve">ID: 7560 Rescode: 34424 Telephone: 683-3337 Fax: </v>
      </c>
      <c r="F132" s="7" t="str">
        <f t="shared" si="11"/>
        <v>Saskatoon,Personal Care Home,</v>
      </c>
      <c r="G132" s="1">
        <v>52.116666666667001</v>
      </c>
      <c r="H132" s="1">
        <v>-106.63333333333</v>
      </c>
      <c r="I132" s="1" t="s">
        <v>34</v>
      </c>
      <c r="J132" s="1">
        <v>34424</v>
      </c>
      <c r="K132" s="1" t="s">
        <v>37</v>
      </c>
      <c r="M132" s="7" t="s">
        <v>2910</v>
      </c>
      <c r="N132" s="7" t="s">
        <v>2910</v>
      </c>
      <c r="O132" s="1">
        <v>6</v>
      </c>
      <c r="P132" s="1" t="s">
        <v>2326</v>
      </c>
      <c r="Q132" s="1" t="s">
        <v>1123</v>
      </c>
      <c r="T132" s="1" t="s">
        <v>35</v>
      </c>
      <c r="U132" s="1" t="s">
        <v>2326</v>
      </c>
      <c r="V132" s="1" t="s">
        <v>36</v>
      </c>
    </row>
    <row r="133" spans="1:22">
      <c r="A133">
        <f t="shared" si="9"/>
        <v>132</v>
      </c>
      <c r="B133" s="8" t="str">
        <f t="shared" si="8"/>
        <v>Saskatoon Personal Care Home</v>
      </c>
      <c r="C133" s="7">
        <v>41384.53402777778</v>
      </c>
      <c r="D133" s="7" t="str">
        <f t="shared" si="12"/>
        <v>, 2513 Preston Avenue, Saskatoon, SK, S7J 2G3</v>
      </c>
      <c r="E133" s="1" t="str">
        <f t="shared" si="10"/>
        <v xml:space="preserve">ID: 7588 Rescode: 34424 Telephone: 955-3548 Fax: </v>
      </c>
      <c r="F133" s="7" t="str">
        <f t="shared" si="11"/>
        <v>Saskatoon,Personal Care Home,</v>
      </c>
      <c r="G133" s="1">
        <v>52.116666666667001</v>
      </c>
      <c r="H133" s="1">
        <v>-106.63333333333</v>
      </c>
      <c r="I133" s="1" t="s">
        <v>38</v>
      </c>
      <c r="J133" s="1">
        <v>34424</v>
      </c>
      <c r="K133" s="1" t="s">
        <v>40</v>
      </c>
      <c r="M133" s="7" t="s">
        <v>2910</v>
      </c>
      <c r="N133" s="7" t="s">
        <v>2910</v>
      </c>
      <c r="O133" s="1">
        <v>6</v>
      </c>
      <c r="P133" s="1" t="s">
        <v>2326</v>
      </c>
      <c r="Q133" s="1" t="s">
        <v>1123</v>
      </c>
      <c r="T133" s="1" t="s">
        <v>39</v>
      </c>
      <c r="U133" s="1" t="s">
        <v>2326</v>
      </c>
      <c r="V133" s="1" t="s">
        <v>2709</v>
      </c>
    </row>
    <row r="134" spans="1:22">
      <c r="A134">
        <f t="shared" si="9"/>
        <v>133</v>
      </c>
      <c r="B134" s="8" t="str">
        <f t="shared" si="8"/>
        <v>Saskatoon Personal Care Home</v>
      </c>
      <c r="C134" s="7">
        <v>41385.53402777778</v>
      </c>
      <c r="D134" s="7" t="str">
        <f t="shared" si="12"/>
        <v>, 2421 Munroe Avenue, Saskatoon, SK, S7J 1S6</v>
      </c>
      <c r="E134" s="1" t="str">
        <f t="shared" si="10"/>
        <v xml:space="preserve">ID: 7615 Rescode: 34424 Telephone: 249-1586 Fax: </v>
      </c>
      <c r="F134" s="7" t="str">
        <f t="shared" si="11"/>
        <v>Saskatoon,Personal Care Home,</v>
      </c>
      <c r="G134" s="1">
        <v>52.116666666667001</v>
      </c>
      <c r="H134" s="1">
        <v>-106.63333333333</v>
      </c>
      <c r="I134" s="1" t="s">
        <v>41</v>
      </c>
      <c r="J134" s="1">
        <v>34424</v>
      </c>
      <c r="K134" s="1" t="s">
        <v>44</v>
      </c>
      <c r="M134" s="7" t="s">
        <v>2910</v>
      </c>
      <c r="N134" s="7" t="s">
        <v>2910</v>
      </c>
      <c r="O134" s="1">
        <v>6</v>
      </c>
      <c r="P134" s="1" t="s">
        <v>2326</v>
      </c>
      <c r="Q134" s="1" t="s">
        <v>1123</v>
      </c>
      <c r="T134" s="1" t="s">
        <v>42</v>
      </c>
      <c r="U134" s="1" t="s">
        <v>2326</v>
      </c>
      <c r="V134" s="1" t="s">
        <v>43</v>
      </c>
    </row>
    <row r="135" spans="1:22">
      <c r="A135">
        <f t="shared" si="9"/>
        <v>134</v>
      </c>
      <c r="B135" s="1" t="s">
        <v>2552</v>
      </c>
      <c r="C135" s="7">
        <v>41301.53402777778</v>
      </c>
      <c r="D135" s="7" t="str">
        <f t="shared" si="12"/>
        <v>, 101 31st Street W., Saskatoon, SK, S7L 0P6</v>
      </c>
      <c r="E135" s="1" t="str">
        <f t="shared" si="10"/>
        <v>ID: 45278 Rescode: 34424 Telephone: 244-7155 Fax: 244-2066</v>
      </c>
      <c r="F135" s="7" t="str">
        <f t="shared" si="11"/>
        <v>Saskatoon,Special Care Home,</v>
      </c>
      <c r="G135" s="1">
        <v>52.116666666667001</v>
      </c>
      <c r="H135" s="1">
        <v>-106.63333333333</v>
      </c>
      <c r="I135" s="1" t="s">
        <v>2551</v>
      </c>
      <c r="J135" s="1">
        <v>34424</v>
      </c>
      <c r="K135" s="1" t="s">
        <v>2555</v>
      </c>
      <c r="L135" s="1" t="s">
        <v>2556</v>
      </c>
      <c r="M135" s="7" t="s">
        <v>2910</v>
      </c>
      <c r="N135" s="7" t="s">
        <v>2910</v>
      </c>
      <c r="O135" s="1">
        <v>6</v>
      </c>
      <c r="P135" s="1" t="s">
        <v>2326</v>
      </c>
      <c r="Q135" s="1" t="s">
        <v>1078</v>
      </c>
      <c r="T135" s="1" t="s">
        <v>2553</v>
      </c>
      <c r="U135" s="1" t="s">
        <v>2326</v>
      </c>
      <c r="V135" s="1" t="s">
        <v>2554</v>
      </c>
    </row>
    <row r="136" spans="1:22">
      <c r="A136">
        <f t="shared" si="9"/>
        <v>135</v>
      </c>
      <c r="B136" s="1" t="s">
        <v>2356</v>
      </c>
      <c r="C136" s="7">
        <v>41271.53402777778</v>
      </c>
      <c r="D136" s="7" t="str">
        <f t="shared" si="12"/>
        <v>, 701 Queen Street, Saskatoon, SK, S7K 0M7</v>
      </c>
      <c r="E136" s="1" t="str">
        <f t="shared" si="10"/>
        <v>ID: 140 Rescode: 34424 Telephone: 655-8000 Fax: 655-8269</v>
      </c>
      <c r="F136" s="7" t="str">
        <f t="shared" si="11"/>
        <v>Saskatoon,Hospital,Provincial Hospital</v>
      </c>
      <c r="G136" s="1">
        <v>52.116666666667001</v>
      </c>
      <c r="H136" s="1">
        <v>-106.63333333333</v>
      </c>
      <c r="I136" s="1" t="s">
        <v>2355</v>
      </c>
      <c r="J136" s="1">
        <v>34424</v>
      </c>
      <c r="K136" s="1" t="s">
        <v>2359</v>
      </c>
      <c r="L136" s="1" t="s">
        <v>2360</v>
      </c>
      <c r="M136" s="7" t="s">
        <v>2910</v>
      </c>
      <c r="N136" s="7" t="s">
        <v>2910</v>
      </c>
      <c r="O136" s="1">
        <v>6</v>
      </c>
      <c r="P136" s="1" t="s">
        <v>2326</v>
      </c>
      <c r="Q136" s="1" t="s">
        <v>952</v>
      </c>
      <c r="R136" s="1" t="s">
        <v>1547</v>
      </c>
      <c r="T136" s="1" t="s">
        <v>2357</v>
      </c>
      <c r="U136" s="1" t="s">
        <v>2326</v>
      </c>
      <c r="V136" s="1" t="s">
        <v>2358</v>
      </c>
    </row>
    <row r="137" spans="1:22">
      <c r="A137">
        <f t="shared" si="9"/>
        <v>136</v>
      </c>
      <c r="B137" s="1" t="s">
        <v>1733</v>
      </c>
      <c r="C137" s="7">
        <v>41146.53402777778</v>
      </c>
      <c r="D137" s="7" t="str">
        <f t="shared" si="12"/>
        <v>, 4215 Regina Avenue, Regina, SK, S4S 0J5</v>
      </c>
      <c r="E137" s="1" t="str">
        <f t="shared" si="10"/>
        <v>ID: 15208 Rescode: 15923 Telephone: 766-7100 Fax: 766-7115</v>
      </c>
      <c r="F137" s="7" t="str">
        <f t="shared" si="11"/>
        <v>Regina Qu'Appelle,Special Care Home,</v>
      </c>
      <c r="G137" s="1">
        <v>50.45</v>
      </c>
      <c r="H137" s="1">
        <v>-104.61666666667</v>
      </c>
      <c r="I137" s="1" t="s">
        <v>1732</v>
      </c>
      <c r="J137" s="1">
        <v>15923</v>
      </c>
      <c r="K137" s="1" t="s">
        <v>1736</v>
      </c>
      <c r="L137" s="1" t="s">
        <v>1737</v>
      </c>
      <c r="M137" s="7" t="s">
        <v>2910</v>
      </c>
      <c r="N137" s="7" t="s">
        <v>2910</v>
      </c>
      <c r="O137" s="1">
        <v>4</v>
      </c>
      <c r="P137" s="1" t="s">
        <v>1514</v>
      </c>
      <c r="Q137" s="1" t="s">
        <v>1078</v>
      </c>
      <c r="T137" s="1" t="s">
        <v>1734</v>
      </c>
      <c r="U137" s="1" t="s">
        <v>1549</v>
      </c>
      <c r="V137" s="1" t="s">
        <v>1735</v>
      </c>
    </row>
    <row r="138" spans="1:22">
      <c r="A138">
        <f t="shared" si="9"/>
        <v>137</v>
      </c>
      <c r="B138" s="1" t="s">
        <v>886</v>
      </c>
      <c r="C138" s="7">
        <v>41544.53402777778</v>
      </c>
      <c r="D138" s="7" t="str">
        <f t="shared" si="12"/>
        <v>Box 39, , Sandy Bay, SK, S0P 0G0</v>
      </c>
      <c r="E138" s="1" t="str">
        <f t="shared" si="10"/>
        <v>ID: 212 Rescode: 80573 Telephone: 754-2188 Fax: 754-2091</v>
      </c>
      <c r="F138" s="7" t="str">
        <f t="shared" si="11"/>
        <v>Mamawetan Churchill River,Health Centre,</v>
      </c>
      <c r="G138" s="1">
        <v>55.516666666667</v>
      </c>
      <c r="H138" s="1">
        <v>-102.31666666667</v>
      </c>
      <c r="I138" s="1" t="s">
        <v>885</v>
      </c>
      <c r="J138" s="1">
        <v>80573</v>
      </c>
      <c r="K138" s="1" t="s">
        <v>890</v>
      </c>
      <c r="L138" s="1" t="s">
        <v>891</v>
      </c>
      <c r="M138" s="7" t="s">
        <v>2910</v>
      </c>
      <c r="N138" s="7" t="s">
        <v>2910</v>
      </c>
      <c r="O138" s="1">
        <v>11</v>
      </c>
      <c r="P138" s="1" t="s">
        <v>868</v>
      </c>
      <c r="Q138" s="1" t="s">
        <v>996</v>
      </c>
      <c r="S138" s="1" t="s">
        <v>887</v>
      </c>
      <c r="U138" s="1" t="s">
        <v>888</v>
      </c>
      <c r="V138" s="1" t="s">
        <v>889</v>
      </c>
    </row>
    <row r="139" spans="1:22">
      <c r="A139">
        <f t="shared" si="9"/>
        <v>138</v>
      </c>
      <c r="B139" s="8" t="str">
        <f>CONCATENATE(U:U," ",Q:Q)</f>
        <v>Saltcoats Personal Care Home</v>
      </c>
      <c r="C139" s="7">
        <v>41260.53402777778</v>
      </c>
      <c r="D139" s="7" t="str">
        <f t="shared" si="12"/>
        <v>, SW23-25-1W3RM Wallace 243, Saltcoats, SK, S0A 3R0</v>
      </c>
      <c r="E139" s="1" t="str">
        <f t="shared" si="10"/>
        <v xml:space="preserve">ID: 7080 Rescode: 21331 Telephone: 744-2655 Fax: </v>
      </c>
      <c r="F139" s="7" t="str">
        <f t="shared" si="11"/>
        <v>Sunrise,Personal Care Home,</v>
      </c>
      <c r="G139" s="1">
        <v>51.033333333332898</v>
      </c>
      <c r="H139" s="1">
        <v>-102.16666666667</v>
      </c>
      <c r="I139" s="1" t="s">
        <v>2296</v>
      </c>
      <c r="J139" s="1">
        <v>21331</v>
      </c>
      <c r="K139" s="1" t="s">
        <v>2298</v>
      </c>
      <c r="M139" s="7" t="s">
        <v>2910</v>
      </c>
      <c r="N139" s="7" t="s">
        <v>2910</v>
      </c>
      <c r="O139" s="1">
        <v>5</v>
      </c>
      <c r="P139" s="1" t="s">
        <v>2149</v>
      </c>
      <c r="Q139" s="1" t="s">
        <v>1123</v>
      </c>
      <c r="T139" s="1" t="s">
        <v>2297</v>
      </c>
      <c r="U139" s="1" t="s">
        <v>2248</v>
      </c>
      <c r="V139" s="1" t="s">
        <v>2249</v>
      </c>
    </row>
    <row r="140" spans="1:22">
      <c r="A140">
        <f t="shared" si="9"/>
        <v>139</v>
      </c>
      <c r="B140" s="1" t="s">
        <v>2029</v>
      </c>
      <c r="C140" s="7">
        <v>41207.53402777778</v>
      </c>
      <c r="D140" s="7" t="str">
        <f t="shared" si="12"/>
        <v>, 1211/1215 Garnet Street, Regina, SK, S4T 2Y2</v>
      </c>
      <c r="E140" s="1" t="str">
        <f t="shared" si="10"/>
        <v xml:space="preserve">ID: 2534 Rescode: 15923 Telephone: 525-6064 Fax: </v>
      </c>
      <c r="F140" s="7" t="str">
        <f t="shared" si="11"/>
        <v>Regina Qu'Appelle,Personal Care Home,</v>
      </c>
      <c r="G140" s="1">
        <v>50.45</v>
      </c>
      <c r="H140" s="1">
        <v>-104.61666666667</v>
      </c>
      <c r="I140" s="1" t="s">
        <v>2028</v>
      </c>
      <c r="J140" s="1">
        <v>15923</v>
      </c>
      <c r="K140" s="1" t="s">
        <v>2032</v>
      </c>
      <c r="M140" s="7" t="s">
        <v>2910</v>
      </c>
      <c r="N140" s="7" t="s">
        <v>2910</v>
      </c>
      <c r="O140" s="1">
        <v>4</v>
      </c>
      <c r="P140" s="1" t="s">
        <v>1514</v>
      </c>
      <c r="Q140" s="1" t="s">
        <v>1123</v>
      </c>
      <c r="T140" s="1" t="s">
        <v>2030</v>
      </c>
      <c r="U140" s="1" t="s">
        <v>1549</v>
      </c>
      <c r="V140" s="1" t="s">
        <v>2031</v>
      </c>
    </row>
    <row r="141" spans="1:22">
      <c r="A141">
        <f t="shared" si="9"/>
        <v>140</v>
      </c>
      <c r="B141" s="1" t="s">
        <v>2840</v>
      </c>
      <c r="C141" s="7">
        <v>41360.53402777778</v>
      </c>
      <c r="D141" s="7" t="str">
        <f t="shared" si="12"/>
        <v>, 219 Stone Crescent, Saskatoon, SK, S7M 4J3</v>
      </c>
      <c r="E141" s="1" t="str">
        <f t="shared" si="10"/>
        <v xml:space="preserve">ID: 7536 Rescode: 34424 Telephone: 384-0411 Fax: </v>
      </c>
      <c r="F141" s="7" t="str">
        <f t="shared" si="11"/>
        <v>Saskatoon,Personal Care Home,</v>
      </c>
      <c r="G141" s="1">
        <v>52.116666666667001</v>
      </c>
      <c r="H141" s="1">
        <v>-106.63333333333</v>
      </c>
      <c r="I141" s="1" t="s">
        <v>2839</v>
      </c>
      <c r="J141" s="1">
        <v>34424</v>
      </c>
      <c r="K141" s="1" t="s">
        <v>2843</v>
      </c>
      <c r="M141" s="7" t="s">
        <v>2910</v>
      </c>
      <c r="N141" s="7" t="s">
        <v>2910</v>
      </c>
      <c r="O141" s="1">
        <v>6</v>
      </c>
      <c r="P141" s="1" t="s">
        <v>2326</v>
      </c>
      <c r="Q141" s="1" t="s">
        <v>1123</v>
      </c>
      <c r="T141" s="1" t="s">
        <v>2841</v>
      </c>
      <c r="U141" s="1" t="s">
        <v>2326</v>
      </c>
      <c r="V141" s="1" t="s">
        <v>2842</v>
      </c>
    </row>
    <row r="142" spans="1:22">
      <c r="A142">
        <f t="shared" si="9"/>
        <v>141</v>
      </c>
      <c r="B142" s="1" t="s">
        <v>2025</v>
      </c>
      <c r="C142" s="7">
        <v>41206.53402777778</v>
      </c>
      <c r="D142" s="7" t="str">
        <f t="shared" si="12"/>
        <v>, 109 A/B McIntyre Street, Regina, SK, S4R 2L5</v>
      </c>
      <c r="E142" s="1" t="str">
        <f t="shared" si="10"/>
        <v xml:space="preserve">ID: 3058 Rescode: 15923 Telephone: 761-0575 Fax: </v>
      </c>
      <c r="F142" s="7" t="str">
        <f t="shared" si="11"/>
        <v>Regina Qu'Appelle,Personal Care Home,</v>
      </c>
      <c r="G142" s="1">
        <v>50.45</v>
      </c>
      <c r="H142" s="1">
        <v>-104.61666666667</v>
      </c>
      <c r="I142" s="1" t="s">
        <v>2024</v>
      </c>
      <c r="J142" s="1">
        <v>15923</v>
      </c>
      <c r="K142" s="1" t="s">
        <v>2027</v>
      </c>
      <c r="M142" s="7" t="s">
        <v>2910</v>
      </c>
      <c r="N142" s="7" t="s">
        <v>2910</v>
      </c>
      <c r="O142" s="1">
        <v>4</v>
      </c>
      <c r="P142" s="1" t="s">
        <v>1514</v>
      </c>
      <c r="Q142" s="1" t="s">
        <v>1123</v>
      </c>
      <c r="T142" s="1" t="s">
        <v>2026</v>
      </c>
      <c r="U142" s="1" t="s">
        <v>1549</v>
      </c>
      <c r="V142" s="1" t="s">
        <v>1952</v>
      </c>
    </row>
    <row r="143" spans="1:22">
      <c r="A143">
        <f t="shared" si="9"/>
        <v>142</v>
      </c>
      <c r="B143" s="1" t="s">
        <v>2350</v>
      </c>
      <c r="C143" s="7">
        <v>41270.53402777778</v>
      </c>
      <c r="D143" s="7" t="str">
        <f t="shared" si="12"/>
        <v>, 103 Hospital Drive, Saskatoon, SK, S7N 0W8</v>
      </c>
      <c r="E143" s="1" t="str">
        <f t="shared" si="10"/>
        <v>ID: 142 Rescode: 34424 Telephone: 655-1000 Fax: 655-1044</v>
      </c>
      <c r="F143" s="7" t="str">
        <f t="shared" si="11"/>
        <v>Saskatoon,Hospital,Provincial Hospital</v>
      </c>
      <c r="G143" s="1">
        <v>52.116666666667001</v>
      </c>
      <c r="H143" s="1">
        <v>-106.63333333333</v>
      </c>
      <c r="I143" s="1" t="s">
        <v>2349</v>
      </c>
      <c r="J143" s="1">
        <v>34424</v>
      </c>
      <c r="K143" s="1" t="s">
        <v>2353</v>
      </c>
      <c r="L143" s="1" t="s">
        <v>2354</v>
      </c>
      <c r="M143" s="7" t="s">
        <v>2910</v>
      </c>
      <c r="N143" s="7" t="s">
        <v>2910</v>
      </c>
      <c r="O143" s="1">
        <v>6</v>
      </c>
      <c r="P143" s="1" t="s">
        <v>2326</v>
      </c>
      <c r="Q143" s="1" t="s">
        <v>952</v>
      </c>
      <c r="R143" s="1" t="s">
        <v>1547</v>
      </c>
      <c r="T143" s="1" t="s">
        <v>2351</v>
      </c>
      <c r="U143" s="1" t="s">
        <v>2326</v>
      </c>
      <c r="V143" s="1" t="s">
        <v>2352</v>
      </c>
    </row>
    <row r="144" spans="1:22">
      <c r="A144">
        <f t="shared" si="9"/>
        <v>143</v>
      </c>
      <c r="B144" s="1" t="s">
        <v>2343</v>
      </c>
      <c r="C144" s="7">
        <v>41269.53402777778</v>
      </c>
      <c r="D144" s="7" t="str">
        <f t="shared" si="12"/>
        <v>, 2016 2nd Street, Rosthern, SK, S0K 3R0</v>
      </c>
      <c r="E144" s="1" t="str">
        <f t="shared" si="10"/>
        <v>ID: 135 Rescode: 40330 Telephone: 232-4811 Fax: 232-4887</v>
      </c>
      <c r="F144" s="7" t="str">
        <f t="shared" si="11"/>
        <v>Saskatoon,Hospital,Community Hospital</v>
      </c>
      <c r="G144" s="1">
        <v>52.666666666666899</v>
      </c>
      <c r="H144" s="1">
        <v>-106.33333333333</v>
      </c>
      <c r="I144" s="1" t="s">
        <v>2342</v>
      </c>
      <c r="J144" s="1">
        <v>40330</v>
      </c>
      <c r="K144" s="1" t="s">
        <v>2347</v>
      </c>
      <c r="L144" s="1" t="s">
        <v>2348</v>
      </c>
      <c r="M144" s="7" t="s">
        <v>2910</v>
      </c>
      <c r="N144" s="7" t="s">
        <v>2910</v>
      </c>
      <c r="O144" s="1">
        <v>6</v>
      </c>
      <c r="P144" s="1" t="s">
        <v>2326</v>
      </c>
      <c r="Q144" s="1" t="s">
        <v>952</v>
      </c>
      <c r="R144" s="1" t="s">
        <v>953</v>
      </c>
      <c r="T144" s="1" t="s">
        <v>2344</v>
      </c>
      <c r="U144" s="1" t="s">
        <v>2345</v>
      </c>
      <c r="V144" s="1" t="s">
        <v>2346</v>
      </c>
    </row>
    <row r="145" spans="1:22">
      <c r="A145">
        <f t="shared" si="9"/>
        <v>144</v>
      </c>
      <c r="B145" s="1" t="s">
        <v>1253</v>
      </c>
      <c r="C145" s="7">
        <v>41066.53402777778</v>
      </c>
      <c r="D145" s="7" t="str">
        <f t="shared" si="12"/>
        <v>Box 1120, 300 Jubilee Pl., Assiniboia, SK, S0H 0B0</v>
      </c>
      <c r="E145" s="1" t="str">
        <f t="shared" si="10"/>
        <v>ID: 7126 Rescode: 7230 Telephone: 642-3330 Fax: 642-3243</v>
      </c>
      <c r="F145" s="7" t="str">
        <f t="shared" si="11"/>
        <v>Five Hills,Special Care Home,</v>
      </c>
      <c r="G145" s="1">
        <v>49.633333333332899</v>
      </c>
      <c r="H145" s="1">
        <v>-105.983333333329</v>
      </c>
      <c r="I145" s="1" t="s">
        <v>1252</v>
      </c>
      <c r="J145" s="1">
        <v>7230</v>
      </c>
      <c r="K145" s="1" t="s">
        <v>1255</v>
      </c>
      <c r="L145" s="1" t="s">
        <v>1256</v>
      </c>
      <c r="M145" s="7" t="s">
        <v>2910</v>
      </c>
      <c r="N145" s="7" t="s">
        <v>2910</v>
      </c>
      <c r="O145" s="1">
        <v>2</v>
      </c>
      <c r="P145" s="1" t="s">
        <v>1167</v>
      </c>
      <c r="Q145" s="1" t="s">
        <v>1078</v>
      </c>
      <c r="S145" s="1" t="s">
        <v>1170</v>
      </c>
      <c r="T145" s="1" t="s">
        <v>1254</v>
      </c>
      <c r="U145" s="1" t="s">
        <v>1172</v>
      </c>
      <c r="V145" s="1" t="s">
        <v>1173</v>
      </c>
    </row>
    <row r="146" spans="1:22">
      <c r="A146">
        <f t="shared" si="9"/>
        <v>145</v>
      </c>
      <c r="B146" s="1" t="s">
        <v>124</v>
      </c>
      <c r="C146" s="7">
        <v>41401.53402777778</v>
      </c>
      <c r="D146" s="7" t="str">
        <f t="shared" si="12"/>
        <v>Box 850, Highway 4 North, Rosetown, SK, S0L 2V0</v>
      </c>
      <c r="E146" s="1" t="str">
        <f t="shared" si="10"/>
        <v>ID: 133/19112 Rescode: 28730 Telephone: 882-2672 Fax: 882-3335</v>
      </c>
      <c r="F146" s="7" t="str">
        <f t="shared" si="11"/>
        <v>Heartland,Hospital w/ Special Care Home,Community Hospital</v>
      </c>
      <c r="G146" s="1">
        <v>51.549999999999898</v>
      </c>
      <c r="H146" s="1">
        <v>-108</v>
      </c>
      <c r="I146" s="1" t="s">
        <v>123</v>
      </c>
      <c r="J146" s="1">
        <v>28730</v>
      </c>
      <c r="K146" s="1" t="s">
        <v>129</v>
      </c>
      <c r="L146" s="1" t="s">
        <v>130</v>
      </c>
      <c r="M146" s="7" t="s">
        <v>2910</v>
      </c>
      <c r="N146" s="7" t="s">
        <v>2910</v>
      </c>
      <c r="O146" s="1">
        <v>7</v>
      </c>
      <c r="P146" s="1" t="s">
        <v>86</v>
      </c>
      <c r="Q146" s="1" t="s">
        <v>987</v>
      </c>
      <c r="R146" s="1" t="s">
        <v>953</v>
      </c>
      <c r="S146" s="1" t="s">
        <v>125</v>
      </c>
      <c r="T146" s="1" t="s">
        <v>126</v>
      </c>
      <c r="U146" s="1" t="s">
        <v>127</v>
      </c>
      <c r="V146" s="1" t="s">
        <v>128</v>
      </c>
    </row>
    <row r="147" spans="1:22">
      <c r="A147">
        <f t="shared" si="9"/>
        <v>146</v>
      </c>
      <c r="B147" s="1" t="s">
        <v>327</v>
      </c>
      <c r="C147" s="7">
        <v>41435.53402777778</v>
      </c>
      <c r="D147" s="7" t="str">
        <f t="shared" si="12"/>
        <v>Box 310, 119 McCallum Street, Rose Valley, SK, S0E 1M0</v>
      </c>
      <c r="E147" s="1" t="str">
        <f t="shared" si="10"/>
        <v>ID: 134 Rescode: 36730 Telephone: 322-2115 Fax: 322-2037</v>
      </c>
      <c r="F147" s="7" t="str">
        <f t="shared" si="11"/>
        <v>Kelsey Trail,Health Centre,</v>
      </c>
      <c r="G147" s="1">
        <v>52.299999999999898</v>
      </c>
      <c r="H147" s="1">
        <v>-103.81666666667</v>
      </c>
      <c r="I147" s="1" t="s">
        <v>326</v>
      </c>
      <c r="J147" s="1">
        <v>36730</v>
      </c>
      <c r="K147" s="1" t="s">
        <v>331</v>
      </c>
      <c r="L147" s="1" t="s">
        <v>332</v>
      </c>
      <c r="M147" s="7" t="s">
        <v>2910</v>
      </c>
      <c r="N147" s="7" t="s">
        <v>2910</v>
      </c>
      <c r="O147" s="1">
        <v>8</v>
      </c>
      <c r="P147" s="1" t="s">
        <v>266</v>
      </c>
      <c r="Q147" s="1" t="s">
        <v>996</v>
      </c>
      <c r="S147" s="1" t="s">
        <v>1061</v>
      </c>
      <c r="T147" s="1" t="s">
        <v>328</v>
      </c>
      <c r="U147" s="1" t="s">
        <v>329</v>
      </c>
      <c r="V147" s="1" t="s">
        <v>330</v>
      </c>
    </row>
    <row r="148" spans="1:22">
      <c r="A148">
        <f t="shared" si="9"/>
        <v>147</v>
      </c>
      <c r="B148" s="1" t="s">
        <v>2020</v>
      </c>
      <c r="C148" s="7">
        <v>41205.53402777778</v>
      </c>
      <c r="D148" s="7" t="str">
        <f t="shared" si="12"/>
        <v>, 286 Rodenbush Drive, Regina, SK, S4R 6X4</v>
      </c>
      <c r="E148" s="1" t="str">
        <f t="shared" si="10"/>
        <v xml:space="preserve">ID: 6130 Rescode: 15923 Telephone: 543-4914 Fax: </v>
      </c>
      <c r="F148" s="7" t="str">
        <f t="shared" si="11"/>
        <v>Regina Qu'Appelle,Personal Care Home,</v>
      </c>
      <c r="G148" s="1">
        <v>50.45</v>
      </c>
      <c r="H148" s="1">
        <v>-104.61666666667</v>
      </c>
      <c r="I148" s="1" t="s">
        <v>2019</v>
      </c>
      <c r="J148" s="1">
        <v>15923</v>
      </c>
      <c r="K148" s="1" t="s">
        <v>2023</v>
      </c>
      <c r="M148" s="7" t="s">
        <v>2910</v>
      </c>
      <c r="N148" s="7" t="s">
        <v>2910</v>
      </c>
      <c r="O148" s="1">
        <v>4</v>
      </c>
      <c r="P148" s="1" t="s">
        <v>1514</v>
      </c>
      <c r="Q148" s="1" t="s">
        <v>1123</v>
      </c>
      <c r="T148" s="1" t="s">
        <v>2021</v>
      </c>
      <c r="U148" s="1" t="s">
        <v>1549</v>
      </c>
      <c r="V148" s="1" t="s">
        <v>2022</v>
      </c>
    </row>
    <row r="149" spans="1:22">
      <c r="A149">
        <f t="shared" si="9"/>
        <v>148</v>
      </c>
      <c r="B149" s="1" t="s">
        <v>1491</v>
      </c>
      <c r="C149" s="7">
        <v>41106.53402777778</v>
      </c>
      <c r="D149" s="7" t="str">
        <f t="shared" si="12"/>
        <v>, 332 - 2nd Street West, Ponteix, SK, S0N 1Z0</v>
      </c>
      <c r="E149" s="1" t="str">
        <f t="shared" si="10"/>
        <v xml:space="preserve">ID: 4596 Rescode: 7630 Telephone: 625-3511 Fax: </v>
      </c>
      <c r="F149" s="7" t="str">
        <f t="shared" si="11"/>
        <v>Cypress,Personal Care Home,</v>
      </c>
      <c r="G149" s="1">
        <v>49.75</v>
      </c>
      <c r="H149" s="1">
        <v>-107.483333333329</v>
      </c>
      <c r="I149" s="1" t="s">
        <v>1490</v>
      </c>
      <c r="J149" s="1">
        <v>7630</v>
      </c>
      <c r="K149" s="1" t="s">
        <v>1493</v>
      </c>
      <c r="M149" s="7" t="s">
        <v>2910</v>
      </c>
      <c r="N149" s="7" t="s">
        <v>2910</v>
      </c>
      <c r="O149" s="1">
        <v>3</v>
      </c>
      <c r="P149" s="1" t="s">
        <v>1339</v>
      </c>
      <c r="Q149" s="1" t="s">
        <v>1123</v>
      </c>
      <c r="T149" s="1" t="s">
        <v>1492</v>
      </c>
      <c r="U149" s="1" t="s">
        <v>1438</v>
      </c>
      <c r="V149" s="1" t="s">
        <v>1439</v>
      </c>
    </row>
    <row r="150" spans="1:22">
      <c r="A150">
        <f t="shared" si="9"/>
        <v>149</v>
      </c>
      <c r="B150" s="1" t="s">
        <v>1282</v>
      </c>
      <c r="C150" s="7">
        <v>41071.53402777778</v>
      </c>
      <c r="D150" s="7" t="str">
        <f t="shared" si="12"/>
        <v>, SE34-24-28W2 RM Craik 222, Craik, SK, S0G 0V0</v>
      </c>
      <c r="E150" s="1" t="str">
        <f t="shared" si="10"/>
        <v xml:space="preserve">ID: 6963 Rescode: 22230 Telephone: 734-2202 Fax: </v>
      </c>
      <c r="F150" s="7" t="str">
        <f t="shared" si="11"/>
        <v>Five Hills,Personal Care Home,</v>
      </c>
      <c r="G150" s="1">
        <v>51.049999999999898</v>
      </c>
      <c r="H150" s="1">
        <v>-105.81666666667</v>
      </c>
      <c r="I150" s="1" t="s">
        <v>1281</v>
      </c>
      <c r="J150" s="1">
        <v>22230</v>
      </c>
      <c r="K150" s="1" t="s">
        <v>1284</v>
      </c>
      <c r="M150" s="7" t="s">
        <v>2910</v>
      </c>
      <c r="N150" s="7" t="s">
        <v>2910</v>
      </c>
      <c r="O150" s="1">
        <v>2</v>
      </c>
      <c r="P150" s="1" t="s">
        <v>1167</v>
      </c>
      <c r="Q150" s="1" t="s">
        <v>1123</v>
      </c>
      <c r="T150" s="1" t="s">
        <v>1283</v>
      </c>
      <c r="U150" s="1" t="s">
        <v>1227</v>
      </c>
      <c r="V150" s="1" t="s">
        <v>1228</v>
      </c>
    </row>
    <row r="151" spans="1:22">
      <c r="A151">
        <f t="shared" si="9"/>
        <v>150</v>
      </c>
      <c r="B151" s="1" t="s">
        <v>2015</v>
      </c>
      <c r="C151" s="7">
        <v>41204.53402777778</v>
      </c>
      <c r="D151" s="7" t="str">
        <f t="shared" si="12"/>
        <v>, 436 Robinson Street, Regina, SK, S4R 3R4</v>
      </c>
      <c r="E151" s="1" t="str">
        <f t="shared" si="10"/>
        <v xml:space="preserve">ID: 3379 Rescode: 15923 Telephone: 545-7744 Fax: </v>
      </c>
      <c r="F151" s="7" t="str">
        <f t="shared" si="11"/>
        <v>Regina Qu'Appelle,Personal Care Home,</v>
      </c>
      <c r="G151" s="1">
        <v>50.45</v>
      </c>
      <c r="H151" s="1">
        <v>-104.61666666667</v>
      </c>
      <c r="I151" s="1" t="s">
        <v>2014</v>
      </c>
      <c r="J151" s="1">
        <v>15923</v>
      </c>
      <c r="K151" s="1" t="s">
        <v>2018</v>
      </c>
      <c r="M151" s="7" t="s">
        <v>2910</v>
      </c>
      <c r="N151" s="7" t="s">
        <v>2910</v>
      </c>
      <c r="O151" s="1">
        <v>4</v>
      </c>
      <c r="P151" s="1" t="s">
        <v>1514</v>
      </c>
      <c r="Q151" s="1" t="s">
        <v>1123</v>
      </c>
      <c r="T151" s="1" t="s">
        <v>2016</v>
      </c>
      <c r="U151" s="1" t="s">
        <v>1549</v>
      </c>
      <c r="V151" s="1" t="s">
        <v>2017</v>
      </c>
    </row>
    <row r="152" spans="1:22">
      <c r="A152">
        <f t="shared" si="9"/>
        <v>151</v>
      </c>
      <c r="B152" s="8" t="str">
        <f>CONCATENATE(U:U," ",Q:Q)</f>
        <v>RM of Orkney #244 Personal Care Home</v>
      </c>
      <c r="C152" s="7">
        <v>41259.53402777778</v>
      </c>
      <c r="D152" s="7" t="str">
        <f t="shared" si="12"/>
        <v xml:space="preserve">, SW 1/4-27-25-4, RM of Orkney #244, SK, </v>
      </c>
      <c r="E152" s="1" t="str">
        <f t="shared" si="10"/>
        <v xml:space="preserve">ID: 7439 Rescode: 24410 Telephone: 782-5786 Fax: </v>
      </c>
      <c r="F152" s="7" t="str">
        <f t="shared" si="11"/>
        <v>Sunrise,Personal Care Home,</v>
      </c>
      <c r="I152" s="1" t="s">
        <v>2292</v>
      </c>
      <c r="J152" s="1">
        <v>24410</v>
      </c>
      <c r="K152" s="1" t="s">
        <v>2295</v>
      </c>
      <c r="M152" s="7" t="s">
        <v>2910</v>
      </c>
      <c r="N152" s="7" t="s">
        <v>2910</v>
      </c>
      <c r="O152" s="1">
        <v>5</v>
      </c>
      <c r="P152" s="1" t="s">
        <v>2149</v>
      </c>
      <c r="Q152" s="1" t="s">
        <v>1123</v>
      </c>
      <c r="T152" s="1" t="s">
        <v>2293</v>
      </c>
      <c r="U152" s="1" t="s">
        <v>2294</v>
      </c>
    </row>
    <row r="153" spans="1:22">
      <c r="A153">
        <f t="shared" si="9"/>
        <v>152</v>
      </c>
      <c r="B153" s="8" t="str">
        <f>CONCATENATE(U:U," ",Q:Q)</f>
        <v>RM of Lakeland #521 Personal Care Home</v>
      </c>
      <c r="C153" s="7">
        <v>41502.53402777778</v>
      </c>
      <c r="D153" s="7" t="str">
        <f t="shared" si="12"/>
        <v xml:space="preserve">, S1/2-SE-33-53-26-W2ND,RM, RM of Lakeland #521, SK, </v>
      </c>
      <c r="E153" s="1" t="str">
        <f t="shared" si="10"/>
        <v xml:space="preserve">ID: 7218 Rescode: 52110 Telephone: 982-3678 Fax: </v>
      </c>
      <c r="F153" s="7" t="str">
        <f t="shared" si="11"/>
        <v>Prince Albert Parkland,Personal Care Home,</v>
      </c>
      <c r="I153" s="1" t="s">
        <v>657</v>
      </c>
      <c r="J153" s="1">
        <v>52110</v>
      </c>
      <c r="K153" s="1" t="s">
        <v>660</v>
      </c>
      <c r="M153" s="7" t="s">
        <v>2910</v>
      </c>
      <c r="N153" s="7" t="s">
        <v>2910</v>
      </c>
      <c r="O153" s="1">
        <v>9</v>
      </c>
      <c r="P153" s="1" t="s">
        <v>449</v>
      </c>
      <c r="Q153" s="1" t="s">
        <v>1123</v>
      </c>
      <c r="T153" s="1" t="s">
        <v>658</v>
      </c>
      <c r="U153" s="1" t="s">
        <v>659</v>
      </c>
    </row>
    <row r="154" spans="1:22">
      <c r="A154">
        <f t="shared" si="9"/>
        <v>153</v>
      </c>
      <c r="B154" s="1" t="s">
        <v>2835</v>
      </c>
      <c r="C154" s="7">
        <v>41359.53402777778</v>
      </c>
      <c r="D154" s="7" t="str">
        <f t="shared" si="12"/>
        <v>, 915 Sask. Cres. W., Saskatoon, SK, S7M 0M7</v>
      </c>
      <c r="E154" s="1" t="str">
        <f t="shared" si="10"/>
        <v xml:space="preserve">ID: 7374 Rescode: 34424 Telephone: 664-1250 Fax: </v>
      </c>
      <c r="F154" s="7" t="str">
        <f t="shared" si="11"/>
        <v>Saskatoon,Personal Care Home,</v>
      </c>
      <c r="G154" s="1">
        <v>52.116666666667001</v>
      </c>
      <c r="H154" s="1">
        <v>-106.63333333333</v>
      </c>
      <c r="I154" s="1" t="s">
        <v>2834</v>
      </c>
      <c r="J154" s="1">
        <v>34424</v>
      </c>
      <c r="K154" s="1" t="s">
        <v>2838</v>
      </c>
      <c r="M154" s="7" t="s">
        <v>2910</v>
      </c>
      <c r="N154" s="7" t="s">
        <v>2910</v>
      </c>
      <c r="O154" s="1">
        <v>6</v>
      </c>
      <c r="P154" s="1" t="s">
        <v>2326</v>
      </c>
      <c r="Q154" s="1" t="s">
        <v>1123</v>
      </c>
      <c r="T154" s="1" t="s">
        <v>2836</v>
      </c>
      <c r="U154" s="1" t="s">
        <v>2326</v>
      </c>
      <c r="V154" s="1" t="s">
        <v>2837</v>
      </c>
    </row>
    <row r="155" spans="1:22">
      <c r="A155">
        <f t="shared" si="9"/>
        <v>154</v>
      </c>
      <c r="B155" s="1" t="s">
        <v>776</v>
      </c>
      <c r="C155" s="7">
        <v>41523.53402777778</v>
      </c>
      <c r="D155" s="7" t="str">
        <f t="shared" si="12"/>
        <v>Box 10, , Turtleford, SK, S0M 2Y0</v>
      </c>
      <c r="E155" s="1" t="str">
        <f t="shared" si="10"/>
        <v>ID: 154/25146 Rescode: 49930 Telephone: 845-2195 Fax: 845-2772</v>
      </c>
      <c r="F155" s="7" t="str">
        <f t="shared" si="11"/>
        <v>Prairie North,Hospital w/ Special Care Home,Community Hospital</v>
      </c>
      <c r="G155" s="1">
        <v>53.383333333332899</v>
      </c>
      <c r="H155" s="1">
        <v>-108.95</v>
      </c>
      <c r="I155" s="1" t="s">
        <v>775</v>
      </c>
      <c r="J155" s="1">
        <v>49930</v>
      </c>
      <c r="K155" s="1" t="s">
        <v>779</v>
      </c>
      <c r="L155" s="1" t="s">
        <v>780</v>
      </c>
      <c r="M155" s="7" t="s">
        <v>2910</v>
      </c>
      <c r="N155" s="7" t="s">
        <v>2910</v>
      </c>
      <c r="O155" s="1">
        <v>10</v>
      </c>
      <c r="P155" s="1" t="s">
        <v>701</v>
      </c>
      <c r="Q155" s="1" t="s">
        <v>987</v>
      </c>
      <c r="R155" s="1" t="s">
        <v>953</v>
      </c>
      <c r="S155" s="1" t="s">
        <v>1746</v>
      </c>
      <c r="U155" s="1" t="s">
        <v>777</v>
      </c>
      <c r="V155" s="1" t="s">
        <v>778</v>
      </c>
    </row>
    <row r="156" spans="1:22">
      <c r="A156">
        <f t="shared" si="9"/>
        <v>155</v>
      </c>
      <c r="B156" s="1" t="s">
        <v>608</v>
      </c>
      <c r="C156" s="7">
        <v>41491.53402777778</v>
      </c>
      <c r="D156" s="7" t="str">
        <f t="shared" si="12"/>
        <v>, ParcelA NW22-48-25W2RM361, Prince Albert, SK, S6V 5R5</v>
      </c>
      <c r="E156" s="1" t="str">
        <f t="shared" si="10"/>
        <v xml:space="preserve">ID: 4944 Rescode: 46122 Telephone: 763-8168 Fax: </v>
      </c>
      <c r="F156" s="7" t="str">
        <f t="shared" si="11"/>
        <v>Prince Albert Parkland,Personal Care Home,</v>
      </c>
      <c r="G156" s="1">
        <v>53.2</v>
      </c>
      <c r="H156" s="1">
        <v>-105.76666666667001</v>
      </c>
      <c r="I156" s="1" t="s">
        <v>607</v>
      </c>
      <c r="J156" s="1">
        <v>46122</v>
      </c>
      <c r="K156" s="1" t="s">
        <v>611</v>
      </c>
      <c r="M156" s="7" t="s">
        <v>2910</v>
      </c>
      <c r="N156" s="7" t="s">
        <v>2910</v>
      </c>
      <c r="O156" s="1">
        <v>9</v>
      </c>
      <c r="P156" s="1" t="s">
        <v>449</v>
      </c>
      <c r="Q156" s="1" t="s">
        <v>1123</v>
      </c>
      <c r="T156" s="1" t="s">
        <v>609</v>
      </c>
      <c r="U156" s="1" t="s">
        <v>453</v>
      </c>
      <c r="V156" s="1" t="s">
        <v>610</v>
      </c>
    </row>
    <row r="157" spans="1:22">
      <c r="A157">
        <f t="shared" si="9"/>
        <v>156</v>
      </c>
      <c r="B157" s="1" t="s">
        <v>810</v>
      </c>
      <c r="C157" s="7">
        <v>41529.53402777778</v>
      </c>
      <c r="D157" s="7" t="str">
        <f t="shared" si="12"/>
        <v>, 2001 99th Street, North Battleford, SK, S9A 0S3</v>
      </c>
      <c r="E157" s="1" t="str">
        <f t="shared" si="10"/>
        <v>ID: 24125 Rescode: 43721 Telephone: 446-6950 Fax: 445-6032</v>
      </c>
      <c r="F157" s="7" t="str">
        <f t="shared" si="11"/>
        <v>Prairie North,Special Care Home,</v>
      </c>
      <c r="G157" s="1">
        <v>52.783333333332898</v>
      </c>
      <c r="H157" s="1">
        <v>-108.28333333333001</v>
      </c>
      <c r="I157" s="1" t="s">
        <v>809</v>
      </c>
      <c r="J157" s="1">
        <v>43721</v>
      </c>
      <c r="K157" s="1" t="s">
        <v>813</v>
      </c>
      <c r="L157" s="1" t="s">
        <v>814</v>
      </c>
      <c r="M157" s="7" t="s">
        <v>2910</v>
      </c>
      <c r="N157" s="7" t="s">
        <v>2910</v>
      </c>
      <c r="O157" s="1">
        <v>10</v>
      </c>
      <c r="P157" s="1" t="s">
        <v>701</v>
      </c>
      <c r="Q157" s="1" t="s">
        <v>1078</v>
      </c>
      <c r="T157" s="1" t="s">
        <v>811</v>
      </c>
      <c r="U157" s="1" t="s">
        <v>725</v>
      </c>
      <c r="V157" s="1" t="s">
        <v>812</v>
      </c>
    </row>
    <row r="158" spans="1:22">
      <c r="A158">
        <f t="shared" si="9"/>
        <v>157</v>
      </c>
      <c r="B158" s="1" t="s">
        <v>1727</v>
      </c>
      <c r="C158" s="7">
        <v>41145.53402777778</v>
      </c>
      <c r="D158" s="7" t="str">
        <f t="shared" si="12"/>
        <v>, 430 Pioneer Drive, Regina, SK, S4T 6L8</v>
      </c>
      <c r="E158" s="1" t="str">
        <f t="shared" si="10"/>
        <v>ID: 15183 Rescode: 15923 Telephone: 757-5646 Fax: 757-5001</v>
      </c>
      <c r="F158" s="7" t="str">
        <f t="shared" si="11"/>
        <v>Regina Qu'Appelle,Special Care Home,</v>
      </c>
      <c r="G158" s="1">
        <v>50.45</v>
      </c>
      <c r="H158" s="1">
        <v>-104.61666666667</v>
      </c>
      <c r="I158" s="1" t="s">
        <v>1726</v>
      </c>
      <c r="J158" s="1">
        <v>15923</v>
      </c>
      <c r="K158" s="1" t="s">
        <v>1730</v>
      </c>
      <c r="L158" s="1" t="s">
        <v>1731</v>
      </c>
      <c r="M158" s="7" t="s">
        <v>2910</v>
      </c>
      <c r="N158" s="7" t="s">
        <v>2910</v>
      </c>
      <c r="O158" s="1">
        <v>4</v>
      </c>
      <c r="P158" s="1" t="s">
        <v>1514</v>
      </c>
      <c r="Q158" s="1" t="s">
        <v>1078</v>
      </c>
      <c r="T158" s="1" t="s">
        <v>1728</v>
      </c>
      <c r="U158" s="1" t="s">
        <v>1549</v>
      </c>
      <c r="V158" s="1" t="s">
        <v>1729</v>
      </c>
    </row>
    <row r="159" spans="1:22">
      <c r="A159">
        <f t="shared" si="9"/>
        <v>158</v>
      </c>
      <c r="B159" s="8" t="str">
        <f t="shared" ref="B159:B170" si="13">CONCATENATE(U:U," ",Q:Q)</f>
        <v>Regina Personal Care Home</v>
      </c>
      <c r="C159" s="7">
        <v>41221.53402777778</v>
      </c>
      <c r="D159" s="7" t="str">
        <f t="shared" si="12"/>
        <v>, 175 Scarth Street, Regina, SK, S4R 2B8</v>
      </c>
      <c r="E159" s="1" t="str">
        <f t="shared" si="10"/>
        <v xml:space="preserve">ID: 213 Rescode: 15923 Telephone: 545-1936 Fax: </v>
      </c>
      <c r="F159" s="7" t="str">
        <f t="shared" si="11"/>
        <v>Regina Qu'Appelle,Personal Care Home,</v>
      </c>
      <c r="G159" s="1">
        <v>50.45</v>
      </c>
      <c r="H159" s="1">
        <v>-104.61666666667</v>
      </c>
      <c r="I159" s="1" t="s">
        <v>2096</v>
      </c>
      <c r="J159" s="1">
        <v>15923</v>
      </c>
      <c r="K159" s="1" t="s">
        <v>2099</v>
      </c>
      <c r="M159" s="7" t="s">
        <v>2910</v>
      </c>
      <c r="N159" s="7" t="s">
        <v>2910</v>
      </c>
      <c r="O159" s="1">
        <v>4</v>
      </c>
      <c r="P159" s="1" t="s">
        <v>1514</v>
      </c>
      <c r="Q159" s="1" t="s">
        <v>1123</v>
      </c>
      <c r="T159" s="1" t="s">
        <v>2097</v>
      </c>
      <c r="U159" s="1" t="s">
        <v>1549</v>
      </c>
      <c r="V159" s="1" t="s">
        <v>2098</v>
      </c>
    </row>
    <row r="160" spans="1:22">
      <c r="A160">
        <f t="shared" si="9"/>
        <v>159</v>
      </c>
      <c r="B160" s="8" t="str">
        <f t="shared" si="13"/>
        <v>Regina Personal Care Home</v>
      </c>
      <c r="C160" s="7">
        <v>41223.53402777778</v>
      </c>
      <c r="D160" s="7" t="str">
        <f t="shared" si="12"/>
        <v>, 39 Semple Bay, Regina, SK, S4R 7R3</v>
      </c>
      <c r="E160" s="1" t="str">
        <f t="shared" si="10"/>
        <v xml:space="preserve">ID: 3050 Rescode: 15923 Telephone: 949-8519 Fax: </v>
      </c>
      <c r="F160" s="7" t="str">
        <f t="shared" si="11"/>
        <v>Regina Qu'Appelle,Personal Care Home,</v>
      </c>
      <c r="G160" s="1">
        <v>50.45</v>
      </c>
      <c r="H160" s="1">
        <v>-104.61666666667</v>
      </c>
      <c r="I160" s="1" t="s">
        <v>2104</v>
      </c>
      <c r="J160" s="1">
        <v>15923</v>
      </c>
      <c r="K160" s="1" t="s">
        <v>2107</v>
      </c>
      <c r="M160" s="7" t="s">
        <v>2910</v>
      </c>
      <c r="N160" s="7" t="s">
        <v>2910</v>
      </c>
      <c r="O160" s="1">
        <v>4</v>
      </c>
      <c r="P160" s="1" t="s">
        <v>1514</v>
      </c>
      <c r="Q160" s="1" t="s">
        <v>1123</v>
      </c>
      <c r="T160" s="1" t="s">
        <v>2105</v>
      </c>
      <c r="U160" s="1" t="s">
        <v>1549</v>
      </c>
      <c r="V160" s="1" t="s">
        <v>2106</v>
      </c>
    </row>
    <row r="161" spans="1:22">
      <c r="A161">
        <f t="shared" si="9"/>
        <v>160</v>
      </c>
      <c r="B161" s="8" t="str">
        <f t="shared" si="13"/>
        <v>Regina Personal Care Home</v>
      </c>
      <c r="C161" s="7">
        <v>41222.53402777778</v>
      </c>
      <c r="D161" s="7" t="str">
        <f t="shared" si="12"/>
        <v>, 420 Halifax Street, Regina, SK, S4R 1T3</v>
      </c>
      <c r="E161" s="1" t="str">
        <f t="shared" si="10"/>
        <v xml:space="preserve">ID: 426 Rescode: 15923 Telephone: 545-6114 Fax: </v>
      </c>
      <c r="F161" s="7" t="str">
        <f t="shared" si="11"/>
        <v>Regina Qu'Appelle,Personal Care Home,</v>
      </c>
      <c r="G161" s="1">
        <v>50.45</v>
      </c>
      <c r="H161" s="1">
        <v>-104.61666666667</v>
      </c>
      <c r="I161" s="1" t="s">
        <v>2100</v>
      </c>
      <c r="J161" s="1">
        <v>15923</v>
      </c>
      <c r="K161" s="1" t="s">
        <v>2103</v>
      </c>
      <c r="M161" s="7" t="s">
        <v>2910</v>
      </c>
      <c r="N161" s="7" t="s">
        <v>2910</v>
      </c>
      <c r="O161" s="1">
        <v>4</v>
      </c>
      <c r="P161" s="1" t="s">
        <v>1514</v>
      </c>
      <c r="Q161" s="1" t="s">
        <v>1123</v>
      </c>
      <c r="T161" s="1" t="s">
        <v>2101</v>
      </c>
      <c r="U161" s="1" t="s">
        <v>1549</v>
      </c>
      <c r="V161" s="1" t="s">
        <v>2102</v>
      </c>
    </row>
    <row r="162" spans="1:22">
      <c r="A162">
        <f t="shared" si="9"/>
        <v>161</v>
      </c>
      <c r="B162" s="8" t="str">
        <f t="shared" si="13"/>
        <v>Regina Personal Care Home</v>
      </c>
      <c r="C162" s="7">
        <v>41224.53402777778</v>
      </c>
      <c r="D162" s="7" t="str">
        <f t="shared" si="12"/>
        <v>, 163 Thomson Avenue, Regina, SK, S4N 5L2</v>
      </c>
      <c r="E162" s="1" t="str">
        <f t="shared" si="10"/>
        <v xml:space="preserve">ID: 5924 Rescode: 15923 Telephone: 585-6782 Fax: </v>
      </c>
      <c r="F162" s="7" t="str">
        <f t="shared" si="11"/>
        <v>Regina Qu'Appelle,Personal Care Home,</v>
      </c>
      <c r="G162" s="1">
        <v>50.45</v>
      </c>
      <c r="H162" s="1">
        <v>-104.61666666667</v>
      </c>
      <c r="I162" s="1" t="s">
        <v>2108</v>
      </c>
      <c r="J162" s="1">
        <v>15923</v>
      </c>
      <c r="K162" s="1" t="s">
        <v>2111</v>
      </c>
      <c r="M162" s="7" t="s">
        <v>2910</v>
      </c>
      <c r="N162" s="7" t="s">
        <v>2910</v>
      </c>
      <c r="O162" s="1">
        <v>4</v>
      </c>
      <c r="P162" s="1" t="s">
        <v>1514</v>
      </c>
      <c r="Q162" s="1" t="s">
        <v>1123</v>
      </c>
      <c r="T162" s="1" t="s">
        <v>2109</v>
      </c>
      <c r="U162" s="1" t="s">
        <v>1549</v>
      </c>
      <c r="V162" s="1" t="s">
        <v>2110</v>
      </c>
    </row>
    <row r="163" spans="1:22">
      <c r="A163">
        <f t="shared" si="9"/>
        <v>162</v>
      </c>
      <c r="B163" s="8" t="str">
        <f t="shared" si="13"/>
        <v>Regina Personal Care Home</v>
      </c>
      <c r="C163" s="7">
        <v>41225.53402777778</v>
      </c>
      <c r="D163" s="7" t="str">
        <f t="shared" si="12"/>
        <v>, 216 Quebec Street North, Regina, SK, S4R 2S4</v>
      </c>
      <c r="E163" s="1" t="str">
        <f t="shared" si="10"/>
        <v xml:space="preserve">ID: 6416 Rescode: 15923 Telephone: 543-2113 Fax: </v>
      </c>
      <c r="F163" s="7" t="str">
        <f t="shared" si="11"/>
        <v>Regina Qu'Appelle,Personal Care Home,</v>
      </c>
      <c r="G163" s="1">
        <v>50.45</v>
      </c>
      <c r="H163" s="1">
        <v>-104.61666666667</v>
      </c>
      <c r="I163" s="1" t="s">
        <v>2112</v>
      </c>
      <c r="J163" s="1">
        <v>15923</v>
      </c>
      <c r="K163" s="1" t="s">
        <v>2115</v>
      </c>
      <c r="M163" s="7" t="s">
        <v>2910</v>
      </c>
      <c r="N163" s="7" t="s">
        <v>2910</v>
      </c>
      <c r="O163" s="1">
        <v>4</v>
      </c>
      <c r="P163" s="1" t="s">
        <v>1514</v>
      </c>
      <c r="Q163" s="1" t="s">
        <v>1123</v>
      </c>
      <c r="T163" s="1" t="s">
        <v>2113</v>
      </c>
      <c r="U163" s="1" t="s">
        <v>1549</v>
      </c>
      <c r="V163" s="1" t="s">
        <v>2114</v>
      </c>
    </row>
    <row r="164" spans="1:22">
      <c r="A164">
        <f t="shared" si="9"/>
        <v>163</v>
      </c>
      <c r="B164" s="8" t="str">
        <f t="shared" si="13"/>
        <v>Regina Personal Care Home</v>
      </c>
      <c r="C164" s="7">
        <v>41226.53402777778</v>
      </c>
      <c r="D164" s="7" t="str">
        <f t="shared" si="12"/>
        <v>, 4008 Montague Street, Regina, SK, S4S 3J9</v>
      </c>
      <c r="E164" s="1" t="str">
        <f t="shared" si="10"/>
        <v xml:space="preserve">ID: 7099 Rescode: 15923 Telephone: 546-4336 Fax: </v>
      </c>
      <c r="F164" s="7" t="str">
        <f t="shared" si="11"/>
        <v>Regina Qu'Appelle,Personal Care Home,</v>
      </c>
      <c r="G164" s="1">
        <v>50.45</v>
      </c>
      <c r="H164" s="1">
        <v>-104.61666666667</v>
      </c>
      <c r="I164" s="1" t="s">
        <v>2116</v>
      </c>
      <c r="J164" s="1">
        <v>15923</v>
      </c>
      <c r="K164" s="1" t="s">
        <v>2118</v>
      </c>
      <c r="M164" s="7" t="s">
        <v>2910</v>
      </c>
      <c r="N164" s="7" t="s">
        <v>2910</v>
      </c>
      <c r="O164" s="1">
        <v>4</v>
      </c>
      <c r="P164" s="1" t="s">
        <v>1514</v>
      </c>
      <c r="Q164" s="1" t="s">
        <v>1123</v>
      </c>
      <c r="T164" s="1" t="s">
        <v>2117</v>
      </c>
      <c r="U164" s="1" t="s">
        <v>1549</v>
      </c>
      <c r="V164" s="1" t="s">
        <v>2045</v>
      </c>
    </row>
    <row r="165" spans="1:22">
      <c r="A165">
        <f t="shared" si="9"/>
        <v>164</v>
      </c>
      <c r="B165" s="8" t="str">
        <f t="shared" si="13"/>
        <v>Regina Personal Care Home</v>
      </c>
      <c r="C165" s="7">
        <v>41227.53402777778</v>
      </c>
      <c r="D165" s="7" t="str">
        <f t="shared" si="12"/>
        <v>, 146 Williston Drive, Regina, SK, S4X 1C6</v>
      </c>
      <c r="E165" s="1" t="str">
        <f t="shared" si="10"/>
        <v xml:space="preserve">ID: 7234 Rescode: 15923 Telephone: 949-8632 Fax: </v>
      </c>
      <c r="F165" s="7" t="str">
        <f t="shared" si="11"/>
        <v>Regina Qu'Appelle,Personal Care Home,</v>
      </c>
      <c r="G165" s="1">
        <v>50.45</v>
      </c>
      <c r="H165" s="1">
        <v>-104.61666666667</v>
      </c>
      <c r="I165" s="1" t="s">
        <v>2119</v>
      </c>
      <c r="J165" s="1">
        <v>15923</v>
      </c>
      <c r="K165" s="1" t="s">
        <v>2122</v>
      </c>
      <c r="M165" s="7" t="s">
        <v>2910</v>
      </c>
      <c r="N165" s="7" t="s">
        <v>2910</v>
      </c>
      <c r="O165" s="1">
        <v>4</v>
      </c>
      <c r="P165" s="1" t="s">
        <v>1514</v>
      </c>
      <c r="Q165" s="1" t="s">
        <v>1123</v>
      </c>
      <c r="T165" s="1" t="s">
        <v>2120</v>
      </c>
      <c r="U165" s="1" t="s">
        <v>1549</v>
      </c>
      <c r="V165" s="1" t="s">
        <v>2121</v>
      </c>
    </row>
    <row r="166" spans="1:22">
      <c r="A166">
        <f t="shared" si="9"/>
        <v>165</v>
      </c>
      <c r="B166" s="8" t="str">
        <f t="shared" si="13"/>
        <v>Regina Personal Care Home</v>
      </c>
      <c r="C166" s="7">
        <v>41228.53402777778</v>
      </c>
      <c r="D166" s="7" t="str">
        <f t="shared" si="12"/>
        <v>, 207 Trifinov Crescent, Regina, SK, S4R 7C8</v>
      </c>
      <c r="E166" s="1" t="str">
        <f t="shared" si="10"/>
        <v xml:space="preserve">ID: 7242 Rescode: 15923 Telephone: 545-0290 Fax: </v>
      </c>
      <c r="F166" s="7" t="str">
        <f t="shared" si="11"/>
        <v>Regina Qu'Appelle,Personal Care Home,</v>
      </c>
      <c r="G166" s="1">
        <v>50.45</v>
      </c>
      <c r="H166" s="1">
        <v>-104.61666666667</v>
      </c>
      <c r="I166" s="1" t="s">
        <v>2123</v>
      </c>
      <c r="J166" s="1">
        <v>15923</v>
      </c>
      <c r="K166" s="1" t="s">
        <v>2126</v>
      </c>
      <c r="M166" s="7" t="s">
        <v>2910</v>
      </c>
      <c r="N166" s="7" t="s">
        <v>2910</v>
      </c>
      <c r="O166" s="1">
        <v>4</v>
      </c>
      <c r="P166" s="1" t="s">
        <v>1514</v>
      </c>
      <c r="Q166" s="1" t="s">
        <v>1123</v>
      </c>
      <c r="T166" s="1" t="s">
        <v>2124</v>
      </c>
      <c r="U166" s="1" t="s">
        <v>1549</v>
      </c>
      <c r="V166" s="1" t="s">
        <v>2125</v>
      </c>
    </row>
    <row r="167" spans="1:22">
      <c r="A167">
        <f t="shared" si="9"/>
        <v>166</v>
      </c>
      <c r="B167" s="8" t="str">
        <f t="shared" si="13"/>
        <v>Regina Personal Care Home</v>
      </c>
      <c r="C167" s="7">
        <v>41229.53402777778</v>
      </c>
      <c r="D167" s="7" t="str">
        <f t="shared" si="12"/>
        <v>, 207 Trifinov Crescent, Regina, SK, S4R 7C8</v>
      </c>
      <c r="E167" s="1" t="str">
        <f t="shared" si="10"/>
        <v xml:space="preserve">ID: 7242 Rescode: 15923 Telephone: 545-0290 Fax: </v>
      </c>
      <c r="F167" s="7" t="str">
        <f t="shared" si="11"/>
        <v>Regina Qu'Appelle,Personal Care Home,</v>
      </c>
      <c r="G167" s="1">
        <v>50.45</v>
      </c>
      <c r="H167" s="1">
        <v>-104.61666666667</v>
      </c>
      <c r="I167" s="1" t="s">
        <v>2123</v>
      </c>
      <c r="J167" s="1">
        <v>15923</v>
      </c>
      <c r="K167" s="1" t="s">
        <v>2126</v>
      </c>
      <c r="M167" s="7" t="s">
        <v>2910</v>
      </c>
      <c r="N167" s="7" t="s">
        <v>2910</v>
      </c>
      <c r="O167" s="1">
        <v>4</v>
      </c>
      <c r="P167" s="1" t="s">
        <v>1514</v>
      </c>
      <c r="Q167" s="1" t="s">
        <v>1123</v>
      </c>
      <c r="T167" s="1" t="s">
        <v>2124</v>
      </c>
      <c r="U167" s="1" t="s">
        <v>1549</v>
      </c>
      <c r="V167" s="1" t="s">
        <v>2125</v>
      </c>
    </row>
    <row r="168" spans="1:22">
      <c r="A168">
        <f t="shared" si="9"/>
        <v>167</v>
      </c>
      <c r="B168" s="8" t="str">
        <f t="shared" si="13"/>
        <v>Regina Personal Care Home</v>
      </c>
      <c r="C168" s="7">
        <v>41230.53402777778</v>
      </c>
      <c r="D168" s="7" t="str">
        <f t="shared" si="12"/>
        <v>, 3A Neill Place, Regina, SK, S4N 2V4</v>
      </c>
      <c r="E168" s="1" t="str">
        <f t="shared" si="10"/>
        <v xml:space="preserve">ID: 7285 Rescode: 15923 Telephone: 949-1637 Fax: </v>
      </c>
      <c r="F168" s="7" t="str">
        <f t="shared" si="11"/>
        <v>Regina Qu'Appelle,Personal Care Home,</v>
      </c>
      <c r="G168" s="1">
        <v>50.45</v>
      </c>
      <c r="H168" s="1">
        <v>-104.61666666667</v>
      </c>
      <c r="I168" s="1" t="s">
        <v>2127</v>
      </c>
      <c r="J168" s="1">
        <v>15923</v>
      </c>
      <c r="K168" s="1" t="s">
        <v>2130</v>
      </c>
      <c r="M168" s="7" t="s">
        <v>2910</v>
      </c>
      <c r="N168" s="7" t="s">
        <v>2910</v>
      </c>
      <c r="O168" s="1">
        <v>4</v>
      </c>
      <c r="P168" s="1" t="s">
        <v>1514</v>
      </c>
      <c r="Q168" s="1" t="s">
        <v>1123</v>
      </c>
      <c r="T168" s="1" t="s">
        <v>2128</v>
      </c>
      <c r="U168" s="1" t="s">
        <v>1549</v>
      </c>
      <c r="V168" s="1" t="s">
        <v>2129</v>
      </c>
    </row>
    <row r="169" spans="1:22">
      <c r="A169">
        <f t="shared" si="9"/>
        <v>168</v>
      </c>
      <c r="B169" s="8" t="str">
        <f t="shared" si="13"/>
        <v>Regina Personal Care Home</v>
      </c>
      <c r="C169" s="7">
        <v>41231.53402777778</v>
      </c>
      <c r="D169" s="7" t="str">
        <f t="shared" si="12"/>
        <v>, 1414 MCTAVISH STREET, Regina, SK, S4T 3W2</v>
      </c>
      <c r="E169" s="1" t="str">
        <f t="shared" si="10"/>
        <v xml:space="preserve">ID: 7498 Rescode: 15923 Telephone: 565-0406 Fax: </v>
      </c>
      <c r="F169" s="7" t="str">
        <f t="shared" si="11"/>
        <v>Regina Qu'Appelle,Personal Care Home,</v>
      </c>
      <c r="G169" s="1">
        <v>50.45</v>
      </c>
      <c r="H169" s="1">
        <v>-104.61666666667</v>
      </c>
      <c r="I169" s="1" t="s">
        <v>2131</v>
      </c>
      <c r="J169" s="1">
        <v>15923</v>
      </c>
      <c r="K169" s="1" t="s">
        <v>2134</v>
      </c>
      <c r="M169" s="7" t="s">
        <v>2910</v>
      </c>
      <c r="N169" s="7" t="s">
        <v>2910</v>
      </c>
      <c r="O169" s="1">
        <v>4</v>
      </c>
      <c r="P169" s="1" t="s">
        <v>1514</v>
      </c>
      <c r="Q169" s="1" t="s">
        <v>1123</v>
      </c>
      <c r="T169" s="1" t="s">
        <v>2132</v>
      </c>
      <c r="U169" s="1" t="s">
        <v>1549</v>
      </c>
      <c r="V169" s="1" t="s">
        <v>2133</v>
      </c>
    </row>
    <row r="170" spans="1:22">
      <c r="A170">
        <f t="shared" si="9"/>
        <v>169</v>
      </c>
      <c r="B170" s="8" t="str">
        <f t="shared" si="13"/>
        <v>Regina Personal Care Home</v>
      </c>
      <c r="C170" s="7">
        <v>41232.53402777778</v>
      </c>
      <c r="D170" s="7" t="str">
        <f t="shared" si="12"/>
        <v>, 45 Anderson Avenue, Regina, SK, S4S 4R3</v>
      </c>
      <c r="E170" s="1" t="str">
        <f t="shared" si="10"/>
        <v xml:space="preserve">ID: 7621 Rescode: 15923 Telephone: 789-7535 Fax: </v>
      </c>
      <c r="F170" s="7" t="str">
        <f t="shared" si="11"/>
        <v>Regina Qu'Appelle,Personal Care Home,</v>
      </c>
      <c r="G170" s="1">
        <v>50.45</v>
      </c>
      <c r="H170" s="1">
        <v>-104.61666666667</v>
      </c>
      <c r="I170" s="1" t="s">
        <v>2135</v>
      </c>
      <c r="J170" s="1">
        <v>15923</v>
      </c>
      <c r="K170" s="1" t="s">
        <v>2138</v>
      </c>
      <c r="M170" s="7" t="s">
        <v>2910</v>
      </c>
      <c r="N170" s="7" t="s">
        <v>2910</v>
      </c>
      <c r="O170" s="1">
        <v>4</v>
      </c>
      <c r="P170" s="1" t="s">
        <v>1514</v>
      </c>
      <c r="Q170" s="1" t="s">
        <v>1123</v>
      </c>
      <c r="T170" s="1" t="s">
        <v>2136</v>
      </c>
      <c r="U170" s="1" t="s">
        <v>1549</v>
      </c>
      <c r="V170" s="1" t="s">
        <v>2137</v>
      </c>
    </row>
    <row r="171" spans="1:22">
      <c r="A171">
        <f t="shared" si="9"/>
        <v>170</v>
      </c>
      <c r="B171" s="1" t="s">
        <v>1721</v>
      </c>
      <c r="C171" s="7">
        <v>41144.53402777778</v>
      </c>
      <c r="D171" s="7" t="str">
        <f t="shared" si="12"/>
        <v>, 1925 5th Avenue N., Regina, SK, S4R 7W1</v>
      </c>
      <c r="E171" s="1" t="str">
        <f t="shared" si="10"/>
        <v>ID: 15174 Rescode: 15923 Telephone: 543-4055 Fax: 543-4094</v>
      </c>
      <c r="F171" s="7" t="str">
        <f t="shared" si="11"/>
        <v>Regina Qu'Appelle,Special Care Home,</v>
      </c>
      <c r="G171" s="1">
        <v>50.45</v>
      </c>
      <c r="H171" s="1">
        <v>-104.61666666667</v>
      </c>
      <c r="I171" s="1" t="s">
        <v>1720</v>
      </c>
      <c r="J171" s="1">
        <v>15923</v>
      </c>
      <c r="K171" s="1" t="s">
        <v>1724</v>
      </c>
      <c r="L171" s="1" t="s">
        <v>1725</v>
      </c>
      <c r="M171" s="7" t="s">
        <v>2910</v>
      </c>
      <c r="N171" s="7" t="s">
        <v>2910</v>
      </c>
      <c r="O171" s="1">
        <v>4</v>
      </c>
      <c r="P171" s="1" t="s">
        <v>1514</v>
      </c>
      <c r="Q171" s="1" t="s">
        <v>1078</v>
      </c>
      <c r="T171" s="1" t="s">
        <v>1722</v>
      </c>
      <c r="U171" s="1" t="s">
        <v>1549</v>
      </c>
      <c r="V171" s="1" t="s">
        <v>1723</v>
      </c>
    </row>
    <row r="172" spans="1:22">
      <c r="A172">
        <f t="shared" si="9"/>
        <v>171</v>
      </c>
      <c r="B172" s="1" t="s">
        <v>1554</v>
      </c>
      <c r="C172" s="7">
        <v>41117.53402777778</v>
      </c>
      <c r="D172" s="7" t="str">
        <f t="shared" si="12"/>
        <v>, 1440 14th Avenue, Regina, SK, S4P 0W5</v>
      </c>
      <c r="E172" s="1" t="str">
        <f t="shared" si="10"/>
        <v>ID: 129 Rescode: 15923 Telephone: 766-4444 Fax: 766-4723</v>
      </c>
      <c r="F172" s="7" t="str">
        <f t="shared" si="11"/>
        <v>Regina Qu'Appelle,Hospital,Provincial Hospital</v>
      </c>
      <c r="G172" s="1">
        <v>50.45</v>
      </c>
      <c r="H172" s="1">
        <v>-104.61666666667</v>
      </c>
      <c r="I172" s="1" t="s">
        <v>1553</v>
      </c>
      <c r="J172" s="1">
        <v>15923</v>
      </c>
      <c r="K172" s="1" t="s">
        <v>1557</v>
      </c>
      <c r="L172" s="1" t="s">
        <v>1558</v>
      </c>
      <c r="M172" s="7" t="s">
        <v>2910</v>
      </c>
      <c r="N172" s="7" t="s">
        <v>2910</v>
      </c>
      <c r="O172" s="1">
        <v>4</v>
      </c>
      <c r="P172" s="1" t="s">
        <v>1514</v>
      </c>
      <c r="Q172" s="1" t="s">
        <v>952</v>
      </c>
      <c r="R172" s="1" t="s">
        <v>1547</v>
      </c>
      <c r="T172" s="1" t="s">
        <v>1555</v>
      </c>
      <c r="U172" s="1" t="s">
        <v>1549</v>
      </c>
      <c r="V172" s="1" t="s">
        <v>1556</v>
      </c>
    </row>
    <row r="173" spans="1:22">
      <c r="A173">
        <f t="shared" si="9"/>
        <v>172</v>
      </c>
      <c r="B173" s="1" t="s">
        <v>2145</v>
      </c>
      <c r="C173" s="7">
        <v>41235.53402777778</v>
      </c>
      <c r="D173" s="7" t="str">
        <f t="shared" si="12"/>
        <v>Regina Community Clinic, 1106 Winnipeg Street, Regina, SK, S4R 1J6</v>
      </c>
      <c r="E173" s="1" t="str">
        <f t="shared" si="10"/>
        <v xml:space="preserve">ID: 15 Rescode: 15923 Telephone: 543-7880 Fax: </v>
      </c>
      <c r="F173" s="7" t="str">
        <f t="shared" si="11"/>
        <v>Regina Qu'Appelle,Primary Health Centre,</v>
      </c>
      <c r="G173" s="1">
        <v>50.45</v>
      </c>
      <c r="H173" s="1">
        <v>-104.61666666667</v>
      </c>
      <c r="I173" s="1" t="s">
        <v>1403</v>
      </c>
      <c r="J173" s="1">
        <v>15923</v>
      </c>
      <c r="K173" s="1" t="s">
        <v>2148</v>
      </c>
      <c r="M173" s="7" t="s">
        <v>2910</v>
      </c>
      <c r="N173" s="7" t="s">
        <v>2910</v>
      </c>
      <c r="O173" s="1">
        <v>4</v>
      </c>
      <c r="P173" s="1" t="s">
        <v>1514</v>
      </c>
      <c r="Q173" s="1" t="s">
        <v>1508</v>
      </c>
      <c r="S173" s="1" t="s">
        <v>2145</v>
      </c>
      <c r="T173" s="1" t="s">
        <v>2146</v>
      </c>
      <c r="U173" s="1" t="s">
        <v>1549</v>
      </c>
      <c r="V173" s="1" t="s">
        <v>2147</v>
      </c>
    </row>
    <row r="174" spans="1:22">
      <c r="A174">
        <f t="shared" si="9"/>
        <v>173</v>
      </c>
      <c r="B174" s="1" t="s">
        <v>986</v>
      </c>
      <c r="C174" s="7">
        <v>41027.53402777778</v>
      </c>
      <c r="D174" s="7" t="str">
        <f t="shared" si="12"/>
        <v>Box 30, 18 Eichhorst Street, Redvers, SK, S0C 2H0</v>
      </c>
      <c r="E174" s="1" t="str">
        <f t="shared" si="10"/>
        <v>ID: 128/11127 Rescode: 6130 Telephone: 452-3553 Fax: 452-3556</v>
      </c>
      <c r="F174" s="7" t="str">
        <f t="shared" si="11"/>
        <v>Sun Country,Hospital w/ Special Care Home,Community Hospital</v>
      </c>
      <c r="G174" s="1">
        <v>49.566666666666897</v>
      </c>
      <c r="H174" s="1">
        <v>-101.7</v>
      </c>
      <c r="I174" s="1" t="s">
        <v>985</v>
      </c>
      <c r="J174" s="1">
        <v>6130</v>
      </c>
      <c r="K174" s="1" t="s">
        <v>992</v>
      </c>
      <c r="L174" s="1" t="s">
        <v>993</v>
      </c>
      <c r="M174" s="7" t="s">
        <v>2910</v>
      </c>
      <c r="N174" s="7" t="s">
        <v>2910</v>
      </c>
      <c r="O174" s="1">
        <v>1</v>
      </c>
      <c r="P174" s="1" t="s">
        <v>949</v>
      </c>
      <c r="Q174" s="1" t="s">
        <v>987</v>
      </c>
      <c r="R174" s="1" t="s">
        <v>953</v>
      </c>
      <c r="S174" s="1" t="s">
        <v>988</v>
      </c>
      <c r="T174" s="1" t="s">
        <v>989</v>
      </c>
      <c r="U174" s="1" t="s">
        <v>990</v>
      </c>
      <c r="V174" s="1" t="s">
        <v>991</v>
      </c>
    </row>
    <row r="175" spans="1:22">
      <c r="A175">
        <f t="shared" si="9"/>
        <v>174</v>
      </c>
      <c r="B175" s="1" t="s">
        <v>604</v>
      </c>
      <c r="C175" s="7">
        <v>41490.53402777778</v>
      </c>
      <c r="D175" s="7" t="str">
        <f t="shared" si="12"/>
        <v xml:space="preserve">, 252 Pine Street, Prince Albert, SK, </v>
      </c>
      <c r="E175" s="1" t="str">
        <f t="shared" si="10"/>
        <v xml:space="preserve">ID: 7129 Rescode: 46122 Telephone: 763-0705 Fax: </v>
      </c>
      <c r="F175" s="7" t="str">
        <f t="shared" si="11"/>
        <v>Prince Albert Parkland,Personal Care Home,</v>
      </c>
      <c r="G175" s="1">
        <v>53.2</v>
      </c>
      <c r="H175" s="1">
        <v>-105.76666666667001</v>
      </c>
      <c r="I175" s="1" t="s">
        <v>603</v>
      </c>
      <c r="J175" s="1">
        <v>46122</v>
      </c>
      <c r="K175" s="1" t="s">
        <v>606</v>
      </c>
      <c r="M175" s="7" t="s">
        <v>2910</v>
      </c>
      <c r="N175" s="7" t="s">
        <v>2910</v>
      </c>
      <c r="O175" s="1">
        <v>9</v>
      </c>
      <c r="P175" s="1" t="s">
        <v>449</v>
      </c>
      <c r="Q175" s="1" t="s">
        <v>1123</v>
      </c>
      <c r="T175" s="1" t="s">
        <v>605</v>
      </c>
      <c r="U175" s="1" t="s">
        <v>453</v>
      </c>
    </row>
    <row r="176" spans="1:22">
      <c r="A176">
        <f t="shared" si="9"/>
        <v>175</v>
      </c>
      <c r="B176" s="1" t="s">
        <v>370</v>
      </c>
      <c r="C176" s="7">
        <v>41442.53402777778</v>
      </c>
      <c r="D176" s="7" t="str">
        <f t="shared" si="12"/>
        <v>Box 70, 330 Oak Street, Porcupine Plain, SK, S0E 1H0</v>
      </c>
      <c r="E176" s="1" t="str">
        <f t="shared" si="10"/>
        <v>ID: 33121 Rescode: 39530 Telephone: 278-2417 Fax: 278-3088</v>
      </c>
      <c r="F176" s="7" t="str">
        <f t="shared" si="11"/>
        <v>Kelsey Trail,Special Care Home,</v>
      </c>
      <c r="G176" s="1">
        <v>52.6</v>
      </c>
      <c r="H176" s="1">
        <v>-103.25</v>
      </c>
      <c r="I176" s="1" t="s">
        <v>369</v>
      </c>
      <c r="J176" s="1">
        <v>39530</v>
      </c>
      <c r="K176" s="1" t="s">
        <v>372</v>
      </c>
      <c r="L176" s="1" t="s">
        <v>373</v>
      </c>
      <c r="M176" s="7" t="s">
        <v>2910</v>
      </c>
      <c r="N176" s="7" t="s">
        <v>2910</v>
      </c>
      <c r="O176" s="1">
        <v>8</v>
      </c>
      <c r="P176" s="1" t="s">
        <v>266</v>
      </c>
      <c r="Q176" s="1" t="s">
        <v>1078</v>
      </c>
      <c r="S176" s="1" t="s">
        <v>2254</v>
      </c>
      <c r="T176" s="1" t="s">
        <v>371</v>
      </c>
      <c r="U176" s="1" t="s">
        <v>293</v>
      </c>
      <c r="V176" s="1" t="s">
        <v>294</v>
      </c>
    </row>
    <row r="177" spans="1:22">
      <c r="A177">
        <f t="shared" si="9"/>
        <v>176</v>
      </c>
      <c r="B177" s="1" t="s">
        <v>1603</v>
      </c>
      <c r="C177" s="7">
        <v>41124.53402777778</v>
      </c>
      <c r="D177" s="7" t="str">
        <f t="shared" si="12"/>
        <v>Box 134, 806 2nd Avenue, Raymore, SK, S0A 3J0</v>
      </c>
      <c r="E177" s="1" t="str">
        <f t="shared" si="10"/>
        <v>ID: 667 Rescode: 27830 Telephone: 746-2231 Fax: 746-4639</v>
      </c>
      <c r="F177" s="7" t="str">
        <f t="shared" si="11"/>
        <v>Regina Qu'Appelle,Health Centre,</v>
      </c>
      <c r="G177" s="1">
        <v>51.416666666666899</v>
      </c>
      <c r="H177" s="1">
        <v>-104.51666666667001</v>
      </c>
      <c r="I177" s="1" t="s">
        <v>1602</v>
      </c>
      <c r="J177" s="1">
        <v>27830</v>
      </c>
      <c r="K177" s="1" t="s">
        <v>1608</v>
      </c>
      <c r="L177" s="1" t="s">
        <v>1609</v>
      </c>
      <c r="M177" s="7" t="s">
        <v>2910</v>
      </c>
      <c r="N177" s="7" t="s">
        <v>2910</v>
      </c>
      <c r="O177" s="1">
        <v>4</v>
      </c>
      <c r="P177" s="1" t="s">
        <v>1514</v>
      </c>
      <c r="Q177" s="1" t="s">
        <v>996</v>
      </c>
      <c r="S177" s="1" t="s">
        <v>1604</v>
      </c>
      <c r="T177" s="1" t="s">
        <v>1605</v>
      </c>
      <c r="U177" s="1" t="s">
        <v>1606</v>
      </c>
      <c r="V177" s="1" t="s">
        <v>1607</v>
      </c>
    </row>
    <row r="178" spans="1:22">
      <c r="A178">
        <f t="shared" si="9"/>
        <v>177</v>
      </c>
      <c r="B178" s="1" t="s">
        <v>2010</v>
      </c>
      <c r="C178" s="7">
        <v>41203.53402777778</v>
      </c>
      <c r="D178" s="7" t="str">
        <f t="shared" si="12"/>
        <v>, 39 Rawlinson Crescent, Regina, SK, S4S 6B7</v>
      </c>
      <c r="E178" s="1" t="str">
        <f t="shared" si="10"/>
        <v xml:space="preserve">ID: 7633 Rescode: 15923 Telephone: 790-7846 Fax: </v>
      </c>
      <c r="F178" s="7" t="str">
        <f t="shared" si="11"/>
        <v>Regina Qu'Appelle,Personal Care Home,</v>
      </c>
      <c r="G178" s="1">
        <v>50.45</v>
      </c>
      <c r="H178" s="1">
        <v>-104.61666666667</v>
      </c>
      <c r="I178" s="1" t="s">
        <v>2009</v>
      </c>
      <c r="J178" s="1">
        <v>15923</v>
      </c>
      <c r="K178" s="1" t="s">
        <v>2013</v>
      </c>
      <c r="M178" s="7" t="s">
        <v>2910</v>
      </c>
      <c r="N178" s="7" t="s">
        <v>2910</v>
      </c>
      <c r="O178" s="1">
        <v>4</v>
      </c>
      <c r="P178" s="1" t="s">
        <v>1514</v>
      </c>
      <c r="Q178" s="1" t="s">
        <v>1123</v>
      </c>
      <c r="T178" s="1" t="s">
        <v>2011</v>
      </c>
      <c r="U178" s="1" t="s">
        <v>1549</v>
      </c>
      <c r="V178" s="1" t="s">
        <v>2012</v>
      </c>
    </row>
    <row r="179" spans="1:22">
      <c r="A179">
        <f t="shared" si="9"/>
        <v>178</v>
      </c>
      <c r="B179" s="1" t="s">
        <v>1060</v>
      </c>
      <c r="C179" s="7">
        <v>41036.53402777778</v>
      </c>
      <c r="D179" s="7" t="str">
        <f t="shared" si="12"/>
        <v>Box 310, 310 Railway Avenue, Radville, SK, S0C 2G0</v>
      </c>
      <c r="E179" s="1" t="str">
        <f t="shared" si="10"/>
        <v>ID: 127/8110 Rescode: 3830 Telephone: 869-2224 Fax: 869-2653</v>
      </c>
      <c r="F179" s="7" t="str">
        <f t="shared" si="11"/>
        <v>Sun Country,Health Centre w/ Special Care Home,24/7 ER Health Centre Site</v>
      </c>
      <c r="G179" s="1">
        <v>49.45</v>
      </c>
      <c r="H179" s="1">
        <v>-104.28333333333001</v>
      </c>
      <c r="I179" s="1" t="s">
        <v>1059</v>
      </c>
      <c r="J179" s="1">
        <v>3830</v>
      </c>
      <c r="K179" s="1" t="s">
        <v>1065</v>
      </c>
      <c r="L179" s="1" t="s">
        <v>1066</v>
      </c>
      <c r="M179" s="7" t="s">
        <v>2910</v>
      </c>
      <c r="N179" s="7" t="s">
        <v>2910</v>
      </c>
      <c r="O179" s="1">
        <v>1</v>
      </c>
      <c r="P179" s="1" t="s">
        <v>949</v>
      </c>
      <c r="Q179" s="1" t="s">
        <v>1005</v>
      </c>
      <c r="R179" s="1" t="s">
        <v>1006</v>
      </c>
      <c r="S179" s="1" t="s">
        <v>1061</v>
      </c>
      <c r="T179" s="1" t="s">
        <v>1062</v>
      </c>
      <c r="U179" s="1" t="s">
        <v>1063</v>
      </c>
      <c r="V179" s="1" t="s">
        <v>1064</v>
      </c>
    </row>
    <row r="180" spans="1:22">
      <c r="A180">
        <f t="shared" si="9"/>
        <v>179</v>
      </c>
      <c r="B180" s="1" t="s">
        <v>652</v>
      </c>
      <c r="C180" s="7">
        <v>41501.53402777778</v>
      </c>
      <c r="D180" s="7" t="str">
        <f t="shared" si="12"/>
        <v>, Box 156, Rabbit Lake, SK, S0M 2L0</v>
      </c>
      <c r="E180" s="1" t="str">
        <f t="shared" si="10"/>
        <v xml:space="preserve">ID: 5967 Rescode: 46756 Telephone: 824-2020 Fax: </v>
      </c>
      <c r="F180" s="7" t="str">
        <f t="shared" si="11"/>
        <v>Prince Albert Parkland,Personal Care Home,</v>
      </c>
      <c r="G180" s="1">
        <v>53.133333333332899</v>
      </c>
      <c r="H180" s="1">
        <v>-107.76666666667001</v>
      </c>
      <c r="I180" s="1" t="s">
        <v>651</v>
      </c>
      <c r="J180" s="1">
        <v>46756</v>
      </c>
      <c r="K180" s="1" t="s">
        <v>656</v>
      </c>
      <c r="M180" s="7" t="s">
        <v>2910</v>
      </c>
      <c r="N180" s="7" t="s">
        <v>2910</v>
      </c>
      <c r="O180" s="1">
        <v>9</v>
      </c>
      <c r="P180" s="1" t="s">
        <v>449</v>
      </c>
      <c r="Q180" s="1" t="s">
        <v>1123</v>
      </c>
      <c r="T180" s="1" t="s">
        <v>653</v>
      </c>
      <c r="U180" s="1" t="s">
        <v>654</v>
      </c>
      <c r="V180" s="1" t="s">
        <v>655</v>
      </c>
    </row>
    <row r="181" spans="1:22">
      <c r="A181">
        <f t="shared" si="9"/>
        <v>180</v>
      </c>
      <c r="B181" s="1" t="s">
        <v>2417</v>
      </c>
      <c r="C181" s="7">
        <v>41280.53402777778</v>
      </c>
      <c r="D181" s="7" t="str">
        <f t="shared" si="12"/>
        <v>Box 126, 50 Main Street, Quill Lake, SK, S0A 3E0</v>
      </c>
      <c r="E181" s="1" t="str">
        <f t="shared" si="10"/>
        <v>ID:  Rescode: 33850 Telephone: 383-2266 Fax: 383-2290</v>
      </c>
      <c r="F181" s="7" t="str">
        <f t="shared" si="11"/>
        <v>Saskatoon,Health Centre,</v>
      </c>
      <c r="G181" s="1">
        <v>52.066666666666897</v>
      </c>
      <c r="H181" s="1">
        <v>-104.25</v>
      </c>
      <c r="J181" s="1">
        <v>33850</v>
      </c>
      <c r="K181" s="1" t="s">
        <v>2422</v>
      </c>
      <c r="L181" s="1" t="s">
        <v>2423</v>
      </c>
      <c r="M181" s="7" t="s">
        <v>2910</v>
      </c>
      <c r="N181" s="7" t="s">
        <v>2910</v>
      </c>
      <c r="O181" s="1">
        <v>6</v>
      </c>
      <c r="P181" s="1" t="s">
        <v>2326</v>
      </c>
      <c r="Q181" s="1" t="s">
        <v>996</v>
      </c>
      <c r="S181" s="1" t="s">
        <v>2418</v>
      </c>
      <c r="T181" s="1" t="s">
        <v>2419</v>
      </c>
      <c r="U181" s="1" t="s">
        <v>2420</v>
      </c>
      <c r="V181" s="1" t="s">
        <v>2421</v>
      </c>
    </row>
    <row r="182" spans="1:22">
      <c r="A182">
        <f t="shared" si="9"/>
        <v>181</v>
      </c>
      <c r="B182" s="1" t="s">
        <v>1715</v>
      </c>
      <c r="C182" s="7">
        <v>41143.53402777778</v>
      </c>
      <c r="D182" s="7" t="str">
        <f t="shared" si="12"/>
        <v>, 1425 College Avenue, Regina, SK, S4P 1B4</v>
      </c>
      <c r="E182" s="1" t="str">
        <f t="shared" si="10"/>
        <v>ID: 15165 Rescode: 15923 Telephone: 522-0335 Fax: 522-4800</v>
      </c>
      <c r="F182" s="7" t="str">
        <f t="shared" si="11"/>
        <v>Regina Qu'Appelle,Special Care Home,</v>
      </c>
      <c r="G182" s="1">
        <v>50.45</v>
      </c>
      <c r="H182" s="1">
        <v>-104.61666666667</v>
      </c>
      <c r="I182" s="1" t="s">
        <v>1714</v>
      </c>
      <c r="J182" s="1">
        <v>15923</v>
      </c>
      <c r="K182" s="1" t="s">
        <v>1718</v>
      </c>
      <c r="L182" s="1" t="s">
        <v>1719</v>
      </c>
      <c r="M182" s="7" t="s">
        <v>2910</v>
      </c>
      <c r="N182" s="7" t="s">
        <v>2910</v>
      </c>
      <c r="O182" s="1">
        <v>4</v>
      </c>
      <c r="P182" s="1" t="s">
        <v>1514</v>
      </c>
      <c r="Q182" s="1" t="s">
        <v>1078</v>
      </c>
      <c r="T182" s="1" t="s">
        <v>1716</v>
      </c>
      <c r="U182" s="1" t="s">
        <v>1549</v>
      </c>
      <c r="V182" s="1" t="s">
        <v>1717</v>
      </c>
    </row>
    <row r="183" spans="1:22">
      <c r="A183">
        <f t="shared" si="9"/>
        <v>182</v>
      </c>
      <c r="B183" s="1" t="s">
        <v>1270</v>
      </c>
      <c r="C183" s="7">
        <v>41069.53402777778</v>
      </c>
      <c r="D183" s="7" t="str">
        <f t="shared" si="12"/>
        <v>, 100 2nd Avenue N.E., Moose Jaw, SK, S6H 1B8</v>
      </c>
      <c r="E183" s="1" t="str">
        <f t="shared" si="10"/>
        <v>ID: 6169 Rescode: 16120 Telephone: 694-8081 Fax: 694-8804</v>
      </c>
      <c r="F183" s="7" t="str">
        <f t="shared" si="11"/>
        <v>Five Hills,Special Care Home,</v>
      </c>
      <c r="G183" s="1">
        <v>50.399999999999899</v>
      </c>
      <c r="H183" s="1">
        <v>-105.53333333333001</v>
      </c>
      <c r="I183" s="1" t="s">
        <v>1269</v>
      </c>
      <c r="J183" s="1">
        <v>16120</v>
      </c>
      <c r="K183" s="1" t="s">
        <v>1273</v>
      </c>
      <c r="L183" s="1" t="s">
        <v>1274</v>
      </c>
      <c r="M183" s="7" t="s">
        <v>2910</v>
      </c>
      <c r="N183" s="7" t="s">
        <v>2910</v>
      </c>
      <c r="O183" s="1">
        <v>2</v>
      </c>
      <c r="P183" s="1" t="s">
        <v>1167</v>
      </c>
      <c r="Q183" s="1" t="s">
        <v>1078</v>
      </c>
      <c r="T183" s="1" t="s">
        <v>1271</v>
      </c>
      <c r="U183" s="1" t="s">
        <v>1188</v>
      </c>
      <c r="V183" s="1" t="s">
        <v>1272</v>
      </c>
    </row>
    <row r="184" spans="1:22">
      <c r="A184">
        <f t="shared" si="9"/>
        <v>183</v>
      </c>
      <c r="B184" s="1" t="s">
        <v>2830</v>
      </c>
      <c r="C184" s="7">
        <v>41358.53402777778</v>
      </c>
      <c r="D184" s="7" t="str">
        <f t="shared" si="12"/>
        <v>, 1011/1013 McCormack Road, Saskatoon, SK, S7M 5C2</v>
      </c>
      <c r="E184" s="1" t="str">
        <f t="shared" si="10"/>
        <v xml:space="preserve">ID: 6068 Rescode: 34424 Telephone: 978-5282 Fax: </v>
      </c>
      <c r="F184" s="7" t="str">
        <f t="shared" si="11"/>
        <v>Saskatoon,Personal Care Home,</v>
      </c>
      <c r="G184" s="1">
        <v>52.116666666667001</v>
      </c>
      <c r="H184" s="1">
        <v>-106.63333333333</v>
      </c>
      <c r="I184" s="1" t="s">
        <v>2829</v>
      </c>
      <c r="J184" s="1">
        <v>34424</v>
      </c>
      <c r="K184" s="1" t="s">
        <v>2833</v>
      </c>
      <c r="M184" s="7" t="s">
        <v>2910</v>
      </c>
      <c r="N184" s="7" t="s">
        <v>2910</v>
      </c>
      <c r="O184" s="1">
        <v>6</v>
      </c>
      <c r="P184" s="1" t="s">
        <v>2326</v>
      </c>
      <c r="Q184" s="1" t="s">
        <v>1123</v>
      </c>
      <c r="T184" s="1" t="s">
        <v>2831</v>
      </c>
      <c r="U184" s="1" t="s">
        <v>2326</v>
      </c>
      <c r="V184" s="1" t="s">
        <v>2832</v>
      </c>
    </row>
    <row r="185" spans="1:22">
      <c r="A185">
        <f t="shared" si="9"/>
        <v>184</v>
      </c>
      <c r="B185" s="1" t="s">
        <v>2005</v>
      </c>
      <c r="C185" s="7">
        <v>41202.53402777778</v>
      </c>
      <c r="D185" s="7" t="str">
        <f t="shared" si="12"/>
        <v>, 3231 Whitmore Avenue, Regina, SK, S4S 1C1</v>
      </c>
      <c r="E185" s="1" t="str">
        <f t="shared" si="10"/>
        <v xml:space="preserve">ID: 5843 Rescode: 15923 Telephone: 586-4444 Fax: </v>
      </c>
      <c r="F185" s="7" t="str">
        <f t="shared" si="11"/>
        <v>Regina Qu'Appelle,Personal Care Home,</v>
      </c>
      <c r="G185" s="1">
        <v>50.45</v>
      </c>
      <c r="H185" s="1">
        <v>-104.61666666667</v>
      </c>
      <c r="I185" s="1" t="s">
        <v>2004</v>
      </c>
      <c r="J185" s="1">
        <v>15923</v>
      </c>
      <c r="K185" s="1" t="s">
        <v>2008</v>
      </c>
      <c r="M185" s="7" t="s">
        <v>2910</v>
      </c>
      <c r="N185" s="7" t="s">
        <v>2910</v>
      </c>
      <c r="O185" s="1">
        <v>4</v>
      </c>
      <c r="P185" s="1" t="s">
        <v>1514</v>
      </c>
      <c r="Q185" s="1" t="s">
        <v>1123</v>
      </c>
      <c r="T185" s="1" t="s">
        <v>2006</v>
      </c>
      <c r="U185" s="1" t="s">
        <v>1549</v>
      </c>
      <c r="V185" s="1" t="s">
        <v>2007</v>
      </c>
    </row>
    <row r="186" spans="1:22">
      <c r="A186">
        <f t="shared" si="9"/>
        <v>185</v>
      </c>
      <c r="B186" s="8" t="str">
        <f>CONCATENATE(U:U," ",Q:Q)</f>
        <v>Prince Albert Personal Care Home</v>
      </c>
      <c r="C186" s="7">
        <v>41496.53402777778</v>
      </c>
      <c r="D186" s="7" t="str">
        <f t="shared" si="12"/>
        <v>, 433 Mahon Drive, Prince Albert, SK, S6V 7Z8</v>
      </c>
      <c r="E186" s="1" t="str">
        <f t="shared" si="10"/>
        <v xml:space="preserve">ID: 6858 Rescode: 46122 Telephone: 922-3951 Fax: </v>
      </c>
      <c r="F186" s="7" t="str">
        <f t="shared" si="11"/>
        <v>Prince Albert Parkland,Personal Care Home,</v>
      </c>
      <c r="G186" s="1">
        <v>53.2</v>
      </c>
      <c r="H186" s="1">
        <v>-105.76666666667001</v>
      </c>
      <c r="I186" s="1" t="s">
        <v>632</v>
      </c>
      <c r="J186" s="1">
        <v>46122</v>
      </c>
      <c r="K186" s="1" t="s">
        <v>635</v>
      </c>
      <c r="M186" s="7" t="s">
        <v>2910</v>
      </c>
      <c r="N186" s="7" t="s">
        <v>2910</v>
      </c>
      <c r="O186" s="1">
        <v>9</v>
      </c>
      <c r="P186" s="1" t="s">
        <v>449</v>
      </c>
      <c r="Q186" s="1" t="s">
        <v>1123</v>
      </c>
      <c r="T186" s="1" t="s">
        <v>633</v>
      </c>
      <c r="U186" s="1" t="s">
        <v>453</v>
      </c>
      <c r="V186" s="1" t="s">
        <v>634</v>
      </c>
    </row>
    <row r="187" spans="1:22">
      <c r="A187">
        <f t="shared" si="9"/>
        <v>186</v>
      </c>
      <c r="B187" s="8" t="str">
        <f>CONCATENATE(U:U," ",Q:Q)</f>
        <v>Prince Albert Personal Care Home</v>
      </c>
      <c r="C187" s="7">
        <v>41497.53402777778</v>
      </c>
      <c r="D187" s="7" t="str">
        <f t="shared" si="12"/>
        <v>, 686 Buchanan Drive, Prince Albert, SK, S6V 5Z8</v>
      </c>
      <c r="E187" s="1" t="str">
        <f t="shared" si="10"/>
        <v xml:space="preserve">ID: 7161 Rescode: 46122 Telephone: 764-8559 Fax: </v>
      </c>
      <c r="F187" s="7" t="str">
        <f t="shared" si="11"/>
        <v>Prince Albert Parkland,Personal Care Home,</v>
      </c>
      <c r="G187" s="1">
        <v>53.2</v>
      </c>
      <c r="H187" s="1">
        <v>-105.76666666667001</v>
      </c>
      <c r="I187" s="1" t="s">
        <v>636</v>
      </c>
      <c r="J187" s="1">
        <v>46122</v>
      </c>
      <c r="K187" s="1" t="s">
        <v>639</v>
      </c>
      <c r="M187" s="7" t="s">
        <v>2910</v>
      </c>
      <c r="N187" s="7" t="s">
        <v>2910</v>
      </c>
      <c r="O187" s="1">
        <v>9</v>
      </c>
      <c r="P187" s="1" t="s">
        <v>449</v>
      </c>
      <c r="Q187" s="1" t="s">
        <v>1123</v>
      </c>
      <c r="T187" s="1" t="s">
        <v>637</v>
      </c>
      <c r="U187" s="1" t="s">
        <v>453</v>
      </c>
      <c r="V187" s="1" t="s">
        <v>638</v>
      </c>
    </row>
    <row r="188" spans="1:22">
      <c r="A188">
        <f t="shared" si="9"/>
        <v>187</v>
      </c>
      <c r="B188" s="8" t="str">
        <f>CONCATENATE(U:U," ",Q:Q)</f>
        <v>Prince ALbert Personal Care Home</v>
      </c>
      <c r="C188" s="7">
        <v>41498.53402777778</v>
      </c>
      <c r="D188" s="7" t="str">
        <f t="shared" si="12"/>
        <v>, 1001/1003 13th St.W, Prince ALbert, SK, S6V 1N7</v>
      </c>
      <c r="E188" s="1" t="str">
        <f t="shared" si="10"/>
        <v xml:space="preserve">ID: 7277 Rescode: 46122 Telephone: 763-0234 Fax: </v>
      </c>
      <c r="F188" s="7" t="str">
        <f t="shared" si="11"/>
        <v>Prince Albert Parkland,Personal Care Home,</v>
      </c>
      <c r="G188" s="1">
        <v>53.2</v>
      </c>
      <c r="H188" s="1">
        <v>-105.76666666667001</v>
      </c>
      <c r="I188" s="1" t="s">
        <v>640</v>
      </c>
      <c r="J188" s="1">
        <v>46122</v>
      </c>
      <c r="K188" s="1" t="s">
        <v>644</v>
      </c>
      <c r="M188" s="7" t="s">
        <v>2910</v>
      </c>
      <c r="N188" s="7" t="s">
        <v>2910</v>
      </c>
      <c r="O188" s="1">
        <v>9</v>
      </c>
      <c r="P188" s="1" t="s">
        <v>449</v>
      </c>
      <c r="Q188" s="1" t="s">
        <v>1123</v>
      </c>
      <c r="T188" s="1" t="s">
        <v>641</v>
      </c>
      <c r="U188" s="1" t="s">
        <v>642</v>
      </c>
      <c r="V188" s="1" t="s">
        <v>643</v>
      </c>
    </row>
    <row r="189" spans="1:22">
      <c r="A189">
        <f t="shared" si="9"/>
        <v>188</v>
      </c>
      <c r="B189" s="8" t="str">
        <f>CONCATENATE(U:U," ",Q:Q)</f>
        <v>Prince ALbert Personal Care Home</v>
      </c>
      <c r="C189" s="7">
        <v>41499.53402777778</v>
      </c>
      <c r="D189" s="7" t="str">
        <f t="shared" si="12"/>
        <v>, 455-6th Street East, Prince ALbert, SK, S6V 0N3</v>
      </c>
      <c r="E189" s="1" t="str">
        <f t="shared" si="10"/>
        <v xml:space="preserve">ID: 7366 Rescode: 46122 Telephone:  Fax: </v>
      </c>
      <c r="F189" s="7" t="str">
        <f t="shared" si="11"/>
        <v>Prince Albert Parkland,Personal Care Home,</v>
      </c>
      <c r="G189" s="1">
        <v>53.2</v>
      </c>
      <c r="H189" s="1">
        <v>-105.76666666667001</v>
      </c>
      <c r="I189" s="1" t="s">
        <v>645</v>
      </c>
      <c r="J189" s="1">
        <v>46122</v>
      </c>
      <c r="M189" s="7" t="s">
        <v>2910</v>
      </c>
      <c r="N189" s="7" t="s">
        <v>2910</v>
      </c>
      <c r="O189" s="1">
        <v>9</v>
      </c>
      <c r="P189" s="1" t="s">
        <v>449</v>
      </c>
      <c r="Q189" s="1" t="s">
        <v>1123</v>
      </c>
      <c r="T189" s="1" t="s">
        <v>646</v>
      </c>
      <c r="U189" s="1" t="s">
        <v>642</v>
      </c>
      <c r="V189" s="1" t="s">
        <v>647</v>
      </c>
    </row>
    <row r="190" spans="1:22">
      <c r="A190">
        <f t="shared" si="9"/>
        <v>189</v>
      </c>
      <c r="B190" s="8" t="str">
        <f>CONCATENATE(U:U," ",Q:Q)</f>
        <v>Prince Albert Personal Care Home</v>
      </c>
      <c r="C190" s="7">
        <v>41500.53402777778</v>
      </c>
      <c r="D190" s="7" t="str">
        <f t="shared" si="12"/>
        <v>, 236-22nd Street East, Prince Albert, SK, S6V 1L9</v>
      </c>
      <c r="E190" s="1" t="str">
        <f t="shared" si="10"/>
        <v xml:space="preserve">ID: 7382 Rescode: 46122 Telephone: 764-3058 Fax: </v>
      </c>
      <c r="F190" s="7" t="str">
        <f t="shared" si="11"/>
        <v>Prince Albert Parkland,Personal Care Home,</v>
      </c>
      <c r="G190" s="1">
        <v>53.2</v>
      </c>
      <c r="H190" s="1">
        <v>-105.76666666667001</v>
      </c>
      <c r="I190" s="1" t="s">
        <v>648</v>
      </c>
      <c r="J190" s="1">
        <v>46122</v>
      </c>
      <c r="K190" s="1" t="s">
        <v>650</v>
      </c>
      <c r="M190" s="7" t="s">
        <v>2910</v>
      </c>
      <c r="N190" s="7" t="s">
        <v>2910</v>
      </c>
      <c r="O190" s="1">
        <v>9</v>
      </c>
      <c r="P190" s="1" t="s">
        <v>449</v>
      </c>
      <c r="Q190" s="1" t="s">
        <v>1123</v>
      </c>
      <c r="T190" s="1" t="s">
        <v>649</v>
      </c>
      <c r="U190" s="1" t="s">
        <v>453</v>
      </c>
      <c r="V190" s="1" t="s">
        <v>576</v>
      </c>
    </row>
    <row r="191" spans="1:22">
      <c r="A191">
        <f t="shared" si="9"/>
        <v>190</v>
      </c>
      <c r="B191" s="1" t="s">
        <v>71</v>
      </c>
      <c r="C191" s="7">
        <v>41393.53402777778</v>
      </c>
      <c r="D191" s="7" t="str">
        <f t="shared" si="12"/>
        <v>Scott-Forget Towers, 100-2501 Louise Street, Saskatoon, SK, S7J 3M1</v>
      </c>
      <c r="E191" s="1" t="str">
        <f t="shared" si="10"/>
        <v xml:space="preserve">ID: 16 Rescode: 34424 Telephone: 655-5365 Fax: </v>
      </c>
      <c r="F191" s="7" t="str">
        <f t="shared" si="11"/>
        <v>Saskatoon,Primary Health Centre,</v>
      </c>
      <c r="G191" s="1">
        <v>52.116666666667001</v>
      </c>
      <c r="H191" s="1">
        <v>-106.63333333333</v>
      </c>
      <c r="I191" s="1" t="s">
        <v>2150</v>
      </c>
      <c r="J191" s="1">
        <v>34424</v>
      </c>
      <c r="K191" s="1" t="s">
        <v>61</v>
      </c>
      <c r="M191" s="7" t="s">
        <v>2910</v>
      </c>
      <c r="N191" s="7" t="s">
        <v>2910</v>
      </c>
      <c r="O191" s="1">
        <v>6</v>
      </c>
      <c r="P191" s="1" t="s">
        <v>2326</v>
      </c>
      <c r="Q191" s="1" t="s">
        <v>1508</v>
      </c>
      <c r="S191" s="1" t="s">
        <v>72</v>
      </c>
      <c r="T191" s="1" t="s">
        <v>73</v>
      </c>
      <c r="U191" s="1" t="s">
        <v>2326</v>
      </c>
      <c r="V191" s="1" t="s">
        <v>74</v>
      </c>
    </row>
    <row r="192" spans="1:22">
      <c r="A192">
        <f t="shared" si="9"/>
        <v>191</v>
      </c>
      <c r="B192" s="1" t="s">
        <v>2173</v>
      </c>
      <c r="C192" s="7">
        <v>41239.53402777778</v>
      </c>
      <c r="D192" s="7" t="str">
        <f t="shared" si="12"/>
        <v>Box 469, 712 7th Street N.E., Preeceville, SK, S0A 1M0</v>
      </c>
      <c r="E192" s="1" t="str">
        <f t="shared" si="10"/>
        <v>ID: 117 Rescode: 33430 Telephone: 547-2102 Fax: 547-2223</v>
      </c>
      <c r="F192" s="7" t="str">
        <f t="shared" si="11"/>
        <v>Sunrise,Hospital w/ Special Care Home,Community Hospital</v>
      </c>
      <c r="G192" s="1">
        <v>51.95</v>
      </c>
      <c r="H192" s="1">
        <v>-102.66666666667</v>
      </c>
      <c r="I192" s="1" t="s">
        <v>2172</v>
      </c>
      <c r="J192" s="1">
        <v>33430</v>
      </c>
      <c r="K192" s="1" t="s">
        <v>2178</v>
      </c>
      <c r="L192" s="1" t="s">
        <v>2179</v>
      </c>
      <c r="M192" s="7" t="s">
        <v>2910</v>
      </c>
      <c r="N192" s="7" t="s">
        <v>2910</v>
      </c>
      <c r="O192" s="1">
        <v>5</v>
      </c>
      <c r="P192" s="1" t="s">
        <v>2149</v>
      </c>
      <c r="Q192" s="1" t="s">
        <v>987</v>
      </c>
      <c r="R192" s="1" t="s">
        <v>953</v>
      </c>
      <c r="S192" s="1" t="s">
        <v>2174</v>
      </c>
      <c r="T192" s="1" t="s">
        <v>2175</v>
      </c>
      <c r="U192" s="1" t="s">
        <v>2176</v>
      </c>
      <c r="V192" s="1" t="s">
        <v>2177</v>
      </c>
    </row>
    <row r="193" spans="1:22">
      <c r="A193">
        <f t="shared" si="9"/>
        <v>192</v>
      </c>
      <c r="B193" s="1" t="s">
        <v>1427</v>
      </c>
      <c r="C193" s="7">
        <v>41095.53402777778</v>
      </c>
      <c r="D193" s="7" t="str">
        <f t="shared" si="12"/>
        <v>Box 390, 241 1st Avenue, Mankota, SK, S0H 2W0</v>
      </c>
      <c r="E193" s="1" t="str">
        <f t="shared" si="10"/>
        <v>ID: 87 Rescode: 4553 Telephone: 478-2200 Fax: 478-2462</v>
      </c>
      <c r="F193" s="7" t="str">
        <f t="shared" si="11"/>
        <v>Cypress,Health Centre w/ Special Care Home,ER Health Centre Site</v>
      </c>
      <c r="G193" s="1">
        <v>49.416666666666899</v>
      </c>
      <c r="H193" s="1">
        <v>-107.06666666667</v>
      </c>
      <c r="I193" s="1" t="s">
        <v>1426</v>
      </c>
      <c r="J193" s="1">
        <v>4553</v>
      </c>
      <c r="K193" s="1" t="s">
        <v>1432</v>
      </c>
      <c r="L193" s="1" t="s">
        <v>1433</v>
      </c>
      <c r="M193" s="7" t="s">
        <v>2910</v>
      </c>
      <c r="N193" s="7" t="s">
        <v>2910</v>
      </c>
      <c r="O193" s="1">
        <v>3</v>
      </c>
      <c r="P193" s="1" t="s">
        <v>1339</v>
      </c>
      <c r="Q193" s="1" t="s">
        <v>1005</v>
      </c>
      <c r="R193" s="1" t="s">
        <v>1381</v>
      </c>
      <c r="S193" s="1" t="s">
        <v>1428</v>
      </c>
      <c r="T193" s="1" t="s">
        <v>1429</v>
      </c>
      <c r="U193" s="1" t="s">
        <v>1430</v>
      </c>
      <c r="V193" s="1" t="s">
        <v>1431</v>
      </c>
    </row>
    <row r="194" spans="1:22">
      <c r="A194">
        <f t="shared" ref="A194:A257" si="14">ROW()-1</f>
        <v>193</v>
      </c>
      <c r="B194" s="1" t="s">
        <v>1460</v>
      </c>
      <c r="C194" s="7">
        <v>41100.53402777778</v>
      </c>
      <c r="D194" s="7" t="str">
        <f t="shared" si="12"/>
        <v>, 302 Central Avenue S., Swift Current, SK, S9H 3G3</v>
      </c>
      <c r="E194" s="1" t="str">
        <f t="shared" ref="E194:E257" si="15">CONCATENATE("ID: ",I:I," Rescode: ",J:J," Telephone: ",K:K," Fax: ",L:L)</f>
        <v>ID: 3142 Rescode: 13725 Telephone: 778-5192 Fax: 773-1635</v>
      </c>
      <c r="F194" s="7" t="str">
        <f t="shared" ref="F194:F257" si="16">CONCATENATE(P:P,",",Q:Q,",",R:R)</f>
        <v>Cypress,Special Care Home,</v>
      </c>
      <c r="G194" s="1">
        <v>50.283333333332898</v>
      </c>
      <c r="H194" s="1">
        <v>-107.8</v>
      </c>
      <c r="I194" s="1" t="s">
        <v>1459</v>
      </c>
      <c r="J194" s="1">
        <v>13725</v>
      </c>
      <c r="K194" s="1" t="s">
        <v>1463</v>
      </c>
      <c r="L194" s="1" t="s">
        <v>1464</v>
      </c>
      <c r="M194" s="7" t="s">
        <v>2910</v>
      </c>
      <c r="N194" s="7" t="s">
        <v>2910</v>
      </c>
      <c r="O194" s="1">
        <v>3</v>
      </c>
      <c r="P194" s="1" t="s">
        <v>1339</v>
      </c>
      <c r="Q194" s="1" t="s">
        <v>1078</v>
      </c>
      <c r="T194" s="1" t="s">
        <v>1461</v>
      </c>
      <c r="U194" s="1" t="s">
        <v>1367</v>
      </c>
      <c r="V194" s="1" t="s">
        <v>1462</v>
      </c>
    </row>
    <row r="195" spans="1:22">
      <c r="A195">
        <f t="shared" si="14"/>
        <v>194</v>
      </c>
      <c r="B195" s="1" t="s">
        <v>1404</v>
      </c>
      <c r="C195" s="7">
        <v>41092.53402777778</v>
      </c>
      <c r="D195" s="7" t="str">
        <f t="shared" ref="D195:D258" si="17">CONCATENATE(S:S,", ",T:T,", ",U:U,", SK, ",V:V)</f>
        <v>Box 79, 517 1st Street N., Cabri, SK, S0N 1A0</v>
      </c>
      <c r="E195" s="1" t="str">
        <f t="shared" si="15"/>
        <v>ID: 15 Rescode: 16830 Telephone: 587-2623 Fax: 587-2751</v>
      </c>
      <c r="F195" s="7" t="str">
        <f t="shared" si="16"/>
        <v>Cypress,Health Centre w/ Special Care Home,24/7 ER Health Centre Site</v>
      </c>
      <c r="G195" s="1">
        <v>50.616666666667001</v>
      </c>
      <c r="H195" s="1">
        <v>-108.466666666669</v>
      </c>
      <c r="I195" s="1" t="s">
        <v>1403</v>
      </c>
      <c r="J195" s="1">
        <v>16830</v>
      </c>
      <c r="K195" s="1" t="s">
        <v>1409</v>
      </c>
      <c r="L195" s="1" t="s">
        <v>1410</v>
      </c>
      <c r="M195" s="7" t="s">
        <v>2910</v>
      </c>
      <c r="N195" s="7" t="s">
        <v>2910</v>
      </c>
      <c r="O195" s="1">
        <v>3</v>
      </c>
      <c r="P195" s="1" t="s">
        <v>1339</v>
      </c>
      <c r="Q195" s="1" t="s">
        <v>1005</v>
      </c>
      <c r="R195" s="1" t="s">
        <v>1006</v>
      </c>
      <c r="S195" s="1" t="s">
        <v>1405</v>
      </c>
      <c r="T195" s="1" t="s">
        <v>1406</v>
      </c>
      <c r="U195" s="1" t="s">
        <v>1407</v>
      </c>
      <c r="V195" s="1" t="s">
        <v>1408</v>
      </c>
    </row>
    <row r="196" spans="1:22">
      <c r="A196">
        <f t="shared" si="14"/>
        <v>195</v>
      </c>
      <c r="B196" s="1" t="s">
        <v>1477</v>
      </c>
      <c r="C196" s="7">
        <v>41103.53402777778</v>
      </c>
      <c r="D196" s="7" t="str">
        <f t="shared" si="17"/>
        <v>, 114 Napier Street, Cadillac, SK, S0N 0K0</v>
      </c>
      <c r="E196" s="1" t="str">
        <f t="shared" si="15"/>
        <v xml:space="preserve">ID: 19 Rescode: 7752 Telephone: 785-2146 Fax: </v>
      </c>
      <c r="F196" s="7" t="str">
        <f t="shared" si="16"/>
        <v>Cypress,Personal Care Home,</v>
      </c>
      <c r="G196" s="1">
        <v>49.733333333333</v>
      </c>
      <c r="H196" s="1">
        <v>-107.75</v>
      </c>
      <c r="I196" s="1" t="s">
        <v>1379</v>
      </c>
      <c r="J196" s="1">
        <v>7752</v>
      </c>
      <c r="K196" s="1" t="s">
        <v>1481</v>
      </c>
      <c r="M196" s="7" t="s">
        <v>2910</v>
      </c>
      <c r="N196" s="7" t="s">
        <v>2910</v>
      </c>
      <c r="O196" s="1">
        <v>3</v>
      </c>
      <c r="P196" s="1" t="s">
        <v>1339</v>
      </c>
      <c r="Q196" s="1" t="s">
        <v>1123</v>
      </c>
      <c r="T196" s="1" t="s">
        <v>1478</v>
      </c>
      <c r="U196" s="1" t="s">
        <v>1479</v>
      </c>
      <c r="V196" s="1" t="s">
        <v>1480</v>
      </c>
    </row>
    <row r="197" spans="1:22">
      <c r="A197">
        <f t="shared" si="14"/>
        <v>196</v>
      </c>
      <c r="B197" s="1" t="s">
        <v>291</v>
      </c>
      <c r="C197" s="7">
        <v>41430.53402777778</v>
      </c>
      <c r="D197" s="7" t="str">
        <f t="shared" si="17"/>
        <v>Box 70, 1 Windsor Avenue, Porcupine Plain, SK, S0E 1H0</v>
      </c>
      <c r="E197" s="1" t="str">
        <f t="shared" si="15"/>
        <v>ID: 116 Rescode: 39530 Telephone: 278-2233 Fax: 278-3324</v>
      </c>
      <c r="F197" s="7" t="str">
        <f t="shared" si="16"/>
        <v>Kelsey Trail,Hospital,Community Hospital</v>
      </c>
      <c r="G197" s="1">
        <v>52.6</v>
      </c>
      <c r="H197" s="1">
        <v>-103.25</v>
      </c>
      <c r="I197" s="1" t="s">
        <v>290</v>
      </c>
      <c r="J197" s="1">
        <v>39530</v>
      </c>
      <c r="K197" s="1" t="s">
        <v>295</v>
      </c>
      <c r="L197" s="1" t="s">
        <v>296</v>
      </c>
      <c r="M197" s="7" t="s">
        <v>2910</v>
      </c>
      <c r="N197" s="7" t="s">
        <v>2910</v>
      </c>
      <c r="O197" s="1">
        <v>8</v>
      </c>
      <c r="P197" s="1" t="s">
        <v>266</v>
      </c>
      <c r="Q197" s="1" t="s">
        <v>952</v>
      </c>
      <c r="R197" s="1" t="s">
        <v>953</v>
      </c>
      <c r="S197" s="1" t="s">
        <v>2254</v>
      </c>
      <c r="T197" s="1" t="s">
        <v>292</v>
      </c>
      <c r="U197" s="1" t="s">
        <v>293</v>
      </c>
      <c r="V197" s="1" t="s">
        <v>294</v>
      </c>
    </row>
    <row r="198" spans="1:22">
      <c r="A198">
        <f t="shared" si="14"/>
        <v>197</v>
      </c>
      <c r="B198" s="1" t="s">
        <v>1435</v>
      </c>
      <c r="C198" s="7">
        <v>41096.53402777778</v>
      </c>
      <c r="D198" s="7" t="str">
        <f t="shared" si="17"/>
        <v>Box 600, 428 2nd Avenue, Ponteix, SK, S0N 1Z0</v>
      </c>
      <c r="E198" s="1" t="str">
        <f t="shared" si="15"/>
        <v>ID: 115/4127 Rescode: 7630 Telephone: 625-3382 Fax: 625-3764</v>
      </c>
      <c r="F198" s="7" t="str">
        <f t="shared" si="16"/>
        <v>Cypress,Health Centre w/ Special Care Home,ER Health Centre Site</v>
      </c>
      <c r="G198" s="1">
        <v>49.75</v>
      </c>
      <c r="H198" s="1">
        <v>-107.483333333329</v>
      </c>
      <c r="I198" s="1" t="s">
        <v>1434</v>
      </c>
      <c r="J198" s="1">
        <v>7630</v>
      </c>
      <c r="K198" s="1" t="s">
        <v>1440</v>
      </c>
      <c r="L198" s="1" t="s">
        <v>1441</v>
      </c>
      <c r="M198" s="7" t="s">
        <v>2910</v>
      </c>
      <c r="N198" s="7" t="s">
        <v>2910</v>
      </c>
      <c r="O198" s="1">
        <v>3</v>
      </c>
      <c r="P198" s="1" t="s">
        <v>1339</v>
      </c>
      <c r="Q198" s="1" t="s">
        <v>1005</v>
      </c>
      <c r="R198" s="1" t="s">
        <v>1381</v>
      </c>
      <c r="S198" s="1" t="s">
        <v>1436</v>
      </c>
      <c r="T198" s="1" t="s">
        <v>1437</v>
      </c>
      <c r="U198" s="1" t="s">
        <v>1438</v>
      </c>
      <c r="V198" s="1" t="s">
        <v>1439</v>
      </c>
    </row>
    <row r="199" spans="1:22">
      <c r="A199">
        <f t="shared" si="14"/>
        <v>198</v>
      </c>
      <c r="B199" s="1" t="s">
        <v>46</v>
      </c>
      <c r="C199" s="7">
        <v>41386.53402777778</v>
      </c>
      <c r="D199" s="7" t="str">
        <f t="shared" si="17"/>
        <v>, 104 Scott Crescent, Wakaw, SK, S0K 4P0</v>
      </c>
      <c r="E199" s="1" t="str">
        <f t="shared" si="15"/>
        <v xml:space="preserve">ID: 6289 Rescode: 40130 Telephone: 233-4842 Fax: </v>
      </c>
      <c r="F199" s="7" t="str">
        <f t="shared" si="16"/>
        <v>Saskatoon,Personal Care Home,</v>
      </c>
      <c r="G199" s="1">
        <v>52.649999999999899</v>
      </c>
      <c r="H199" s="1">
        <v>-105.733333333329</v>
      </c>
      <c r="I199" s="1" t="s">
        <v>45</v>
      </c>
      <c r="J199" s="1">
        <v>40130</v>
      </c>
      <c r="K199" s="1" t="s">
        <v>48</v>
      </c>
      <c r="M199" s="7" t="s">
        <v>2910</v>
      </c>
      <c r="N199" s="7" t="s">
        <v>2910</v>
      </c>
      <c r="O199" s="1">
        <v>6</v>
      </c>
      <c r="P199" s="1" t="s">
        <v>2326</v>
      </c>
      <c r="Q199" s="1" t="s">
        <v>1123</v>
      </c>
      <c r="T199" s="1" t="s">
        <v>47</v>
      </c>
      <c r="U199" s="1" t="s">
        <v>2378</v>
      </c>
      <c r="V199" s="1" t="s">
        <v>2379</v>
      </c>
    </row>
    <row r="200" spans="1:22">
      <c r="A200">
        <f t="shared" si="14"/>
        <v>199</v>
      </c>
      <c r="B200" s="1" t="s">
        <v>2589</v>
      </c>
      <c r="C200" s="7">
        <v>41308.53402777778</v>
      </c>
      <c r="D200" s="7" t="str">
        <f t="shared" si="17"/>
        <v>Box 10, 533 &amp; 433 5th Street N.E., Wadena, SK, S0A 4J0</v>
      </c>
      <c r="E200" s="1" t="str">
        <f t="shared" si="15"/>
        <v>ID: 42127 Rescode: 33730 Telephone: 338-2412 Fax: 338-2720</v>
      </c>
      <c r="F200" s="7" t="str">
        <f t="shared" si="16"/>
        <v>Saskatoon,Special Care Home,</v>
      </c>
      <c r="G200" s="1">
        <v>51.95</v>
      </c>
      <c r="H200" s="1">
        <v>-103.8</v>
      </c>
      <c r="I200" s="1" t="s">
        <v>2588</v>
      </c>
      <c r="J200" s="1">
        <v>33730</v>
      </c>
      <c r="K200" s="1" t="s">
        <v>2590</v>
      </c>
      <c r="L200" s="1" t="s">
        <v>2373</v>
      </c>
      <c r="M200" s="7" t="s">
        <v>2910</v>
      </c>
      <c r="N200" s="7" t="s">
        <v>2910</v>
      </c>
      <c r="O200" s="1">
        <v>6</v>
      </c>
      <c r="P200" s="1" t="s">
        <v>2326</v>
      </c>
      <c r="Q200" s="1" t="s">
        <v>1078</v>
      </c>
      <c r="S200" s="1" t="s">
        <v>1746</v>
      </c>
      <c r="T200" s="1" t="s">
        <v>2369</v>
      </c>
      <c r="U200" s="1" t="s">
        <v>2370</v>
      </c>
      <c r="V200" s="1" t="s">
        <v>2371</v>
      </c>
    </row>
    <row r="201" spans="1:22">
      <c r="A201">
        <f t="shared" si="14"/>
        <v>200</v>
      </c>
      <c r="B201" s="1" t="s">
        <v>1264</v>
      </c>
      <c r="C201" s="7">
        <v>41068.53402777778</v>
      </c>
      <c r="D201" s="7" t="str">
        <f t="shared" si="17"/>
        <v>, 1000 Albert Street, Moose Jaw, SK, S6H 2Y2</v>
      </c>
      <c r="E201" s="1" t="str">
        <f t="shared" si="15"/>
        <v>ID: 6132 Rescode: 16120 Telephone: 693-4616 Fax: 692-0771</v>
      </c>
      <c r="F201" s="7" t="str">
        <f t="shared" si="16"/>
        <v>Five Hills,Special Care Home,</v>
      </c>
      <c r="G201" s="1">
        <v>50.399999999999899</v>
      </c>
      <c r="H201" s="1">
        <v>-105.53333333333001</v>
      </c>
      <c r="I201" s="1" t="s">
        <v>1263</v>
      </c>
      <c r="J201" s="1">
        <v>16120</v>
      </c>
      <c r="K201" s="1" t="s">
        <v>1267</v>
      </c>
      <c r="L201" s="1" t="s">
        <v>1268</v>
      </c>
      <c r="M201" s="7" t="s">
        <v>2910</v>
      </c>
      <c r="N201" s="7" t="s">
        <v>2910</v>
      </c>
      <c r="O201" s="1">
        <v>2</v>
      </c>
      <c r="P201" s="1" t="s">
        <v>1167</v>
      </c>
      <c r="Q201" s="1" t="s">
        <v>1078</v>
      </c>
      <c r="T201" s="1" t="s">
        <v>1265</v>
      </c>
      <c r="U201" s="1" t="s">
        <v>1188</v>
      </c>
      <c r="V201" s="1" t="s">
        <v>1266</v>
      </c>
    </row>
    <row r="202" spans="1:22">
      <c r="A202">
        <f t="shared" si="14"/>
        <v>201</v>
      </c>
      <c r="B202" s="1" t="s">
        <v>530</v>
      </c>
      <c r="C202" s="7">
        <v>41472.53402777778</v>
      </c>
      <c r="D202" s="7" t="str">
        <f t="shared" si="17"/>
        <v>, 701 13th Street W., Prince Albert, SK, S6V 3H2</v>
      </c>
      <c r="E202" s="1" t="str">
        <f t="shared" si="15"/>
        <v>ID: 28145 Rescode: 46122 Telephone: 765-6570 Fax: 764-0212</v>
      </c>
      <c r="F202" s="7" t="str">
        <f t="shared" si="16"/>
        <v>Prince Albert Parkland,Special Care Home,</v>
      </c>
      <c r="G202" s="1">
        <v>53.2</v>
      </c>
      <c r="H202" s="1">
        <v>-105.76666666667001</v>
      </c>
      <c r="I202" s="1" t="s">
        <v>529</v>
      </c>
      <c r="J202" s="1">
        <v>46122</v>
      </c>
      <c r="K202" s="1" t="s">
        <v>533</v>
      </c>
      <c r="L202" s="1" t="s">
        <v>534</v>
      </c>
      <c r="M202" s="7" t="s">
        <v>2910</v>
      </c>
      <c r="N202" s="7" t="s">
        <v>2910</v>
      </c>
      <c r="O202" s="1">
        <v>9</v>
      </c>
      <c r="P202" s="1" t="s">
        <v>449</v>
      </c>
      <c r="Q202" s="1" t="s">
        <v>1078</v>
      </c>
      <c r="T202" s="1" t="s">
        <v>531</v>
      </c>
      <c r="U202" s="1" t="s">
        <v>453</v>
      </c>
      <c r="V202" s="1" t="s">
        <v>532</v>
      </c>
    </row>
    <row r="203" spans="1:22">
      <c r="A203">
        <f t="shared" si="14"/>
        <v>202</v>
      </c>
      <c r="B203" s="1" t="s">
        <v>364</v>
      </c>
      <c r="C203" s="7">
        <v>41441.53402777778</v>
      </c>
      <c r="D203" s="7" t="str">
        <f t="shared" si="17"/>
        <v>Box 2105, 400 6th Avenue E., Nipawin, SK, S0E 1E0</v>
      </c>
      <c r="E203" s="1" t="str">
        <f t="shared" si="15"/>
        <v>ID: 31125 Rescode: 48730 Telephone: 862-9828 Fax: 862-2400</v>
      </c>
      <c r="F203" s="7" t="str">
        <f t="shared" si="16"/>
        <v>Kelsey Trail,Special Care Home,</v>
      </c>
      <c r="G203" s="1">
        <v>53.366666666667001</v>
      </c>
      <c r="H203" s="1">
        <v>-104</v>
      </c>
      <c r="I203" s="1" t="s">
        <v>363</v>
      </c>
      <c r="J203" s="1">
        <v>48730</v>
      </c>
      <c r="K203" s="1" t="s">
        <v>367</v>
      </c>
      <c r="L203" s="1" t="s">
        <v>368</v>
      </c>
      <c r="M203" s="7" t="s">
        <v>2910</v>
      </c>
      <c r="N203" s="7" t="s">
        <v>2910</v>
      </c>
      <c r="O203" s="1">
        <v>8</v>
      </c>
      <c r="P203" s="1" t="s">
        <v>266</v>
      </c>
      <c r="Q203" s="1" t="s">
        <v>1078</v>
      </c>
      <c r="S203" s="1" t="s">
        <v>365</v>
      </c>
      <c r="T203" s="1" t="s">
        <v>366</v>
      </c>
      <c r="U203" s="1" t="s">
        <v>286</v>
      </c>
      <c r="V203" s="1" t="s">
        <v>287</v>
      </c>
    </row>
    <row r="204" spans="1:22">
      <c r="A204">
        <f t="shared" si="14"/>
        <v>203</v>
      </c>
      <c r="B204" s="1" t="s">
        <v>879</v>
      </c>
      <c r="C204" s="7">
        <v>41543.53402777778</v>
      </c>
      <c r="D204" s="7" t="str">
        <f t="shared" si="17"/>
        <v>Box 296, , Pinehouse, SK, S0J 2B0</v>
      </c>
      <c r="E204" s="1" t="str">
        <f t="shared" si="15"/>
        <v>ID: 214 Rescode: 80472 Telephone: 884-5670 Fax: 884-2107</v>
      </c>
      <c r="F204" s="7" t="str">
        <f t="shared" si="16"/>
        <v>Mamawetan Churchill River,Health Centre,</v>
      </c>
      <c r="I204" s="1" t="s">
        <v>878</v>
      </c>
      <c r="J204" s="1">
        <v>80472</v>
      </c>
      <c r="K204" s="1" t="s">
        <v>883</v>
      </c>
      <c r="L204" s="1" t="s">
        <v>884</v>
      </c>
      <c r="M204" s="7" t="s">
        <v>2910</v>
      </c>
      <c r="N204" s="7" t="s">
        <v>2910</v>
      </c>
      <c r="O204" s="1">
        <v>11</v>
      </c>
      <c r="P204" s="1" t="s">
        <v>868</v>
      </c>
      <c r="Q204" s="1" t="s">
        <v>996</v>
      </c>
      <c r="S204" s="1" t="s">
        <v>880</v>
      </c>
      <c r="U204" s="1" t="s">
        <v>881</v>
      </c>
      <c r="V204" s="1" t="s">
        <v>882</v>
      </c>
    </row>
    <row r="205" spans="1:22">
      <c r="A205">
        <f t="shared" si="14"/>
        <v>204</v>
      </c>
      <c r="B205" s="1" t="s">
        <v>800</v>
      </c>
      <c r="C205" s="7">
        <v>41527.53402777778</v>
      </c>
      <c r="D205" s="7" t="str">
        <f t="shared" si="17"/>
        <v>Box 40, , Maidstone, SK, S0M 1M0</v>
      </c>
      <c r="E205" s="1" t="str">
        <f t="shared" si="15"/>
        <v>ID: 25128 Rescode: 47130 Telephone: 893-2223 Fax: 893-2245</v>
      </c>
      <c r="F205" s="7" t="str">
        <f t="shared" si="16"/>
        <v>Prairie North,Special Care Home,</v>
      </c>
      <c r="G205" s="1">
        <v>53.1</v>
      </c>
      <c r="H205" s="1">
        <v>-109.28333333333001</v>
      </c>
      <c r="I205" s="1" t="s">
        <v>799</v>
      </c>
      <c r="J205" s="1">
        <v>47130</v>
      </c>
      <c r="K205" s="1" t="s">
        <v>801</v>
      </c>
      <c r="L205" s="1" t="s">
        <v>802</v>
      </c>
      <c r="M205" s="7" t="s">
        <v>2910</v>
      </c>
      <c r="N205" s="7" t="s">
        <v>2910</v>
      </c>
      <c r="O205" s="1">
        <v>10</v>
      </c>
      <c r="P205" s="1" t="s">
        <v>701</v>
      </c>
      <c r="Q205" s="1" t="s">
        <v>1078</v>
      </c>
      <c r="S205" s="1" t="s">
        <v>1178</v>
      </c>
      <c r="U205" s="1" t="s">
        <v>711</v>
      </c>
      <c r="V205" s="1" t="s">
        <v>712</v>
      </c>
    </row>
    <row r="206" spans="1:22">
      <c r="A206">
        <f t="shared" si="14"/>
        <v>205</v>
      </c>
      <c r="B206" s="8" t="str">
        <f>CONCATENATE(U:U," ",Q:Q)</f>
        <v>Pilot Butte Personal Care Home</v>
      </c>
      <c r="C206" s="7">
        <v>41154.53402777778</v>
      </c>
      <c r="D206" s="7" t="str">
        <f t="shared" si="17"/>
        <v>, 108 - 8th Street, Pilot Butte, SK, S0G 3Z0</v>
      </c>
      <c r="E206" s="1" t="str">
        <f t="shared" si="15"/>
        <v xml:space="preserve">ID: 6548 Rescode: 15831 Telephone: 586-2273 Fax: </v>
      </c>
      <c r="F206" s="7" t="str">
        <f t="shared" si="16"/>
        <v>Regina Qu'Appelle,Personal Care Home,</v>
      </c>
      <c r="G206" s="1">
        <v>50.466666666667003</v>
      </c>
      <c r="H206" s="1">
        <v>-104.41666666667</v>
      </c>
      <c r="I206" s="1" t="s">
        <v>1775</v>
      </c>
      <c r="J206" s="1">
        <v>15831</v>
      </c>
      <c r="K206" s="1" t="s">
        <v>1779</v>
      </c>
      <c r="M206" s="7" t="s">
        <v>2910</v>
      </c>
      <c r="N206" s="7" t="s">
        <v>2910</v>
      </c>
      <c r="O206" s="1">
        <v>4</v>
      </c>
      <c r="P206" s="1" t="s">
        <v>1514</v>
      </c>
      <c r="Q206" s="1" t="s">
        <v>1123</v>
      </c>
      <c r="T206" s="1" t="s">
        <v>1776</v>
      </c>
      <c r="U206" s="1" t="s">
        <v>1777</v>
      </c>
      <c r="V206" s="1" t="s">
        <v>1778</v>
      </c>
    </row>
    <row r="207" spans="1:22">
      <c r="A207">
        <f t="shared" si="14"/>
        <v>206</v>
      </c>
      <c r="B207" s="1" t="s">
        <v>2000</v>
      </c>
      <c r="C207" s="7">
        <v>41201.53402777778</v>
      </c>
      <c r="D207" s="7" t="str">
        <f t="shared" si="17"/>
        <v>, 1645 Grosvenor Street, Regina, SK, S4N 4L9</v>
      </c>
      <c r="E207" s="1" t="str">
        <f t="shared" si="15"/>
        <v xml:space="preserve">ID: 6246 Rescode: 15923 Telephone: 545-5398 Fax: </v>
      </c>
      <c r="F207" s="7" t="str">
        <f t="shared" si="16"/>
        <v>Regina Qu'Appelle,Personal Care Home,</v>
      </c>
      <c r="G207" s="1">
        <v>50.45</v>
      </c>
      <c r="H207" s="1">
        <v>-104.61666666667</v>
      </c>
      <c r="I207" s="1" t="s">
        <v>1999</v>
      </c>
      <c r="J207" s="1">
        <v>15923</v>
      </c>
      <c r="K207" s="1" t="s">
        <v>2003</v>
      </c>
      <c r="M207" s="7" t="s">
        <v>2910</v>
      </c>
      <c r="N207" s="7" t="s">
        <v>2910</v>
      </c>
      <c r="O207" s="1">
        <v>4</v>
      </c>
      <c r="P207" s="1" t="s">
        <v>1514</v>
      </c>
      <c r="Q207" s="1" t="s">
        <v>1123</v>
      </c>
      <c r="T207" s="1" t="s">
        <v>2001</v>
      </c>
      <c r="U207" s="1" t="s">
        <v>1549</v>
      </c>
      <c r="V207" s="1" t="s">
        <v>2002</v>
      </c>
    </row>
    <row r="208" spans="1:22">
      <c r="A208">
        <f t="shared" si="14"/>
        <v>207</v>
      </c>
      <c r="B208" s="1" t="s">
        <v>348</v>
      </c>
      <c r="C208" s="7">
        <v>41438.53402777778</v>
      </c>
      <c r="D208" s="7" t="str">
        <f t="shared" si="17"/>
        <v>Box 250, 4101 1st Avenue W., Carrot River, SK, S0E 1E0</v>
      </c>
      <c r="E208" s="1" t="str">
        <f t="shared" si="15"/>
        <v>ID: 31116 Rescode: 48630 Telephone: 768-2725 Fax: 768-3233</v>
      </c>
      <c r="F208" s="7" t="str">
        <f t="shared" si="16"/>
        <v>Kelsey Trail,Special Care Home,</v>
      </c>
      <c r="G208" s="1">
        <v>53.283333333332898</v>
      </c>
      <c r="H208" s="1">
        <v>-103.58333333333</v>
      </c>
      <c r="I208" s="1" t="s">
        <v>347</v>
      </c>
      <c r="J208" s="1">
        <v>48630</v>
      </c>
      <c r="K208" s="1" t="s">
        <v>350</v>
      </c>
      <c r="L208" s="1" t="s">
        <v>351</v>
      </c>
      <c r="M208" s="7" t="s">
        <v>2910</v>
      </c>
      <c r="N208" s="7" t="s">
        <v>2910</v>
      </c>
      <c r="O208" s="1">
        <v>8</v>
      </c>
      <c r="P208" s="1" t="s">
        <v>266</v>
      </c>
      <c r="Q208" s="1" t="s">
        <v>1078</v>
      </c>
      <c r="S208" s="1" t="s">
        <v>1087</v>
      </c>
      <c r="T208" s="1" t="s">
        <v>349</v>
      </c>
      <c r="U208" s="1" t="s">
        <v>315</v>
      </c>
      <c r="V208" s="1" t="s">
        <v>287</v>
      </c>
    </row>
    <row r="209" spans="1:22">
      <c r="A209">
        <f t="shared" si="14"/>
        <v>208</v>
      </c>
      <c r="B209" s="1" t="s">
        <v>1546</v>
      </c>
      <c r="C209" s="7">
        <v>41116.53402777778</v>
      </c>
      <c r="D209" s="7" t="str">
        <f t="shared" si="17"/>
        <v>, 4101 Dewdney Avenue, Regina, SK, S4T 1A5</v>
      </c>
      <c r="E209" s="1" t="str">
        <f t="shared" si="15"/>
        <v>ID: 130 Rescode: 15923 Telephone: 766-2222 Fax: 766-2745</v>
      </c>
      <c r="F209" s="7" t="str">
        <f t="shared" si="16"/>
        <v>Regina Qu'Appelle,Hospital,Provincial Hospital</v>
      </c>
      <c r="G209" s="1">
        <v>50.45</v>
      </c>
      <c r="H209" s="1">
        <v>-104.61666666667</v>
      </c>
      <c r="I209" s="1" t="s">
        <v>1545</v>
      </c>
      <c r="J209" s="1">
        <v>15923</v>
      </c>
      <c r="K209" s="1" t="s">
        <v>1551</v>
      </c>
      <c r="L209" s="1" t="s">
        <v>1552</v>
      </c>
      <c r="M209" s="7" t="s">
        <v>2910</v>
      </c>
      <c r="N209" s="7" t="s">
        <v>2910</v>
      </c>
      <c r="O209" s="1">
        <v>4</v>
      </c>
      <c r="P209" s="1" t="s">
        <v>1514</v>
      </c>
      <c r="Q209" s="1" t="s">
        <v>952</v>
      </c>
      <c r="R209" s="1" t="s">
        <v>1547</v>
      </c>
      <c r="T209" s="1" t="s">
        <v>1548</v>
      </c>
      <c r="U209" s="1" t="s">
        <v>1549</v>
      </c>
      <c r="V209" s="1" t="s">
        <v>1550</v>
      </c>
    </row>
    <row r="210" spans="1:22">
      <c r="A210">
        <f t="shared" si="14"/>
        <v>209</v>
      </c>
      <c r="B210" s="1" t="s">
        <v>1154</v>
      </c>
      <c r="C210" s="7">
        <v>41052.53402777778</v>
      </c>
      <c r="D210" s="7" t="str">
        <f t="shared" si="17"/>
        <v>, 420 - 8th Avenue SE, Weyburn, SK, S4H 2K3</v>
      </c>
      <c r="E210" s="1" t="str">
        <f t="shared" si="15"/>
        <v xml:space="preserve">ID: 4952 Rescode: 6726 Telephone: 842-7868 Fax: </v>
      </c>
      <c r="F210" s="7" t="str">
        <f t="shared" si="16"/>
        <v>Sun Country,Personal Care Home,</v>
      </c>
      <c r="G210" s="1">
        <v>49.666666666666899</v>
      </c>
      <c r="H210" s="1">
        <v>-103.849999999999</v>
      </c>
      <c r="I210" s="1" t="s">
        <v>1153</v>
      </c>
      <c r="J210" s="1">
        <v>6726</v>
      </c>
      <c r="K210" s="1" t="s">
        <v>1157</v>
      </c>
      <c r="M210" s="7" t="s">
        <v>2910</v>
      </c>
      <c r="N210" s="7" t="s">
        <v>2910</v>
      </c>
      <c r="O210" s="1">
        <v>1</v>
      </c>
      <c r="P210" s="1" t="s">
        <v>949</v>
      </c>
      <c r="Q210" s="1" t="s">
        <v>1123</v>
      </c>
      <c r="T210" s="1" t="s">
        <v>1155</v>
      </c>
      <c r="U210" s="1" t="s">
        <v>981</v>
      </c>
      <c r="V210" s="1" t="s">
        <v>1156</v>
      </c>
    </row>
    <row r="211" spans="1:22">
      <c r="A211">
        <f t="shared" si="14"/>
        <v>210</v>
      </c>
      <c r="B211" s="1" t="s">
        <v>1995</v>
      </c>
      <c r="C211" s="7">
        <v>41200.53402777778</v>
      </c>
      <c r="D211" s="7" t="str">
        <f t="shared" si="17"/>
        <v>, 2915 Pasqua Street, Regina, SK, S4S 2H4</v>
      </c>
      <c r="E211" s="1" t="str">
        <f t="shared" si="15"/>
        <v xml:space="preserve">ID: 4375 Rescode: 15923 Telephone: 586-3380 Fax: </v>
      </c>
      <c r="F211" s="7" t="str">
        <f t="shared" si="16"/>
        <v>Regina Qu'Appelle,Personal Care Home,</v>
      </c>
      <c r="G211" s="1">
        <v>50.45</v>
      </c>
      <c r="H211" s="1">
        <v>-104.61666666667</v>
      </c>
      <c r="I211" s="1" t="s">
        <v>1994</v>
      </c>
      <c r="J211" s="1">
        <v>15923</v>
      </c>
      <c r="K211" s="1" t="s">
        <v>1998</v>
      </c>
      <c r="M211" s="7" t="s">
        <v>2910</v>
      </c>
      <c r="N211" s="7" t="s">
        <v>2910</v>
      </c>
      <c r="O211" s="1">
        <v>4</v>
      </c>
      <c r="P211" s="1" t="s">
        <v>1514</v>
      </c>
      <c r="Q211" s="1" t="s">
        <v>1123</v>
      </c>
      <c r="T211" s="1" t="s">
        <v>1996</v>
      </c>
      <c r="U211" s="1" t="s">
        <v>1549</v>
      </c>
      <c r="V211" s="1" t="s">
        <v>1997</v>
      </c>
    </row>
    <row r="212" spans="1:22">
      <c r="A212">
        <f t="shared" si="14"/>
        <v>211</v>
      </c>
      <c r="B212" s="1" t="s">
        <v>2546</v>
      </c>
      <c r="C212" s="7">
        <v>41300.53402777778</v>
      </c>
      <c r="D212" s="7" t="str">
        <f t="shared" si="17"/>
        <v>, 110 Gropper Avenue, Saskatoon, SK, S7M 5N9</v>
      </c>
      <c r="E212" s="1" t="str">
        <f t="shared" si="15"/>
        <v>ID: 45320 Rescode: 34424 Telephone: 655-3800 Fax: 655-3801</v>
      </c>
      <c r="F212" s="7" t="str">
        <f t="shared" si="16"/>
        <v>Saskatoon,Special Care Home,</v>
      </c>
      <c r="G212" s="1">
        <v>52.116666666667001</v>
      </c>
      <c r="H212" s="1">
        <v>-106.63333333333</v>
      </c>
      <c r="I212" s="1" t="s">
        <v>2545</v>
      </c>
      <c r="J212" s="1">
        <v>34424</v>
      </c>
      <c r="K212" s="1" t="s">
        <v>2549</v>
      </c>
      <c r="L212" s="1" t="s">
        <v>2550</v>
      </c>
      <c r="M212" s="7" t="s">
        <v>2910</v>
      </c>
      <c r="N212" s="7" t="s">
        <v>2910</v>
      </c>
      <c r="O212" s="1">
        <v>6</v>
      </c>
      <c r="P212" s="1" t="s">
        <v>2326</v>
      </c>
      <c r="Q212" s="1" t="s">
        <v>1078</v>
      </c>
      <c r="T212" s="1" t="s">
        <v>2547</v>
      </c>
      <c r="U212" s="1" t="s">
        <v>2326</v>
      </c>
      <c r="V212" s="1" t="s">
        <v>2548</v>
      </c>
    </row>
    <row r="213" spans="1:22">
      <c r="A213">
        <f t="shared" si="14"/>
        <v>212</v>
      </c>
      <c r="B213" s="1" t="s">
        <v>536</v>
      </c>
      <c r="C213" s="7">
        <v>41473.53402777778</v>
      </c>
      <c r="D213" s="7" t="str">
        <f t="shared" si="17"/>
        <v>Box 670, , Shellbrook, SK, S0J 2E0</v>
      </c>
      <c r="E213" s="1" t="str">
        <f t="shared" si="15"/>
        <v>ID: 27115 Rescode: 49330 Telephone: 747-4290 Fax: 747-3586</v>
      </c>
      <c r="F213" s="7" t="str">
        <f t="shared" si="16"/>
        <v>Prince Albert Parkland,Special Care Home,</v>
      </c>
      <c r="G213" s="1">
        <v>53.216666666667003</v>
      </c>
      <c r="H213" s="1">
        <v>-106.4</v>
      </c>
      <c r="I213" s="1" t="s">
        <v>535</v>
      </c>
      <c r="J213" s="1">
        <v>49330</v>
      </c>
      <c r="K213" s="1" t="s">
        <v>537</v>
      </c>
      <c r="L213" s="1" t="s">
        <v>538</v>
      </c>
      <c r="M213" s="7" t="s">
        <v>2910</v>
      </c>
      <c r="N213" s="7" t="s">
        <v>2910</v>
      </c>
      <c r="O213" s="1">
        <v>9</v>
      </c>
      <c r="P213" s="1" t="s">
        <v>449</v>
      </c>
      <c r="Q213" s="1" t="s">
        <v>1078</v>
      </c>
      <c r="S213" s="1" t="s">
        <v>1648</v>
      </c>
      <c r="U213" s="1" t="s">
        <v>459</v>
      </c>
      <c r="V213" s="1" t="s">
        <v>460</v>
      </c>
    </row>
    <row r="214" spans="1:22">
      <c r="A214">
        <f t="shared" si="14"/>
        <v>213</v>
      </c>
      <c r="B214" s="1" t="s">
        <v>358</v>
      </c>
      <c r="C214" s="7">
        <v>41440.53402777778</v>
      </c>
      <c r="D214" s="7" t="str">
        <f t="shared" si="17"/>
        <v>Box 2260, 402 Bermister Avenue E., Melfort, SK, S0E 1A0</v>
      </c>
      <c r="E214" s="1" t="str">
        <f t="shared" si="15"/>
        <v>ID: 32146 Rescode: 42820 Telephone: 752-2767 Fax: 752-2600</v>
      </c>
      <c r="F214" s="7" t="str">
        <f t="shared" si="16"/>
        <v>Kelsey Trail,Special Care Home,</v>
      </c>
      <c r="G214" s="1">
        <v>52.866666666667001</v>
      </c>
      <c r="H214" s="1">
        <v>-104.61666666667</v>
      </c>
      <c r="I214" s="1" t="s">
        <v>357</v>
      </c>
      <c r="J214" s="1">
        <v>42820</v>
      </c>
      <c r="K214" s="1" t="s">
        <v>361</v>
      </c>
      <c r="L214" s="1" t="s">
        <v>362</v>
      </c>
      <c r="M214" s="7" t="s">
        <v>2910</v>
      </c>
      <c r="N214" s="7" t="s">
        <v>2910</v>
      </c>
      <c r="O214" s="1">
        <v>8</v>
      </c>
      <c r="P214" s="1" t="s">
        <v>266</v>
      </c>
      <c r="Q214" s="1" t="s">
        <v>1078</v>
      </c>
      <c r="S214" s="1" t="s">
        <v>359</v>
      </c>
      <c r="T214" s="1" t="s">
        <v>360</v>
      </c>
      <c r="U214" s="1" t="s">
        <v>278</v>
      </c>
      <c r="V214" s="1" t="s">
        <v>279</v>
      </c>
    </row>
    <row r="215" spans="1:22">
      <c r="A215">
        <f t="shared" si="14"/>
        <v>214</v>
      </c>
      <c r="B215" s="1" t="s">
        <v>730</v>
      </c>
      <c r="C215" s="7">
        <v>41516.53402777778</v>
      </c>
      <c r="D215" s="7" t="str">
        <f t="shared" si="17"/>
        <v>Box 179, , Paradise Hill, SK, S0M 2G0</v>
      </c>
      <c r="E215" s="1" t="str">
        <f t="shared" si="15"/>
        <v>ID: 114 Rescode: 50152 Telephone: 344-2255 Fax: 344-2277</v>
      </c>
      <c r="F215" s="7" t="str">
        <f t="shared" si="16"/>
        <v>Prairie North,Health Centre,</v>
      </c>
      <c r="G215" s="1">
        <v>53.533333333332898</v>
      </c>
      <c r="H215" s="1">
        <v>-109.63333333333</v>
      </c>
      <c r="I215" s="1" t="s">
        <v>729</v>
      </c>
      <c r="J215" s="1">
        <v>50152</v>
      </c>
      <c r="K215" s="1" t="s">
        <v>733</v>
      </c>
      <c r="L215" s="1" t="s">
        <v>734</v>
      </c>
      <c r="M215" s="7" t="s">
        <v>2910</v>
      </c>
      <c r="N215" s="7" t="s">
        <v>2910</v>
      </c>
      <c r="O215" s="1">
        <v>10</v>
      </c>
      <c r="P215" s="1" t="s">
        <v>701</v>
      </c>
      <c r="Q215" s="1" t="s">
        <v>996</v>
      </c>
      <c r="S215" s="1" t="s">
        <v>1202</v>
      </c>
      <c r="U215" s="1" t="s">
        <v>731</v>
      </c>
      <c r="V215" s="1" t="s">
        <v>732</v>
      </c>
    </row>
    <row r="216" spans="1:22">
      <c r="A216">
        <f t="shared" si="14"/>
        <v>215</v>
      </c>
      <c r="B216" s="1" t="s">
        <v>995</v>
      </c>
      <c r="C216" s="7">
        <v>41028.53402777778</v>
      </c>
      <c r="D216" s="7" t="str">
        <f t="shared" si="17"/>
        <v>Box 90, 211 Keeler Street, Pangman, SK, S0C 2C0</v>
      </c>
      <c r="E216" s="1" t="str">
        <f t="shared" si="15"/>
        <v>ID: 113 Rescode: 6953 Telephone: 442-2044 Fax: 442-4227</v>
      </c>
      <c r="F216" s="7" t="str">
        <f t="shared" si="16"/>
        <v>Sun Country,Health Centre,</v>
      </c>
      <c r="G216" s="1">
        <v>49.649999999999899</v>
      </c>
      <c r="H216" s="1">
        <v>-104.66666666667</v>
      </c>
      <c r="I216" s="1" t="s">
        <v>994</v>
      </c>
      <c r="J216" s="1">
        <v>6953</v>
      </c>
      <c r="K216" s="1" t="s">
        <v>1001</v>
      </c>
      <c r="L216" s="1" t="s">
        <v>1002</v>
      </c>
      <c r="M216" s="7" t="s">
        <v>2910</v>
      </c>
      <c r="N216" s="7" t="s">
        <v>2910</v>
      </c>
      <c r="O216" s="1">
        <v>1</v>
      </c>
      <c r="P216" s="1" t="s">
        <v>949</v>
      </c>
      <c r="Q216" s="1" t="s">
        <v>996</v>
      </c>
      <c r="S216" s="1" t="s">
        <v>997</v>
      </c>
      <c r="T216" s="1" t="s">
        <v>998</v>
      </c>
      <c r="U216" s="1" t="s">
        <v>999</v>
      </c>
      <c r="V216" s="1" t="s">
        <v>1000</v>
      </c>
    </row>
    <row r="217" spans="1:22">
      <c r="A217">
        <f t="shared" si="14"/>
        <v>216</v>
      </c>
      <c r="B217" s="1" t="s">
        <v>1323</v>
      </c>
      <c r="C217" s="7">
        <v>41080.53402777778</v>
      </c>
      <c r="D217" s="7" t="str">
        <f t="shared" si="17"/>
        <v>, 1007 Main Street North, Moose Jaw, SK, S6H 0X1</v>
      </c>
      <c r="E217" s="1" t="str">
        <f t="shared" si="15"/>
        <v xml:space="preserve">ID: 159 Rescode: 16120 Telephone: 692-2837 Fax: </v>
      </c>
      <c r="F217" s="7" t="str">
        <f t="shared" si="16"/>
        <v>Five Hills,Personal Care Home,</v>
      </c>
      <c r="G217" s="1">
        <v>50.399999999999899</v>
      </c>
      <c r="H217" s="1">
        <v>-105.53333333333001</v>
      </c>
      <c r="I217" s="1" t="s">
        <v>1322</v>
      </c>
      <c r="J217" s="1">
        <v>16120</v>
      </c>
      <c r="K217" s="1" t="s">
        <v>1325</v>
      </c>
      <c r="M217" s="7" t="s">
        <v>2910</v>
      </c>
      <c r="N217" s="7" t="s">
        <v>2910</v>
      </c>
      <c r="O217" s="1">
        <v>2</v>
      </c>
      <c r="P217" s="1" t="s">
        <v>1167</v>
      </c>
      <c r="Q217" s="1" t="s">
        <v>1123</v>
      </c>
      <c r="T217" s="1" t="s">
        <v>1324</v>
      </c>
      <c r="U217" s="1" t="s">
        <v>1188</v>
      </c>
      <c r="V217" s="1" t="s">
        <v>1310</v>
      </c>
    </row>
    <row r="218" spans="1:22">
      <c r="A218">
        <f t="shared" si="14"/>
        <v>217</v>
      </c>
      <c r="B218" s="8" t="str">
        <f>CONCATENATE(U:U," ",Q:Q)</f>
        <v>Outlook Personal Care Home</v>
      </c>
      <c r="C218" s="7">
        <v>41421.53402777778</v>
      </c>
      <c r="D218" s="7" t="str">
        <f t="shared" si="17"/>
        <v>, 18/19 Carter Crescent, Outlook, SK, S0L 2N0</v>
      </c>
      <c r="E218" s="1" t="str">
        <f t="shared" si="15"/>
        <v xml:space="preserve">ID: 3573 Rescode: 28430 Telephone: 867-8140 Fax: </v>
      </c>
      <c r="F218" s="7" t="str">
        <f t="shared" si="16"/>
        <v>Heartland,Personal Care Home,</v>
      </c>
      <c r="G218" s="1">
        <v>51.5</v>
      </c>
      <c r="H218" s="1">
        <v>-107.05</v>
      </c>
      <c r="I218" s="1" t="s">
        <v>246</v>
      </c>
      <c r="J218" s="1">
        <v>28430</v>
      </c>
      <c r="K218" s="1" t="s">
        <v>248</v>
      </c>
      <c r="M218" s="7" t="s">
        <v>2910</v>
      </c>
      <c r="N218" s="7" t="s">
        <v>2910</v>
      </c>
      <c r="O218" s="1">
        <v>7</v>
      </c>
      <c r="P218" s="1" t="s">
        <v>86</v>
      </c>
      <c r="Q218" s="1" t="s">
        <v>1123</v>
      </c>
      <c r="T218" s="1" t="s">
        <v>247</v>
      </c>
      <c r="U218" s="1" t="s">
        <v>97</v>
      </c>
      <c r="V218" s="1" t="s">
        <v>98</v>
      </c>
    </row>
    <row r="219" spans="1:22">
      <c r="A219">
        <f t="shared" si="14"/>
        <v>218</v>
      </c>
      <c r="B219" s="1" t="s">
        <v>211</v>
      </c>
      <c r="C219" s="7">
        <v>41413.53402777778</v>
      </c>
      <c r="D219" s="7" t="str">
        <f t="shared" si="17"/>
        <v>Box 369, 500 Semple St., Outlook, SK, S0L 2N0</v>
      </c>
      <c r="E219" s="1" t="str">
        <f t="shared" si="15"/>
        <v>ID: 17116 Rescode: 28430 Telephone: 867-8835 Fax: 867-8870</v>
      </c>
      <c r="F219" s="7" t="str">
        <f t="shared" si="16"/>
        <v>Heartland,Special Care Home,</v>
      </c>
      <c r="G219" s="1">
        <v>51.5</v>
      </c>
      <c r="H219" s="1">
        <v>-107.05</v>
      </c>
      <c r="I219" s="1" t="s">
        <v>210</v>
      </c>
      <c r="J219" s="1">
        <v>28430</v>
      </c>
      <c r="K219" s="1" t="s">
        <v>214</v>
      </c>
      <c r="L219" s="1" t="s">
        <v>215</v>
      </c>
      <c r="M219" s="7" t="s">
        <v>2910</v>
      </c>
      <c r="N219" s="7" t="s">
        <v>2910</v>
      </c>
      <c r="O219" s="1">
        <v>7</v>
      </c>
      <c r="P219" s="1" t="s">
        <v>86</v>
      </c>
      <c r="Q219" s="1" t="s">
        <v>1078</v>
      </c>
      <c r="S219" s="1" t="s">
        <v>212</v>
      </c>
      <c r="T219" s="1" t="s">
        <v>213</v>
      </c>
      <c r="U219" s="1" t="s">
        <v>97</v>
      </c>
      <c r="V219" s="1" t="s">
        <v>98</v>
      </c>
    </row>
    <row r="220" spans="1:22">
      <c r="A220">
        <f t="shared" si="14"/>
        <v>219</v>
      </c>
      <c r="B220" s="1" t="s">
        <v>95</v>
      </c>
      <c r="C220" s="7">
        <v>41397.53402777778</v>
      </c>
      <c r="D220" s="7" t="str">
        <f t="shared" si="17"/>
        <v>Box 309, 500 Semple Street, Outlook, SK, S0L 2N0</v>
      </c>
      <c r="E220" s="1" t="str">
        <f t="shared" si="15"/>
        <v>ID: 110 Rescode: 28430 Telephone: 867-8676 Fax: 867-9449</v>
      </c>
      <c r="F220" s="7" t="str">
        <f t="shared" si="16"/>
        <v>Heartland,Hospital,Community Hospital</v>
      </c>
      <c r="G220" s="1">
        <v>51.5</v>
      </c>
      <c r="H220" s="1">
        <v>-107.05</v>
      </c>
      <c r="I220" s="1" t="s">
        <v>94</v>
      </c>
      <c r="J220" s="1">
        <v>28430</v>
      </c>
      <c r="K220" s="1" t="s">
        <v>99</v>
      </c>
      <c r="L220" s="1" t="s">
        <v>100</v>
      </c>
      <c r="M220" s="7" t="s">
        <v>2910</v>
      </c>
      <c r="N220" s="7" t="s">
        <v>2910</v>
      </c>
      <c r="O220" s="1">
        <v>7</v>
      </c>
      <c r="P220" s="1" t="s">
        <v>86</v>
      </c>
      <c r="Q220" s="1" t="s">
        <v>952</v>
      </c>
      <c r="R220" s="1" t="s">
        <v>953</v>
      </c>
      <c r="S220" s="1" t="s">
        <v>2376</v>
      </c>
      <c r="T220" s="1" t="s">
        <v>96</v>
      </c>
      <c r="U220" s="1" t="s">
        <v>97</v>
      </c>
      <c r="V220" s="1" t="s">
        <v>98</v>
      </c>
    </row>
    <row r="221" spans="1:22">
      <c r="A221">
        <f t="shared" si="14"/>
        <v>220</v>
      </c>
      <c r="B221" s="1" t="s">
        <v>2540</v>
      </c>
      <c r="C221" s="7">
        <v>41299.53402777778</v>
      </c>
      <c r="D221" s="7" t="str">
        <f t="shared" si="17"/>
        <v>, 1405 Faulkner Crescent, Saskatoon, SK, S7L 3R5</v>
      </c>
      <c r="E221" s="1" t="str">
        <f t="shared" si="15"/>
        <v>ID: 45232 Rescode: 34424 Telephone: 382-4111 Fax: 382-9822</v>
      </c>
      <c r="F221" s="7" t="str">
        <f t="shared" si="16"/>
        <v>Saskatoon,Special Care Home,</v>
      </c>
      <c r="G221" s="1">
        <v>52.116666666667001</v>
      </c>
      <c r="H221" s="1">
        <v>-106.63333333333</v>
      </c>
      <c r="I221" s="1" t="s">
        <v>2539</v>
      </c>
      <c r="J221" s="1">
        <v>34424</v>
      </c>
      <c r="K221" s="1" t="s">
        <v>2543</v>
      </c>
      <c r="L221" s="1" t="s">
        <v>2544</v>
      </c>
      <c r="M221" s="7" t="s">
        <v>2910</v>
      </c>
      <c r="N221" s="7" t="s">
        <v>2910</v>
      </c>
      <c r="O221" s="1">
        <v>6</v>
      </c>
      <c r="P221" s="1" t="s">
        <v>2326</v>
      </c>
      <c r="Q221" s="1" t="s">
        <v>1078</v>
      </c>
      <c r="T221" s="1" t="s">
        <v>2541</v>
      </c>
      <c r="U221" s="1" t="s">
        <v>2326</v>
      </c>
      <c r="V221" s="1" t="s">
        <v>2542</v>
      </c>
    </row>
    <row r="222" spans="1:22">
      <c r="A222">
        <f t="shared" si="14"/>
        <v>221</v>
      </c>
      <c r="B222" s="1" t="s">
        <v>393</v>
      </c>
      <c r="C222" s="7">
        <v>41446.53402777778</v>
      </c>
      <c r="D222" s="7" t="str">
        <f t="shared" si="17"/>
        <v>, NW19-39-13W2 RM Ponass367, Archerwill, SK, S0E 0R0</v>
      </c>
      <c r="E222" s="1" t="str">
        <f t="shared" si="15"/>
        <v xml:space="preserve">ID: 4804 Rescode: 39751 Telephone: 322-2133 Fax: </v>
      </c>
      <c r="F222" s="7" t="str">
        <f t="shared" si="16"/>
        <v>Kelsey Trail,Personal Care Home,</v>
      </c>
      <c r="G222" s="1">
        <v>52.433333333333003</v>
      </c>
      <c r="H222" s="1">
        <v>-103.849999999999</v>
      </c>
      <c r="I222" s="1" t="s">
        <v>392</v>
      </c>
      <c r="J222" s="1">
        <v>39751</v>
      </c>
      <c r="K222" s="1" t="s">
        <v>397</v>
      </c>
      <c r="M222" s="7" t="s">
        <v>2910</v>
      </c>
      <c r="N222" s="7" t="s">
        <v>2910</v>
      </c>
      <c r="O222" s="1">
        <v>8</v>
      </c>
      <c r="P222" s="1" t="s">
        <v>266</v>
      </c>
      <c r="Q222" s="1" t="s">
        <v>1123</v>
      </c>
      <c r="T222" s="1" t="s">
        <v>394</v>
      </c>
      <c r="U222" s="1" t="s">
        <v>395</v>
      </c>
      <c r="V222" s="1" t="s">
        <v>396</v>
      </c>
    </row>
    <row r="223" spans="1:22">
      <c r="A223">
        <f t="shared" si="14"/>
        <v>222</v>
      </c>
      <c r="B223" s="1" t="s">
        <v>673</v>
      </c>
      <c r="C223" s="7">
        <v>41506.53402777778</v>
      </c>
      <c r="D223" s="7" t="str">
        <f t="shared" si="17"/>
        <v>, #1 Railway Avenue, Speers, SK, S0M 2V0</v>
      </c>
      <c r="E223" s="1" t="str">
        <f t="shared" si="15"/>
        <v xml:space="preserve">ID: 3158 Rescode: 43654 Telephone: 246-2067 Fax: </v>
      </c>
      <c r="F223" s="7" t="str">
        <f t="shared" si="16"/>
        <v>Prince Albert Parkland,Personal Care Home,</v>
      </c>
      <c r="G223" s="1">
        <v>52.716666666667003</v>
      </c>
      <c r="H223" s="1">
        <v>-107.56666666667</v>
      </c>
      <c r="I223" s="1" t="s">
        <v>672</v>
      </c>
      <c r="J223" s="1">
        <v>43654</v>
      </c>
      <c r="K223" s="1" t="s">
        <v>677</v>
      </c>
      <c r="M223" s="7" t="s">
        <v>2910</v>
      </c>
      <c r="N223" s="7" t="s">
        <v>2910</v>
      </c>
      <c r="O223" s="1">
        <v>9</v>
      </c>
      <c r="P223" s="1" t="s">
        <v>449</v>
      </c>
      <c r="Q223" s="1" t="s">
        <v>1123</v>
      </c>
      <c r="T223" s="1" t="s">
        <v>674</v>
      </c>
      <c r="U223" s="1" t="s">
        <v>675</v>
      </c>
      <c r="V223" s="1" t="s">
        <v>676</v>
      </c>
    </row>
    <row r="224" spans="1:22">
      <c r="A224">
        <f t="shared" si="14"/>
        <v>223</v>
      </c>
      <c r="B224" s="1" t="s">
        <v>1990</v>
      </c>
      <c r="C224" s="7">
        <v>41199.53402777778</v>
      </c>
      <c r="D224" s="7" t="str">
        <f t="shared" si="17"/>
        <v>, 10 Kyle Street, Regina, SK, S4R 5Y2</v>
      </c>
      <c r="E224" s="1" t="str">
        <f t="shared" si="15"/>
        <v xml:space="preserve">ID: 7188 Rescode: 15923 Telephone: 569-7755 Fax: </v>
      </c>
      <c r="F224" s="7" t="str">
        <f t="shared" si="16"/>
        <v>Regina Qu'Appelle,Personal Care Home,</v>
      </c>
      <c r="G224" s="1">
        <v>50.45</v>
      </c>
      <c r="H224" s="1">
        <v>-104.61666666667</v>
      </c>
      <c r="I224" s="1" t="s">
        <v>1989</v>
      </c>
      <c r="J224" s="1">
        <v>15923</v>
      </c>
      <c r="K224" s="1" t="s">
        <v>1993</v>
      </c>
      <c r="M224" s="7" t="s">
        <v>2910</v>
      </c>
      <c r="N224" s="7" t="s">
        <v>2910</v>
      </c>
      <c r="O224" s="1">
        <v>4</v>
      </c>
      <c r="P224" s="1" t="s">
        <v>1514</v>
      </c>
      <c r="Q224" s="1" t="s">
        <v>1123</v>
      </c>
      <c r="T224" s="1" t="s">
        <v>1991</v>
      </c>
      <c r="U224" s="1" t="s">
        <v>1549</v>
      </c>
      <c r="V224" s="1" t="s">
        <v>1992</v>
      </c>
    </row>
    <row r="225" spans="1:22">
      <c r="A225">
        <f t="shared" si="14"/>
        <v>224</v>
      </c>
      <c r="B225" s="1" t="s">
        <v>67</v>
      </c>
      <c r="C225" s="7">
        <v>41392.53402777778</v>
      </c>
      <c r="D225" s="7" t="str">
        <f t="shared" si="17"/>
        <v>Nutana Integrated School Services, 411-11th St. E., Saskatoon, SK, S7N 0E9</v>
      </c>
      <c r="E225" s="1" t="str">
        <f t="shared" si="15"/>
        <v xml:space="preserve">ID: 18 Rescode: 34424 Telephone: 655-5365 Fax: </v>
      </c>
      <c r="F225" s="7" t="str">
        <f t="shared" si="16"/>
        <v>Saskatoon,Primary Health Centre,</v>
      </c>
      <c r="G225" s="1">
        <v>52.116666666667001</v>
      </c>
      <c r="H225" s="1">
        <v>-106.63333333333</v>
      </c>
      <c r="I225" s="1" t="s">
        <v>66</v>
      </c>
      <c r="J225" s="1">
        <v>34424</v>
      </c>
      <c r="K225" s="1" t="s">
        <v>61</v>
      </c>
      <c r="M225" s="7" t="s">
        <v>2910</v>
      </c>
      <c r="N225" s="7" t="s">
        <v>2910</v>
      </c>
      <c r="O225" s="1">
        <v>6</v>
      </c>
      <c r="P225" s="1" t="s">
        <v>2326</v>
      </c>
      <c r="Q225" s="1" t="s">
        <v>1508</v>
      </c>
      <c r="S225" s="1" t="s">
        <v>68</v>
      </c>
      <c r="T225" s="1" t="s">
        <v>69</v>
      </c>
      <c r="U225" s="1" t="s">
        <v>2326</v>
      </c>
      <c r="V225" s="1" t="s">
        <v>70</v>
      </c>
    </row>
    <row r="226" spans="1:22">
      <c r="A226">
        <f t="shared" si="14"/>
        <v>225</v>
      </c>
      <c r="B226" s="1" t="s">
        <v>716</v>
      </c>
      <c r="C226" s="7">
        <v>41514.53402777778</v>
      </c>
      <c r="D226" s="7" t="str">
        <f t="shared" si="17"/>
        <v>, #1 - 711 Centre Street, Meadow Lake, SK, S9X 1E6</v>
      </c>
      <c r="E226" s="1" t="str">
        <f t="shared" si="15"/>
        <v>ID: 90 Rescode: 58830 Telephone: 236-3661 Fax: 236-3244</v>
      </c>
      <c r="F226" s="7" t="str">
        <f t="shared" si="16"/>
        <v>Prairie North,Hospital,District Hospital</v>
      </c>
      <c r="G226" s="1">
        <v>54.133333333332899</v>
      </c>
      <c r="H226" s="1">
        <v>-108.43333333333</v>
      </c>
      <c r="I226" s="1" t="s">
        <v>715</v>
      </c>
      <c r="J226" s="1">
        <v>58830</v>
      </c>
      <c r="K226" s="1" t="s">
        <v>720</v>
      </c>
      <c r="L226" s="1" t="s">
        <v>721</v>
      </c>
      <c r="M226" s="7" t="s">
        <v>2910</v>
      </c>
      <c r="N226" s="7" t="s">
        <v>2910</v>
      </c>
      <c r="O226" s="1">
        <v>10</v>
      </c>
      <c r="P226" s="1" t="s">
        <v>701</v>
      </c>
      <c r="Q226" s="1" t="s">
        <v>952</v>
      </c>
      <c r="R226" s="1" t="s">
        <v>962</v>
      </c>
      <c r="T226" s="1" t="s">
        <v>717</v>
      </c>
      <c r="U226" s="1" t="s">
        <v>718</v>
      </c>
      <c r="V226" s="1" t="s">
        <v>719</v>
      </c>
    </row>
    <row r="227" spans="1:22">
      <c r="A227">
        <f t="shared" si="14"/>
        <v>226</v>
      </c>
      <c r="B227" s="1" t="s">
        <v>804</v>
      </c>
      <c r="C227" s="7">
        <v>41528.53402777778</v>
      </c>
      <c r="D227" s="7" t="str">
        <f t="shared" si="17"/>
        <v>, 515 3rd Street W., Meadow Lake, SK, S9Z 1L1</v>
      </c>
      <c r="E227" s="1" t="str">
        <f t="shared" si="15"/>
        <v>ID: 26112 Rescode: 58830 Telephone: 236-5812 Fax: 236-6552</v>
      </c>
      <c r="F227" s="7" t="str">
        <f t="shared" si="16"/>
        <v>Prairie North,Special Care Home,</v>
      </c>
      <c r="G227" s="1">
        <v>54.133333333332899</v>
      </c>
      <c r="H227" s="1">
        <v>-108.43333333333</v>
      </c>
      <c r="I227" s="1" t="s">
        <v>803</v>
      </c>
      <c r="J227" s="1">
        <v>58830</v>
      </c>
      <c r="K227" s="1" t="s">
        <v>807</v>
      </c>
      <c r="L227" s="1" t="s">
        <v>808</v>
      </c>
      <c r="M227" s="7" t="s">
        <v>2910</v>
      </c>
      <c r="N227" s="7" t="s">
        <v>2910</v>
      </c>
      <c r="O227" s="1">
        <v>10</v>
      </c>
      <c r="P227" s="1" t="s">
        <v>701</v>
      </c>
      <c r="Q227" s="1" t="s">
        <v>1078</v>
      </c>
      <c r="T227" s="1" t="s">
        <v>805</v>
      </c>
      <c r="U227" s="1" t="s">
        <v>718</v>
      </c>
      <c r="V227" s="1" t="s">
        <v>806</v>
      </c>
    </row>
    <row r="228" spans="1:22">
      <c r="A228">
        <f t="shared" si="14"/>
        <v>227</v>
      </c>
      <c r="B228" s="8" t="str">
        <f>CONCATENATE(U:U," ",Q:Q)</f>
        <v>North Battleford Personal Care Home</v>
      </c>
      <c r="C228" s="7">
        <v>41538.53402777778</v>
      </c>
      <c r="D228" s="7" t="str">
        <f t="shared" si="17"/>
        <v>, 9018 - 16th Avenue, North Battleford, SK, S9A 2T7</v>
      </c>
      <c r="E228" s="1" t="str">
        <f t="shared" si="15"/>
        <v xml:space="preserve">ID: 1015 Rescode: 43721 Telephone: 445-2129 Fax: </v>
      </c>
      <c r="F228" s="7" t="str">
        <f t="shared" si="16"/>
        <v>Prairie North,Personal Care Home,</v>
      </c>
      <c r="G228" s="1">
        <v>52.783333333332898</v>
      </c>
      <c r="H228" s="1">
        <v>-108.28333333333001</v>
      </c>
      <c r="I228" s="1" t="s">
        <v>853</v>
      </c>
      <c r="J228" s="1">
        <v>43721</v>
      </c>
      <c r="K228" s="1" t="s">
        <v>856</v>
      </c>
      <c r="M228" s="7" t="s">
        <v>2910</v>
      </c>
      <c r="N228" s="7" t="s">
        <v>2910</v>
      </c>
      <c r="O228" s="1">
        <v>10</v>
      </c>
      <c r="P228" s="1" t="s">
        <v>701</v>
      </c>
      <c r="Q228" s="1" t="s">
        <v>1123</v>
      </c>
      <c r="T228" s="1" t="s">
        <v>854</v>
      </c>
      <c r="U228" s="1" t="s">
        <v>725</v>
      </c>
      <c r="V228" s="1" t="s">
        <v>855</v>
      </c>
    </row>
    <row r="229" spans="1:22">
      <c r="A229">
        <f t="shared" si="14"/>
        <v>228</v>
      </c>
      <c r="B229" s="8" t="str">
        <f>CONCATENATE(U:U," ",Q:Q)</f>
        <v>North Battleford Personal Care Home</v>
      </c>
      <c r="C229" s="7">
        <v>41537.53402777778</v>
      </c>
      <c r="D229" s="7" t="str">
        <f t="shared" si="17"/>
        <v>, 2396 - 100th Street, North Battleford, SK, S9A 0X7</v>
      </c>
      <c r="E229" s="1" t="str">
        <f t="shared" si="15"/>
        <v xml:space="preserve">ID: 949 Rescode: 43721 Telephone: 445-7493 Fax: </v>
      </c>
      <c r="F229" s="7" t="str">
        <f t="shared" si="16"/>
        <v>Prairie North,Personal Care Home,</v>
      </c>
      <c r="G229" s="1">
        <v>52.783333333332898</v>
      </c>
      <c r="H229" s="1">
        <v>-108.28333333333001</v>
      </c>
      <c r="I229" s="1" t="s">
        <v>849</v>
      </c>
      <c r="J229" s="1">
        <v>43721</v>
      </c>
      <c r="K229" s="1" t="s">
        <v>852</v>
      </c>
      <c r="M229" s="7" t="s">
        <v>2910</v>
      </c>
      <c r="N229" s="7" t="s">
        <v>2910</v>
      </c>
      <c r="O229" s="1">
        <v>10</v>
      </c>
      <c r="P229" s="1" t="s">
        <v>701</v>
      </c>
      <c r="Q229" s="1" t="s">
        <v>1123</v>
      </c>
      <c r="T229" s="1" t="s">
        <v>850</v>
      </c>
      <c r="U229" s="1" t="s">
        <v>725</v>
      </c>
      <c r="V229" s="1" t="s">
        <v>851</v>
      </c>
    </row>
    <row r="230" spans="1:22">
      <c r="A230">
        <f t="shared" si="14"/>
        <v>229</v>
      </c>
      <c r="B230" s="1" t="s">
        <v>2216</v>
      </c>
      <c r="C230" s="7">
        <v>41245.53402777778</v>
      </c>
      <c r="D230" s="7" t="str">
        <f t="shared" si="17"/>
        <v>Box 190, , Norquay, SK, S0A 2V0</v>
      </c>
      <c r="E230" s="1" t="str">
        <f t="shared" si="15"/>
        <v>ID: 106/34133 Rescode: 33330 Telephone: 594-2133 Fax: 594-2488</v>
      </c>
      <c r="F230" s="7" t="str">
        <f t="shared" si="16"/>
        <v>Sunrise,Health Centre w/ Special Care Home,</v>
      </c>
      <c r="G230" s="1">
        <v>51.883333333332899</v>
      </c>
      <c r="H230" s="1">
        <v>-102.08333333333</v>
      </c>
      <c r="I230" s="1" t="s">
        <v>2215</v>
      </c>
      <c r="J230" s="1">
        <v>33330</v>
      </c>
      <c r="K230" s="1" t="s">
        <v>2199</v>
      </c>
      <c r="L230" s="1" t="s">
        <v>2219</v>
      </c>
      <c r="M230" s="7" t="s">
        <v>2910</v>
      </c>
      <c r="N230" s="7" t="s">
        <v>2910</v>
      </c>
      <c r="O230" s="1">
        <v>5</v>
      </c>
      <c r="P230" s="1" t="s">
        <v>2149</v>
      </c>
      <c r="Q230" s="1" t="s">
        <v>1005</v>
      </c>
      <c r="S230" s="1" t="s">
        <v>1397</v>
      </c>
      <c r="U230" s="1" t="s">
        <v>2217</v>
      </c>
      <c r="V230" s="1" t="s">
        <v>2218</v>
      </c>
    </row>
    <row r="231" spans="1:22">
      <c r="A231">
        <f t="shared" si="14"/>
        <v>230</v>
      </c>
      <c r="B231" s="1" t="s">
        <v>2447</v>
      </c>
      <c r="C231" s="7">
        <v>41284.53402777778</v>
      </c>
      <c r="D231" s="7" t="str">
        <f t="shared" si="17"/>
        <v>Box 98, 103 2nd Avenue E., Nokomis, SK, S0G 3R0</v>
      </c>
      <c r="E231" s="1" t="str">
        <f t="shared" si="15"/>
        <v>ID: 105 Rescode: 28030 Telephone: 528-2114 Fax: 528-4655</v>
      </c>
      <c r="F231" s="7" t="str">
        <f t="shared" si="16"/>
        <v>Saskatoon,Health Centre w/ Special Care Home,</v>
      </c>
      <c r="G231" s="1">
        <v>51.5</v>
      </c>
      <c r="H231" s="1">
        <v>-105</v>
      </c>
      <c r="I231" s="1" t="s">
        <v>2446</v>
      </c>
      <c r="J231" s="1">
        <v>28030</v>
      </c>
      <c r="K231" s="1" t="s">
        <v>2452</v>
      </c>
      <c r="L231" s="1" t="s">
        <v>2453</v>
      </c>
      <c r="M231" s="7" t="s">
        <v>2910</v>
      </c>
      <c r="N231" s="7" t="s">
        <v>2910</v>
      </c>
      <c r="O231" s="1">
        <v>6</v>
      </c>
      <c r="P231" s="1" t="s">
        <v>2326</v>
      </c>
      <c r="Q231" s="1" t="s">
        <v>1005</v>
      </c>
      <c r="S231" s="1" t="s">
        <v>2448</v>
      </c>
      <c r="T231" s="1" t="s">
        <v>2449</v>
      </c>
      <c r="U231" s="1" t="s">
        <v>2450</v>
      </c>
      <c r="V231" s="1" t="s">
        <v>2451</v>
      </c>
    </row>
    <row r="232" spans="1:22">
      <c r="A232">
        <f t="shared" si="14"/>
        <v>231</v>
      </c>
      <c r="B232" s="1" t="s">
        <v>283</v>
      </c>
      <c r="C232" s="7">
        <v>41429.53402777778</v>
      </c>
      <c r="D232" s="7" t="str">
        <f t="shared" si="17"/>
        <v>Box 389, 800 6th Street E., Nipawin, SK, S0E 1E0</v>
      </c>
      <c r="E232" s="1" t="str">
        <f t="shared" si="15"/>
        <v>ID: 104 Rescode: 48730 Telephone: 862-4643 Fax: 862-9310</v>
      </c>
      <c r="F232" s="7" t="str">
        <f t="shared" si="16"/>
        <v>Kelsey Trail,Hospital,District Hospital</v>
      </c>
      <c r="G232" s="1">
        <v>53.366666666667001</v>
      </c>
      <c r="H232" s="1">
        <v>-104</v>
      </c>
      <c r="I232" s="1" t="s">
        <v>282</v>
      </c>
      <c r="J232" s="1">
        <v>48730</v>
      </c>
      <c r="K232" s="1" t="s">
        <v>288</v>
      </c>
      <c r="L232" s="1" t="s">
        <v>289</v>
      </c>
      <c r="M232" s="7" t="s">
        <v>2910</v>
      </c>
      <c r="N232" s="7" t="s">
        <v>2910</v>
      </c>
      <c r="O232" s="1">
        <v>8</v>
      </c>
      <c r="P232" s="1" t="s">
        <v>266</v>
      </c>
      <c r="Q232" s="1" t="s">
        <v>952</v>
      </c>
      <c r="R232" s="1" t="s">
        <v>962</v>
      </c>
      <c r="S232" s="1" t="s">
        <v>284</v>
      </c>
      <c r="T232" s="1" t="s">
        <v>285</v>
      </c>
      <c r="U232" s="1" t="s">
        <v>286</v>
      </c>
      <c r="V232" s="1" t="s">
        <v>287</v>
      </c>
    </row>
    <row r="233" spans="1:22">
      <c r="A233">
        <f t="shared" si="14"/>
        <v>232</v>
      </c>
      <c r="B233" s="1" t="s">
        <v>382</v>
      </c>
      <c r="C233" s="7">
        <v>41444.53402777778</v>
      </c>
      <c r="D233" s="7" t="str">
        <f t="shared" si="17"/>
        <v>Box 2620, 2001Newmarket Drive, Tisdale, SK, S0E 1T0</v>
      </c>
      <c r="E233" s="1" t="str">
        <f t="shared" si="15"/>
        <v>ID: 33158 Rescode: 42730 Telephone: 873-5828 Fax: 873-4822</v>
      </c>
      <c r="F233" s="7" t="str">
        <f t="shared" si="16"/>
        <v>Kelsey Trail,Special Care Home,</v>
      </c>
      <c r="G233" s="1">
        <v>52.85</v>
      </c>
      <c r="H233" s="1">
        <v>-104.05</v>
      </c>
      <c r="I233" s="1" t="s">
        <v>381</v>
      </c>
      <c r="J233" s="1">
        <v>42730</v>
      </c>
      <c r="K233" s="1" t="s">
        <v>385</v>
      </c>
      <c r="L233" s="1" t="s">
        <v>386</v>
      </c>
      <c r="M233" s="7" t="s">
        <v>2910</v>
      </c>
      <c r="N233" s="7" t="s">
        <v>2910</v>
      </c>
      <c r="O233" s="1">
        <v>8</v>
      </c>
      <c r="P233" s="1" t="s">
        <v>266</v>
      </c>
      <c r="Q233" s="1" t="s">
        <v>1078</v>
      </c>
      <c r="S233" s="1" t="s">
        <v>383</v>
      </c>
      <c r="T233" s="1" t="s">
        <v>384</v>
      </c>
      <c r="U233" s="1" t="s">
        <v>301</v>
      </c>
      <c r="V233" s="1" t="s">
        <v>302</v>
      </c>
    </row>
    <row r="234" spans="1:22">
      <c r="A234">
        <f t="shared" si="14"/>
        <v>233</v>
      </c>
      <c r="B234" s="1" t="s">
        <v>1105</v>
      </c>
      <c r="C234" s="7">
        <v>41042.53402777778</v>
      </c>
      <c r="D234" s="7" t="str">
        <f t="shared" si="17"/>
        <v>Box 38, 123 Governmant Road, Stoughton, SK, S0G 4T0</v>
      </c>
      <c r="E234" s="1" t="str">
        <f t="shared" si="15"/>
        <v>ID: 11136 Rescode: 6530 Telephone: 457-2552 Fax: 457-3732</v>
      </c>
      <c r="F234" s="7" t="str">
        <f t="shared" si="16"/>
        <v>Sun Country,Special Care Home,</v>
      </c>
      <c r="G234" s="1">
        <v>49.683333333333003</v>
      </c>
      <c r="H234" s="1">
        <v>-103.03333333333001</v>
      </c>
      <c r="I234" s="1" t="s">
        <v>1104</v>
      </c>
      <c r="J234" s="1">
        <v>6530</v>
      </c>
      <c r="K234" s="1" t="s">
        <v>1110</v>
      </c>
      <c r="L234" s="1" t="s">
        <v>1111</v>
      </c>
      <c r="M234" s="7" t="s">
        <v>2910</v>
      </c>
      <c r="N234" s="7" t="s">
        <v>2910</v>
      </c>
      <c r="O234" s="1">
        <v>1</v>
      </c>
      <c r="P234" s="1" t="s">
        <v>949</v>
      </c>
      <c r="Q234" s="1" t="s">
        <v>1078</v>
      </c>
      <c r="S234" s="1" t="s">
        <v>1106</v>
      </c>
      <c r="T234" s="1" t="s">
        <v>1107</v>
      </c>
      <c r="U234" s="1" t="s">
        <v>1108</v>
      </c>
      <c r="V234" s="1" t="s">
        <v>1109</v>
      </c>
    </row>
    <row r="235" spans="1:22">
      <c r="A235">
        <f t="shared" si="14"/>
        <v>234</v>
      </c>
      <c r="B235" s="1" t="s">
        <v>599</v>
      </c>
      <c r="C235" s="7">
        <v>41488.53402777778</v>
      </c>
      <c r="D235" s="7" t="str">
        <f t="shared" si="17"/>
        <v>, 1336 - 7th Street East, Prince Albert, SK, S6V 0V1</v>
      </c>
      <c r="E235" s="1" t="str">
        <f t="shared" si="15"/>
        <v xml:space="preserve">ID: 1279 Rescode: 46122 Telephone: 922-9506 Fax: </v>
      </c>
      <c r="F235" s="7" t="str">
        <f t="shared" si="16"/>
        <v>Prince Albert Parkland,Personal Care Home,</v>
      </c>
      <c r="G235" s="1">
        <v>53.2</v>
      </c>
      <c r="H235" s="1">
        <v>-105.76666666667001</v>
      </c>
      <c r="I235" s="1" t="s">
        <v>598</v>
      </c>
      <c r="J235" s="1">
        <v>46122</v>
      </c>
      <c r="K235" s="1" t="s">
        <v>602</v>
      </c>
      <c r="M235" s="7" t="s">
        <v>2910</v>
      </c>
      <c r="N235" s="7" t="s">
        <v>2910</v>
      </c>
      <c r="O235" s="1">
        <v>9</v>
      </c>
      <c r="P235" s="1" t="s">
        <v>449</v>
      </c>
      <c r="Q235" s="1" t="s">
        <v>1123</v>
      </c>
      <c r="T235" s="1" t="s">
        <v>600</v>
      </c>
      <c r="U235" s="1" t="s">
        <v>453</v>
      </c>
      <c r="V235" s="1" t="s">
        <v>601</v>
      </c>
    </row>
    <row r="236" spans="1:22">
      <c r="A236">
        <f t="shared" si="14"/>
        <v>235</v>
      </c>
      <c r="B236" s="1" t="s">
        <v>599</v>
      </c>
      <c r="C236" s="7">
        <v>41489.53402777778</v>
      </c>
      <c r="D236" s="7" t="str">
        <f t="shared" si="17"/>
        <v>, 1336 - 7th Street East, Prince Albert, SK, S6V 0V1</v>
      </c>
      <c r="E236" s="1" t="str">
        <f t="shared" si="15"/>
        <v xml:space="preserve">ID: 1279 Rescode: 46122 Telephone:  Fax: </v>
      </c>
      <c r="F236" s="7" t="str">
        <f t="shared" si="16"/>
        <v>Prince Albert Parkland,Personal Care Home,</v>
      </c>
      <c r="G236" s="1">
        <v>53.2</v>
      </c>
      <c r="H236" s="1">
        <v>-105.76666666667001</v>
      </c>
      <c r="I236" s="1" t="s">
        <v>598</v>
      </c>
      <c r="J236" s="1">
        <v>46122</v>
      </c>
      <c r="M236" s="7" t="s">
        <v>2910</v>
      </c>
      <c r="N236" s="7" t="s">
        <v>2910</v>
      </c>
      <c r="O236" s="1">
        <v>9</v>
      </c>
      <c r="P236" s="1" t="s">
        <v>449</v>
      </c>
      <c r="Q236" s="1" t="s">
        <v>1123</v>
      </c>
      <c r="T236" s="1" t="s">
        <v>600</v>
      </c>
      <c r="U236" s="1" t="s">
        <v>453</v>
      </c>
      <c r="V236" s="1" t="s">
        <v>601</v>
      </c>
    </row>
    <row r="237" spans="1:22">
      <c r="A237">
        <f t="shared" si="14"/>
        <v>236</v>
      </c>
      <c r="B237" s="1" t="s">
        <v>1985</v>
      </c>
      <c r="C237" s="7">
        <v>41198.53402777778</v>
      </c>
      <c r="D237" s="7" t="str">
        <f t="shared" si="17"/>
        <v>, 3230 Argyle Road, Regina, SK, S4S 2B4</v>
      </c>
      <c r="E237" s="1" t="str">
        <f t="shared" si="15"/>
        <v xml:space="preserve">ID: 884 Rescode: 15923 Telephone: 789-6660 Fax: </v>
      </c>
      <c r="F237" s="7" t="str">
        <f t="shared" si="16"/>
        <v>Regina Qu'Appelle,Personal Care Home,</v>
      </c>
      <c r="G237" s="1">
        <v>50.45</v>
      </c>
      <c r="H237" s="1">
        <v>-104.61666666667</v>
      </c>
      <c r="I237" s="1" t="s">
        <v>1984</v>
      </c>
      <c r="J237" s="1">
        <v>15923</v>
      </c>
      <c r="K237" s="1" t="s">
        <v>1988</v>
      </c>
      <c r="M237" s="7" t="s">
        <v>2910</v>
      </c>
      <c r="N237" s="7" t="s">
        <v>2910</v>
      </c>
      <c r="O237" s="1">
        <v>4</v>
      </c>
      <c r="P237" s="1" t="s">
        <v>1514</v>
      </c>
      <c r="Q237" s="1" t="s">
        <v>1123</v>
      </c>
      <c r="T237" s="1" t="s">
        <v>1986</v>
      </c>
      <c r="U237" s="1" t="s">
        <v>1549</v>
      </c>
      <c r="V237" s="1" t="s">
        <v>1987</v>
      </c>
    </row>
    <row r="238" spans="1:22">
      <c r="A238">
        <f t="shared" si="14"/>
        <v>237</v>
      </c>
      <c r="B238" s="1" t="s">
        <v>594</v>
      </c>
      <c r="C238" s="7">
        <v>41487.53402777778</v>
      </c>
      <c r="D238" s="7" t="str">
        <f t="shared" si="17"/>
        <v>, 626 - 24th Street W., Prince Albert, SK, S6V 4N5</v>
      </c>
      <c r="E238" s="1" t="str">
        <f t="shared" si="15"/>
        <v xml:space="preserve">ID: 4820 Rescode: 46122 Telephone: 763-0524 Fax: </v>
      </c>
      <c r="F238" s="7" t="str">
        <f t="shared" si="16"/>
        <v>Prince Albert Parkland,Personal Care Home,</v>
      </c>
      <c r="G238" s="1">
        <v>53.2</v>
      </c>
      <c r="H238" s="1">
        <v>-105.76666666667001</v>
      </c>
      <c r="I238" s="1" t="s">
        <v>593</v>
      </c>
      <c r="J238" s="1">
        <v>46122</v>
      </c>
      <c r="K238" s="1" t="s">
        <v>597</v>
      </c>
      <c r="M238" s="7" t="s">
        <v>2910</v>
      </c>
      <c r="N238" s="7" t="s">
        <v>2910</v>
      </c>
      <c r="O238" s="1">
        <v>9</v>
      </c>
      <c r="P238" s="1" t="s">
        <v>449</v>
      </c>
      <c r="Q238" s="1" t="s">
        <v>1123</v>
      </c>
      <c r="T238" s="1" t="s">
        <v>595</v>
      </c>
      <c r="U238" s="1" t="s">
        <v>453</v>
      </c>
      <c r="V238" s="1" t="s">
        <v>596</v>
      </c>
    </row>
    <row r="239" spans="1:22">
      <c r="A239">
        <f t="shared" si="14"/>
        <v>238</v>
      </c>
      <c r="B239" s="1" t="s">
        <v>435</v>
      </c>
      <c r="C239" s="7">
        <v>41456.53402777778</v>
      </c>
      <c r="D239" s="7" t="str">
        <f t="shared" si="17"/>
        <v>Naicam Medical Clinic, PO Box 489, Naicam, SK, S0K 2Z0</v>
      </c>
      <c r="E239" s="1" t="str">
        <f t="shared" si="15"/>
        <v xml:space="preserve">ID: 19 Rescode: 39830 Telephone: 752-9600 Fax: </v>
      </c>
      <c r="F239" s="7" t="str">
        <f t="shared" si="16"/>
        <v>Kelsey Trail,Primary Health Centre,</v>
      </c>
      <c r="G239" s="1">
        <v>52.416666666666899</v>
      </c>
      <c r="H239" s="1">
        <v>-104.5</v>
      </c>
      <c r="I239" s="1" t="s">
        <v>1379</v>
      </c>
      <c r="J239" s="1">
        <v>39830</v>
      </c>
      <c r="K239" s="1" t="s">
        <v>439</v>
      </c>
      <c r="M239" s="7" t="s">
        <v>2910</v>
      </c>
      <c r="N239" s="7" t="s">
        <v>2910</v>
      </c>
      <c r="O239" s="1">
        <v>8</v>
      </c>
      <c r="P239" s="1" t="s">
        <v>266</v>
      </c>
      <c r="Q239" s="1" t="s">
        <v>1508</v>
      </c>
      <c r="S239" s="1" t="s">
        <v>436</v>
      </c>
      <c r="T239" s="1" t="s">
        <v>437</v>
      </c>
      <c r="U239" s="1" t="s">
        <v>435</v>
      </c>
      <c r="V239" s="1" t="s">
        <v>438</v>
      </c>
    </row>
    <row r="240" spans="1:22">
      <c r="A240">
        <f t="shared" si="14"/>
        <v>239</v>
      </c>
      <c r="B240" s="1" t="s">
        <v>250</v>
      </c>
      <c r="C240" s="7">
        <v>41422.53402777778</v>
      </c>
      <c r="D240" s="7" t="str">
        <f t="shared" si="17"/>
        <v>, NW 1/4-8-32-17-W3RM#318, Plenty, SK, S0L 2R0</v>
      </c>
      <c r="E240" s="1" t="str">
        <f t="shared" si="15"/>
        <v xml:space="preserve">ID: 6300 Rescode: 31957 Telephone: 377-4722 Fax: </v>
      </c>
      <c r="F240" s="7" t="str">
        <f t="shared" si="16"/>
        <v>Heartland,Personal Care Home,</v>
      </c>
      <c r="G240" s="1">
        <v>51.783333333332898</v>
      </c>
      <c r="H240" s="1">
        <v>-108.63333333333</v>
      </c>
      <c r="I240" s="1" t="s">
        <v>249</v>
      </c>
      <c r="J240" s="1">
        <v>31957</v>
      </c>
      <c r="K240" s="1" t="s">
        <v>254</v>
      </c>
      <c r="M240" s="7" t="s">
        <v>2910</v>
      </c>
      <c r="N240" s="7" t="s">
        <v>2910</v>
      </c>
      <c r="O240" s="1">
        <v>7</v>
      </c>
      <c r="P240" s="1" t="s">
        <v>86</v>
      </c>
      <c r="Q240" s="1" t="s">
        <v>1123</v>
      </c>
      <c r="T240" s="1" t="s">
        <v>251</v>
      </c>
      <c r="U240" s="1" t="s">
        <v>252</v>
      </c>
      <c r="V240" s="1" t="s">
        <v>253</v>
      </c>
    </row>
    <row r="241" spans="1:22">
      <c r="A241">
        <f t="shared" si="14"/>
        <v>240</v>
      </c>
      <c r="B241" s="1" t="s">
        <v>1980</v>
      </c>
      <c r="C241" s="7">
        <v>41197.53402777778</v>
      </c>
      <c r="D241" s="7" t="str">
        <f t="shared" si="17"/>
        <v>, 310 - 18th Avenue East, Regina, SK, S4N 1E2</v>
      </c>
      <c r="E241" s="1" t="str">
        <f t="shared" si="15"/>
        <v xml:space="preserve">ID: 5614 Rescode: 15923 Telephone: 585-7444 Fax: </v>
      </c>
      <c r="F241" s="7" t="str">
        <f t="shared" si="16"/>
        <v>Regina Qu'Appelle,Personal Care Home,</v>
      </c>
      <c r="G241" s="1">
        <v>50.45</v>
      </c>
      <c r="H241" s="1">
        <v>-104.61666666667</v>
      </c>
      <c r="I241" s="1" t="s">
        <v>1979</v>
      </c>
      <c r="J241" s="1">
        <v>15923</v>
      </c>
      <c r="K241" s="1" t="s">
        <v>1983</v>
      </c>
      <c r="M241" s="7" t="s">
        <v>2910</v>
      </c>
      <c r="N241" s="7" t="s">
        <v>2910</v>
      </c>
      <c r="O241" s="1">
        <v>4</v>
      </c>
      <c r="P241" s="1" t="s">
        <v>1514</v>
      </c>
      <c r="Q241" s="1" t="s">
        <v>1123</v>
      </c>
      <c r="T241" s="1" t="s">
        <v>1981</v>
      </c>
      <c r="U241" s="1" t="s">
        <v>1549</v>
      </c>
      <c r="V241" s="1" t="s">
        <v>1982</v>
      </c>
    </row>
    <row r="242" spans="1:22">
      <c r="A242">
        <f t="shared" si="14"/>
        <v>241</v>
      </c>
      <c r="B242" s="1" t="s">
        <v>1209</v>
      </c>
      <c r="C242" s="7">
        <v>41060.53402777778</v>
      </c>
      <c r="D242" s="7" t="str">
        <f t="shared" si="17"/>
        <v>Box 322, 3rd Ave. S., Mossbank, SK, S0H 3G0</v>
      </c>
      <c r="E242" s="1" t="str">
        <f t="shared" si="15"/>
        <v>ID: 625 Rescode: 10230 Telephone: 354-2300 Fax: 354-2819</v>
      </c>
      <c r="F242" s="7" t="str">
        <f t="shared" si="16"/>
        <v>Five Hills,Health Centre,</v>
      </c>
      <c r="G242" s="1">
        <v>49.933333333333003</v>
      </c>
      <c r="H242" s="1">
        <v>-105.966666666669</v>
      </c>
      <c r="I242" s="1" t="s">
        <v>1208</v>
      </c>
      <c r="J242" s="1">
        <v>10230</v>
      </c>
      <c r="K242" s="1" t="s">
        <v>1214</v>
      </c>
      <c r="L242" s="1" t="s">
        <v>1215</v>
      </c>
      <c r="M242" s="7" t="s">
        <v>2910</v>
      </c>
      <c r="N242" s="7" t="s">
        <v>2910</v>
      </c>
      <c r="O242" s="1">
        <v>2</v>
      </c>
      <c r="P242" s="1" t="s">
        <v>1167</v>
      </c>
      <c r="Q242" s="1" t="s">
        <v>996</v>
      </c>
      <c r="S242" s="1" t="s">
        <v>1210</v>
      </c>
      <c r="T242" s="1" t="s">
        <v>1211</v>
      </c>
      <c r="U242" s="1" t="s">
        <v>1212</v>
      </c>
      <c r="V242" s="1" t="s">
        <v>1213</v>
      </c>
    </row>
    <row r="243" spans="1:22">
      <c r="A243">
        <f t="shared" si="14"/>
        <v>242</v>
      </c>
      <c r="B243" s="1" t="s">
        <v>2273</v>
      </c>
      <c r="C243" s="7">
        <v>41254.53402777778</v>
      </c>
      <c r="D243" s="7" t="str">
        <f t="shared" si="17"/>
        <v>, Lots4-12 Block 6 Main St., Bangor, SK, S0A 0E0</v>
      </c>
      <c r="E243" s="1" t="str">
        <f t="shared" si="15"/>
        <v xml:space="preserve">ID: 1570 Rescode: 18351 Telephone: 728-5322 Fax: </v>
      </c>
      <c r="F243" s="7" t="str">
        <f t="shared" si="16"/>
        <v>Sunrise,Personal Care Home,</v>
      </c>
      <c r="G243" s="1">
        <v>50.799999999999898</v>
      </c>
      <c r="H243" s="1">
        <v>-102.33333333333</v>
      </c>
      <c r="I243" s="1" t="s">
        <v>2272</v>
      </c>
      <c r="J243" s="1">
        <v>18351</v>
      </c>
      <c r="K243" s="1" t="s">
        <v>2277</v>
      </c>
      <c r="M243" s="7" t="s">
        <v>2910</v>
      </c>
      <c r="N243" s="7" t="s">
        <v>2910</v>
      </c>
      <c r="O243" s="1">
        <v>5</v>
      </c>
      <c r="P243" s="1" t="s">
        <v>2149</v>
      </c>
      <c r="Q243" s="1" t="s">
        <v>1123</v>
      </c>
      <c r="T243" s="1" t="s">
        <v>2274</v>
      </c>
      <c r="U243" s="1" t="s">
        <v>2275</v>
      </c>
      <c r="V243" s="1" t="s">
        <v>2276</v>
      </c>
    </row>
    <row r="244" spans="1:22">
      <c r="A244">
        <f t="shared" si="14"/>
        <v>243</v>
      </c>
      <c r="B244" s="1" t="s">
        <v>1538</v>
      </c>
      <c r="C244" s="7">
        <v>41115.53402777778</v>
      </c>
      <c r="D244" s="7" t="str">
        <f t="shared" si="17"/>
        <v>Bag Service #1, 320 Gertie St., Moosomin, SK, S0G 3N0</v>
      </c>
      <c r="E244" s="1" t="str">
        <f t="shared" si="15"/>
        <v>ID: 99 Rescode: 12131 Telephone: 435-3303 Fax: 435-3211</v>
      </c>
      <c r="F244" s="7" t="str">
        <f t="shared" si="16"/>
        <v>Regina Qu'Appelle,Hospital,Community Hospital</v>
      </c>
      <c r="G244" s="1">
        <v>50.133333333332899</v>
      </c>
      <c r="H244" s="1">
        <v>-101.66666666667</v>
      </c>
      <c r="I244" s="1" t="s">
        <v>1537</v>
      </c>
      <c r="J244" s="1">
        <v>12131</v>
      </c>
      <c r="K244" s="1" t="s">
        <v>1543</v>
      </c>
      <c r="L244" s="1" t="s">
        <v>1544</v>
      </c>
      <c r="M244" s="7" t="s">
        <v>2910</v>
      </c>
      <c r="N244" s="7" t="s">
        <v>2910</v>
      </c>
      <c r="O244" s="1">
        <v>4</v>
      </c>
      <c r="P244" s="1" t="s">
        <v>1514</v>
      </c>
      <c r="Q244" s="1" t="s">
        <v>952</v>
      </c>
      <c r="R244" s="1" t="s">
        <v>953</v>
      </c>
      <c r="S244" s="1" t="s">
        <v>1539</v>
      </c>
      <c r="T244" s="1" t="s">
        <v>1540</v>
      </c>
      <c r="U244" s="1" t="s">
        <v>1541</v>
      </c>
      <c r="V244" s="1" t="s">
        <v>1542</v>
      </c>
    </row>
    <row r="245" spans="1:22">
      <c r="A245">
        <f t="shared" si="14"/>
        <v>244</v>
      </c>
      <c r="B245" s="1" t="s">
        <v>1077</v>
      </c>
      <c r="C245" s="7">
        <v>41038.53402777778</v>
      </c>
      <c r="D245" s="7" t="str">
        <f t="shared" si="17"/>
        <v>Box 729, 6th Street W., Carlyle, SK, S0C 0R0</v>
      </c>
      <c r="E245" s="1" t="str">
        <f t="shared" si="15"/>
        <v>ID: 11118 Rescode: 6330 Telephone: 453-2434 Fax: 453-2726</v>
      </c>
      <c r="F245" s="7" t="str">
        <f t="shared" si="16"/>
        <v>Sun Country,Special Care Home,</v>
      </c>
      <c r="G245" s="1">
        <v>49.633333333332899</v>
      </c>
      <c r="H245" s="1">
        <v>-102.26666666667001</v>
      </c>
      <c r="I245" s="1" t="s">
        <v>1076</v>
      </c>
      <c r="J245" s="1">
        <v>6330</v>
      </c>
      <c r="K245" s="1" t="s">
        <v>1083</v>
      </c>
      <c r="L245" s="1" t="s">
        <v>1084</v>
      </c>
      <c r="M245" s="7" t="s">
        <v>2910</v>
      </c>
      <c r="N245" s="7" t="s">
        <v>2910</v>
      </c>
      <c r="O245" s="1">
        <v>1</v>
      </c>
      <c r="P245" s="1" t="s">
        <v>949</v>
      </c>
      <c r="Q245" s="1" t="s">
        <v>1078</v>
      </c>
      <c r="S245" s="1" t="s">
        <v>1079</v>
      </c>
      <c r="T245" s="1" t="s">
        <v>1080</v>
      </c>
      <c r="U245" s="1" t="s">
        <v>1081</v>
      </c>
      <c r="V245" s="1" t="s">
        <v>1082</v>
      </c>
    </row>
    <row r="246" spans="1:22">
      <c r="A246">
        <f t="shared" si="14"/>
        <v>245</v>
      </c>
      <c r="B246" s="1" t="s">
        <v>1185</v>
      </c>
      <c r="C246" s="7">
        <v>41057.53402777778</v>
      </c>
      <c r="D246" s="7" t="str">
        <f t="shared" si="17"/>
        <v>, 455 Fairford Street E., Moose Jaw, SK, S6H 1H3</v>
      </c>
      <c r="E246" s="1" t="str">
        <f t="shared" si="15"/>
        <v>ID: 96 Rescode: 16120 Telephone: 694-0200 Fax: 694-0270</v>
      </c>
      <c r="F246" s="7" t="str">
        <f t="shared" si="16"/>
        <v>Five Hills,Hospital,Regional Hospital</v>
      </c>
      <c r="G246" s="1">
        <v>50.399999999999899</v>
      </c>
      <c r="H246" s="1">
        <v>-105.53333333333001</v>
      </c>
      <c r="I246" s="1" t="s">
        <v>1184</v>
      </c>
      <c r="J246" s="1">
        <v>16120</v>
      </c>
      <c r="K246" s="1" t="s">
        <v>1190</v>
      </c>
      <c r="L246" s="1" t="s">
        <v>1191</v>
      </c>
      <c r="M246" s="7" t="s">
        <v>2910</v>
      </c>
      <c r="N246" s="7" t="s">
        <v>2910</v>
      </c>
      <c r="O246" s="1">
        <v>2</v>
      </c>
      <c r="P246" s="1" t="s">
        <v>1167</v>
      </c>
      <c r="Q246" s="1" t="s">
        <v>952</v>
      </c>
      <c r="R246" s="1" t="s">
        <v>1186</v>
      </c>
      <c r="T246" s="1" t="s">
        <v>1187</v>
      </c>
      <c r="U246" s="1" t="s">
        <v>1188</v>
      </c>
      <c r="V246" s="1" t="s">
        <v>1189</v>
      </c>
    </row>
    <row r="247" spans="1:22">
      <c r="A247">
        <f t="shared" si="14"/>
        <v>246</v>
      </c>
      <c r="B247" s="8" t="str">
        <f>CONCATENATE(U:U," ",Q:Q)</f>
        <v>Moose Jaw Personal Care Home</v>
      </c>
      <c r="C247" s="7">
        <v>41081.53402777778</v>
      </c>
      <c r="D247" s="7" t="str">
        <f t="shared" si="17"/>
        <v>, 245 Hochelaga Street West, Moose Jaw, SK, S6H 2G4</v>
      </c>
      <c r="E247" s="1" t="str">
        <f t="shared" si="15"/>
        <v xml:space="preserve">ID: 6971 Rescode: 16120 Telephone: 694-0075 Fax: </v>
      </c>
      <c r="F247" s="7" t="str">
        <f t="shared" si="16"/>
        <v>Five Hills,Personal Care Home,</v>
      </c>
      <c r="G247" s="1">
        <v>50.399999999999899</v>
      </c>
      <c r="H247" s="1">
        <v>-105.53333333333001</v>
      </c>
      <c r="I247" s="1" t="s">
        <v>1326</v>
      </c>
      <c r="J247" s="1">
        <v>16120</v>
      </c>
      <c r="K247" s="1" t="s">
        <v>1329</v>
      </c>
      <c r="M247" s="7" t="s">
        <v>2910</v>
      </c>
      <c r="N247" s="7" t="s">
        <v>2910</v>
      </c>
      <c r="O247" s="1">
        <v>2</v>
      </c>
      <c r="P247" s="1" t="s">
        <v>1167</v>
      </c>
      <c r="Q247" s="1" t="s">
        <v>1123</v>
      </c>
      <c r="T247" s="1" t="s">
        <v>1327</v>
      </c>
      <c r="U247" s="1" t="s">
        <v>1188</v>
      </c>
      <c r="V247" s="1" t="s">
        <v>1328</v>
      </c>
    </row>
    <row r="248" spans="1:22">
      <c r="A248">
        <f t="shared" si="14"/>
        <v>247</v>
      </c>
      <c r="B248" s="8" t="str">
        <f>CONCATENATE(U:U," ",Q:Q)</f>
        <v>Moose Jaw Personal Care Home</v>
      </c>
      <c r="C248" s="7">
        <v>41082.53402777778</v>
      </c>
      <c r="D248" s="7" t="str">
        <f t="shared" si="17"/>
        <v>, 619 - 7th Avenue S.E., Moose Jaw, SK, S6H 7K8</v>
      </c>
      <c r="E248" s="1" t="str">
        <f t="shared" si="15"/>
        <v xml:space="preserve">ID: 7606 Rescode: 16120 Telephone: 691-0488 Fax: </v>
      </c>
      <c r="F248" s="7" t="str">
        <f t="shared" si="16"/>
        <v>Five Hills,Personal Care Home,</v>
      </c>
      <c r="G248" s="1">
        <v>50.399999999999899</v>
      </c>
      <c r="H248" s="1">
        <v>-105.53333333333001</v>
      </c>
      <c r="I248" s="1" t="s">
        <v>1330</v>
      </c>
      <c r="J248" s="1">
        <v>16120</v>
      </c>
      <c r="K248" s="1" t="s">
        <v>1333</v>
      </c>
      <c r="M248" s="7" t="s">
        <v>2910</v>
      </c>
      <c r="N248" s="7" t="s">
        <v>2910</v>
      </c>
      <c r="O248" s="1">
        <v>2</v>
      </c>
      <c r="P248" s="1" t="s">
        <v>1167</v>
      </c>
      <c r="Q248" s="1" t="s">
        <v>1123</v>
      </c>
      <c r="T248" s="1" t="s">
        <v>1331</v>
      </c>
      <c r="U248" s="1" t="s">
        <v>1188</v>
      </c>
      <c r="V248" s="1" t="s">
        <v>1332</v>
      </c>
    </row>
    <row r="249" spans="1:22">
      <c r="A249">
        <f t="shared" si="14"/>
        <v>248</v>
      </c>
      <c r="B249" s="1" t="s">
        <v>1631</v>
      </c>
      <c r="C249" s="7">
        <v>41129.53402777778</v>
      </c>
      <c r="D249" s="7" t="str">
        <f t="shared" si="17"/>
        <v>Box 206, 237 2nd Ave. E., Montmartre, SK, S0G 3M0</v>
      </c>
      <c r="E249" s="1" t="str">
        <f t="shared" si="15"/>
        <v>ID: 95 Rescode: 12653 Telephone: 424-2222 Fax: 424-2227</v>
      </c>
      <c r="F249" s="7" t="str">
        <f t="shared" si="16"/>
        <v>Regina Qu'Appelle,Health Centre w/ Special Care Home,</v>
      </c>
      <c r="G249" s="1">
        <v>50.233333333333</v>
      </c>
      <c r="H249" s="1">
        <v>-103.45</v>
      </c>
      <c r="I249" s="1" t="s">
        <v>1630</v>
      </c>
      <c r="J249" s="1">
        <v>12653</v>
      </c>
      <c r="K249" s="1" t="s">
        <v>1636</v>
      </c>
      <c r="L249" s="1" t="s">
        <v>1637</v>
      </c>
      <c r="M249" s="7" t="s">
        <v>2910</v>
      </c>
      <c r="N249" s="7" t="s">
        <v>2910</v>
      </c>
      <c r="O249" s="1">
        <v>4</v>
      </c>
      <c r="P249" s="1" t="s">
        <v>1514</v>
      </c>
      <c r="Q249" s="1" t="s">
        <v>1005</v>
      </c>
      <c r="S249" s="1" t="s">
        <v>1632</v>
      </c>
      <c r="T249" s="1" t="s">
        <v>1633</v>
      </c>
      <c r="U249" s="1" t="s">
        <v>1634</v>
      </c>
      <c r="V249" s="1" t="s">
        <v>1635</v>
      </c>
    </row>
    <row r="250" spans="1:22">
      <c r="A250">
        <f t="shared" si="14"/>
        <v>249</v>
      </c>
      <c r="B250" s="1" t="s">
        <v>524</v>
      </c>
      <c r="C250" s="7">
        <v>41471.53402777778</v>
      </c>
      <c r="D250" s="7" t="str">
        <f t="shared" si="17"/>
        <v>, 777 28th Street W., Prince Albert, SK, S6V 8C2</v>
      </c>
      <c r="E250" s="1" t="str">
        <f t="shared" si="15"/>
        <v>ID: 28136 Rescode: 46122 Telephone: 953-4500 Fax: 953-4550</v>
      </c>
      <c r="F250" s="7" t="str">
        <f t="shared" si="16"/>
        <v>Prince Albert Parkland,Special Care Home,</v>
      </c>
      <c r="G250" s="1">
        <v>53.2</v>
      </c>
      <c r="H250" s="1">
        <v>-105.76666666667001</v>
      </c>
      <c r="I250" s="1" t="s">
        <v>523</v>
      </c>
      <c r="J250" s="1">
        <v>46122</v>
      </c>
      <c r="K250" s="1" t="s">
        <v>527</v>
      </c>
      <c r="L250" s="1" t="s">
        <v>528</v>
      </c>
      <c r="M250" s="7" t="s">
        <v>2910</v>
      </c>
      <c r="N250" s="7" t="s">
        <v>2910</v>
      </c>
      <c r="O250" s="1">
        <v>9</v>
      </c>
      <c r="P250" s="1" t="s">
        <v>449</v>
      </c>
      <c r="Q250" s="1" t="s">
        <v>1078</v>
      </c>
      <c r="T250" s="1" t="s">
        <v>525</v>
      </c>
      <c r="U250" s="1" t="s">
        <v>453</v>
      </c>
      <c r="V250" s="1" t="s">
        <v>526</v>
      </c>
    </row>
    <row r="251" spans="1:22">
      <c r="A251">
        <f t="shared" si="14"/>
        <v>250</v>
      </c>
      <c r="B251" s="8" t="str">
        <f>CONCATENATE(U:U," ",Q:Q)</f>
        <v>Middle Lake Personal Care Home</v>
      </c>
      <c r="C251" s="7">
        <v>41318.53402777778</v>
      </c>
      <c r="D251" s="7" t="str">
        <f t="shared" si="17"/>
        <v>, 101 Reginoanl Park Road, Middle Lake, SK, S0G 2X0</v>
      </c>
      <c r="E251" s="1" t="str">
        <f t="shared" si="15"/>
        <v xml:space="preserve">ID: 7293 Rescode: 40050 Telephone: 367-2086 Fax: </v>
      </c>
      <c r="F251" s="7" t="str">
        <f t="shared" si="16"/>
        <v>Saskatoon,Personal Care Home,</v>
      </c>
      <c r="G251" s="1">
        <v>52.483333333333</v>
      </c>
      <c r="H251" s="1">
        <v>-105.3</v>
      </c>
      <c r="I251" s="1" t="s">
        <v>2636</v>
      </c>
      <c r="J251" s="1">
        <v>40050</v>
      </c>
      <c r="K251" s="1" t="s">
        <v>2639</v>
      </c>
      <c r="M251" s="7" t="s">
        <v>2910</v>
      </c>
      <c r="N251" s="7" t="s">
        <v>2910</v>
      </c>
      <c r="O251" s="1">
        <v>6</v>
      </c>
      <c r="P251" s="1" t="s">
        <v>2326</v>
      </c>
      <c r="Q251" s="1" t="s">
        <v>1123</v>
      </c>
      <c r="T251" s="1" t="s">
        <v>2637</v>
      </c>
      <c r="U251" s="1" t="s">
        <v>2493</v>
      </c>
      <c r="V251" s="1" t="s">
        <v>2638</v>
      </c>
    </row>
    <row r="252" spans="1:22">
      <c r="A252">
        <f t="shared" si="14"/>
        <v>251</v>
      </c>
      <c r="B252" s="1" t="s">
        <v>2625</v>
      </c>
      <c r="C252" s="7">
        <v>41315.53402777778</v>
      </c>
      <c r="D252" s="7" t="str">
        <f t="shared" si="17"/>
        <v>, SW 1/4-21-44-26-W2RM#431, Domremy, SK, S0K 1G0</v>
      </c>
      <c r="E252" s="1" t="str">
        <f t="shared" si="15"/>
        <v xml:space="preserve">ID: 1406 Rescode: 43150 Telephone: 423-6279 Fax: </v>
      </c>
      <c r="F252" s="7" t="str">
        <f t="shared" si="16"/>
        <v>Saskatoon,Personal Care Home,</v>
      </c>
      <c r="G252" s="1">
        <v>52.783333333332898</v>
      </c>
      <c r="H252" s="1">
        <v>-105.733333333329</v>
      </c>
      <c r="I252" s="1" t="s">
        <v>2624</v>
      </c>
      <c r="J252" s="1">
        <v>43150</v>
      </c>
      <c r="K252" s="1" t="s">
        <v>2629</v>
      </c>
      <c r="M252" s="7" t="s">
        <v>2910</v>
      </c>
      <c r="N252" s="7" t="s">
        <v>2910</v>
      </c>
      <c r="O252" s="1">
        <v>6</v>
      </c>
      <c r="P252" s="1" t="s">
        <v>2326</v>
      </c>
      <c r="Q252" s="1" t="s">
        <v>1123</v>
      </c>
      <c r="T252" s="1" t="s">
        <v>2626</v>
      </c>
      <c r="U252" s="1" t="s">
        <v>2627</v>
      </c>
      <c r="V252" s="1" t="s">
        <v>2628</v>
      </c>
    </row>
    <row r="253" spans="1:22">
      <c r="A253">
        <f t="shared" si="14"/>
        <v>252</v>
      </c>
      <c r="B253" s="1" t="s">
        <v>2498</v>
      </c>
      <c r="C253" s="7">
        <v>41292.53402777778</v>
      </c>
      <c r="D253" s="7" t="str">
        <f t="shared" si="17"/>
        <v>Box 370, Highway 11 South, Rosthern, SK, S0K 3R0</v>
      </c>
      <c r="E253" s="1" t="str">
        <f t="shared" si="15"/>
        <v>ID: 29139 Rescode: 40330 Telephone: 232-4861 Fax: 232-5611</v>
      </c>
      <c r="F253" s="7" t="str">
        <f t="shared" si="16"/>
        <v>Saskatoon,Special Care Home,</v>
      </c>
      <c r="G253" s="1">
        <v>52.666666666666899</v>
      </c>
      <c r="H253" s="1">
        <v>-106.33333333333</v>
      </c>
      <c r="I253" s="1" t="s">
        <v>2497</v>
      </c>
      <c r="J253" s="1">
        <v>40330</v>
      </c>
      <c r="K253" s="1" t="s">
        <v>2500</v>
      </c>
      <c r="L253" s="1" t="s">
        <v>2501</v>
      </c>
      <c r="M253" s="7" t="s">
        <v>2910</v>
      </c>
      <c r="N253" s="7" t="s">
        <v>2910</v>
      </c>
      <c r="O253" s="1">
        <v>6</v>
      </c>
      <c r="P253" s="1" t="s">
        <v>2326</v>
      </c>
      <c r="Q253" s="1" t="s">
        <v>1078</v>
      </c>
      <c r="S253" s="1" t="s">
        <v>2468</v>
      </c>
      <c r="T253" s="1" t="s">
        <v>2499</v>
      </c>
      <c r="U253" s="1" t="s">
        <v>2345</v>
      </c>
      <c r="V253" s="1" t="s">
        <v>2346</v>
      </c>
    </row>
    <row r="254" spans="1:22">
      <c r="A254">
        <f t="shared" si="14"/>
        <v>253</v>
      </c>
      <c r="B254" s="8" t="str">
        <f>CONCATENATE(U:U," ",Q:Q)</f>
        <v>Melville Personal Care Home</v>
      </c>
      <c r="C254" s="7">
        <v>41258.53402777778</v>
      </c>
      <c r="D254" s="7" t="str">
        <f t="shared" si="17"/>
        <v>, Parcel G, Plan 62Y04751, Melville, SK, S0A 2P0</v>
      </c>
      <c r="E254" s="1" t="str">
        <f t="shared" si="15"/>
        <v xml:space="preserve">ID: 6386 Rescode: 21421 Telephone: 728-5283 Fax: </v>
      </c>
      <c r="F254" s="7" t="str">
        <f t="shared" si="16"/>
        <v>Sunrise,Personal Care Home,</v>
      </c>
      <c r="G254" s="1">
        <v>50.916666666666899</v>
      </c>
      <c r="H254" s="1">
        <v>-102.8</v>
      </c>
      <c r="I254" s="1" t="s">
        <v>2289</v>
      </c>
      <c r="J254" s="1">
        <v>21421</v>
      </c>
      <c r="K254" s="1" t="s">
        <v>2291</v>
      </c>
      <c r="M254" s="7" t="s">
        <v>2910</v>
      </c>
      <c r="N254" s="7" t="s">
        <v>2910</v>
      </c>
      <c r="O254" s="1">
        <v>5</v>
      </c>
      <c r="P254" s="1" t="s">
        <v>2149</v>
      </c>
      <c r="Q254" s="1" t="s">
        <v>1123</v>
      </c>
      <c r="T254" s="1" t="s">
        <v>2290</v>
      </c>
      <c r="U254" s="1" t="s">
        <v>2168</v>
      </c>
      <c r="V254" s="1" t="s">
        <v>2169</v>
      </c>
    </row>
    <row r="255" spans="1:22">
      <c r="A255">
        <f t="shared" si="14"/>
        <v>254</v>
      </c>
      <c r="B255" s="1" t="s">
        <v>275</v>
      </c>
      <c r="C255" s="7">
        <v>41428.53402777778</v>
      </c>
      <c r="D255" s="7" t="str">
        <f t="shared" si="17"/>
        <v>Box 1480, 505 Broadway Avenue N., Melfort, SK, S0E 1A0</v>
      </c>
      <c r="E255" s="1" t="str">
        <f t="shared" si="15"/>
        <v>ID: 91 Rescode: 42820 Telephone: 752-8700 Fax: 752-8711</v>
      </c>
      <c r="F255" s="7" t="str">
        <f t="shared" si="16"/>
        <v>Kelsey Trail,Hospital,District Hospital</v>
      </c>
      <c r="G255" s="1">
        <v>52.866666666667001</v>
      </c>
      <c r="H255" s="1">
        <v>-104.61666666667</v>
      </c>
      <c r="I255" s="1" t="s">
        <v>274</v>
      </c>
      <c r="J255" s="1">
        <v>42820</v>
      </c>
      <c r="K255" s="1" t="s">
        <v>280</v>
      </c>
      <c r="L255" s="1" t="s">
        <v>281</v>
      </c>
      <c r="M255" s="7" t="s">
        <v>2910</v>
      </c>
      <c r="N255" s="7" t="s">
        <v>2910</v>
      </c>
      <c r="O255" s="1">
        <v>8</v>
      </c>
      <c r="P255" s="1" t="s">
        <v>266</v>
      </c>
      <c r="Q255" s="1" t="s">
        <v>952</v>
      </c>
      <c r="R255" s="1" t="s">
        <v>962</v>
      </c>
      <c r="S255" s="1" t="s">
        <v>276</v>
      </c>
      <c r="T255" s="1" t="s">
        <v>277</v>
      </c>
      <c r="U255" s="1" t="s">
        <v>278</v>
      </c>
      <c r="V255" s="1" t="s">
        <v>279</v>
      </c>
    </row>
    <row r="256" spans="1:22">
      <c r="A256">
        <f t="shared" si="14"/>
        <v>255</v>
      </c>
      <c r="B256" s="1" t="s">
        <v>2825</v>
      </c>
      <c r="C256" s="7">
        <v>41357.53402777778</v>
      </c>
      <c r="D256" s="7" t="str">
        <f t="shared" si="17"/>
        <v>, 234/236 Montreal Av South, Saskatoon, SK, S7M 3K8</v>
      </c>
      <c r="E256" s="1" t="str">
        <f t="shared" si="15"/>
        <v xml:space="preserve">ID: 5851 Rescode: 34424 Telephone: 683-4600 Fax: </v>
      </c>
      <c r="F256" s="7" t="str">
        <f t="shared" si="16"/>
        <v>Saskatoon,Personal Care Home,</v>
      </c>
      <c r="G256" s="1">
        <v>52.116666666667001</v>
      </c>
      <c r="H256" s="1">
        <v>-106.63333333333</v>
      </c>
      <c r="I256" s="1" t="s">
        <v>2824</v>
      </c>
      <c r="J256" s="1">
        <v>34424</v>
      </c>
      <c r="K256" s="1" t="s">
        <v>2828</v>
      </c>
      <c r="M256" s="7" t="s">
        <v>2910</v>
      </c>
      <c r="N256" s="7" t="s">
        <v>2910</v>
      </c>
      <c r="O256" s="1">
        <v>6</v>
      </c>
      <c r="P256" s="1" t="s">
        <v>2326</v>
      </c>
      <c r="Q256" s="1" t="s">
        <v>1123</v>
      </c>
      <c r="T256" s="1" t="s">
        <v>2826</v>
      </c>
      <c r="U256" s="1" t="s">
        <v>2326</v>
      </c>
      <c r="V256" s="1" t="s">
        <v>2827</v>
      </c>
    </row>
    <row r="257" spans="1:22">
      <c r="A257">
        <f t="shared" si="14"/>
        <v>256</v>
      </c>
      <c r="B257" s="1" t="s">
        <v>840</v>
      </c>
      <c r="C257" s="7">
        <v>41535.53402777778</v>
      </c>
      <c r="D257" s="7" t="str">
        <f t="shared" si="17"/>
        <v>, 2042 - 99th Street, North Battleford, SK, S9A 0S4</v>
      </c>
      <c r="E257" s="1" t="str">
        <f t="shared" si="15"/>
        <v xml:space="preserve">ID: 957 Rescode: 43721 Telephone: 445-7621 Fax: </v>
      </c>
      <c r="F257" s="7" t="str">
        <f t="shared" si="16"/>
        <v>Prairie North,Personal Care Home,</v>
      </c>
      <c r="G257" s="1">
        <v>52.783333333332898</v>
      </c>
      <c r="H257" s="1">
        <v>-108.28333333333001</v>
      </c>
      <c r="I257" s="1" t="s">
        <v>839</v>
      </c>
      <c r="J257" s="1">
        <v>43721</v>
      </c>
      <c r="K257" s="1" t="s">
        <v>843</v>
      </c>
      <c r="M257" s="7" t="s">
        <v>2910</v>
      </c>
      <c r="N257" s="7" t="s">
        <v>2910</v>
      </c>
      <c r="O257" s="1">
        <v>10</v>
      </c>
      <c r="P257" s="1" t="s">
        <v>701</v>
      </c>
      <c r="Q257" s="1" t="s">
        <v>1123</v>
      </c>
      <c r="T257" s="1" t="s">
        <v>841</v>
      </c>
      <c r="U257" s="1" t="s">
        <v>725</v>
      </c>
      <c r="V257" s="1" t="s">
        <v>842</v>
      </c>
    </row>
    <row r="258" spans="1:22">
      <c r="A258">
        <f t="shared" ref="A258:A321" si="18">ROW()-1</f>
        <v>257</v>
      </c>
      <c r="B258" s="1" t="s">
        <v>1975</v>
      </c>
      <c r="C258" s="7">
        <v>41196.53402777778</v>
      </c>
      <c r="D258" s="7" t="str">
        <f t="shared" si="17"/>
        <v>, 1855 - 2nd Avenue North, Regina, SK, S4R 0Y1</v>
      </c>
      <c r="E258" s="1" t="str">
        <f t="shared" ref="E258:E321" si="19">CONCATENATE("ID: ",I:I," Rescode: ",J:J," Telephone: ",K:K," Fax: ",L:L)</f>
        <v xml:space="preserve">ID: 5568 Rescode: 15923 Telephone: 545-0509 Fax: </v>
      </c>
      <c r="F258" s="7" t="str">
        <f t="shared" ref="F258:F321" si="20">CONCATENATE(P:P,",",Q:Q,",",R:R)</f>
        <v>Regina Qu'Appelle,Personal Care Home,</v>
      </c>
      <c r="G258" s="1">
        <v>50.45</v>
      </c>
      <c r="H258" s="1">
        <v>-104.61666666667</v>
      </c>
      <c r="I258" s="1" t="s">
        <v>1974</v>
      </c>
      <c r="J258" s="1">
        <v>15923</v>
      </c>
      <c r="K258" s="1" t="s">
        <v>1978</v>
      </c>
      <c r="M258" s="7" t="s">
        <v>2910</v>
      </c>
      <c r="N258" s="7" t="s">
        <v>2910</v>
      </c>
      <c r="O258" s="1">
        <v>4</v>
      </c>
      <c r="P258" s="1" t="s">
        <v>1514</v>
      </c>
      <c r="Q258" s="1" t="s">
        <v>1123</v>
      </c>
      <c r="T258" s="1" t="s">
        <v>1976</v>
      </c>
      <c r="U258" s="1" t="s">
        <v>1549</v>
      </c>
      <c r="V258" s="1" t="s">
        <v>1977</v>
      </c>
    </row>
    <row r="259" spans="1:22">
      <c r="A259">
        <f t="shared" si="18"/>
        <v>258</v>
      </c>
      <c r="B259" s="1" t="s">
        <v>1970</v>
      </c>
      <c r="C259" s="7">
        <v>41195.53402777778</v>
      </c>
      <c r="D259" s="7" t="str">
        <f t="shared" ref="D259:D322" si="21">CONCATENATE(S:S,", ",T:T,", ",U:U,", SK, ",V:V)</f>
        <v>, 55 Forsyth Crescent, Regina, SK, S4R 5L8</v>
      </c>
      <c r="E259" s="1" t="str">
        <f t="shared" si="19"/>
        <v xml:space="preserve">ID: 4421 Rescode: 15923 Telephone: 565-0491 Fax: </v>
      </c>
      <c r="F259" s="7" t="str">
        <f t="shared" si="20"/>
        <v>Regina Qu'Appelle,Personal Care Home,</v>
      </c>
      <c r="G259" s="1">
        <v>50.45</v>
      </c>
      <c r="H259" s="1">
        <v>-104.61666666667</v>
      </c>
      <c r="I259" s="1" t="s">
        <v>1969</v>
      </c>
      <c r="J259" s="1">
        <v>15923</v>
      </c>
      <c r="K259" s="1" t="s">
        <v>1973</v>
      </c>
      <c r="M259" s="7" t="s">
        <v>2910</v>
      </c>
      <c r="N259" s="7" t="s">
        <v>2910</v>
      </c>
      <c r="O259" s="1">
        <v>4</v>
      </c>
      <c r="P259" s="1" t="s">
        <v>1514</v>
      </c>
      <c r="Q259" s="1" t="s">
        <v>1123</v>
      </c>
      <c r="T259" s="1" t="s">
        <v>1971</v>
      </c>
      <c r="U259" s="1" t="s">
        <v>1549</v>
      </c>
      <c r="V259" s="1" t="s">
        <v>1972</v>
      </c>
    </row>
    <row r="260" spans="1:22">
      <c r="A260">
        <f t="shared" si="18"/>
        <v>259</v>
      </c>
      <c r="B260" s="1" t="s">
        <v>2820</v>
      </c>
      <c r="C260" s="7">
        <v>41356.53402777778</v>
      </c>
      <c r="D260" s="7" t="str">
        <f t="shared" si="21"/>
        <v>, 94/96 Gray Avenue, Saskatoon, SK, S7N 3Z2</v>
      </c>
      <c r="E260" s="1" t="str">
        <f t="shared" si="19"/>
        <v xml:space="preserve">ID: 3972 Rescode: 34424 Telephone: 249-5634 Fax: </v>
      </c>
      <c r="F260" s="7" t="str">
        <f t="shared" si="20"/>
        <v>Saskatoon,Personal Care Home,</v>
      </c>
      <c r="G260" s="1">
        <v>52.116666666667001</v>
      </c>
      <c r="H260" s="1">
        <v>-106.63333333333</v>
      </c>
      <c r="I260" s="1" t="s">
        <v>2819</v>
      </c>
      <c r="J260" s="1">
        <v>34424</v>
      </c>
      <c r="K260" s="1" t="s">
        <v>2823</v>
      </c>
      <c r="M260" s="7" t="s">
        <v>2910</v>
      </c>
      <c r="N260" s="7" t="s">
        <v>2910</v>
      </c>
      <c r="O260" s="1">
        <v>6</v>
      </c>
      <c r="P260" s="1" t="s">
        <v>2326</v>
      </c>
      <c r="Q260" s="1" t="s">
        <v>1123</v>
      </c>
      <c r="T260" s="1" t="s">
        <v>2821</v>
      </c>
      <c r="U260" s="1" t="s">
        <v>2326</v>
      </c>
      <c r="V260" s="1" t="s">
        <v>2822</v>
      </c>
    </row>
    <row r="261" spans="1:22">
      <c r="A261">
        <f t="shared" si="18"/>
        <v>260</v>
      </c>
      <c r="B261" s="1" t="s">
        <v>2815</v>
      </c>
      <c r="C261" s="7">
        <v>41355.53402777778</v>
      </c>
      <c r="D261" s="7" t="str">
        <f t="shared" si="21"/>
        <v>, 310 Adilman Drive, Saskatoon, SK, S7K 7K5</v>
      </c>
      <c r="E261" s="1" t="str">
        <f t="shared" si="19"/>
        <v xml:space="preserve">ID: 1821 Rescode: 34424 Telephone: 975-1189 Fax: </v>
      </c>
      <c r="F261" s="7" t="str">
        <f t="shared" si="20"/>
        <v>Saskatoon,Personal Care Home,</v>
      </c>
      <c r="G261" s="1">
        <v>52.116666666667001</v>
      </c>
      <c r="H261" s="1">
        <v>-106.63333333333</v>
      </c>
      <c r="I261" s="1" t="s">
        <v>2814</v>
      </c>
      <c r="J261" s="1">
        <v>34424</v>
      </c>
      <c r="K261" s="1" t="s">
        <v>2818</v>
      </c>
      <c r="M261" s="7" t="s">
        <v>2910</v>
      </c>
      <c r="N261" s="7" t="s">
        <v>2910</v>
      </c>
      <c r="O261" s="1">
        <v>6</v>
      </c>
      <c r="P261" s="1" t="s">
        <v>2326</v>
      </c>
      <c r="Q261" s="1" t="s">
        <v>1123</v>
      </c>
      <c r="T261" s="1" t="s">
        <v>2816</v>
      </c>
      <c r="U261" s="1" t="s">
        <v>2326</v>
      </c>
      <c r="V261" s="1" t="s">
        <v>2817</v>
      </c>
    </row>
    <row r="262" spans="1:22">
      <c r="A262">
        <f t="shared" si="18"/>
        <v>261</v>
      </c>
      <c r="B262" s="1" t="s">
        <v>410</v>
      </c>
      <c r="C262" s="7">
        <v>41449.53402777778</v>
      </c>
      <c r="D262" s="7" t="str">
        <f t="shared" si="21"/>
        <v>, 216 MacDonald Ave. E., Melfort, SK, S0E 1A0</v>
      </c>
      <c r="E262" s="1" t="str">
        <f t="shared" si="19"/>
        <v xml:space="preserve">ID: 4731 Rescode: 42820 Telephone: 752-9773 Fax: </v>
      </c>
      <c r="F262" s="7" t="str">
        <f t="shared" si="20"/>
        <v>Kelsey Trail,Personal Care Home,</v>
      </c>
      <c r="G262" s="1">
        <v>52.866666666667001</v>
      </c>
      <c r="H262" s="1">
        <v>-104.61666666667</v>
      </c>
      <c r="I262" s="1" t="s">
        <v>409</v>
      </c>
      <c r="J262" s="1">
        <v>42820</v>
      </c>
      <c r="K262" s="1" t="s">
        <v>412</v>
      </c>
      <c r="M262" s="7" t="s">
        <v>2910</v>
      </c>
      <c r="N262" s="7" t="s">
        <v>2910</v>
      </c>
      <c r="O262" s="1">
        <v>8</v>
      </c>
      <c r="P262" s="1" t="s">
        <v>266</v>
      </c>
      <c r="Q262" s="1" t="s">
        <v>1123</v>
      </c>
      <c r="T262" s="1" t="s">
        <v>411</v>
      </c>
      <c r="U262" s="1" t="s">
        <v>278</v>
      </c>
      <c r="V262" s="1" t="s">
        <v>279</v>
      </c>
    </row>
    <row r="263" spans="1:22">
      <c r="A263">
        <f t="shared" si="18"/>
        <v>262</v>
      </c>
      <c r="B263" s="1" t="s">
        <v>1357</v>
      </c>
      <c r="C263" s="7">
        <v>41086.53402777778</v>
      </c>
      <c r="D263" s="7" t="str">
        <f t="shared" si="21"/>
        <v>Box 1330, Highway 21 S., Maple Creek, SK, S0N 1N0</v>
      </c>
      <c r="E263" s="1" t="str">
        <f t="shared" si="19"/>
        <v>ID: 88 Rescode: 11130 Telephone: 662-2611 Fax: 662-3210</v>
      </c>
      <c r="F263" s="7" t="str">
        <f t="shared" si="20"/>
        <v>Cypress,Hospital,Community Hospital</v>
      </c>
      <c r="G263" s="1">
        <v>49.916666666666899</v>
      </c>
      <c r="H263" s="1">
        <v>-109.483333333329</v>
      </c>
      <c r="I263" s="1" t="s">
        <v>1356</v>
      </c>
      <c r="J263" s="1">
        <v>11130</v>
      </c>
      <c r="K263" s="1" t="s">
        <v>1362</v>
      </c>
      <c r="L263" s="1" t="s">
        <v>1363</v>
      </c>
      <c r="M263" s="7" t="s">
        <v>2910</v>
      </c>
      <c r="N263" s="7" t="s">
        <v>2910</v>
      </c>
      <c r="O263" s="1">
        <v>3</v>
      </c>
      <c r="P263" s="1" t="s">
        <v>1339</v>
      </c>
      <c r="Q263" s="1" t="s">
        <v>952</v>
      </c>
      <c r="R263" s="1" t="s">
        <v>953</v>
      </c>
      <c r="S263" s="1" t="s">
        <v>1358</v>
      </c>
      <c r="T263" s="1" t="s">
        <v>1359</v>
      </c>
      <c r="U263" s="1" t="s">
        <v>1360</v>
      </c>
      <c r="V263" s="1" t="s">
        <v>1361</v>
      </c>
    </row>
    <row r="264" spans="1:22">
      <c r="A264">
        <f t="shared" si="18"/>
        <v>263</v>
      </c>
      <c r="B264" s="1" t="s">
        <v>2605</v>
      </c>
      <c r="C264" s="7">
        <v>41311.53402777778</v>
      </c>
      <c r="D264" s="7" t="str">
        <f t="shared" si="21"/>
        <v>Box 130, 404 1st Street E., Watrous, SK, S0K 4T0</v>
      </c>
      <c r="E264" s="1" t="str">
        <f t="shared" si="19"/>
        <v>ID: 16122 Rescode: 31230 Telephone: 946-3718 Fax: 946-2296</v>
      </c>
      <c r="F264" s="7" t="str">
        <f t="shared" si="20"/>
        <v>Saskatoon,Special Care Home,</v>
      </c>
      <c r="G264" s="1">
        <v>51.666666666666899</v>
      </c>
      <c r="H264" s="1">
        <v>-105.466666666669</v>
      </c>
      <c r="I264" s="1" t="s">
        <v>2604</v>
      </c>
      <c r="J264" s="1">
        <v>31230</v>
      </c>
      <c r="K264" s="1" t="s">
        <v>2607</v>
      </c>
      <c r="L264" s="1" t="s">
        <v>2608</v>
      </c>
      <c r="M264" s="7" t="s">
        <v>2910</v>
      </c>
      <c r="N264" s="7" t="s">
        <v>2910</v>
      </c>
      <c r="O264" s="1">
        <v>6</v>
      </c>
      <c r="P264" s="1" t="s">
        <v>2326</v>
      </c>
      <c r="Q264" s="1" t="s">
        <v>1078</v>
      </c>
      <c r="S264" s="1" t="s">
        <v>2202</v>
      </c>
      <c r="T264" s="1" t="s">
        <v>2606</v>
      </c>
      <c r="U264" s="1" t="s">
        <v>2385</v>
      </c>
      <c r="V264" s="1" t="s">
        <v>2386</v>
      </c>
    </row>
    <row r="265" spans="1:22">
      <c r="A265">
        <f t="shared" si="18"/>
        <v>264</v>
      </c>
      <c r="B265" s="1" t="s">
        <v>743</v>
      </c>
      <c r="C265" s="7">
        <v>41518.53402777778</v>
      </c>
      <c r="D265" s="7" t="str">
        <f t="shared" si="21"/>
        <v>Box 190, , Neilburg, SK, S0M 2C0</v>
      </c>
      <c r="E265" s="1" t="str">
        <f t="shared" si="19"/>
        <v>ID: 102 Rescode: 44057 Telephone: 823-4262 Fax: 823-4590</v>
      </c>
      <c r="F265" s="7" t="str">
        <f t="shared" si="20"/>
        <v>Prairie North,Health Centre,</v>
      </c>
      <c r="G265" s="1">
        <v>52.833333333333002</v>
      </c>
      <c r="H265" s="1">
        <v>-109.63333333333</v>
      </c>
      <c r="I265" s="1" t="s">
        <v>742</v>
      </c>
      <c r="J265" s="1">
        <v>44057</v>
      </c>
      <c r="K265" s="1" t="s">
        <v>746</v>
      </c>
      <c r="L265" s="1" t="s">
        <v>747</v>
      </c>
      <c r="M265" s="7" t="s">
        <v>2910</v>
      </c>
      <c r="N265" s="7" t="s">
        <v>2910</v>
      </c>
      <c r="O265" s="1">
        <v>10</v>
      </c>
      <c r="P265" s="1" t="s">
        <v>701</v>
      </c>
      <c r="Q265" s="1" t="s">
        <v>996</v>
      </c>
      <c r="S265" s="1" t="s">
        <v>1397</v>
      </c>
      <c r="U265" s="1" t="s">
        <v>744</v>
      </c>
      <c r="V265" s="1" t="s">
        <v>745</v>
      </c>
    </row>
    <row r="266" spans="1:22">
      <c r="A266">
        <f t="shared" si="18"/>
        <v>265</v>
      </c>
      <c r="B266" s="1" t="s">
        <v>1044</v>
      </c>
      <c r="C266" s="7">
        <v>41034.53402777778</v>
      </c>
      <c r="D266" s="7" t="str">
        <f t="shared" si="21"/>
        <v>Box 239, 206 South Street, Midale, SK, S0C 1S0</v>
      </c>
      <c r="E266" s="1" t="str">
        <f t="shared" si="19"/>
        <v>ID: 93/8147 Rescode: 3630 Telephone: 458-2300 Fax: 458-2778</v>
      </c>
      <c r="F266" s="7" t="str">
        <f t="shared" si="20"/>
        <v>Sun Country,Health Centre w/ Special Care Home,</v>
      </c>
      <c r="G266" s="1">
        <v>49.399999999999899</v>
      </c>
      <c r="H266" s="1">
        <v>-103.4</v>
      </c>
      <c r="I266" s="1" t="s">
        <v>1043</v>
      </c>
      <c r="J266" s="1">
        <v>3630</v>
      </c>
      <c r="K266" s="1" t="s">
        <v>1049</v>
      </c>
      <c r="L266" s="1" t="s">
        <v>1050</v>
      </c>
      <c r="M266" s="7" t="s">
        <v>2910</v>
      </c>
      <c r="N266" s="7" t="s">
        <v>2910</v>
      </c>
      <c r="O266" s="1">
        <v>1</v>
      </c>
      <c r="P266" s="1" t="s">
        <v>949</v>
      </c>
      <c r="Q266" s="1" t="s">
        <v>1005</v>
      </c>
      <c r="S266" s="1" t="s">
        <v>1045</v>
      </c>
      <c r="T266" s="1" t="s">
        <v>1046</v>
      </c>
      <c r="U266" s="1" t="s">
        <v>1047</v>
      </c>
      <c r="V266" s="1" t="s">
        <v>1048</v>
      </c>
    </row>
    <row r="267" spans="1:22">
      <c r="A267">
        <f t="shared" si="18"/>
        <v>266</v>
      </c>
      <c r="B267" s="1" t="s">
        <v>710</v>
      </c>
      <c r="C267" s="7">
        <v>41513.53402777778</v>
      </c>
      <c r="D267" s="7" t="str">
        <f t="shared" si="21"/>
        <v>Box 160, , Maidstone, SK, S0M 1M0</v>
      </c>
      <c r="E267" s="1" t="str">
        <f t="shared" si="19"/>
        <v>ID: 86 Rescode: 47130 Telephone: 893-2622 Fax: 893-2922</v>
      </c>
      <c r="F267" s="7" t="str">
        <f t="shared" si="20"/>
        <v>Prairie North,Hospital,Community Hospital</v>
      </c>
      <c r="G267" s="1">
        <v>53.1</v>
      </c>
      <c r="H267" s="1">
        <v>-109.28333333333001</v>
      </c>
      <c r="I267" s="1" t="s">
        <v>709</v>
      </c>
      <c r="J267" s="1">
        <v>47130</v>
      </c>
      <c r="K267" s="1" t="s">
        <v>713</v>
      </c>
      <c r="L267" s="1" t="s">
        <v>714</v>
      </c>
      <c r="M267" s="7" t="s">
        <v>2910</v>
      </c>
      <c r="N267" s="7" t="s">
        <v>2910</v>
      </c>
      <c r="O267" s="1">
        <v>10</v>
      </c>
      <c r="P267" s="1" t="s">
        <v>701</v>
      </c>
      <c r="Q267" s="1" t="s">
        <v>952</v>
      </c>
      <c r="R267" s="1" t="s">
        <v>953</v>
      </c>
      <c r="S267" s="1" t="s">
        <v>2197</v>
      </c>
      <c r="U267" s="1" t="s">
        <v>711</v>
      </c>
      <c r="V267" s="1" t="s">
        <v>712</v>
      </c>
    </row>
    <row r="268" spans="1:22">
      <c r="A268">
        <f t="shared" si="18"/>
        <v>267</v>
      </c>
      <c r="B268" s="1" t="s">
        <v>1965</v>
      </c>
      <c r="C268" s="7">
        <v>41194.53402777778</v>
      </c>
      <c r="D268" s="7" t="str">
        <f t="shared" si="21"/>
        <v>, 2905/2907 Pasqua Street, Regina, SK, S4S 0M6</v>
      </c>
      <c r="E268" s="1" t="str">
        <f t="shared" si="19"/>
        <v xml:space="preserve">ID: 5061 Rescode: 15923 Telephone: 584-8841 Fax: </v>
      </c>
      <c r="F268" s="7" t="str">
        <f t="shared" si="20"/>
        <v>Regina Qu'Appelle,Personal Care Home,</v>
      </c>
      <c r="G268" s="1">
        <v>50.45</v>
      </c>
      <c r="H268" s="1">
        <v>-104.61666666667</v>
      </c>
      <c r="I268" s="1" t="s">
        <v>1964</v>
      </c>
      <c r="J268" s="1">
        <v>15923</v>
      </c>
      <c r="K268" s="1" t="s">
        <v>1968</v>
      </c>
      <c r="M268" s="7" t="s">
        <v>2910</v>
      </c>
      <c r="N268" s="7" t="s">
        <v>2910</v>
      </c>
      <c r="O268" s="1">
        <v>4</v>
      </c>
      <c r="P268" s="1" t="s">
        <v>1514</v>
      </c>
      <c r="Q268" s="1" t="s">
        <v>1123</v>
      </c>
      <c r="T268" s="1" t="s">
        <v>1966</v>
      </c>
      <c r="U268" s="1" t="s">
        <v>1549</v>
      </c>
      <c r="V268" s="1" t="s">
        <v>1967</v>
      </c>
    </row>
    <row r="269" spans="1:22">
      <c r="A269">
        <f t="shared" si="18"/>
        <v>268</v>
      </c>
      <c r="B269" s="1" t="s">
        <v>2810</v>
      </c>
      <c r="C269" s="7">
        <v>41354.53402777778</v>
      </c>
      <c r="D269" s="7" t="str">
        <f t="shared" si="21"/>
        <v>, 518/520 Russell Road, Saskatoon, SK, S7K 6L6</v>
      </c>
      <c r="E269" s="1" t="str">
        <f t="shared" si="19"/>
        <v xml:space="preserve">ID: 4111 Rescode: 34424 Telephone: 242-6501 Fax: </v>
      </c>
      <c r="F269" s="7" t="str">
        <f t="shared" si="20"/>
        <v>Saskatoon,Personal Care Home,</v>
      </c>
      <c r="G269" s="1">
        <v>52.116666666667001</v>
      </c>
      <c r="H269" s="1">
        <v>-106.63333333333</v>
      </c>
      <c r="I269" s="1" t="s">
        <v>2809</v>
      </c>
      <c r="J269" s="1">
        <v>34424</v>
      </c>
      <c r="K269" s="1" t="s">
        <v>2813</v>
      </c>
      <c r="M269" s="7" t="s">
        <v>2910</v>
      </c>
      <c r="N269" s="7" t="s">
        <v>2910</v>
      </c>
      <c r="O269" s="1">
        <v>6</v>
      </c>
      <c r="P269" s="1" t="s">
        <v>2326</v>
      </c>
      <c r="Q269" s="1" t="s">
        <v>1123</v>
      </c>
      <c r="T269" s="1" t="s">
        <v>2811</v>
      </c>
      <c r="U269" s="1" t="s">
        <v>2326</v>
      </c>
      <c r="V269" s="1" t="s">
        <v>2812</v>
      </c>
    </row>
    <row r="270" spans="1:22">
      <c r="A270">
        <f t="shared" si="18"/>
        <v>269</v>
      </c>
      <c r="B270" s="1" t="s">
        <v>2534</v>
      </c>
      <c r="C270" s="7">
        <v>41298.53402777778</v>
      </c>
      <c r="D270" s="7" t="str">
        <f t="shared" si="21"/>
        <v>, 1212 Osler Street, Saskatoon, SK, S7N 0T9</v>
      </c>
      <c r="E270" s="1" t="str">
        <f t="shared" si="19"/>
        <v>ID: 45205 Rescode: 34424 Telephone: 644-0300 Fax: 664-0311</v>
      </c>
      <c r="F270" s="7" t="str">
        <f t="shared" si="20"/>
        <v>Saskatoon,Special Care Home,</v>
      </c>
      <c r="G270" s="1">
        <v>52.116666666667001</v>
      </c>
      <c r="H270" s="1">
        <v>-106.63333333333</v>
      </c>
      <c r="I270" s="1" t="s">
        <v>2533</v>
      </c>
      <c r="J270" s="1">
        <v>34424</v>
      </c>
      <c r="K270" s="1" t="s">
        <v>2537</v>
      </c>
      <c r="L270" s="1" t="s">
        <v>2538</v>
      </c>
      <c r="M270" s="7" t="s">
        <v>2910</v>
      </c>
      <c r="N270" s="7" t="s">
        <v>2910</v>
      </c>
      <c r="O270" s="1">
        <v>6</v>
      </c>
      <c r="P270" s="1" t="s">
        <v>2326</v>
      </c>
      <c r="Q270" s="1" t="s">
        <v>1078</v>
      </c>
      <c r="T270" s="1" t="s">
        <v>2535</v>
      </c>
      <c r="U270" s="1" t="s">
        <v>2326</v>
      </c>
      <c r="V270" s="1" t="s">
        <v>2536</v>
      </c>
    </row>
    <row r="271" spans="1:22">
      <c r="A271">
        <f t="shared" si="18"/>
        <v>270</v>
      </c>
      <c r="B271" s="1" t="s">
        <v>2805</v>
      </c>
      <c r="C271" s="7">
        <v>41353.53402777778</v>
      </c>
      <c r="D271" s="7" t="str">
        <f t="shared" si="21"/>
        <v>, 1230 Temperance St, Saskatoon, SK, S7N 0N9</v>
      </c>
      <c r="E271" s="1" t="str">
        <f t="shared" si="19"/>
        <v xml:space="preserve">ID: 7056 Rescode: 34424 Telephone: 935-2029 Fax: </v>
      </c>
      <c r="F271" s="7" t="str">
        <f t="shared" si="20"/>
        <v>Saskatoon,Personal Care Home,</v>
      </c>
      <c r="G271" s="1">
        <v>52.116666666667001</v>
      </c>
      <c r="H271" s="1">
        <v>-106.63333333333</v>
      </c>
      <c r="I271" s="1" t="s">
        <v>2804</v>
      </c>
      <c r="J271" s="1">
        <v>34424</v>
      </c>
      <c r="K271" s="1" t="s">
        <v>2808</v>
      </c>
      <c r="M271" s="7" t="s">
        <v>2910</v>
      </c>
      <c r="N271" s="7" t="s">
        <v>2910</v>
      </c>
      <c r="O271" s="1">
        <v>6</v>
      </c>
      <c r="P271" s="1" t="s">
        <v>2326</v>
      </c>
      <c r="Q271" s="1" t="s">
        <v>1123</v>
      </c>
      <c r="T271" s="1" t="s">
        <v>2806</v>
      </c>
      <c r="U271" s="1" t="s">
        <v>2326</v>
      </c>
      <c r="V271" s="1" t="s">
        <v>2807</v>
      </c>
    </row>
    <row r="272" spans="1:22">
      <c r="A272">
        <f t="shared" si="18"/>
        <v>271</v>
      </c>
      <c r="B272" s="1" t="s">
        <v>1674</v>
      </c>
      <c r="C272" s="7">
        <v>41136.53402777778</v>
      </c>
      <c r="D272" s="7" t="str">
        <f t="shared" si="21"/>
        <v>Box 479, , Lumsden, SK, S0G 3C0</v>
      </c>
      <c r="E272" s="1" t="str">
        <f t="shared" si="19"/>
        <v>ID: 15217 Rescode: 18930 Telephone: 731-2247 Fax: 731-3307</v>
      </c>
      <c r="F272" s="7" t="str">
        <f t="shared" si="20"/>
        <v>Regina Qu'Appelle,Special Care Home,</v>
      </c>
      <c r="G272" s="1">
        <v>50.649999999999899</v>
      </c>
      <c r="H272" s="1">
        <v>-104.86666666667</v>
      </c>
      <c r="I272" s="1" t="s">
        <v>1673</v>
      </c>
      <c r="J272" s="1">
        <v>18930</v>
      </c>
      <c r="K272" s="1" t="s">
        <v>1678</v>
      </c>
      <c r="L272" s="1" t="s">
        <v>1679</v>
      </c>
      <c r="M272" s="7" t="s">
        <v>2910</v>
      </c>
      <c r="N272" s="7" t="s">
        <v>2910</v>
      </c>
      <c r="O272" s="1">
        <v>4</v>
      </c>
      <c r="P272" s="1" t="s">
        <v>1514</v>
      </c>
      <c r="Q272" s="1" t="s">
        <v>1078</v>
      </c>
      <c r="S272" s="1" t="s">
        <v>1675</v>
      </c>
      <c r="U272" s="1" t="s">
        <v>1676</v>
      </c>
      <c r="V272" s="1" t="s">
        <v>1677</v>
      </c>
    </row>
    <row r="273" spans="1:22">
      <c r="A273">
        <f t="shared" si="18"/>
        <v>272</v>
      </c>
      <c r="B273" s="1" t="s">
        <v>185</v>
      </c>
      <c r="C273" s="7">
        <v>41409.53402777778</v>
      </c>
      <c r="D273" s="7" t="str">
        <f t="shared" si="21"/>
        <v>Box 250, 1st Avenue, Lucky Lake, SK, S0L 1Z0</v>
      </c>
      <c r="E273" s="1" t="str">
        <f t="shared" si="19"/>
        <v>ID: 82 Rescode: 22553 Telephone: 858-2116 Fax: 858-2312</v>
      </c>
      <c r="F273" s="7" t="str">
        <f t="shared" si="20"/>
        <v>Heartland,Health Centre w/ Special Care Home,</v>
      </c>
      <c r="G273" s="1">
        <v>50.983333333333</v>
      </c>
      <c r="H273" s="1">
        <v>-107.13333333333</v>
      </c>
      <c r="I273" s="1" t="s">
        <v>184</v>
      </c>
      <c r="J273" s="1">
        <v>22553</v>
      </c>
      <c r="K273" s="1" t="s">
        <v>189</v>
      </c>
      <c r="L273" s="1" t="s">
        <v>190</v>
      </c>
      <c r="M273" s="7" t="s">
        <v>2910</v>
      </c>
      <c r="N273" s="7" t="s">
        <v>2910</v>
      </c>
      <c r="O273" s="1">
        <v>7</v>
      </c>
      <c r="P273" s="1" t="s">
        <v>86</v>
      </c>
      <c r="Q273" s="1" t="s">
        <v>1005</v>
      </c>
      <c r="S273" s="1" t="s">
        <v>1087</v>
      </c>
      <c r="T273" s="1" t="s">
        <v>186</v>
      </c>
      <c r="U273" s="1" t="s">
        <v>187</v>
      </c>
      <c r="V273" s="1" t="s">
        <v>188</v>
      </c>
    </row>
    <row r="274" spans="1:22">
      <c r="A274">
        <f t="shared" si="18"/>
        <v>273</v>
      </c>
      <c r="B274" s="1" t="s">
        <v>187</v>
      </c>
      <c r="C274" s="7">
        <v>41426.53402777778</v>
      </c>
      <c r="D274" s="7" t="str">
        <f t="shared" si="21"/>
        <v>Lucky Lake Health Centre, P.O. Box 250, Lucky Lake, SK, S0L 1Z0</v>
      </c>
      <c r="E274" s="1" t="str">
        <f t="shared" si="19"/>
        <v xml:space="preserve">ID: 14 Rescode: 22553 Telephone: 867-9700 Fax: </v>
      </c>
      <c r="F274" s="7" t="str">
        <f t="shared" si="20"/>
        <v>Heartland,Primary Health Centre,</v>
      </c>
      <c r="G274" s="1">
        <v>50.983333333333</v>
      </c>
      <c r="H274" s="1">
        <v>-107.13333333333</v>
      </c>
      <c r="I274" s="1" t="s">
        <v>264</v>
      </c>
      <c r="J274" s="1">
        <v>22553</v>
      </c>
      <c r="K274" s="1" t="s">
        <v>257</v>
      </c>
      <c r="M274" s="7" t="s">
        <v>2910</v>
      </c>
      <c r="N274" s="7" t="s">
        <v>2910</v>
      </c>
      <c r="O274" s="1">
        <v>7</v>
      </c>
      <c r="P274" s="1" t="s">
        <v>86</v>
      </c>
      <c r="Q274" s="1" t="s">
        <v>1508</v>
      </c>
      <c r="S274" s="1" t="s">
        <v>185</v>
      </c>
      <c r="T274" s="1" t="s">
        <v>265</v>
      </c>
      <c r="U274" s="1" t="s">
        <v>187</v>
      </c>
      <c r="V274" s="1" t="s">
        <v>188</v>
      </c>
    </row>
    <row r="275" spans="1:22">
      <c r="A275">
        <f t="shared" si="18"/>
        <v>274</v>
      </c>
      <c r="B275" s="1" t="s">
        <v>404</v>
      </c>
      <c r="C275" s="7">
        <v>41448.53402777778</v>
      </c>
      <c r="D275" s="7" t="str">
        <f t="shared" si="21"/>
        <v>, 208 Centre Street, Codette, SK, S0E 0P0</v>
      </c>
      <c r="E275" s="1" t="str">
        <f t="shared" si="19"/>
        <v xml:space="preserve">ID: 3867 Rescode: 48751 Telephone: 862-2579 Fax: </v>
      </c>
      <c r="F275" s="7" t="str">
        <f t="shared" si="20"/>
        <v>Kelsey Trail,Personal Care Home,</v>
      </c>
      <c r="G275" s="1">
        <v>53.283333333332898</v>
      </c>
      <c r="H275" s="1">
        <v>-104.03333333333001</v>
      </c>
      <c r="I275" s="1" t="s">
        <v>403</v>
      </c>
      <c r="J275" s="1">
        <v>48751</v>
      </c>
      <c r="K275" s="1" t="s">
        <v>408</v>
      </c>
      <c r="M275" s="7" t="s">
        <v>2910</v>
      </c>
      <c r="N275" s="7" t="s">
        <v>2910</v>
      </c>
      <c r="O275" s="1">
        <v>8</v>
      </c>
      <c r="P275" s="1" t="s">
        <v>266</v>
      </c>
      <c r="Q275" s="1" t="s">
        <v>1123</v>
      </c>
      <c r="T275" s="1" t="s">
        <v>405</v>
      </c>
      <c r="U275" s="1" t="s">
        <v>406</v>
      </c>
      <c r="V275" s="1" t="s">
        <v>407</v>
      </c>
    </row>
    <row r="276" spans="1:22">
      <c r="A276">
        <f t="shared" si="18"/>
        <v>275</v>
      </c>
      <c r="B276" s="1" t="s">
        <v>2800</v>
      </c>
      <c r="C276" s="7">
        <v>41352.53402777778</v>
      </c>
      <c r="D276" s="7" t="str">
        <f t="shared" si="21"/>
        <v>, 402/404 Acadia Drive, Saskatoon, SK, S7H 3V7</v>
      </c>
      <c r="E276" s="1" t="str">
        <f t="shared" si="19"/>
        <v xml:space="preserve">ID: 5509 Rescode: 34424 Telephone: 373-8074 Fax: </v>
      </c>
      <c r="F276" s="7" t="str">
        <f t="shared" si="20"/>
        <v>Saskatoon,Personal Care Home,</v>
      </c>
      <c r="G276" s="1">
        <v>52.116666666667001</v>
      </c>
      <c r="H276" s="1">
        <v>-106.63333333333</v>
      </c>
      <c r="I276" s="1" t="s">
        <v>2799</v>
      </c>
      <c r="J276" s="1">
        <v>34424</v>
      </c>
      <c r="K276" s="1" t="s">
        <v>2803</v>
      </c>
      <c r="M276" s="7" t="s">
        <v>2910</v>
      </c>
      <c r="N276" s="7" t="s">
        <v>2910</v>
      </c>
      <c r="O276" s="1">
        <v>6</v>
      </c>
      <c r="P276" s="1" t="s">
        <v>2326</v>
      </c>
      <c r="Q276" s="1" t="s">
        <v>1123</v>
      </c>
      <c r="T276" s="1" t="s">
        <v>2801</v>
      </c>
      <c r="U276" s="1" t="s">
        <v>2326</v>
      </c>
      <c r="V276" s="1" t="s">
        <v>2802</v>
      </c>
    </row>
    <row r="277" spans="1:22">
      <c r="A277">
        <f t="shared" si="18"/>
        <v>276</v>
      </c>
      <c r="B277" s="1" t="s">
        <v>736</v>
      </c>
      <c r="C277" s="7">
        <v>41517.53402777778</v>
      </c>
      <c r="D277" s="7" t="str">
        <f t="shared" si="21"/>
        <v>Box 68, 510 2nd Avenue, Loon Lake, SK, S0M 1L0</v>
      </c>
      <c r="E277" s="1" t="str">
        <f t="shared" si="19"/>
        <v>ID: 81 Rescode: 56158 Telephone: 837-2114 Fax: 837-2268</v>
      </c>
      <c r="F277" s="7" t="str">
        <f t="shared" si="20"/>
        <v>Prairie North,Hospital w/ Special Care Home,Community Hospital</v>
      </c>
      <c r="G277" s="1">
        <v>54.033333333332898</v>
      </c>
      <c r="H277" s="1">
        <v>-109.16666666667</v>
      </c>
      <c r="I277" s="1" t="s">
        <v>735</v>
      </c>
      <c r="J277" s="1">
        <v>56158</v>
      </c>
      <c r="K277" s="1" t="s">
        <v>740</v>
      </c>
      <c r="L277" s="1" t="s">
        <v>741</v>
      </c>
      <c r="M277" s="7" t="s">
        <v>2910</v>
      </c>
      <c r="N277" s="7" t="s">
        <v>2910</v>
      </c>
      <c r="O277" s="1">
        <v>10</v>
      </c>
      <c r="P277" s="1" t="s">
        <v>701</v>
      </c>
      <c r="Q277" s="1" t="s">
        <v>987</v>
      </c>
      <c r="R277" s="1" t="s">
        <v>953</v>
      </c>
      <c r="S277" s="1" t="s">
        <v>140</v>
      </c>
      <c r="T277" s="1" t="s">
        <v>737</v>
      </c>
      <c r="U277" s="1" t="s">
        <v>738</v>
      </c>
      <c r="V277" s="1" t="s">
        <v>739</v>
      </c>
    </row>
    <row r="278" spans="1:22">
      <c r="A278">
        <f t="shared" si="18"/>
        <v>277</v>
      </c>
      <c r="B278" s="1" t="s">
        <v>738</v>
      </c>
      <c r="C278" s="7">
        <v>41540.53402777778</v>
      </c>
      <c r="D278" s="7" t="str">
        <f t="shared" si="21"/>
        <v>Loon Lake Hospital and Special Care Home, P.O. Box 69, Loon Lake, SK, S0M 1L0</v>
      </c>
      <c r="E278" s="1" t="str">
        <f t="shared" si="19"/>
        <v xml:space="preserve">ID: 13 Rescode: 56158 Telephone: 837-2066 Fax: </v>
      </c>
      <c r="F278" s="7" t="str">
        <f t="shared" si="20"/>
        <v>Prairie North,Primary Health Centre,</v>
      </c>
      <c r="G278" s="1">
        <v>54.033333333332898</v>
      </c>
      <c r="H278" s="1">
        <v>-109.16666666667</v>
      </c>
      <c r="I278" s="1" t="s">
        <v>1515</v>
      </c>
      <c r="J278" s="1">
        <v>56158</v>
      </c>
      <c r="K278" s="1" t="s">
        <v>862</v>
      </c>
      <c r="M278" s="7" t="s">
        <v>2910</v>
      </c>
      <c r="N278" s="7" t="s">
        <v>2910</v>
      </c>
      <c r="O278" s="1">
        <v>10</v>
      </c>
      <c r="P278" s="1" t="s">
        <v>701</v>
      </c>
      <c r="Q278" s="1" t="s">
        <v>1508</v>
      </c>
      <c r="S278" s="1" t="s">
        <v>860</v>
      </c>
      <c r="T278" s="1" t="s">
        <v>861</v>
      </c>
      <c r="U278" s="1" t="s">
        <v>738</v>
      </c>
      <c r="V278" s="1" t="s">
        <v>739</v>
      </c>
    </row>
    <row r="279" spans="1:22">
      <c r="A279">
        <f t="shared" si="18"/>
        <v>278</v>
      </c>
      <c r="B279" s="1" t="s">
        <v>1624</v>
      </c>
      <c r="C279" s="7">
        <v>41128.53402777778</v>
      </c>
      <c r="D279" s="7" t="str">
        <f t="shared" si="21"/>
        <v>Box 180, , Imperial, SK, S0G 2J0</v>
      </c>
      <c r="E279" s="1" t="str">
        <f t="shared" si="19"/>
        <v>ID: 57 Rescode: 25130 Telephone: 963-2210 Fax: 963-2518</v>
      </c>
      <c r="F279" s="7" t="str">
        <f t="shared" si="20"/>
        <v>Regina Qu'Appelle,Health Centre w/ Special Care Home,</v>
      </c>
      <c r="G279" s="1">
        <v>51.35</v>
      </c>
      <c r="H279" s="1">
        <v>-105.43333333333</v>
      </c>
      <c r="I279" s="1" t="s">
        <v>1623</v>
      </c>
      <c r="J279" s="1">
        <v>25130</v>
      </c>
      <c r="K279" s="1" t="s">
        <v>1628</v>
      </c>
      <c r="L279" s="1" t="s">
        <v>1629</v>
      </c>
      <c r="M279" s="7" t="s">
        <v>2910</v>
      </c>
      <c r="N279" s="7" t="s">
        <v>2910</v>
      </c>
      <c r="O279" s="1">
        <v>4</v>
      </c>
      <c r="P279" s="1" t="s">
        <v>1514</v>
      </c>
      <c r="Q279" s="1" t="s">
        <v>1005</v>
      </c>
      <c r="S279" s="1" t="s">
        <v>1625</v>
      </c>
      <c r="U279" s="1" t="s">
        <v>1626</v>
      </c>
      <c r="V279" s="1" t="s">
        <v>1627</v>
      </c>
    </row>
    <row r="280" spans="1:22">
      <c r="A280">
        <f t="shared" si="18"/>
        <v>279</v>
      </c>
      <c r="B280" s="1" t="s">
        <v>589</v>
      </c>
      <c r="C280" s="7">
        <v>41486.53402777778</v>
      </c>
      <c r="D280" s="7" t="str">
        <f t="shared" si="21"/>
        <v>, 936 King Place, Prince Albert, SK, S6V 6K8</v>
      </c>
      <c r="E280" s="1" t="str">
        <f t="shared" si="19"/>
        <v xml:space="preserve">ID: 4588 Rescode: 46122 Telephone: 764-9336 Fax: </v>
      </c>
      <c r="F280" s="7" t="str">
        <f t="shared" si="20"/>
        <v>Prince Albert Parkland,Personal Care Home,</v>
      </c>
      <c r="G280" s="1">
        <v>53.2</v>
      </c>
      <c r="H280" s="1">
        <v>-105.76666666667001</v>
      </c>
      <c r="I280" s="1" t="s">
        <v>588</v>
      </c>
      <c r="J280" s="1">
        <v>46122</v>
      </c>
      <c r="K280" s="1" t="s">
        <v>592</v>
      </c>
      <c r="M280" s="7" t="s">
        <v>2910</v>
      </c>
      <c r="N280" s="7" t="s">
        <v>2910</v>
      </c>
      <c r="O280" s="1">
        <v>9</v>
      </c>
      <c r="P280" s="1" t="s">
        <v>449</v>
      </c>
      <c r="Q280" s="1" t="s">
        <v>1123</v>
      </c>
      <c r="T280" s="1" t="s">
        <v>590</v>
      </c>
      <c r="U280" s="1" t="s">
        <v>453</v>
      </c>
      <c r="V280" s="1" t="s">
        <v>591</v>
      </c>
    </row>
    <row r="281" spans="1:22">
      <c r="A281">
        <f t="shared" si="18"/>
        <v>280</v>
      </c>
      <c r="B281" s="1" t="s">
        <v>1960</v>
      </c>
      <c r="C281" s="7">
        <v>41193.53402777778</v>
      </c>
      <c r="D281" s="7" t="str">
        <f t="shared" si="21"/>
        <v>, 118 Wilkinson Crescent, Regina, SK, S4S 6N2</v>
      </c>
      <c r="E281" s="1" t="str">
        <f t="shared" si="19"/>
        <v xml:space="preserve">ID: 4618 Rescode: 15923 Telephone: 586-0063 Fax: </v>
      </c>
      <c r="F281" s="7" t="str">
        <f t="shared" si="20"/>
        <v>Regina Qu'Appelle,Personal Care Home,</v>
      </c>
      <c r="G281" s="1">
        <v>50.45</v>
      </c>
      <c r="H281" s="1">
        <v>-104.61666666667</v>
      </c>
      <c r="I281" s="1" t="s">
        <v>1959</v>
      </c>
      <c r="J281" s="1">
        <v>15923</v>
      </c>
      <c r="K281" s="1" t="s">
        <v>1963</v>
      </c>
      <c r="M281" s="7" t="s">
        <v>2910</v>
      </c>
      <c r="N281" s="7" t="s">
        <v>2910</v>
      </c>
      <c r="O281" s="1">
        <v>4</v>
      </c>
      <c r="P281" s="1" t="s">
        <v>1514</v>
      </c>
      <c r="Q281" s="1" t="s">
        <v>1123</v>
      </c>
      <c r="T281" s="1" t="s">
        <v>1961</v>
      </c>
      <c r="U281" s="1" t="s">
        <v>1549</v>
      </c>
      <c r="V281" s="1" t="s">
        <v>1962</v>
      </c>
    </row>
    <row r="282" spans="1:22">
      <c r="A282">
        <f t="shared" si="18"/>
        <v>281</v>
      </c>
      <c r="B282" s="1" t="s">
        <v>703</v>
      </c>
      <c r="C282" s="7">
        <v>41512.53402777778</v>
      </c>
      <c r="D282" s="7" t="str">
        <f t="shared" si="21"/>
        <v>, 3820 43rd Ave., Lloydminster, SK, S9V 1Y5</v>
      </c>
      <c r="E282" s="1" t="str">
        <f t="shared" si="19"/>
        <v>ID: 80 Rescode: 50229 Telephone: 820-6000 Fax: 825-6516</v>
      </c>
      <c r="F282" s="7" t="str">
        <f t="shared" si="20"/>
        <v>Prairie North,Hospital,Regional Hospital</v>
      </c>
      <c r="G282" s="1">
        <v>53.283333333332898</v>
      </c>
      <c r="H282" s="1">
        <v>-110</v>
      </c>
      <c r="I282" s="1" t="s">
        <v>702</v>
      </c>
      <c r="J282" s="1">
        <v>50229</v>
      </c>
      <c r="K282" s="1" t="s">
        <v>707</v>
      </c>
      <c r="L282" s="1" t="s">
        <v>708</v>
      </c>
      <c r="M282" s="7" t="s">
        <v>2910</v>
      </c>
      <c r="N282" s="7" t="s">
        <v>2910</v>
      </c>
      <c r="O282" s="1">
        <v>10</v>
      </c>
      <c r="P282" s="1" t="s">
        <v>701</v>
      </c>
      <c r="Q282" s="1" t="s">
        <v>952</v>
      </c>
      <c r="R282" s="1" t="s">
        <v>1186</v>
      </c>
      <c r="T282" s="1" t="s">
        <v>704</v>
      </c>
      <c r="U282" s="1" t="s">
        <v>705</v>
      </c>
      <c r="V282" s="1" t="s">
        <v>706</v>
      </c>
    </row>
    <row r="283" spans="1:22">
      <c r="A283">
        <f t="shared" si="18"/>
        <v>282</v>
      </c>
      <c r="B283" s="1" t="s">
        <v>2795</v>
      </c>
      <c r="C283" s="7">
        <v>41351.53402777778</v>
      </c>
      <c r="D283" s="7" t="str">
        <f t="shared" si="21"/>
        <v>, 315 Kenderdine Road, Saskatoon, SK, S7N 3S9</v>
      </c>
      <c r="E283" s="1" t="str">
        <f t="shared" si="19"/>
        <v xml:space="preserve">ID: 2224 Rescode: 34424 Telephone: 249-3317 Fax: </v>
      </c>
      <c r="F283" s="7" t="str">
        <f t="shared" si="20"/>
        <v>Saskatoon,Personal Care Home,</v>
      </c>
      <c r="G283" s="1">
        <v>52.116666666667001</v>
      </c>
      <c r="H283" s="1">
        <v>-106.63333333333</v>
      </c>
      <c r="I283" s="1" t="s">
        <v>2794</v>
      </c>
      <c r="J283" s="1">
        <v>34424</v>
      </c>
      <c r="K283" s="1" t="s">
        <v>2798</v>
      </c>
      <c r="M283" s="7" t="s">
        <v>2910</v>
      </c>
      <c r="N283" s="7" t="s">
        <v>2910</v>
      </c>
      <c r="O283" s="1">
        <v>6</v>
      </c>
      <c r="P283" s="1" t="s">
        <v>2326</v>
      </c>
      <c r="Q283" s="1" t="s">
        <v>1123</v>
      </c>
      <c r="T283" s="1" t="s">
        <v>2796</v>
      </c>
      <c r="U283" s="1" t="s">
        <v>2326</v>
      </c>
      <c r="V283" s="1" t="s">
        <v>2797</v>
      </c>
    </row>
    <row r="284" spans="1:22">
      <c r="A284">
        <f t="shared" si="18"/>
        <v>283</v>
      </c>
      <c r="B284" s="1" t="s">
        <v>2410</v>
      </c>
      <c r="C284" s="7">
        <v>41279.53402777778</v>
      </c>
      <c r="D284" s="7" t="str">
        <f t="shared" si="21"/>
        <v>Box 7, 211 1st Avenue N.E., Leroy, SK, S0K 2P0</v>
      </c>
      <c r="E284" s="1" t="str">
        <f t="shared" si="19"/>
        <v>ID: 683 Rescode: 33930 Telephone: 286-3347 Fax: 286-3888</v>
      </c>
      <c r="F284" s="7" t="str">
        <f t="shared" si="20"/>
        <v>Saskatoon,Health Centre,</v>
      </c>
      <c r="G284" s="1">
        <v>52</v>
      </c>
      <c r="H284" s="1">
        <v>-104.733333333329</v>
      </c>
      <c r="I284" s="1" t="s">
        <v>2409</v>
      </c>
      <c r="J284" s="1">
        <v>33930</v>
      </c>
      <c r="K284" s="1" t="s">
        <v>2415</v>
      </c>
      <c r="L284" s="1" t="s">
        <v>2416</v>
      </c>
      <c r="M284" s="7" t="s">
        <v>2910</v>
      </c>
      <c r="N284" s="7" t="s">
        <v>2910</v>
      </c>
      <c r="O284" s="1">
        <v>6</v>
      </c>
      <c r="P284" s="1" t="s">
        <v>2326</v>
      </c>
      <c r="Q284" s="1" t="s">
        <v>996</v>
      </c>
      <c r="S284" s="1" t="s">
        <v>2411</v>
      </c>
      <c r="T284" s="1" t="s">
        <v>2412</v>
      </c>
      <c r="U284" s="1" t="s">
        <v>2413</v>
      </c>
      <c r="V284" s="1" t="s">
        <v>2414</v>
      </c>
    </row>
    <row r="285" spans="1:22">
      <c r="A285">
        <f t="shared" si="18"/>
        <v>284</v>
      </c>
      <c r="B285" s="8" t="str">
        <f>CONCATENATE(U:U," ",Q:Q)</f>
        <v>Lemberg Personal Care Home</v>
      </c>
      <c r="C285" s="7">
        <v>41152.53402777778</v>
      </c>
      <c r="D285" s="7" t="str">
        <f t="shared" si="21"/>
        <v>, 345 Golling Street, Lemberg, SK, S0A 2B0</v>
      </c>
      <c r="E285" s="1" t="str">
        <f t="shared" si="19"/>
        <v xml:space="preserve">ID: 5460 Rescode: 18530 Telephone: 335-2257 Fax: </v>
      </c>
      <c r="F285" s="7" t="str">
        <f t="shared" si="20"/>
        <v>Regina Qu'Appelle,Personal Care Home,</v>
      </c>
      <c r="G285" s="1">
        <v>50.733333333333</v>
      </c>
      <c r="H285" s="1">
        <v>-103.2</v>
      </c>
      <c r="I285" s="1" t="s">
        <v>1764</v>
      </c>
      <c r="J285" s="1">
        <v>18530</v>
      </c>
      <c r="K285" s="1" t="s">
        <v>1768</v>
      </c>
      <c r="M285" s="7" t="s">
        <v>2910</v>
      </c>
      <c r="N285" s="7" t="s">
        <v>2910</v>
      </c>
      <c r="O285" s="1">
        <v>4</v>
      </c>
      <c r="P285" s="1" t="s">
        <v>1514</v>
      </c>
      <c r="Q285" s="1" t="s">
        <v>1123</v>
      </c>
      <c r="T285" s="1" t="s">
        <v>1765</v>
      </c>
      <c r="U285" s="1" t="s">
        <v>1766</v>
      </c>
      <c r="V285" s="1" t="s">
        <v>1767</v>
      </c>
    </row>
    <row r="286" spans="1:22">
      <c r="A286">
        <f t="shared" si="18"/>
        <v>285</v>
      </c>
      <c r="B286" s="1" t="s">
        <v>1349</v>
      </c>
      <c r="C286" s="7">
        <v>41085.53402777778</v>
      </c>
      <c r="D286" s="7" t="str">
        <f t="shared" si="21"/>
        <v>Box 129, 423 Main Street E., Leader, SK, S0N 1H0</v>
      </c>
      <c r="E286" s="1" t="str">
        <f t="shared" si="19"/>
        <v>ID: 76 Rescode: 23130 Telephone: 628-3845 Fax: 628-3320</v>
      </c>
      <c r="F286" s="7" t="str">
        <f t="shared" si="20"/>
        <v>Cypress,Hospital,Community Hospital</v>
      </c>
      <c r="G286" s="1">
        <v>50.883333333332899</v>
      </c>
      <c r="H286" s="1">
        <v>-109.55</v>
      </c>
      <c r="I286" s="1" t="s">
        <v>1348</v>
      </c>
      <c r="J286" s="1">
        <v>23130</v>
      </c>
      <c r="K286" s="1" t="s">
        <v>1354</v>
      </c>
      <c r="L286" s="1" t="s">
        <v>1355</v>
      </c>
      <c r="M286" s="7" t="s">
        <v>2910</v>
      </c>
      <c r="N286" s="7" t="s">
        <v>2910</v>
      </c>
      <c r="O286" s="1">
        <v>3</v>
      </c>
      <c r="P286" s="1" t="s">
        <v>1339</v>
      </c>
      <c r="Q286" s="1" t="s">
        <v>952</v>
      </c>
      <c r="R286" s="1" t="s">
        <v>953</v>
      </c>
      <c r="S286" s="1" t="s">
        <v>1350</v>
      </c>
      <c r="T286" s="1" t="s">
        <v>1351</v>
      </c>
      <c r="U286" s="1" t="s">
        <v>1352</v>
      </c>
      <c r="V286" s="1" t="s">
        <v>1353</v>
      </c>
    </row>
    <row r="287" spans="1:22">
      <c r="A287">
        <f t="shared" si="18"/>
        <v>286</v>
      </c>
      <c r="B287" s="1" t="s">
        <v>2584</v>
      </c>
      <c r="C287" s="7">
        <v>41307.53402777778</v>
      </c>
      <c r="D287" s="7" t="str">
        <f t="shared" si="21"/>
        <v>Box 549, 700 Prospect Avenue, Strasbourg, SK, S0G 4V0</v>
      </c>
      <c r="E287" s="1" t="str">
        <f t="shared" si="19"/>
        <v>ID: 43120 Rescode: 22030 Telephone: 725-3342 Fax: 725-3404</v>
      </c>
      <c r="F287" s="7" t="str">
        <f t="shared" si="20"/>
        <v>Saskatoon,Special Care Home,</v>
      </c>
      <c r="G287" s="1">
        <v>51.066666666666897</v>
      </c>
      <c r="H287" s="1">
        <v>-104.95</v>
      </c>
      <c r="I287" s="1" t="s">
        <v>2583</v>
      </c>
      <c r="J287" s="1">
        <v>22030</v>
      </c>
      <c r="K287" s="1" t="s">
        <v>2586</v>
      </c>
      <c r="L287" s="1" t="s">
        <v>2587</v>
      </c>
      <c r="M287" s="7" t="s">
        <v>2910</v>
      </c>
      <c r="N287" s="7" t="s">
        <v>2910</v>
      </c>
      <c r="O287" s="1">
        <v>6</v>
      </c>
      <c r="P287" s="1" t="s">
        <v>2326</v>
      </c>
      <c r="Q287" s="1" t="s">
        <v>1078</v>
      </c>
      <c r="S287" s="1" t="s">
        <v>1692</v>
      </c>
      <c r="T287" s="1" t="s">
        <v>2585</v>
      </c>
      <c r="U287" s="1" t="s">
        <v>2435</v>
      </c>
      <c r="V287" s="1" t="s">
        <v>2436</v>
      </c>
    </row>
    <row r="288" spans="1:22">
      <c r="A288">
        <f t="shared" si="18"/>
        <v>287</v>
      </c>
      <c r="B288" s="1" t="s">
        <v>2335</v>
      </c>
      <c r="C288" s="7">
        <v>41268.53402777778</v>
      </c>
      <c r="D288" s="7" t="str">
        <f t="shared" si="21"/>
        <v>Box 609, 36 Downing Drive E., Lanigan, SK, S0K 2M0</v>
      </c>
      <c r="E288" s="1" t="str">
        <f t="shared" si="19"/>
        <v>ID: 74 Rescode: 31030 Telephone: 365-1400 Fax: 365-3354</v>
      </c>
      <c r="F288" s="7" t="str">
        <f t="shared" si="20"/>
        <v>Saskatoon,Hospital,Community Hospital</v>
      </c>
      <c r="G288" s="1">
        <v>51.85</v>
      </c>
      <c r="H288" s="1">
        <v>-105.03333333333001</v>
      </c>
      <c r="I288" s="1" t="s">
        <v>2334</v>
      </c>
      <c r="J288" s="1">
        <v>31030</v>
      </c>
      <c r="K288" s="1" t="s">
        <v>2340</v>
      </c>
      <c r="L288" s="1" t="s">
        <v>2341</v>
      </c>
      <c r="M288" s="7" t="s">
        <v>2910</v>
      </c>
      <c r="N288" s="7" t="s">
        <v>2910</v>
      </c>
      <c r="O288" s="1">
        <v>6</v>
      </c>
      <c r="P288" s="1" t="s">
        <v>2326</v>
      </c>
      <c r="Q288" s="1" t="s">
        <v>952</v>
      </c>
      <c r="R288" s="1" t="s">
        <v>953</v>
      </c>
      <c r="S288" s="1" t="s">
        <v>2336</v>
      </c>
      <c r="T288" s="1" t="s">
        <v>2337</v>
      </c>
      <c r="U288" s="1" t="s">
        <v>2338</v>
      </c>
      <c r="V288" s="1" t="s">
        <v>2339</v>
      </c>
    </row>
    <row r="289" spans="1:22">
      <c r="A289">
        <f t="shared" si="18"/>
        <v>288</v>
      </c>
      <c r="B289" s="1" t="s">
        <v>2481</v>
      </c>
      <c r="C289" s="7">
        <v>41289.53402777778</v>
      </c>
      <c r="D289" s="7" t="str">
        <f t="shared" si="21"/>
        <v>Box 287, , Langham, SK, S0K 2L0</v>
      </c>
      <c r="E289" s="1" t="str">
        <f t="shared" si="19"/>
        <v>ID: 45126 Rescode: 34430 Telephone: 283-4210 Fax: 283-4212</v>
      </c>
      <c r="F289" s="7" t="str">
        <f t="shared" si="20"/>
        <v>Saskatoon,Special Care Home,</v>
      </c>
      <c r="G289" s="1">
        <v>52.366666666667001</v>
      </c>
      <c r="H289" s="1">
        <v>-106.966666666669</v>
      </c>
      <c r="I289" s="1" t="s">
        <v>2480</v>
      </c>
      <c r="J289" s="1">
        <v>34430</v>
      </c>
      <c r="K289" s="1" t="s">
        <v>2485</v>
      </c>
      <c r="L289" s="1" t="s">
        <v>2486</v>
      </c>
      <c r="M289" s="7" t="s">
        <v>2910</v>
      </c>
      <c r="N289" s="7" t="s">
        <v>2910</v>
      </c>
      <c r="O289" s="1">
        <v>6</v>
      </c>
      <c r="P289" s="1" t="s">
        <v>2326</v>
      </c>
      <c r="Q289" s="1" t="s">
        <v>1078</v>
      </c>
      <c r="S289" s="1" t="s">
        <v>2482</v>
      </c>
      <c r="U289" s="1" t="s">
        <v>2483</v>
      </c>
      <c r="V289" s="1" t="s">
        <v>2484</v>
      </c>
    </row>
    <row r="290" spans="1:22">
      <c r="A290">
        <f t="shared" si="18"/>
        <v>289</v>
      </c>
      <c r="B290" s="1" t="s">
        <v>2209</v>
      </c>
      <c r="C290" s="7">
        <v>41244.53402777778</v>
      </c>
      <c r="D290" s="7" t="str">
        <f t="shared" si="21"/>
        <v>Box 9, 200 Heritage Drive, Langenburg, SK, S0A 2A0</v>
      </c>
      <c r="E290" s="1" t="str">
        <f t="shared" si="19"/>
        <v>ID: 73/37123 Rescode: 18130 Telephone: 743-2232 Fax: 743-5025</v>
      </c>
      <c r="F290" s="7" t="str">
        <f t="shared" si="20"/>
        <v>Sunrise,Health Centre w/ Special Care Home,</v>
      </c>
      <c r="G290" s="1">
        <v>50.85</v>
      </c>
      <c r="H290" s="1">
        <v>-101.716666666669</v>
      </c>
      <c r="I290" s="1" t="s">
        <v>2208</v>
      </c>
      <c r="J290" s="1">
        <v>18130</v>
      </c>
      <c r="K290" s="1" t="s">
        <v>2213</v>
      </c>
      <c r="L290" s="1" t="s">
        <v>2214</v>
      </c>
      <c r="M290" s="7" t="s">
        <v>2910</v>
      </c>
      <c r="N290" s="7" t="s">
        <v>2910</v>
      </c>
      <c r="O290" s="1">
        <v>5</v>
      </c>
      <c r="P290" s="1" t="s">
        <v>2149</v>
      </c>
      <c r="Q290" s="1" t="s">
        <v>1005</v>
      </c>
      <c r="S290" s="1" t="s">
        <v>2210</v>
      </c>
      <c r="T290" s="1" t="s">
        <v>2167</v>
      </c>
      <c r="U290" s="1" t="s">
        <v>2211</v>
      </c>
      <c r="V290" s="1" t="s">
        <v>2212</v>
      </c>
    </row>
    <row r="291" spans="1:22">
      <c r="A291">
        <f t="shared" si="18"/>
        <v>290</v>
      </c>
      <c r="B291" s="1" t="s">
        <v>1037</v>
      </c>
      <c r="C291" s="7">
        <v>41033.53402777778</v>
      </c>
      <c r="D291" s="7" t="str">
        <f t="shared" si="21"/>
        <v>Box 100, 309 2nd Avenue E., Lampman, SK, S0C 1N0</v>
      </c>
      <c r="E291" s="1" t="str">
        <f t="shared" si="19"/>
        <v>ID: 72 Rescode: 3430 Telephone: 487-2561 Fax: 487-3103</v>
      </c>
      <c r="F291" s="7" t="str">
        <f t="shared" si="20"/>
        <v>Sun Country,Health Centre w/ Special Care Home,</v>
      </c>
      <c r="G291" s="1">
        <v>49.383333333332899</v>
      </c>
      <c r="H291" s="1">
        <v>-102.75</v>
      </c>
      <c r="I291" s="1" t="s">
        <v>1036</v>
      </c>
      <c r="J291" s="1">
        <v>3430</v>
      </c>
      <c r="K291" s="1" t="s">
        <v>1041</v>
      </c>
      <c r="L291" s="1" t="s">
        <v>1042</v>
      </c>
      <c r="M291" s="7" t="s">
        <v>2910</v>
      </c>
      <c r="N291" s="7" t="s">
        <v>2910</v>
      </c>
      <c r="O291" s="1">
        <v>1</v>
      </c>
      <c r="P291" s="1" t="s">
        <v>949</v>
      </c>
      <c r="Q291" s="1" t="s">
        <v>1005</v>
      </c>
      <c r="S291" s="1" t="s">
        <v>1038</v>
      </c>
      <c r="T291" s="1" t="s">
        <v>1039</v>
      </c>
      <c r="U291" s="1" t="s">
        <v>1040</v>
      </c>
      <c r="V291" s="1" t="s">
        <v>1026</v>
      </c>
    </row>
    <row r="292" spans="1:22">
      <c r="A292">
        <f t="shared" si="18"/>
        <v>291</v>
      </c>
      <c r="B292" s="1" t="s">
        <v>2592</v>
      </c>
      <c r="C292" s="7">
        <v>41309.53402777778</v>
      </c>
      <c r="D292" s="7" t="str">
        <f t="shared" si="21"/>
        <v>Box 544, 400 1st Street N., Wakaw, SK, S0K 4P0</v>
      </c>
      <c r="E292" s="1" t="str">
        <f t="shared" si="19"/>
        <v>ID: 30122 Rescode: 40130 Telephone: 233-4621 Fax: 233-5225</v>
      </c>
      <c r="F292" s="7" t="str">
        <f t="shared" si="20"/>
        <v>Saskatoon,Special Care Home,</v>
      </c>
      <c r="G292" s="1">
        <v>52.649999999999899</v>
      </c>
      <c r="H292" s="1">
        <v>-105.733333333329</v>
      </c>
      <c r="I292" s="1" t="s">
        <v>2591</v>
      </c>
      <c r="J292" s="1">
        <v>40130</v>
      </c>
      <c r="K292" s="1" t="s">
        <v>2595</v>
      </c>
      <c r="L292" s="1" t="s">
        <v>2596</v>
      </c>
      <c r="M292" s="7" t="s">
        <v>2910</v>
      </c>
      <c r="N292" s="7" t="s">
        <v>2910</v>
      </c>
      <c r="O292" s="1">
        <v>6</v>
      </c>
      <c r="P292" s="1" t="s">
        <v>2326</v>
      </c>
      <c r="Q292" s="1" t="s">
        <v>1078</v>
      </c>
      <c r="S292" s="1" t="s">
        <v>2593</v>
      </c>
      <c r="T292" s="1" t="s">
        <v>2594</v>
      </c>
      <c r="U292" s="1" t="s">
        <v>2378</v>
      </c>
      <c r="V292" s="1" t="s">
        <v>2379</v>
      </c>
    </row>
    <row r="293" spans="1:22">
      <c r="A293">
        <f t="shared" si="18"/>
        <v>292</v>
      </c>
      <c r="B293" s="1" t="s">
        <v>1757</v>
      </c>
      <c r="C293" s="7">
        <v>41150.53402777778</v>
      </c>
      <c r="D293" s="7" t="str">
        <f t="shared" si="21"/>
        <v>, S.W. 27-21-14 W2M, Fort Qu'Appelle, SK, S0G 1S0</v>
      </c>
      <c r="E293" s="1" t="str">
        <f t="shared" si="19"/>
        <v xml:space="preserve">ID: 6769 Rescode: 18730 Telephone: 332-2588 Fax: </v>
      </c>
      <c r="F293" s="7" t="str">
        <f t="shared" si="20"/>
        <v>Regina Qu'Appelle,Personal Care Home,</v>
      </c>
      <c r="I293" s="1" t="s">
        <v>1756</v>
      </c>
      <c r="J293" s="1">
        <v>18730</v>
      </c>
      <c r="K293" s="1" t="s">
        <v>1759</v>
      </c>
      <c r="M293" s="7" t="s">
        <v>2910</v>
      </c>
      <c r="N293" s="7" t="s">
        <v>2910</v>
      </c>
      <c r="O293" s="1">
        <v>4</v>
      </c>
      <c r="P293" s="1" t="s">
        <v>1514</v>
      </c>
      <c r="Q293" s="1" t="s">
        <v>1123</v>
      </c>
      <c r="T293" s="1" t="s">
        <v>1758</v>
      </c>
      <c r="U293" s="1" t="s">
        <v>1526</v>
      </c>
      <c r="V293" s="1" t="s">
        <v>1033</v>
      </c>
    </row>
    <row r="294" spans="1:22">
      <c r="A294">
        <f t="shared" si="18"/>
        <v>293</v>
      </c>
      <c r="B294" s="1" t="s">
        <v>2246</v>
      </c>
      <c r="C294" s="7">
        <v>41250.53402777778</v>
      </c>
      <c r="D294" s="7" t="str">
        <f t="shared" si="21"/>
        <v>Box 340, 101 Crescent Lake Road, Saltcoats, SK, S0A 3R0</v>
      </c>
      <c r="E294" s="1" t="str">
        <f t="shared" si="19"/>
        <v>ID: 36139 Rescode: 21331 Telephone: 744-2353 Fax: 744-2414</v>
      </c>
      <c r="F294" s="7" t="str">
        <f t="shared" si="20"/>
        <v>Sunrise,Special Care Home,</v>
      </c>
      <c r="G294" s="1">
        <v>51.033333333332898</v>
      </c>
      <c r="H294" s="1">
        <v>-102.16666666667</v>
      </c>
      <c r="I294" s="1" t="s">
        <v>2245</v>
      </c>
      <c r="J294" s="1">
        <v>21331</v>
      </c>
      <c r="K294" s="1" t="s">
        <v>2250</v>
      </c>
      <c r="L294" s="1" t="s">
        <v>2251</v>
      </c>
      <c r="M294" s="7" t="s">
        <v>2910</v>
      </c>
      <c r="N294" s="7" t="s">
        <v>2910</v>
      </c>
      <c r="O294" s="1">
        <v>5</v>
      </c>
      <c r="P294" s="1" t="s">
        <v>2149</v>
      </c>
      <c r="Q294" s="1" t="s">
        <v>1078</v>
      </c>
      <c r="S294" s="1" t="s">
        <v>1531</v>
      </c>
      <c r="T294" s="1" t="s">
        <v>2247</v>
      </c>
      <c r="U294" s="1" t="s">
        <v>2248</v>
      </c>
      <c r="V294" s="1" t="s">
        <v>2249</v>
      </c>
    </row>
    <row r="295" spans="1:22">
      <c r="A295">
        <f t="shared" si="18"/>
        <v>294</v>
      </c>
      <c r="B295" s="1" t="s">
        <v>1745</v>
      </c>
      <c r="C295" s="7">
        <v>41148.53402777778</v>
      </c>
      <c r="D295" s="7" t="str">
        <f t="shared" si="21"/>
        <v>Box 10, 701 Ouimet St., Wolseley, SK, S0G 5H0</v>
      </c>
      <c r="E295" s="1" t="str">
        <f t="shared" si="19"/>
        <v>ID: 113141 Rescode: 15530 Telephone: 698-2573 Fax: 698-2975</v>
      </c>
      <c r="F295" s="7" t="str">
        <f t="shared" si="20"/>
        <v>Regina Qu'Appelle,Special Care Home,</v>
      </c>
      <c r="G295" s="1">
        <v>50.416666666666899</v>
      </c>
      <c r="H295" s="1">
        <v>-103.26666666667001</v>
      </c>
      <c r="I295" s="1" t="s">
        <v>1744</v>
      </c>
      <c r="J295" s="1">
        <v>15530</v>
      </c>
      <c r="K295" s="1" t="s">
        <v>1748</v>
      </c>
      <c r="L295" s="1" t="s">
        <v>1749</v>
      </c>
      <c r="M295" s="7" t="s">
        <v>2910</v>
      </c>
      <c r="N295" s="7" t="s">
        <v>2910</v>
      </c>
      <c r="O295" s="1">
        <v>4</v>
      </c>
      <c r="P295" s="1" t="s">
        <v>1514</v>
      </c>
      <c r="Q295" s="1" t="s">
        <v>1078</v>
      </c>
      <c r="S295" s="1" t="s">
        <v>1746</v>
      </c>
      <c r="T295" s="1" t="s">
        <v>1747</v>
      </c>
      <c r="U295" s="1" t="s">
        <v>1563</v>
      </c>
      <c r="V295" s="1" t="s">
        <v>1564</v>
      </c>
    </row>
    <row r="296" spans="1:22">
      <c r="A296">
        <f t="shared" si="18"/>
        <v>295</v>
      </c>
      <c r="B296" s="1" t="s">
        <v>1232</v>
      </c>
      <c r="C296" s="7">
        <v>41063.53402777778</v>
      </c>
      <c r="D296" s="7" t="str">
        <f t="shared" si="21"/>
        <v>Box 159, 315 Main St., Lafleche, SK, S0H 2K0</v>
      </c>
      <c r="E296" s="1" t="str">
        <f t="shared" si="19"/>
        <v>ID: 71 Rescode: 7430 Telephone: 472-5230 Fax: 472-5405</v>
      </c>
      <c r="F296" s="7" t="str">
        <f t="shared" si="20"/>
        <v>Five Hills,Health Centre w/ Special Care Home,</v>
      </c>
      <c r="G296" s="1">
        <v>49.716666666667003</v>
      </c>
      <c r="H296" s="1">
        <v>-106.58333333333</v>
      </c>
      <c r="I296" s="1" t="s">
        <v>1231</v>
      </c>
      <c r="J296" s="1">
        <v>7430</v>
      </c>
      <c r="K296" s="1" t="s">
        <v>1237</v>
      </c>
      <c r="L296" s="1" t="s">
        <v>1238</v>
      </c>
      <c r="M296" s="7" t="s">
        <v>2910</v>
      </c>
      <c r="N296" s="7" t="s">
        <v>2910</v>
      </c>
      <c r="O296" s="1">
        <v>2</v>
      </c>
      <c r="P296" s="1" t="s">
        <v>1167</v>
      </c>
      <c r="Q296" s="1" t="s">
        <v>1005</v>
      </c>
      <c r="S296" s="1" t="s">
        <v>1233</v>
      </c>
      <c r="T296" s="1" t="s">
        <v>1234</v>
      </c>
      <c r="U296" s="1" t="s">
        <v>1235</v>
      </c>
      <c r="V296" s="1" t="s">
        <v>1236</v>
      </c>
    </row>
    <row r="297" spans="1:22">
      <c r="A297">
        <f t="shared" si="18"/>
        <v>296</v>
      </c>
      <c r="B297" s="1" t="s">
        <v>755</v>
      </c>
      <c r="C297" s="7">
        <v>41520.53402777778</v>
      </c>
      <c r="D297" s="7" t="str">
        <f t="shared" si="21"/>
        <v>Box 330, 1513 1st Ave S., Edam, SK, S0M 0V0</v>
      </c>
      <c r="E297" s="1" t="str">
        <f t="shared" si="19"/>
        <v>ID: 33 Rescode: 46951 Telephone: 397-2222 Fax: 397-2225</v>
      </c>
      <c r="F297" s="7" t="str">
        <f t="shared" si="20"/>
        <v>Prairie North,Health Centre w/ Special Care Home,</v>
      </c>
      <c r="G297" s="1">
        <v>53.183333333333003</v>
      </c>
      <c r="H297" s="1">
        <v>-108.76666666667001</v>
      </c>
      <c r="I297" s="1" t="s">
        <v>754</v>
      </c>
      <c r="J297" s="1">
        <v>46951</v>
      </c>
      <c r="K297" s="1" t="s">
        <v>760</v>
      </c>
      <c r="L297" s="1" t="s">
        <v>761</v>
      </c>
      <c r="M297" s="7" t="s">
        <v>2910</v>
      </c>
      <c r="N297" s="7" t="s">
        <v>2910</v>
      </c>
      <c r="O297" s="1">
        <v>10</v>
      </c>
      <c r="P297" s="1" t="s">
        <v>701</v>
      </c>
      <c r="Q297" s="1" t="s">
        <v>1005</v>
      </c>
      <c r="S297" s="1" t="s">
        <v>756</v>
      </c>
      <c r="T297" s="1" t="s">
        <v>757</v>
      </c>
      <c r="U297" s="1" t="s">
        <v>758</v>
      </c>
      <c r="V297" s="1" t="s">
        <v>759</v>
      </c>
    </row>
    <row r="298" spans="1:22">
      <c r="A298">
        <f t="shared" si="18"/>
        <v>297</v>
      </c>
      <c r="B298" s="1" t="s">
        <v>870</v>
      </c>
      <c r="C298" s="7">
        <v>41542.53402777778</v>
      </c>
      <c r="D298" s="7" t="str">
        <f t="shared" si="21"/>
        <v>Box 6000, 227 Blacklund Street, La Ronge, SK, S0J 1L0</v>
      </c>
      <c r="E298" s="1" t="str">
        <f t="shared" si="19"/>
        <v>ID: 83 Rescode: 80430 Telephone: 425-2422 Fax: 425-5432</v>
      </c>
      <c r="F298" s="7" t="str">
        <f t="shared" si="20"/>
        <v>Mamawetan Churchill River,Hospital w/ Special Care Home,Northern Hospital</v>
      </c>
      <c r="G298" s="1">
        <v>55.1</v>
      </c>
      <c r="H298" s="1">
        <v>-105.28333333333001</v>
      </c>
      <c r="I298" s="1" t="s">
        <v>869</v>
      </c>
      <c r="J298" s="1">
        <v>80430</v>
      </c>
      <c r="K298" s="1" t="s">
        <v>876</v>
      </c>
      <c r="L298" s="1" t="s">
        <v>877</v>
      </c>
      <c r="M298" s="7" t="s">
        <v>2910</v>
      </c>
      <c r="N298" s="7" t="s">
        <v>2910</v>
      </c>
      <c r="O298" s="1">
        <v>11</v>
      </c>
      <c r="P298" s="1" t="s">
        <v>868</v>
      </c>
      <c r="Q298" s="1" t="s">
        <v>987</v>
      </c>
      <c r="R298" s="1" t="s">
        <v>871</v>
      </c>
      <c r="S298" s="1" t="s">
        <v>872</v>
      </c>
      <c r="T298" s="1" t="s">
        <v>873</v>
      </c>
      <c r="U298" s="1" t="s">
        <v>874</v>
      </c>
      <c r="V298" s="1" t="s">
        <v>875</v>
      </c>
    </row>
    <row r="299" spans="1:22">
      <c r="A299">
        <f t="shared" si="18"/>
        <v>298</v>
      </c>
      <c r="B299" s="1" t="s">
        <v>874</v>
      </c>
      <c r="C299" s="7">
        <v>41549.53402777778</v>
      </c>
      <c r="D299" s="7" t="str">
        <f t="shared" si="21"/>
        <v>La Ronge Medical Clinic, P.O. Box 240, La Ronge, SK, S0J 1L0</v>
      </c>
      <c r="E299" s="1" t="str">
        <f t="shared" si="19"/>
        <v xml:space="preserve">ID: 12 Rescode: 80430 Telephone: 425 2174 Fax: </v>
      </c>
      <c r="F299" s="7" t="str">
        <f t="shared" si="20"/>
        <v>Keewatin Yatthé,Primary Health Centre,</v>
      </c>
      <c r="G299" s="1">
        <v>55.1</v>
      </c>
      <c r="H299" s="1">
        <v>-105.28333333333001</v>
      </c>
      <c r="I299" s="1" t="s">
        <v>2396</v>
      </c>
      <c r="J299" s="1">
        <v>80430</v>
      </c>
      <c r="K299" s="1" t="s">
        <v>919</v>
      </c>
      <c r="M299" s="7" t="s">
        <v>2910</v>
      </c>
      <c r="N299" s="7" t="s">
        <v>2910</v>
      </c>
      <c r="O299" s="1">
        <v>12</v>
      </c>
      <c r="P299" s="1" t="s">
        <v>892</v>
      </c>
      <c r="Q299" s="1" t="s">
        <v>1508</v>
      </c>
      <c r="S299" s="1" t="s">
        <v>917</v>
      </c>
      <c r="T299" s="1" t="s">
        <v>918</v>
      </c>
      <c r="U299" s="1" t="s">
        <v>874</v>
      </c>
      <c r="V299" s="1" t="s">
        <v>875</v>
      </c>
    </row>
    <row r="300" spans="1:22">
      <c r="A300">
        <f t="shared" si="18"/>
        <v>299</v>
      </c>
      <c r="B300" s="1" t="s">
        <v>900</v>
      </c>
      <c r="C300" s="7">
        <v>41546.53402777778</v>
      </c>
      <c r="D300" s="7" t="str">
        <f t="shared" si="21"/>
        <v>Bag Service #1, , La Loche, SK, S0M 1G0</v>
      </c>
      <c r="E300" s="1" t="str">
        <f t="shared" si="19"/>
        <v>ID: 301 Rescode: 80272 Telephone: 822-3200 Fax: 822-2112</v>
      </c>
      <c r="F300" s="7" t="str">
        <f t="shared" si="20"/>
        <v>Keewatin Yatthé,Hospital w/ Special Care Home,Northern Hospital</v>
      </c>
      <c r="G300" s="1">
        <v>56.483333333333</v>
      </c>
      <c r="H300" s="1">
        <v>-109.43333333333</v>
      </c>
      <c r="I300" s="1" t="s">
        <v>899</v>
      </c>
      <c r="J300" s="1">
        <v>80272</v>
      </c>
      <c r="K300" s="1" t="s">
        <v>903</v>
      </c>
      <c r="L300" s="1" t="s">
        <v>904</v>
      </c>
      <c r="M300" s="7" t="s">
        <v>2910</v>
      </c>
      <c r="N300" s="7" t="s">
        <v>2910</v>
      </c>
      <c r="O300" s="1">
        <v>12</v>
      </c>
      <c r="P300" s="1" t="s">
        <v>892</v>
      </c>
      <c r="Q300" s="1" t="s">
        <v>987</v>
      </c>
      <c r="R300" s="1" t="s">
        <v>871</v>
      </c>
      <c r="S300" s="1" t="s">
        <v>1539</v>
      </c>
      <c r="U300" s="1" t="s">
        <v>901</v>
      </c>
      <c r="V300" s="1" t="s">
        <v>902</v>
      </c>
    </row>
    <row r="301" spans="1:22">
      <c r="A301">
        <f t="shared" si="18"/>
        <v>300</v>
      </c>
      <c r="B301" s="1" t="s">
        <v>1955</v>
      </c>
      <c r="C301" s="7">
        <v>41192.53402777778</v>
      </c>
      <c r="D301" s="7" t="str">
        <f t="shared" si="21"/>
        <v>, 3 Dunsmore Drive, Regina, SK, S4T 7L7</v>
      </c>
      <c r="E301" s="1" t="str">
        <f t="shared" si="19"/>
        <v xml:space="preserve">ID: 6483 Rescode: 15923 Telephone: 545-9142 Fax: </v>
      </c>
      <c r="F301" s="7" t="str">
        <f t="shared" si="20"/>
        <v>Regina Qu'Appelle,Personal Care Home,</v>
      </c>
      <c r="G301" s="1">
        <v>50.45</v>
      </c>
      <c r="H301" s="1">
        <v>-104.61666666667</v>
      </c>
      <c r="I301" s="1" t="s">
        <v>1954</v>
      </c>
      <c r="J301" s="1">
        <v>15923</v>
      </c>
      <c r="K301" s="1" t="s">
        <v>1958</v>
      </c>
      <c r="M301" s="7" t="s">
        <v>2910</v>
      </c>
      <c r="N301" s="7" t="s">
        <v>2910</v>
      </c>
      <c r="O301" s="1">
        <v>4</v>
      </c>
      <c r="P301" s="1" t="s">
        <v>1514</v>
      </c>
      <c r="Q301" s="1" t="s">
        <v>1123</v>
      </c>
      <c r="T301" s="1" t="s">
        <v>1956</v>
      </c>
      <c r="U301" s="1" t="s">
        <v>1549</v>
      </c>
      <c r="V301" s="1" t="s">
        <v>1957</v>
      </c>
    </row>
    <row r="302" spans="1:22">
      <c r="A302">
        <f t="shared" si="18"/>
        <v>301</v>
      </c>
      <c r="B302" s="1" t="s">
        <v>763</v>
      </c>
      <c r="C302" s="7">
        <v>41521.53402777778</v>
      </c>
      <c r="D302" s="7" t="str">
        <f t="shared" si="21"/>
        <v>Box 100, Main Street, Goodsoil, SK, S0M 1A0</v>
      </c>
      <c r="E302" s="1" t="str">
        <f t="shared" si="19"/>
        <v>ID: 45 Rescode: 62250 Telephone: 238-2100 Fax: 238-4449</v>
      </c>
      <c r="F302" s="7" t="str">
        <f t="shared" si="20"/>
        <v>Prairie North,Health Centre w/ Special Care Home,24/7 ER Health Centre Site</v>
      </c>
      <c r="G302" s="1">
        <v>54.399999999999899</v>
      </c>
      <c r="H302" s="1">
        <v>-109.216666666669</v>
      </c>
      <c r="I302" s="1" t="s">
        <v>762</v>
      </c>
      <c r="J302" s="1">
        <v>62250</v>
      </c>
      <c r="K302" s="1" t="s">
        <v>766</v>
      </c>
      <c r="L302" s="1" t="s">
        <v>767</v>
      </c>
      <c r="M302" s="7" t="s">
        <v>2910</v>
      </c>
      <c r="N302" s="7" t="s">
        <v>2910</v>
      </c>
      <c r="O302" s="1">
        <v>10</v>
      </c>
      <c r="P302" s="1" t="s">
        <v>701</v>
      </c>
      <c r="Q302" s="1" t="s">
        <v>1005</v>
      </c>
      <c r="R302" s="1" t="s">
        <v>1006</v>
      </c>
      <c r="S302" s="1" t="s">
        <v>1038</v>
      </c>
      <c r="T302" s="1" t="s">
        <v>1390</v>
      </c>
      <c r="U302" s="1" t="s">
        <v>764</v>
      </c>
      <c r="V302" s="1" t="s">
        <v>765</v>
      </c>
    </row>
    <row r="303" spans="1:22">
      <c r="A303">
        <f t="shared" si="18"/>
        <v>302</v>
      </c>
      <c r="B303" s="1" t="s">
        <v>1950</v>
      </c>
      <c r="C303" s="7">
        <v>41191.53402777778</v>
      </c>
      <c r="D303" s="7" t="str">
        <f t="shared" si="21"/>
        <v>, 103 McIntyre Street, Regina, SK, S4R 2L5</v>
      </c>
      <c r="E303" s="1" t="str">
        <f t="shared" si="19"/>
        <v xml:space="preserve">ID: 4723 Rescode: 15923 Telephone: 545-9165 Fax: </v>
      </c>
      <c r="F303" s="7" t="str">
        <f t="shared" si="20"/>
        <v>Regina Qu'Appelle,Personal Care Home,</v>
      </c>
      <c r="G303" s="1">
        <v>50.45</v>
      </c>
      <c r="H303" s="1">
        <v>-104.61666666667</v>
      </c>
      <c r="I303" s="1" t="s">
        <v>1949</v>
      </c>
      <c r="J303" s="1">
        <v>15923</v>
      </c>
      <c r="K303" s="1" t="s">
        <v>1953</v>
      </c>
      <c r="M303" s="7" t="s">
        <v>2910</v>
      </c>
      <c r="N303" s="7" t="s">
        <v>2910</v>
      </c>
      <c r="O303" s="1">
        <v>4</v>
      </c>
      <c r="P303" s="1" t="s">
        <v>1514</v>
      </c>
      <c r="Q303" s="1" t="s">
        <v>1123</v>
      </c>
      <c r="T303" s="1" t="s">
        <v>1951</v>
      </c>
      <c r="U303" s="1" t="s">
        <v>1549</v>
      </c>
      <c r="V303" s="1" t="s">
        <v>1952</v>
      </c>
    </row>
    <row r="304" spans="1:22">
      <c r="A304">
        <f t="shared" si="18"/>
        <v>303</v>
      </c>
      <c r="B304" s="1" t="s">
        <v>178</v>
      </c>
      <c r="C304" s="7">
        <v>41408.53402777778</v>
      </c>
      <c r="D304" s="7" t="str">
        <f t="shared" si="21"/>
        <v>Box 70, 208 3rd Avenue E., Kyle, SK, S0L 1T0</v>
      </c>
      <c r="E304" s="1" t="str">
        <f t="shared" si="19"/>
        <v>ID: 69 Rescode: 22830 Telephone: 375-2251 Fax: 375-2422</v>
      </c>
      <c r="F304" s="7" t="str">
        <f t="shared" si="20"/>
        <v>Heartland,Health Centre w/ Special Care Home,</v>
      </c>
      <c r="G304" s="1">
        <v>50.833333333333002</v>
      </c>
      <c r="H304" s="1">
        <v>-108.03333333333001</v>
      </c>
      <c r="I304" s="1" t="s">
        <v>177</v>
      </c>
      <c r="J304" s="1">
        <v>22830</v>
      </c>
      <c r="K304" s="1" t="s">
        <v>182</v>
      </c>
      <c r="L304" s="1" t="s">
        <v>183</v>
      </c>
      <c r="M304" s="7" t="s">
        <v>2910</v>
      </c>
      <c r="N304" s="7" t="s">
        <v>2910</v>
      </c>
      <c r="O304" s="1">
        <v>7</v>
      </c>
      <c r="P304" s="1" t="s">
        <v>86</v>
      </c>
      <c r="Q304" s="1" t="s">
        <v>1005</v>
      </c>
      <c r="S304" s="1" t="s">
        <v>2254</v>
      </c>
      <c r="T304" s="1" t="s">
        <v>179</v>
      </c>
      <c r="U304" s="1" t="s">
        <v>180</v>
      </c>
      <c r="V304" s="1" t="s">
        <v>181</v>
      </c>
    </row>
    <row r="305" spans="1:22">
      <c r="A305">
        <f t="shared" si="18"/>
        <v>304</v>
      </c>
      <c r="B305" s="1" t="s">
        <v>180</v>
      </c>
      <c r="C305" s="7">
        <v>41425.53402777778</v>
      </c>
      <c r="D305" s="7" t="str">
        <f t="shared" si="21"/>
        <v>Kyle Medical Clinic, P.O. Box 99, Kyle, SK, S0L 1T0</v>
      </c>
      <c r="E305" s="1" t="str">
        <f t="shared" si="19"/>
        <v xml:space="preserve">ID: 11 Rescode: 22830 Telephone: 867-9700 Fax: </v>
      </c>
      <c r="F305" s="7" t="str">
        <f t="shared" si="20"/>
        <v>Heartland,Primary Health Centre,</v>
      </c>
      <c r="G305" s="1">
        <v>50.833333333333002</v>
      </c>
      <c r="H305" s="1">
        <v>-108.03333333333001</v>
      </c>
      <c r="I305" s="1" t="s">
        <v>261</v>
      </c>
      <c r="J305" s="1">
        <v>22830</v>
      </c>
      <c r="K305" s="1" t="s">
        <v>257</v>
      </c>
      <c r="M305" s="7" t="s">
        <v>2910</v>
      </c>
      <c r="N305" s="7" t="s">
        <v>2910</v>
      </c>
      <c r="O305" s="1">
        <v>7</v>
      </c>
      <c r="P305" s="1" t="s">
        <v>86</v>
      </c>
      <c r="Q305" s="1" t="s">
        <v>1508</v>
      </c>
      <c r="S305" s="1" t="s">
        <v>262</v>
      </c>
      <c r="T305" s="1" t="s">
        <v>263</v>
      </c>
      <c r="U305" s="1" t="s">
        <v>180</v>
      </c>
      <c r="V305" s="1" t="s">
        <v>181</v>
      </c>
    </row>
    <row r="306" spans="1:22">
      <c r="A306">
        <f t="shared" si="18"/>
        <v>305</v>
      </c>
      <c r="B306" s="1" t="s">
        <v>2790</v>
      </c>
      <c r="C306" s="7">
        <v>41350.53402777778</v>
      </c>
      <c r="D306" s="7" t="str">
        <f t="shared" si="21"/>
        <v>, 2401 Jarvis Drive, Saskatoon, SK, S7J 2T8</v>
      </c>
      <c r="E306" s="1" t="str">
        <f t="shared" si="19"/>
        <v xml:space="preserve">ID: 1937 Rescode: 34424 Telephone: 477-2762 Fax: </v>
      </c>
      <c r="F306" s="7" t="str">
        <f t="shared" si="20"/>
        <v>Saskatoon,Personal Care Home,</v>
      </c>
      <c r="G306" s="1">
        <v>52.116666666667001</v>
      </c>
      <c r="H306" s="1">
        <v>-106.63333333333</v>
      </c>
      <c r="I306" s="1" t="s">
        <v>2789</v>
      </c>
      <c r="J306" s="1">
        <v>34424</v>
      </c>
      <c r="K306" s="1" t="s">
        <v>2793</v>
      </c>
      <c r="M306" s="7" t="s">
        <v>2910</v>
      </c>
      <c r="N306" s="7" t="s">
        <v>2910</v>
      </c>
      <c r="O306" s="1">
        <v>6</v>
      </c>
      <c r="P306" s="1" t="s">
        <v>2326</v>
      </c>
      <c r="Q306" s="1" t="s">
        <v>1123</v>
      </c>
      <c r="T306" s="1" t="s">
        <v>2791</v>
      </c>
      <c r="U306" s="1" t="s">
        <v>2326</v>
      </c>
      <c r="V306" s="1" t="s">
        <v>2792</v>
      </c>
    </row>
    <row r="307" spans="1:22">
      <c r="A307">
        <f t="shared" si="18"/>
        <v>306</v>
      </c>
      <c r="B307" s="1" t="s">
        <v>56</v>
      </c>
      <c r="C307" s="7">
        <v>41389.53402777778</v>
      </c>
      <c r="D307" s="7" t="str">
        <f t="shared" si="21"/>
        <v>, 406 7th Street East, Wynyard, SK, S0A 4T0</v>
      </c>
      <c r="E307" s="1" t="str">
        <f t="shared" si="19"/>
        <v xml:space="preserve">ID: 5215 Rescode: 30830 Telephone: 554-3561 Fax: </v>
      </c>
      <c r="F307" s="7" t="str">
        <f t="shared" si="20"/>
        <v>Saskatoon,Personal Care Home,</v>
      </c>
      <c r="G307" s="1">
        <v>51.766666666667</v>
      </c>
      <c r="H307" s="1">
        <v>-104.18333333333</v>
      </c>
      <c r="I307" s="1" t="s">
        <v>55</v>
      </c>
      <c r="J307" s="1">
        <v>30830</v>
      </c>
      <c r="K307" s="1" t="s">
        <v>58</v>
      </c>
      <c r="M307" s="7" t="s">
        <v>2910</v>
      </c>
      <c r="N307" s="7" t="s">
        <v>2910</v>
      </c>
      <c r="O307" s="1">
        <v>6</v>
      </c>
      <c r="P307" s="1" t="s">
        <v>2326</v>
      </c>
      <c r="Q307" s="1" t="s">
        <v>1123</v>
      </c>
      <c r="T307" s="1" t="s">
        <v>57</v>
      </c>
      <c r="U307" s="1" t="s">
        <v>2392</v>
      </c>
      <c r="V307" s="1" t="s">
        <v>2393</v>
      </c>
    </row>
    <row r="308" spans="1:22">
      <c r="A308">
        <f t="shared" si="18"/>
        <v>307</v>
      </c>
      <c r="B308" s="1" t="s">
        <v>970</v>
      </c>
      <c r="C308" s="7">
        <v>41025.53402777778</v>
      </c>
      <c r="D308" s="7" t="str">
        <f t="shared" si="21"/>
        <v>Box 420, 803 1st Street, Kipling, SK, S0G 2S0</v>
      </c>
      <c r="E308" s="1" t="str">
        <f t="shared" si="19"/>
        <v>ID: 68 Rescode: 12430 Telephone: 736-2553 Fax: 736-8407</v>
      </c>
      <c r="F308" s="7" t="str">
        <f t="shared" si="20"/>
        <v>Sun Country,Hospital,Community Hospital</v>
      </c>
      <c r="G308" s="1">
        <v>50.1</v>
      </c>
      <c r="H308" s="1">
        <v>-102.63333333333</v>
      </c>
      <c r="I308" s="1" t="s">
        <v>969</v>
      </c>
      <c r="J308" s="1">
        <v>12430</v>
      </c>
      <c r="K308" s="1" t="s">
        <v>975</v>
      </c>
      <c r="L308" s="1" t="s">
        <v>976</v>
      </c>
      <c r="M308" s="7" t="s">
        <v>2910</v>
      </c>
      <c r="N308" s="7" t="s">
        <v>2910</v>
      </c>
      <c r="O308" s="1">
        <v>1</v>
      </c>
      <c r="P308" s="1" t="s">
        <v>949</v>
      </c>
      <c r="Q308" s="1" t="s">
        <v>952</v>
      </c>
      <c r="R308" s="1" t="s">
        <v>953</v>
      </c>
      <c r="S308" s="1" t="s">
        <v>971</v>
      </c>
      <c r="T308" s="1" t="s">
        <v>972</v>
      </c>
      <c r="U308" s="1" t="s">
        <v>973</v>
      </c>
      <c r="V308" s="1" t="s">
        <v>974</v>
      </c>
    </row>
    <row r="309" spans="1:22">
      <c r="A309">
        <f t="shared" si="18"/>
        <v>308</v>
      </c>
      <c r="B309" s="1" t="s">
        <v>1945</v>
      </c>
      <c r="C309" s="7">
        <v>41190.53402777778</v>
      </c>
      <c r="D309" s="7" t="str">
        <f t="shared" si="21"/>
        <v>, 74 Duncan Crescent, Regina, SK, S4T 6L5</v>
      </c>
      <c r="E309" s="1" t="str">
        <f t="shared" si="19"/>
        <v xml:space="preserve">ID: 4057 Rescode: 15923 Telephone: 545-7072 Fax: </v>
      </c>
      <c r="F309" s="7" t="str">
        <f t="shared" si="20"/>
        <v>Regina Qu'Appelle,Personal Care Home,</v>
      </c>
      <c r="G309" s="1">
        <v>50.45</v>
      </c>
      <c r="H309" s="1">
        <v>-104.61666666667</v>
      </c>
      <c r="I309" s="1" t="s">
        <v>1944</v>
      </c>
      <c r="J309" s="1">
        <v>15923</v>
      </c>
      <c r="K309" s="1" t="s">
        <v>1948</v>
      </c>
      <c r="M309" s="7" t="s">
        <v>2910</v>
      </c>
      <c r="N309" s="7" t="s">
        <v>2910</v>
      </c>
      <c r="O309" s="1">
        <v>4</v>
      </c>
      <c r="P309" s="1" t="s">
        <v>1514</v>
      </c>
      <c r="Q309" s="1" t="s">
        <v>1123</v>
      </c>
      <c r="T309" s="1" t="s">
        <v>1946</v>
      </c>
      <c r="U309" s="1" t="s">
        <v>1549</v>
      </c>
      <c r="V309" s="1" t="s">
        <v>1947</v>
      </c>
    </row>
    <row r="310" spans="1:22">
      <c r="A310">
        <f t="shared" si="18"/>
        <v>309</v>
      </c>
      <c r="B310" s="8" t="str">
        <f>CONCATENATE(U:U," ",Q:Q)</f>
        <v>Kinistino Personal Care Home</v>
      </c>
      <c r="C310" s="7">
        <v>41478.53402777778</v>
      </c>
      <c r="D310" s="7" t="str">
        <f t="shared" si="21"/>
        <v>, 210 Dixon Avenue, Kinistino, SK, S0E 1A0</v>
      </c>
      <c r="E310" s="1" t="str">
        <f t="shared" si="19"/>
        <v xml:space="preserve">ID: 6556 Rescode: 45930 Telephone: 864-2257 Fax: </v>
      </c>
      <c r="F310" s="7" t="str">
        <f t="shared" si="20"/>
        <v>Prince Albert Parkland,Personal Care Home,</v>
      </c>
      <c r="G310" s="1">
        <v>52.95</v>
      </c>
      <c r="H310" s="1">
        <v>-105.03333333333001</v>
      </c>
      <c r="I310" s="1" t="s">
        <v>550</v>
      </c>
      <c r="J310" s="1">
        <v>45930</v>
      </c>
      <c r="K310" s="1" t="s">
        <v>552</v>
      </c>
      <c r="M310" s="7" t="s">
        <v>2910</v>
      </c>
      <c r="N310" s="7" t="s">
        <v>2910</v>
      </c>
      <c r="O310" s="1">
        <v>9</v>
      </c>
      <c r="P310" s="1" t="s">
        <v>449</v>
      </c>
      <c r="Q310" s="1" t="s">
        <v>1123</v>
      </c>
      <c r="T310" s="1" t="s">
        <v>551</v>
      </c>
      <c r="U310" s="1" t="s">
        <v>483</v>
      </c>
      <c r="V310" s="1" t="s">
        <v>279</v>
      </c>
    </row>
    <row r="311" spans="1:22">
      <c r="A311">
        <f t="shared" si="18"/>
        <v>310</v>
      </c>
      <c r="B311" s="1" t="s">
        <v>481</v>
      </c>
      <c r="C311" s="7">
        <v>41464.53402777778</v>
      </c>
      <c r="D311" s="7" t="str">
        <f t="shared" si="21"/>
        <v>Box 460, 111 Meyers Avenue, Kinistino, SK, S0J 1H0</v>
      </c>
      <c r="E311" s="1" t="str">
        <f t="shared" si="19"/>
        <v>ID: 67 Rescode: 45930 Telephone: 864-2292 Fax: 864-2440</v>
      </c>
      <c r="F311" s="7" t="str">
        <f t="shared" si="20"/>
        <v>Prince Albert Parkland,Health Centre,</v>
      </c>
      <c r="G311" s="1">
        <v>52.95</v>
      </c>
      <c r="H311" s="1">
        <v>-105.03333333333001</v>
      </c>
      <c r="I311" s="1" t="s">
        <v>480</v>
      </c>
      <c r="J311" s="1">
        <v>45930</v>
      </c>
      <c r="K311" s="1" t="s">
        <v>485</v>
      </c>
      <c r="L311" s="1" t="s">
        <v>486</v>
      </c>
      <c r="M311" s="7" t="s">
        <v>2910</v>
      </c>
      <c r="N311" s="7" t="s">
        <v>2910</v>
      </c>
      <c r="O311" s="1">
        <v>9</v>
      </c>
      <c r="P311" s="1" t="s">
        <v>449</v>
      </c>
      <c r="Q311" s="1" t="s">
        <v>996</v>
      </c>
      <c r="S311" s="1" t="s">
        <v>2233</v>
      </c>
      <c r="T311" s="1" t="s">
        <v>482</v>
      </c>
      <c r="U311" s="1" t="s">
        <v>483</v>
      </c>
      <c r="V311" s="1" t="s">
        <v>484</v>
      </c>
    </row>
    <row r="312" spans="1:22">
      <c r="A312">
        <f t="shared" si="18"/>
        <v>311</v>
      </c>
      <c r="B312" s="1" t="s">
        <v>117</v>
      </c>
      <c r="C312" s="7">
        <v>41400.53402777778</v>
      </c>
      <c r="D312" s="7" t="str">
        <f t="shared" si="21"/>
        <v>, 1003 1st Street W., Kindersley, SK, S0L 1S2</v>
      </c>
      <c r="E312" s="1" t="str">
        <f t="shared" si="19"/>
        <v>ID: 66/20132 Rescode: 29030 Telephone: 463-2611 Fax: 463-4550</v>
      </c>
      <c r="F312" s="7" t="str">
        <f t="shared" si="20"/>
        <v>Heartland,Hospital w/ Special Care Home,District Hospital</v>
      </c>
      <c r="G312" s="1">
        <v>51.466666666667003</v>
      </c>
      <c r="H312" s="1">
        <v>-109.16666666667</v>
      </c>
      <c r="I312" s="1" t="s">
        <v>116</v>
      </c>
      <c r="J312" s="1">
        <v>29030</v>
      </c>
      <c r="K312" s="1" t="s">
        <v>121</v>
      </c>
      <c r="L312" s="1" t="s">
        <v>122</v>
      </c>
      <c r="M312" s="7" t="s">
        <v>2910</v>
      </c>
      <c r="N312" s="7" t="s">
        <v>2910</v>
      </c>
      <c r="O312" s="1">
        <v>7</v>
      </c>
      <c r="P312" s="1" t="s">
        <v>86</v>
      </c>
      <c r="Q312" s="1" t="s">
        <v>987</v>
      </c>
      <c r="R312" s="1" t="s">
        <v>962</v>
      </c>
      <c r="T312" s="1" t="s">
        <v>118</v>
      </c>
      <c r="U312" s="1" t="s">
        <v>119</v>
      </c>
      <c r="V312" s="1" t="s">
        <v>120</v>
      </c>
    </row>
    <row r="313" spans="1:22">
      <c r="A313">
        <f t="shared" si="18"/>
        <v>312</v>
      </c>
      <c r="B313" s="8" t="str">
        <f>CONCATENATE(U:U," ",Q:Q)</f>
        <v>Kincaid Personal Care Home</v>
      </c>
      <c r="C313" s="7">
        <v>41072.53402777778</v>
      </c>
      <c r="D313" s="7" t="str">
        <f t="shared" si="21"/>
        <v>, 101 - 2nd Street East, Kincaid, SK, S0H 2J0</v>
      </c>
      <c r="E313" s="1" t="str">
        <f t="shared" si="19"/>
        <v xml:space="preserve">ID: 5789 Rescode: 7553 Telephone: 264-3971 Fax: </v>
      </c>
      <c r="F313" s="7" t="str">
        <f t="shared" si="20"/>
        <v>Five Hills,Personal Care Home,</v>
      </c>
      <c r="G313" s="1">
        <v>49.666666666666899</v>
      </c>
      <c r="H313" s="1">
        <v>-107</v>
      </c>
      <c r="I313" s="1" t="s">
        <v>1285</v>
      </c>
      <c r="J313" s="1">
        <v>7553</v>
      </c>
      <c r="K313" s="1" t="s">
        <v>1287</v>
      </c>
      <c r="M313" s="7" t="s">
        <v>2910</v>
      </c>
      <c r="N313" s="7" t="s">
        <v>2910</v>
      </c>
      <c r="O313" s="1">
        <v>2</v>
      </c>
      <c r="P313" s="1" t="s">
        <v>1167</v>
      </c>
      <c r="Q313" s="1" t="s">
        <v>1123</v>
      </c>
      <c r="T313" s="1" t="s">
        <v>1286</v>
      </c>
      <c r="U313" s="1" t="s">
        <v>1204</v>
      </c>
      <c r="V313" s="1" t="s">
        <v>1205</v>
      </c>
    </row>
    <row r="314" spans="1:22">
      <c r="A314">
        <f t="shared" si="18"/>
        <v>313</v>
      </c>
      <c r="B314" s="1" t="s">
        <v>1201</v>
      </c>
      <c r="C314" s="7">
        <v>41059.53402777778</v>
      </c>
      <c r="D314" s="7" t="str">
        <f t="shared" si="21"/>
        <v>Box 179, Municipal Road, Kincaid, SK, S0H 2J0</v>
      </c>
      <c r="E314" s="1" t="str">
        <f t="shared" si="19"/>
        <v>ID: 65 Rescode: 7553 Telephone: 264-3233 Fax: 264-3878</v>
      </c>
      <c r="F314" s="7" t="str">
        <f t="shared" si="20"/>
        <v>Five Hills,Health Centre,</v>
      </c>
      <c r="G314" s="1">
        <v>49.666666666666899</v>
      </c>
      <c r="H314" s="1">
        <v>-107</v>
      </c>
      <c r="I314" s="1" t="s">
        <v>1200</v>
      </c>
      <c r="J314" s="1">
        <v>7553</v>
      </c>
      <c r="K314" s="1" t="s">
        <v>1206</v>
      </c>
      <c r="L314" s="1" t="s">
        <v>1207</v>
      </c>
      <c r="M314" s="7" t="s">
        <v>2910</v>
      </c>
      <c r="N314" s="7" t="s">
        <v>2910</v>
      </c>
      <c r="O314" s="1">
        <v>2</v>
      </c>
      <c r="P314" s="1" t="s">
        <v>1167</v>
      </c>
      <c r="Q314" s="1" t="s">
        <v>996</v>
      </c>
      <c r="S314" s="1" t="s">
        <v>1202</v>
      </c>
      <c r="T314" s="1" t="s">
        <v>1203</v>
      </c>
      <c r="U314" s="1" t="s">
        <v>1204</v>
      </c>
      <c r="V314" s="1" t="s">
        <v>1205</v>
      </c>
    </row>
    <row r="315" spans="1:22">
      <c r="A315">
        <f t="shared" si="18"/>
        <v>314</v>
      </c>
      <c r="B315" s="1" t="s">
        <v>1483</v>
      </c>
      <c r="C315" s="7">
        <v>41104.53402777778</v>
      </c>
      <c r="D315" s="7" t="str">
        <f t="shared" si="21"/>
        <v>, 143 Green Street, Gull Lake, SK, S0N 1A0</v>
      </c>
      <c r="E315" s="1" t="str">
        <f t="shared" si="19"/>
        <v xml:space="preserve">ID: 6750 Rescode: 13930 Telephone: 672-3672 Fax: </v>
      </c>
      <c r="F315" s="7" t="str">
        <f t="shared" si="20"/>
        <v>Cypress,Personal Care Home,</v>
      </c>
      <c r="G315" s="1">
        <v>50.1</v>
      </c>
      <c r="H315" s="1">
        <v>-108.483333333329</v>
      </c>
      <c r="I315" s="1" t="s">
        <v>1482</v>
      </c>
      <c r="J315" s="1">
        <v>13930</v>
      </c>
      <c r="K315" s="1" t="s">
        <v>1485</v>
      </c>
      <c r="M315" s="7" t="s">
        <v>2910</v>
      </c>
      <c r="N315" s="7" t="s">
        <v>2910</v>
      </c>
      <c r="O315" s="1">
        <v>3</v>
      </c>
      <c r="P315" s="1" t="s">
        <v>1339</v>
      </c>
      <c r="Q315" s="1" t="s">
        <v>1123</v>
      </c>
      <c r="T315" s="1" t="s">
        <v>1484</v>
      </c>
      <c r="U315" s="1" t="s">
        <v>1423</v>
      </c>
      <c r="V315" s="1" t="s">
        <v>1408</v>
      </c>
    </row>
    <row r="316" spans="1:22">
      <c r="A316">
        <f t="shared" si="18"/>
        <v>315</v>
      </c>
      <c r="B316" s="1" t="s">
        <v>110</v>
      </c>
      <c r="C316" s="7">
        <v>41399.53402777778</v>
      </c>
      <c r="D316" s="7" t="str">
        <f t="shared" si="21"/>
        <v>, 635 Alberta Avenue, Kerrobert, SK, S0L 1R0</v>
      </c>
      <c r="E316" s="1" t="str">
        <f t="shared" si="19"/>
        <v>ID: 64/21126 Rescode: 35130 Telephone: 834-2646 Fax: 834-1007</v>
      </c>
      <c r="F316" s="7" t="str">
        <f t="shared" si="20"/>
        <v>Heartland,Hospital w/ Special Care Home,Community Hospital</v>
      </c>
      <c r="G316" s="1">
        <v>51.916666666666899</v>
      </c>
      <c r="H316" s="1">
        <v>-109.13333333333</v>
      </c>
      <c r="I316" s="1" t="s">
        <v>109</v>
      </c>
      <c r="J316" s="1">
        <v>35130</v>
      </c>
      <c r="K316" s="1" t="s">
        <v>114</v>
      </c>
      <c r="L316" s="1" t="s">
        <v>115</v>
      </c>
      <c r="M316" s="7" t="s">
        <v>2910</v>
      </c>
      <c r="N316" s="7" t="s">
        <v>2910</v>
      </c>
      <c r="O316" s="1">
        <v>7</v>
      </c>
      <c r="P316" s="1" t="s">
        <v>86</v>
      </c>
      <c r="Q316" s="1" t="s">
        <v>987</v>
      </c>
      <c r="R316" s="1" t="s">
        <v>953</v>
      </c>
      <c r="T316" s="1" t="s">
        <v>111</v>
      </c>
      <c r="U316" s="1" t="s">
        <v>112</v>
      </c>
      <c r="V316" s="1" t="s">
        <v>113</v>
      </c>
    </row>
    <row r="317" spans="1:22">
      <c r="A317">
        <f t="shared" si="18"/>
        <v>316</v>
      </c>
      <c r="B317" s="1" t="s">
        <v>1940</v>
      </c>
      <c r="C317" s="7">
        <v>41189.53402777778</v>
      </c>
      <c r="D317" s="7" t="str">
        <f t="shared" si="21"/>
        <v>, 22 Kennedy Crescent, Regina, SK, S4R 6G4</v>
      </c>
      <c r="E317" s="1" t="str">
        <f t="shared" si="19"/>
        <v xml:space="preserve">ID: 5959 Rescode: 15923 Telephone: 545-8057 Fax: </v>
      </c>
      <c r="F317" s="7" t="str">
        <f t="shared" si="20"/>
        <v>Regina Qu'Appelle,Personal Care Home,</v>
      </c>
      <c r="G317" s="1">
        <v>50.45</v>
      </c>
      <c r="H317" s="1">
        <v>-104.61666666667</v>
      </c>
      <c r="I317" s="1" t="s">
        <v>1939</v>
      </c>
      <c r="J317" s="1">
        <v>15923</v>
      </c>
      <c r="K317" s="1" t="s">
        <v>1943</v>
      </c>
      <c r="M317" s="7" t="s">
        <v>2910</v>
      </c>
      <c r="N317" s="7" t="s">
        <v>2910</v>
      </c>
      <c r="O317" s="1">
        <v>4</v>
      </c>
      <c r="P317" s="1" t="s">
        <v>1514</v>
      </c>
      <c r="Q317" s="1" t="s">
        <v>1123</v>
      </c>
      <c r="T317" s="1" t="s">
        <v>1941</v>
      </c>
      <c r="U317" s="1" t="s">
        <v>1549</v>
      </c>
      <c r="V317" s="1" t="s">
        <v>1942</v>
      </c>
    </row>
    <row r="318" spans="1:22">
      <c r="A318">
        <f t="shared" si="18"/>
        <v>317</v>
      </c>
      <c r="B318" s="1" t="s">
        <v>268</v>
      </c>
      <c r="C318" s="7">
        <v>41427.53402777778</v>
      </c>
      <c r="D318" s="7" t="str">
        <f t="shared" si="21"/>
        <v>Box 70, 512 1st Avenue S., Kelvington, SK, S0A 1W0</v>
      </c>
      <c r="E318" s="1" t="str">
        <f t="shared" si="19"/>
        <v>ID: 63 Rescode: 36630 Telephone: 327-4711 Fax: 327-5115</v>
      </c>
      <c r="F318" s="7" t="str">
        <f t="shared" si="20"/>
        <v>Kelsey Trail,Hospital,Community Hospital</v>
      </c>
      <c r="G318" s="1">
        <v>52.166666666666899</v>
      </c>
      <c r="H318" s="1">
        <v>-103.53333333333001</v>
      </c>
      <c r="I318" s="1" t="s">
        <v>267</v>
      </c>
      <c r="J318" s="1">
        <v>36630</v>
      </c>
      <c r="K318" s="1" t="s">
        <v>272</v>
      </c>
      <c r="L318" s="1" t="s">
        <v>273</v>
      </c>
      <c r="M318" s="7" t="s">
        <v>2910</v>
      </c>
      <c r="N318" s="7" t="s">
        <v>2910</v>
      </c>
      <c r="O318" s="1">
        <v>8</v>
      </c>
      <c r="P318" s="1" t="s">
        <v>266</v>
      </c>
      <c r="Q318" s="1" t="s">
        <v>952</v>
      </c>
      <c r="R318" s="1" t="s">
        <v>953</v>
      </c>
      <c r="S318" s="1" t="s">
        <v>2254</v>
      </c>
      <c r="T318" s="1" t="s">
        <v>269</v>
      </c>
      <c r="U318" s="1" t="s">
        <v>270</v>
      </c>
      <c r="V318" s="1" t="s">
        <v>271</v>
      </c>
    </row>
    <row r="319" spans="1:22">
      <c r="A319">
        <f t="shared" si="18"/>
        <v>318</v>
      </c>
      <c r="B319" s="1" t="s">
        <v>353</v>
      </c>
      <c r="C319" s="7">
        <v>41439.53402777778</v>
      </c>
      <c r="D319" s="7" t="str">
        <f t="shared" si="21"/>
        <v>Box 280, 701 6th Avenue W., Kelvington, SK, S0A 1W0</v>
      </c>
      <c r="E319" s="1" t="str">
        <f t="shared" si="19"/>
        <v>ID: 42118 Rescode: 36630 Telephone: 327-5151 Fax: 327-4504</v>
      </c>
      <c r="F319" s="7" t="str">
        <f t="shared" si="20"/>
        <v>Kelsey Trail,Special Care Home,</v>
      </c>
      <c r="G319" s="1">
        <v>52.166666666666899</v>
      </c>
      <c r="H319" s="1">
        <v>-103.53333333333001</v>
      </c>
      <c r="I319" s="1" t="s">
        <v>352</v>
      </c>
      <c r="J319" s="1">
        <v>36630</v>
      </c>
      <c r="K319" s="1" t="s">
        <v>355</v>
      </c>
      <c r="L319" s="1" t="s">
        <v>356</v>
      </c>
      <c r="M319" s="7" t="s">
        <v>2910</v>
      </c>
      <c r="N319" s="7" t="s">
        <v>2910</v>
      </c>
      <c r="O319" s="1">
        <v>8</v>
      </c>
      <c r="P319" s="1" t="s">
        <v>266</v>
      </c>
      <c r="Q319" s="1" t="s">
        <v>1078</v>
      </c>
      <c r="S319" s="1" t="s">
        <v>1576</v>
      </c>
      <c r="T319" s="1" t="s">
        <v>354</v>
      </c>
      <c r="U319" s="1" t="s">
        <v>270</v>
      </c>
      <c r="V319" s="1" t="s">
        <v>271</v>
      </c>
    </row>
    <row r="320" spans="1:22">
      <c r="A320">
        <f t="shared" si="18"/>
        <v>319</v>
      </c>
      <c r="B320" s="1" t="s">
        <v>2188</v>
      </c>
      <c r="C320" s="7">
        <v>41241.53402777778</v>
      </c>
      <c r="D320" s="7" t="str">
        <f t="shared" si="21"/>
        <v>Box 429, 341 Stewart Street, Kamsack, SK, S0A 1S0</v>
      </c>
      <c r="E320" s="1" t="str">
        <f t="shared" si="19"/>
        <v>ID: 62/34115 Rescode: 27130 Telephone: 542-2635 Fax: 542-4360</v>
      </c>
      <c r="F320" s="7" t="str">
        <f t="shared" si="20"/>
        <v>Sunrise,Hospital w/ Special Care Home,Community Hospital</v>
      </c>
      <c r="G320" s="1">
        <v>51.566666666666897</v>
      </c>
      <c r="H320" s="1">
        <v>-101.9</v>
      </c>
      <c r="I320" s="1" t="s">
        <v>2187</v>
      </c>
      <c r="J320" s="1">
        <v>27130</v>
      </c>
      <c r="K320" s="1" t="s">
        <v>2193</v>
      </c>
      <c r="L320" s="1" t="s">
        <v>2194</v>
      </c>
      <c r="M320" s="7" t="s">
        <v>2910</v>
      </c>
      <c r="N320" s="7" t="s">
        <v>2910</v>
      </c>
      <c r="O320" s="1">
        <v>5</v>
      </c>
      <c r="P320" s="1" t="s">
        <v>2149</v>
      </c>
      <c r="Q320" s="1" t="s">
        <v>987</v>
      </c>
      <c r="R320" s="1" t="s">
        <v>953</v>
      </c>
      <c r="S320" s="1" t="s">
        <v>2189</v>
      </c>
      <c r="T320" s="1" t="s">
        <v>2190</v>
      </c>
      <c r="U320" s="1" t="s">
        <v>2191</v>
      </c>
      <c r="V320" s="1" t="s">
        <v>2192</v>
      </c>
    </row>
    <row r="321" spans="1:22">
      <c r="A321">
        <f t="shared" si="18"/>
        <v>320</v>
      </c>
      <c r="B321" s="1" t="s">
        <v>584</v>
      </c>
      <c r="C321" s="7">
        <v>41485.53402777778</v>
      </c>
      <c r="D321" s="7" t="str">
        <f t="shared" si="21"/>
        <v>, 361 A/B - 22nd St. West, Prince Albert, SK, S6V 4K5</v>
      </c>
      <c r="E321" s="1" t="str">
        <f t="shared" si="19"/>
        <v xml:space="preserve">ID: 3336 Rescode: 46122 Telephone: 764-2230 Fax: </v>
      </c>
      <c r="F321" s="7" t="str">
        <f t="shared" si="20"/>
        <v>Prince Albert Parkland,Personal Care Home,</v>
      </c>
      <c r="G321" s="1">
        <v>53.2</v>
      </c>
      <c r="H321" s="1">
        <v>-105.76666666667001</v>
      </c>
      <c r="I321" s="1" t="s">
        <v>583</v>
      </c>
      <c r="J321" s="1">
        <v>46122</v>
      </c>
      <c r="K321" s="1" t="s">
        <v>587</v>
      </c>
      <c r="M321" s="7" t="s">
        <v>2910</v>
      </c>
      <c r="N321" s="7" t="s">
        <v>2910</v>
      </c>
      <c r="O321" s="1">
        <v>9</v>
      </c>
      <c r="P321" s="1" t="s">
        <v>449</v>
      </c>
      <c r="Q321" s="1" t="s">
        <v>1123</v>
      </c>
      <c r="T321" s="1" t="s">
        <v>585</v>
      </c>
      <c r="U321" s="1" t="s">
        <v>453</v>
      </c>
      <c r="V321" s="1" t="s">
        <v>586</v>
      </c>
    </row>
    <row r="322" spans="1:22">
      <c r="A322">
        <f t="shared" ref="A322:A385" si="22">ROW()-1</f>
        <v>321</v>
      </c>
      <c r="B322" s="1" t="s">
        <v>1936</v>
      </c>
      <c r="C322" s="7">
        <v>41187.53402777778</v>
      </c>
      <c r="D322" s="7" t="str">
        <f t="shared" si="21"/>
        <v>, 46 Rogers Place, Regina, SK, S4S 6S1</v>
      </c>
      <c r="E322" s="1" t="str">
        <f t="shared" ref="E322:E385" si="23">CONCATENATE("ID: ",I:I," Rescode: ",J:J," Telephone: ",K:K," Fax: ",L:L)</f>
        <v xml:space="preserve">ID: 7307 Rescode: 15923 Telephone:  Fax: </v>
      </c>
      <c r="F322" s="7" t="str">
        <f t="shared" ref="F322:F385" si="24">CONCATENATE(P:P,",",Q:Q,",",R:R)</f>
        <v>Regina Qu'Appelle,Personal Care Home,</v>
      </c>
      <c r="G322" s="1">
        <v>50.45</v>
      </c>
      <c r="H322" s="1">
        <v>-104.61666666667</v>
      </c>
      <c r="I322" s="1" t="s">
        <v>1935</v>
      </c>
      <c r="J322" s="1">
        <v>15923</v>
      </c>
      <c r="M322" s="7" t="s">
        <v>2910</v>
      </c>
      <c r="N322" s="7" t="s">
        <v>2910</v>
      </c>
      <c r="O322" s="1">
        <v>4</v>
      </c>
      <c r="P322" s="1" t="s">
        <v>1514</v>
      </c>
      <c r="Q322" s="1" t="s">
        <v>1123</v>
      </c>
      <c r="T322" s="1" t="s">
        <v>1937</v>
      </c>
      <c r="U322" s="1" t="s">
        <v>1549</v>
      </c>
      <c r="V322" s="1" t="s">
        <v>1938</v>
      </c>
    </row>
    <row r="323" spans="1:22">
      <c r="A323">
        <f t="shared" si="22"/>
        <v>322</v>
      </c>
      <c r="B323" s="1" t="s">
        <v>1936</v>
      </c>
      <c r="C323" s="7">
        <v>41188.53402777778</v>
      </c>
      <c r="D323" s="7" t="str">
        <f t="shared" ref="D323:D386" si="25">CONCATENATE(S:S,", ",T:T,", ",U:U,", SK, ",V:V)</f>
        <v>, 46 Rogers Place, Regina, SK, S4S 6S1</v>
      </c>
      <c r="E323" s="1" t="str">
        <f t="shared" si="23"/>
        <v xml:space="preserve">ID: 7307 Rescode: 15923 Telephone:  Fax: </v>
      </c>
      <c r="F323" s="7" t="str">
        <f t="shared" si="24"/>
        <v>Regina Qu'Appelle,Personal Care Home,</v>
      </c>
      <c r="G323" s="1">
        <v>50.45</v>
      </c>
      <c r="H323" s="1">
        <v>-104.61666666667</v>
      </c>
      <c r="I323" s="1" t="s">
        <v>1935</v>
      </c>
      <c r="J323" s="1">
        <v>15923</v>
      </c>
      <c r="M323" s="7" t="s">
        <v>2910</v>
      </c>
      <c r="N323" s="7" t="s">
        <v>2910</v>
      </c>
      <c r="O323" s="1">
        <v>4</v>
      </c>
      <c r="P323" s="1" t="s">
        <v>1514</v>
      </c>
      <c r="Q323" s="1" t="s">
        <v>1123</v>
      </c>
      <c r="T323" s="1" t="s">
        <v>1937</v>
      </c>
      <c r="U323" s="1" t="s">
        <v>1549</v>
      </c>
      <c r="V323" s="1" t="s">
        <v>1938</v>
      </c>
    </row>
    <row r="324" spans="1:22">
      <c r="A324">
        <f t="shared" si="22"/>
        <v>323</v>
      </c>
      <c r="B324" s="1" t="s">
        <v>2528</v>
      </c>
      <c r="C324" s="7">
        <v>41297.53402777778</v>
      </c>
      <c r="D324" s="7" t="str">
        <f t="shared" si="25"/>
        <v>, 2202 McEown Avenue, Saskatoon, SK, S7J 3L6</v>
      </c>
      <c r="E324" s="1" t="str">
        <f t="shared" si="23"/>
        <v>ID: 45223 Rescode: 34424 Telephone: 373-5880 Fax: 373-5586</v>
      </c>
      <c r="F324" s="7" t="str">
        <f t="shared" si="24"/>
        <v>Saskatoon,Special Care Home,</v>
      </c>
      <c r="G324" s="1">
        <v>52.116666666667001</v>
      </c>
      <c r="H324" s="1">
        <v>-106.63333333333</v>
      </c>
      <c r="I324" s="1" t="s">
        <v>2527</v>
      </c>
      <c r="J324" s="1">
        <v>34424</v>
      </c>
      <c r="K324" s="1" t="s">
        <v>2531</v>
      </c>
      <c r="L324" s="1" t="s">
        <v>2532</v>
      </c>
      <c r="M324" s="7" t="s">
        <v>2910</v>
      </c>
      <c r="N324" s="7" t="s">
        <v>2910</v>
      </c>
      <c r="O324" s="1">
        <v>6</v>
      </c>
      <c r="P324" s="1" t="s">
        <v>2326</v>
      </c>
      <c r="Q324" s="1" t="s">
        <v>1078</v>
      </c>
      <c r="T324" s="1" t="s">
        <v>2529</v>
      </c>
      <c r="U324" s="1" t="s">
        <v>2326</v>
      </c>
      <c r="V324" s="1" t="s">
        <v>2530</v>
      </c>
    </row>
    <row r="325" spans="1:22">
      <c r="A325">
        <f t="shared" si="22"/>
        <v>324</v>
      </c>
      <c r="B325" s="1" t="s">
        <v>2522</v>
      </c>
      <c r="C325" s="7">
        <v>41296.53402777778</v>
      </c>
      <c r="D325" s="7" t="str">
        <f t="shared" si="25"/>
        <v>, 833 Avenue P N., Saskatoon, SK, S7L 2W5</v>
      </c>
      <c r="E325" s="1" t="str">
        <f t="shared" si="23"/>
        <v>ID: 45214 Rescode: 34424 Telephone: 382-2626 Fax: 477-0308</v>
      </c>
      <c r="F325" s="7" t="str">
        <f t="shared" si="24"/>
        <v>Saskatoon,Special Care Home,</v>
      </c>
      <c r="G325" s="1">
        <v>52.116666666667001</v>
      </c>
      <c r="H325" s="1">
        <v>-106.63333333333</v>
      </c>
      <c r="I325" s="1" t="s">
        <v>2521</v>
      </c>
      <c r="J325" s="1">
        <v>34424</v>
      </c>
      <c r="K325" s="1" t="s">
        <v>2525</v>
      </c>
      <c r="L325" s="1" t="s">
        <v>2526</v>
      </c>
      <c r="M325" s="7" t="s">
        <v>2910</v>
      </c>
      <c r="N325" s="7" t="s">
        <v>2910</v>
      </c>
      <c r="O325" s="1">
        <v>6</v>
      </c>
      <c r="P325" s="1" t="s">
        <v>2326</v>
      </c>
      <c r="Q325" s="1" t="s">
        <v>1078</v>
      </c>
      <c r="T325" s="1" t="s">
        <v>2523</v>
      </c>
      <c r="U325" s="1" t="s">
        <v>2326</v>
      </c>
      <c r="V325" s="1" t="s">
        <v>2524</v>
      </c>
    </row>
    <row r="326" spans="1:22">
      <c r="A326">
        <f t="shared" si="22"/>
        <v>325</v>
      </c>
      <c r="B326" s="1" t="s">
        <v>509</v>
      </c>
      <c r="C326" s="7">
        <v>41468.53402777778</v>
      </c>
      <c r="D326" s="7" t="str">
        <f t="shared" si="25"/>
        <v>Box 370, 410 Meyers Avenue, Kinistino, SK, S0J 1H0</v>
      </c>
      <c r="E326" s="1" t="str">
        <f t="shared" si="23"/>
        <v>ID: 32119 Rescode: 45930 Telephone: 864-2851 Fax: 864-2440</v>
      </c>
      <c r="F326" s="7" t="str">
        <f t="shared" si="24"/>
        <v>Prince Albert Parkland,Special Care Home,</v>
      </c>
      <c r="G326" s="1">
        <v>52.95</v>
      </c>
      <c r="H326" s="1">
        <v>-105.03333333333001</v>
      </c>
      <c r="I326" s="1" t="s">
        <v>508</v>
      </c>
      <c r="J326" s="1">
        <v>45930</v>
      </c>
      <c r="K326" s="1" t="s">
        <v>511</v>
      </c>
      <c r="L326" s="1" t="s">
        <v>486</v>
      </c>
      <c r="M326" s="7" t="s">
        <v>2910</v>
      </c>
      <c r="N326" s="7" t="s">
        <v>2910</v>
      </c>
      <c r="O326" s="1">
        <v>9</v>
      </c>
      <c r="P326" s="1" t="s">
        <v>449</v>
      </c>
      <c r="Q326" s="1" t="s">
        <v>1078</v>
      </c>
      <c r="S326" s="1" t="s">
        <v>2468</v>
      </c>
      <c r="T326" s="1" t="s">
        <v>510</v>
      </c>
      <c r="U326" s="1" t="s">
        <v>483</v>
      </c>
      <c r="V326" s="1" t="s">
        <v>484</v>
      </c>
    </row>
    <row r="327" spans="1:22">
      <c r="A327">
        <f t="shared" si="22"/>
        <v>326</v>
      </c>
      <c r="B327" s="1" t="s">
        <v>794</v>
      </c>
      <c r="C327" s="7">
        <v>41526.53402777778</v>
      </c>
      <c r="D327" s="7" t="str">
        <f t="shared" si="25"/>
        <v>, 3902 45th Ave., Lloydminster, SK, S9V 1Z2</v>
      </c>
      <c r="E327" s="1" t="str">
        <f t="shared" si="23"/>
        <v>ID: 25119 Rescode: 50229 Telephone: 820-5950 Fax: 825-9869</v>
      </c>
      <c r="F327" s="7" t="str">
        <f t="shared" si="24"/>
        <v>Prairie North,Special Care Home,</v>
      </c>
      <c r="G327" s="1">
        <v>53.283333333332898</v>
      </c>
      <c r="H327" s="1">
        <v>-110</v>
      </c>
      <c r="I327" s="1" t="s">
        <v>793</v>
      </c>
      <c r="J327" s="1">
        <v>50229</v>
      </c>
      <c r="K327" s="1" t="s">
        <v>797</v>
      </c>
      <c r="L327" s="1" t="s">
        <v>798</v>
      </c>
      <c r="M327" s="7" t="s">
        <v>2910</v>
      </c>
      <c r="N327" s="7" t="s">
        <v>2910</v>
      </c>
      <c r="O327" s="1">
        <v>10</v>
      </c>
      <c r="P327" s="1" t="s">
        <v>701</v>
      </c>
      <c r="Q327" s="1" t="s">
        <v>1078</v>
      </c>
      <c r="T327" s="1" t="s">
        <v>795</v>
      </c>
      <c r="U327" s="1" t="s">
        <v>705</v>
      </c>
      <c r="V327" s="1" t="s">
        <v>796</v>
      </c>
    </row>
    <row r="328" spans="1:22">
      <c r="A328">
        <f t="shared" si="22"/>
        <v>327</v>
      </c>
      <c r="B328" s="1" t="s">
        <v>1931</v>
      </c>
      <c r="C328" s="7">
        <v>41186.53402777778</v>
      </c>
      <c r="D328" s="7" t="str">
        <f t="shared" si="25"/>
        <v>, 1776 Rothwell Street, Regina, SK, S4N 2B9</v>
      </c>
      <c r="E328" s="1" t="str">
        <f t="shared" si="23"/>
        <v xml:space="preserve">ID: 3808 Rescode: 15923 Telephone: 781-7483 Fax: </v>
      </c>
      <c r="F328" s="7" t="str">
        <f t="shared" si="24"/>
        <v>Regina Qu'Appelle,Personal Care Home,</v>
      </c>
      <c r="G328" s="1">
        <v>50.45</v>
      </c>
      <c r="H328" s="1">
        <v>-104.61666666667</v>
      </c>
      <c r="I328" s="1" t="s">
        <v>1930</v>
      </c>
      <c r="J328" s="1">
        <v>15923</v>
      </c>
      <c r="K328" s="1" t="s">
        <v>1934</v>
      </c>
      <c r="M328" s="7" t="s">
        <v>2910</v>
      </c>
      <c r="N328" s="7" t="s">
        <v>2910</v>
      </c>
      <c r="O328" s="1">
        <v>4</v>
      </c>
      <c r="P328" s="1" t="s">
        <v>1514</v>
      </c>
      <c r="Q328" s="1" t="s">
        <v>1123</v>
      </c>
      <c r="T328" s="1" t="s">
        <v>1932</v>
      </c>
      <c r="U328" s="1" t="s">
        <v>1549</v>
      </c>
      <c r="V328" s="1" t="s">
        <v>1933</v>
      </c>
    </row>
    <row r="329" spans="1:22">
      <c r="A329">
        <f t="shared" si="22"/>
        <v>328</v>
      </c>
      <c r="B329" s="1" t="s">
        <v>2785</v>
      </c>
      <c r="C329" s="7">
        <v>41349.53402777778</v>
      </c>
      <c r="D329" s="7" t="str">
        <f t="shared" si="25"/>
        <v>, 391 Delaronde Road, Saskatoon, SK, S7J 3Y5</v>
      </c>
      <c r="E329" s="1" t="str">
        <f t="shared" si="23"/>
        <v xml:space="preserve">ID: 5002 Rescode: 34424 Telephone: 373-2928 Fax: </v>
      </c>
      <c r="F329" s="7" t="str">
        <f t="shared" si="24"/>
        <v>Saskatoon,Personal Care Home,</v>
      </c>
      <c r="G329" s="1">
        <v>52.116666666667001</v>
      </c>
      <c r="H329" s="1">
        <v>-106.63333333333</v>
      </c>
      <c r="I329" s="1" t="s">
        <v>2784</v>
      </c>
      <c r="J329" s="1">
        <v>34424</v>
      </c>
      <c r="K329" s="1" t="s">
        <v>2788</v>
      </c>
      <c r="M329" s="7" t="s">
        <v>2910</v>
      </c>
      <c r="N329" s="7" t="s">
        <v>2910</v>
      </c>
      <c r="O329" s="1">
        <v>6</v>
      </c>
      <c r="P329" s="1" t="s">
        <v>2326</v>
      </c>
      <c r="Q329" s="1" t="s">
        <v>1123</v>
      </c>
      <c r="T329" s="1" t="s">
        <v>2786</v>
      </c>
      <c r="U329" s="1" t="s">
        <v>2326</v>
      </c>
      <c r="V329" s="1" t="s">
        <v>2787</v>
      </c>
    </row>
    <row r="330" spans="1:22">
      <c r="A330">
        <f t="shared" si="22"/>
        <v>329</v>
      </c>
      <c r="B330" s="1" t="s">
        <v>1926</v>
      </c>
      <c r="C330" s="7">
        <v>41185.53402777778</v>
      </c>
      <c r="D330" s="7" t="str">
        <f t="shared" si="25"/>
        <v>, 4210 England Road, Regina, SK, S4R 4N9</v>
      </c>
      <c r="E330" s="1" t="str">
        <f t="shared" si="23"/>
        <v xml:space="preserve">ID: 5991 Rescode: 15923 Telephone: 543-9949 Fax: </v>
      </c>
      <c r="F330" s="7" t="str">
        <f t="shared" si="24"/>
        <v>Regina Qu'Appelle,Personal Care Home,</v>
      </c>
      <c r="G330" s="1">
        <v>50.45</v>
      </c>
      <c r="H330" s="1">
        <v>-104.61666666667</v>
      </c>
      <c r="I330" s="1" t="s">
        <v>1925</v>
      </c>
      <c r="J330" s="1">
        <v>15923</v>
      </c>
      <c r="K330" s="1" t="s">
        <v>1929</v>
      </c>
      <c r="M330" s="7" t="s">
        <v>2910</v>
      </c>
      <c r="N330" s="7" t="s">
        <v>2910</v>
      </c>
      <c r="O330" s="1">
        <v>4</v>
      </c>
      <c r="P330" s="1" t="s">
        <v>1514</v>
      </c>
      <c r="Q330" s="1" t="s">
        <v>1123</v>
      </c>
      <c r="T330" s="1" t="s">
        <v>1927</v>
      </c>
      <c r="U330" s="1" t="s">
        <v>1549</v>
      </c>
      <c r="V330" s="1" t="s">
        <v>1928</v>
      </c>
    </row>
    <row r="331" spans="1:22">
      <c r="A331">
        <f t="shared" si="22"/>
        <v>330</v>
      </c>
      <c r="B331" s="1" t="s">
        <v>1751</v>
      </c>
      <c r="C331" s="7">
        <v>41149.53402777778</v>
      </c>
      <c r="D331" s="7" t="str">
        <f t="shared" si="25"/>
        <v>, 229 Young Street, Earl Grey, SK, S0G 1J0</v>
      </c>
      <c r="E331" s="1" t="str">
        <f t="shared" si="23"/>
        <v xml:space="preserve">ID: 841 Rescode: 21951 Telephone: 939-2270 Fax: </v>
      </c>
      <c r="F331" s="7" t="str">
        <f t="shared" si="24"/>
        <v>Regina Qu'Appelle,Personal Care Home,</v>
      </c>
      <c r="G331" s="1">
        <v>50.933333333333003</v>
      </c>
      <c r="H331" s="1">
        <v>-104.716666666669</v>
      </c>
      <c r="I331" s="1" t="s">
        <v>1750</v>
      </c>
      <c r="J331" s="1">
        <v>21951</v>
      </c>
      <c r="K331" s="1" t="s">
        <v>1755</v>
      </c>
      <c r="M331" s="7" t="s">
        <v>2910</v>
      </c>
      <c r="N331" s="7" t="s">
        <v>2910</v>
      </c>
      <c r="O331" s="1">
        <v>4</v>
      </c>
      <c r="P331" s="1" t="s">
        <v>1514</v>
      </c>
      <c r="Q331" s="1" t="s">
        <v>1123</v>
      </c>
      <c r="T331" s="1" t="s">
        <v>1752</v>
      </c>
      <c r="U331" s="1" t="s">
        <v>1753</v>
      </c>
      <c r="V331" s="1" t="s">
        <v>1754</v>
      </c>
    </row>
    <row r="332" spans="1:22">
      <c r="A332">
        <f t="shared" si="22"/>
        <v>331</v>
      </c>
      <c r="B332" s="1" t="s">
        <v>2201</v>
      </c>
      <c r="C332" s="7">
        <v>41243.53402777778</v>
      </c>
      <c r="D332" s="7" t="str">
        <f t="shared" si="25"/>
        <v>Box 130, 320 5th Avenue E., Ituna, SK, S0A 1N0</v>
      </c>
      <c r="E332" s="1" t="str">
        <f t="shared" si="23"/>
        <v>ID: 60/40121 Rescode: 24630 Telephone: 795-2622 Fax: 795-2726</v>
      </c>
      <c r="F332" s="7" t="str">
        <f t="shared" si="24"/>
        <v>Sunrise,Health Centre w/ Special Care Home,</v>
      </c>
      <c r="G332" s="1">
        <v>51.166666666666899</v>
      </c>
      <c r="H332" s="1">
        <v>-103.5</v>
      </c>
      <c r="I332" s="1" t="s">
        <v>2200</v>
      </c>
      <c r="J332" s="1">
        <v>24630</v>
      </c>
      <c r="K332" s="1" t="s">
        <v>2206</v>
      </c>
      <c r="L332" s="1" t="s">
        <v>2207</v>
      </c>
      <c r="M332" s="7" t="s">
        <v>2910</v>
      </c>
      <c r="N332" s="7" t="s">
        <v>2910</v>
      </c>
      <c r="O332" s="1">
        <v>5</v>
      </c>
      <c r="P332" s="1" t="s">
        <v>2149</v>
      </c>
      <c r="Q332" s="1" t="s">
        <v>1005</v>
      </c>
      <c r="S332" s="1" t="s">
        <v>2202</v>
      </c>
      <c r="T332" s="1" t="s">
        <v>2203</v>
      </c>
      <c r="U332" s="1" t="s">
        <v>2204</v>
      </c>
      <c r="V332" s="1" t="s">
        <v>2205</v>
      </c>
    </row>
    <row r="333" spans="1:22">
      <c r="A333">
        <f t="shared" si="22"/>
        <v>332</v>
      </c>
      <c r="B333" s="8" t="str">
        <f>CONCATENATE(U:U," ",Q:Q)</f>
        <v>Ituna Personal Care Home</v>
      </c>
      <c r="C333" s="7">
        <v>41256.53402777778</v>
      </c>
      <c r="D333" s="7" t="str">
        <f t="shared" si="25"/>
        <v>, Box 640, Ituna, SK, S0A 1N0</v>
      </c>
      <c r="E333" s="1" t="str">
        <f t="shared" si="23"/>
        <v xml:space="preserve">ID: 7618 Rescode: 24630 Telephone: 795-2660 Fax: </v>
      </c>
      <c r="F333" s="7" t="str">
        <f t="shared" si="24"/>
        <v>Sunrise,Personal Care Home,</v>
      </c>
      <c r="G333" s="1">
        <v>51.166666666666899</v>
      </c>
      <c r="H333" s="1">
        <v>-103.5</v>
      </c>
      <c r="I333" s="1" t="s">
        <v>2282</v>
      </c>
      <c r="J333" s="1">
        <v>24630</v>
      </c>
      <c r="K333" s="1" t="s">
        <v>2284</v>
      </c>
      <c r="M333" s="7" t="s">
        <v>2910</v>
      </c>
      <c r="N333" s="7" t="s">
        <v>2910</v>
      </c>
      <c r="O333" s="1">
        <v>5</v>
      </c>
      <c r="P333" s="1" t="s">
        <v>2149</v>
      </c>
      <c r="Q333" s="1" t="s">
        <v>1123</v>
      </c>
      <c r="T333" s="1" t="s">
        <v>2283</v>
      </c>
      <c r="U333" s="1" t="s">
        <v>2204</v>
      </c>
      <c r="V333" s="1" t="s">
        <v>2205</v>
      </c>
    </row>
    <row r="334" spans="1:22">
      <c r="A334">
        <f t="shared" si="22"/>
        <v>333</v>
      </c>
      <c r="B334" s="1" t="s">
        <v>1921</v>
      </c>
      <c r="C334" s="7">
        <v>41184.53402777778</v>
      </c>
      <c r="D334" s="7" t="str">
        <f t="shared" si="25"/>
        <v>, 330 Black Drive, Regina, SK, S4X 2V7</v>
      </c>
      <c r="E334" s="1" t="str">
        <f t="shared" si="23"/>
        <v xml:space="preserve">ID: 3735 Rescode: 15923 Telephone: 789-3710 Fax: </v>
      </c>
      <c r="F334" s="7" t="str">
        <f t="shared" si="24"/>
        <v>Regina Qu'Appelle,Personal Care Home,</v>
      </c>
      <c r="G334" s="1">
        <v>50.45</v>
      </c>
      <c r="H334" s="1">
        <v>-104.61666666667</v>
      </c>
      <c r="I334" s="1" t="s">
        <v>1920</v>
      </c>
      <c r="J334" s="1">
        <v>15923</v>
      </c>
      <c r="K334" s="1" t="s">
        <v>1924</v>
      </c>
      <c r="M334" s="7" t="s">
        <v>2910</v>
      </c>
      <c r="N334" s="7" t="s">
        <v>2910</v>
      </c>
      <c r="O334" s="1">
        <v>4</v>
      </c>
      <c r="P334" s="1" t="s">
        <v>1514</v>
      </c>
      <c r="Q334" s="1" t="s">
        <v>1123</v>
      </c>
      <c r="T334" s="1" t="s">
        <v>1922</v>
      </c>
      <c r="U334" s="1" t="s">
        <v>1549</v>
      </c>
      <c r="V334" s="1" t="s">
        <v>1923</v>
      </c>
    </row>
    <row r="335" spans="1:22">
      <c r="A335">
        <f t="shared" si="22"/>
        <v>334</v>
      </c>
      <c r="B335" s="1" t="s">
        <v>1503</v>
      </c>
      <c r="C335" s="7">
        <v>41109.53402777778</v>
      </c>
      <c r="D335" s="7" t="str">
        <f t="shared" si="25"/>
        <v>, 568 Poplar Crescent, Shaunavon, SK, S0N 2M0</v>
      </c>
      <c r="E335" s="1" t="str">
        <f t="shared" si="23"/>
        <v xml:space="preserve">ID: 6491 Rescode: 7830 Telephone: 297-3290 Fax: </v>
      </c>
      <c r="F335" s="7" t="str">
        <f t="shared" si="24"/>
        <v>Cypress,Personal Care Home,</v>
      </c>
      <c r="G335" s="1">
        <v>49.649999999999899</v>
      </c>
      <c r="H335" s="1">
        <v>-108.41666666667</v>
      </c>
      <c r="I335" s="1" t="s">
        <v>1502</v>
      </c>
      <c r="J335" s="1">
        <v>7830</v>
      </c>
      <c r="K335" s="1" t="s">
        <v>1505</v>
      </c>
      <c r="M335" s="7" t="s">
        <v>2910</v>
      </c>
      <c r="N335" s="7" t="s">
        <v>2910</v>
      </c>
      <c r="O335" s="1">
        <v>3</v>
      </c>
      <c r="P335" s="1" t="s">
        <v>1339</v>
      </c>
      <c r="Q335" s="1" t="s">
        <v>1123</v>
      </c>
      <c r="T335" s="1" t="s">
        <v>1504</v>
      </c>
      <c r="U335" s="1" t="s">
        <v>1375</v>
      </c>
      <c r="V335" s="1" t="s">
        <v>1376</v>
      </c>
    </row>
    <row r="336" spans="1:22">
      <c r="A336">
        <f t="shared" si="22"/>
        <v>335</v>
      </c>
      <c r="B336" s="1" t="s">
        <v>2196</v>
      </c>
      <c r="C336" s="7">
        <v>41242.53402777778</v>
      </c>
      <c r="D336" s="7" t="str">
        <f t="shared" si="25"/>
        <v>Box 160, , Invermay, SK, S0A 1M0</v>
      </c>
      <c r="E336" s="1" t="str">
        <f t="shared" si="23"/>
        <v>ID: 59/35127 Rescode: 30553 Telephone: 594-2133 Fax: 542-4360</v>
      </c>
      <c r="F336" s="7" t="str">
        <f t="shared" si="24"/>
        <v>Sunrise,Health Centre w/ Special Care Home,</v>
      </c>
      <c r="G336" s="1">
        <v>51.799999999999898</v>
      </c>
      <c r="H336" s="1">
        <v>-103.15</v>
      </c>
      <c r="I336" s="1" t="s">
        <v>2195</v>
      </c>
      <c r="J336" s="1">
        <v>30553</v>
      </c>
      <c r="K336" s="1" t="s">
        <v>2199</v>
      </c>
      <c r="L336" s="1" t="s">
        <v>2194</v>
      </c>
      <c r="M336" s="7" t="s">
        <v>2910</v>
      </c>
      <c r="N336" s="7" t="s">
        <v>2910</v>
      </c>
      <c r="O336" s="1">
        <v>5</v>
      </c>
      <c r="P336" s="1" t="s">
        <v>2149</v>
      </c>
      <c r="Q336" s="1" t="s">
        <v>1005</v>
      </c>
      <c r="S336" s="1" t="s">
        <v>2197</v>
      </c>
      <c r="U336" s="1" t="s">
        <v>2198</v>
      </c>
      <c r="V336" s="1" t="s">
        <v>2177</v>
      </c>
    </row>
    <row r="337" spans="1:22">
      <c r="A337">
        <f t="shared" si="22"/>
        <v>336</v>
      </c>
      <c r="B337" s="1" t="s">
        <v>1530</v>
      </c>
      <c r="C337" s="7">
        <v>41114.53402777778</v>
      </c>
      <c r="D337" s="7" t="str">
        <f t="shared" si="25"/>
        <v>Box 340, 300 Hospital St., Indian Head, SK, S0G 2K0</v>
      </c>
      <c r="E337" s="1" t="str">
        <f t="shared" si="23"/>
        <v>ID: 58 Rescode: 15630 Telephone: 695-3878 Fax: 695-2525</v>
      </c>
      <c r="F337" s="7" t="str">
        <f t="shared" si="24"/>
        <v>Regina Qu'Appelle,Hospital,Community Hospital</v>
      </c>
      <c r="G337" s="1">
        <v>50.533333333332898</v>
      </c>
      <c r="H337" s="1">
        <v>-103.66666666667</v>
      </c>
      <c r="I337" s="1" t="s">
        <v>1529</v>
      </c>
      <c r="J337" s="1">
        <v>15630</v>
      </c>
      <c r="K337" s="1" t="s">
        <v>1535</v>
      </c>
      <c r="L337" s="1" t="s">
        <v>1536</v>
      </c>
      <c r="M337" s="7" t="s">
        <v>2910</v>
      </c>
      <c r="N337" s="7" t="s">
        <v>2910</v>
      </c>
      <c r="O337" s="1">
        <v>4</v>
      </c>
      <c r="P337" s="1" t="s">
        <v>1514</v>
      </c>
      <c r="Q337" s="1" t="s">
        <v>952</v>
      </c>
      <c r="R337" s="1" t="s">
        <v>953</v>
      </c>
      <c r="S337" s="1" t="s">
        <v>1531</v>
      </c>
      <c r="T337" s="1" t="s">
        <v>1532</v>
      </c>
      <c r="U337" s="1" t="s">
        <v>1533</v>
      </c>
      <c r="V337" s="1" t="s">
        <v>1534</v>
      </c>
    </row>
    <row r="338" spans="1:22">
      <c r="A338">
        <f t="shared" si="22"/>
        <v>337</v>
      </c>
      <c r="B338" s="1" t="s">
        <v>1318</v>
      </c>
      <c r="C338" s="7">
        <v>41079.53402777778</v>
      </c>
      <c r="D338" s="7" t="str">
        <f t="shared" si="25"/>
        <v>, 200 Iroquois Street East, Moose Jaw, SK, S6H 4T3</v>
      </c>
      <c r="E338" s="1" t="str">
        <f t="shared" si="23"/>
        <v xml:space="preserve">ID: 6041 Rescode: 16120 Telephone: 692-4882 Fax: </v>
      </c>
      <c r="F338" s="7" t="str">
        <f t="shared" si="24"/>
        <v>Five Hills,Personal Care Home,</v>
      </c>
      <c r="G338" s="1">
        <v>50.399999999999899</v>
      </c>
      <c r="H338" s="1">
        <v>-105.53333333333001</v>
      </c>
      <c r="I338" s="1" t="s">
        <v>1317</v>
      </c>
      <c r="J338" s="1">
        <v>16120</v>
      </c>
      <c r="K338" s="1" t="s">
        <v>1321</v>
      </c>
      <c r="M338" s="7" t="s">
        <v>2910</v>
      </c>
      <c r="N338" s="7" t="s">
        <v>2910</v>
      </c>
      <c r="O338" s="1">
        <v>2</v>
      </c>
      <c r="P338" s="1" t="s">
        <v>1167</v>
      </c>
      <c r="Q338" s="1" t="s">
        <v>1123</v>
      </c>
      <c r="T338" s="1" t="s">
        <v>1319</v>
      </c>
      <c r="U338" s="1" t="s">
        <v>1188</v>
      </c>
      <c r="V338" s="1" t="s">
        <v>1320</v>
      </c>
    </row>
    <row r="339" spans="1:22">
      <c r="A339">
        <f t="shared" si="22"/>
        <v>338</v>
      </c>
      <c r="B339" s="1" t="s">
        <v>579</v>
      </c>
      <c r="C339" s="7">
        <v>41484.53402777778</v>
      </c>
      <c r="D339" s="7" t="str">
        <f t="shared" si="25"/>
        <v>, 1007 Woodman Crescent, Prince Albert, SK, S6V 6L5</v>
      </c>
      <c r="E339" s="1" t="str">
        <f t="shared" si="23"/>
        <v xml:space="preserve">ID: 3530 Rescode: 46122 Telephone: 763-0965 Fax: </v>
      </c>
      <c r="F339" s="7" t="str">
        <f t="shared" si="24"/>
        <v>Prince Albert Parkland,Personal Care Home,</v>
      </c>
      <c r="G339" s="1">
        <v>53.2</v>
      </c>
      <c r="H339" s="1">
        <v>-105.76666666667001</v>
      </c>
      <c r="I339" s="1" t="s">
        <v>578</v>
      </c>
      <c r="J339" s="1">
        <v>46122</v>
      </c>
      <c r="K339" s="1" t="s">
        <v>582</v>
      </c>
      <c r="M339" s="7" t="s">
        <v>2910</v>
      </c>
      <c r="N339" s="7" t="s">
        <v>2910</v>
      </c>
      <c r="O339" s="1">
        <v>9</v>
      </c>
      <c r="P339" s="1" t="s">
        <v>449</v>
      </c>
      <c r="Q339" s="1" t="s">
        <v>1123</v>
      </c>
      <c r="T339" s="1" t="s">
        <v>580</v>
      </c>
      <c r="U339" s="1" t="s">
        <v>453</v>
      </c>
      <c r="V339" s="1" t="s">
        <v>581</v>
      </c>
    </row>
    <row r="340" spans="1:22">
      <c r="A340">
        <f t="shared" si="22"/>
        <v>339</v>
      </c>
      <c r="B340" s="8" t="str">
        <f>CONCATENATE(U:U," ",Q:Q)</f>
        <v>Humboldt Personal Care Home</v>
      </c>
      <c r="C340" s="7">
        <v>41317.53402777778</v>
      </c>
      <c r="D340" s="7" t="str">
        <f t="shared" si="25"/>
        <v>, 10 Barnes Crescent, Humboldt, SK, S0K 2A0</v>
      </c>
      <c r="E340" s="1" t="str">
        <f t="shared" si="23"/>
        <v xml:space="preserve">ID: 6645 Rescode: 37030 Telephone: 682-4584 Fax: </v>
      </c>
      <c r="F340" s="7" t="str">
        <f t="shared" si="24"/>
        <v>Saskatoon,Personal Care Home,</v>
      </c>
      <c r="G340" s="1">
        <v>52.2</v>
      </c>
      <c r="H340" s="1">
        <v>-105.11666666667</v>
      </c>
      <c r="I340" s="1" t="s">
        <v>2633</v>
      </c>
      <c r="J340" s="1">
        <v>37030</v>
      </c>
      <c r="K340" s="1" t="s">
        <v>2635</v>
      </c>
      <c r="M340" s="7" t="s">
        <v>2910</v>
      </c>
      <c r="N340" s="7" t="s">
        <v>2910</v>
      </c>
      <c r="O340" s="1">
        <v>6</v>
      </c>
      <c r="P340" s="1" t="s">
        <v>2326</v>
      </c>
      <c r="Q340" s="1" t="s">
        <v>1123</v>
      </c>
      <c r="T340" s="1" t="s">
        <v>2634</v>
      </c>
      <c r="U340" s="1" t="s">
        <v>2330</v>
      </c>
      <c r="V340" s="1" t="s">
        <v>2331</v>
      </c>
    </row>
    <row r="341" spans="1:22">
      <c r="A341">
        <f t="shared" si="22"/>
        <v>340</v>
      </c>
      <c r="B341" s="1" t="s">
        <v>2328</v>
      </c>
      <c r="C341" s="7">
        <v>41267.53402777778</v>
      </c>
      <c r="D341" s="7" t="str">
        <f t="shared" si="25"/>
        <v>Box 10, 1210 9th Street N., Humboldt, SK, S0K 2A0</v>
      </c>
      <c r="E341" s="1" t="str">
        <f t="shared" si="23"/>
        <v>ID: 54 Rescode: 37030 Telephone: 682-2603 Fax: 682-4046</v>
      </c>
      <c r="F341" s="7" t="str">
        <f t="shared" si="24"/>
        <v>Saskatoon,Hospital,District Hospital</v>
      </c>
      <c r="G341" s="1">
        <v>52.2</v>
      </c>
      <c r="H341" s="1">
        <v>-105.11666666667</v>
      </c>
      <c r="I341" s="1" t="s">
        <v>2327</v>
      </c>
      <c r="J341" s="1">
        <v>37030</v>
      </c>
      <c r="K341" s="1" t="s">
        <v>2332</v>
      </c>
      <c r="L341" s="1" t="s">
        <v>2333</v>
      </c>
      <c r="M341" s="7" t="s">
        <v>2910</v>
      </c>
      <c r="N341" s="7" t="s">
        <v>2910</v>
      </c>
      <c r="O341" s="1">
        <v>6</v>
      </c>
      <c r="P341" s="1" t="s">
        <v>2326</v>
      </c>
      <c r="Q341" s="1" t="s">
        <v>952</v>
      </c>
      <c r="R341" s="1" t="s">
        <v>962</v>
      </c>
      <c r="S341" s="1" t="s">
        <v>1746</v>
      </c>
      <c r="T341" s="1" t="s">
        <v>2329</v>
      </c>
      <c r="U341" s="1" t="s">
        <v>2330</v>
      </c>
      <c r="V341" s="1" t="s">
        <v>2331</v>
      </c>
    </row>
    <row r="342" spans="1:22">
      <c r="A342">
        <f t="shared" si="22"/>
        <v>341</v>
      </c>
      <c r="B342" s="1" t="s">
        <v>306</v>
      </c>
      <c r="C342" s="7">
        <v>41432.53402777778</v>
      </c>
      <c r="D342" s="7" t="str">
        <f t="shared" si="25"/>
        <v>Box 940, 614 Prince Street, Hudson Bay, SK, S0E 0Y0</v>
      </c>
      <c r="E342" s="1" t="str">
        <f t="shared" si="23"/>
        <v>ID: 53/33112 Rescode: 39430 Telephone: 865-2219 Fax: 865-2429</v>
      </c>
      <c r="F342" s="7" t="str">
        <f t="shared" si="24"/>
        <v>Kelsey Trail,Hospital w/ Special Care Home,Community Hospital</v>
      </c>
      <c r="G342" s="1">
        <v>52.85</v>
      </c>
      <c r="H342" s="1">
        <v>-102.38333333333</v>
      </c>
      <c r="I342" s="1" t="s">
        <v>305</v>
      </c>
      <c r="J342" s="1">
        <v>39430</v>
      </c>
      <c r="K342" s="1" t="s">
        <v>311</v>
      </c>
      <c r="L342" s="1" t="s">
        <v>312</v>
      </c>
      <c r="M342" s="7" t="s">
        <v>2910</v>
      </c>
      <c r="N342" s="7" t="s">
        <v>2910</v>
      </c>
      <c r="O342" s="1">
        <v>8</v>
      </c>
      <c r="P342" s="1" t="s">
        <v>266</v>
      </c>
      <c r="Q342" s="1" t="s">
        <v>987</v>
      </c>
      <c r="R342" s="1" t="s">
        <v>953</v>
      </c>
      <c r="S342" s="1" t="s">
        <v>307</v>
      </c>
      <c r="T342" s="1" t="s">
        <v>308</v>
      </c>
      <c r="U342" s="1" t="s">
        <v>309</v>
      </c>
      <c r="V342" s="1" t="s">
        <v>310</v>
      </c>
    </row>
    <row r="343" spans="1:22">
      <c r="A343">
        <f t="shared" si="22"/>
        <v>342</v>
      </c>
      <c r="B343" s="1" t="s">
        <v>309</v>
      </c>
      <c r="C343" s="7">
        <v>41455.53402777778</v>
      </c>
      <c r="D343" s="7" t="str">
        <f t="shared" si="25"/>
        <v>Hudson Bay Medical Clinic, P.O. Box 1170, Hudson Bay, SK, S0E 0Y0</v>
      </c>
      <c r="E343" s="1" t="str">
        <f t="shared" si="23"/>
        <v xml:space="preserve">ID: 10 Rescode: 39430 Telephone: 873-3885 Fax: </v>
      </c>
      <c r="F343" s="7" t="str">
        <f t="shared" si="24"/>
        <v>Kelsey Trail,Primary Health Centre,</v>
      </c>
      <c r="G343" s="1">
        <v>52.85</v>
      </c>
      <c r="H343" s="1">
        <v>-102.38333333333</v>
      </c>
      <c r="I343" s="1" t="s">
        <v>431</v>
      </c>
      <c r="J343" s="1">
        <v>39430</v>
      </c>
      <c r="K343" s="1" t="s">
        <v>434</v>
      </c>
      <c r="M343" s="7" t="s">
        <v>2910</v>
      </c>
      <c r="N343" s="7" t="s">
        <v>2910</v>
      </c>
      <c r="O343" s="1">
        <v>8</v>
      </c>
      <c r="P343" s="1" t="s">
        <v>266</v>
      </c>
      <c r="Q343" s="1" t="s">
        <v>1508</v>
      </c>
      <c r="S343" s="1" t="s">
        <v>432</v>
      </c>
      <c r="T343" s="1" t="s">
        <v>433</v>
      </c>
      <c r="U343" s="1" t="s">
        <v>309</v>
      </c>
      <c r="V343" s="1" t="s">
        <v>310</v>
      </c>
    </row>
    <row r="344" spans="1:22">
      <c r="A344">
        <f t="shared" si="22"/>
        <v>343</v>
      </c>
      <c r="B344" s="1" t="s">
        <v>2780</v>
      </c>
      <c r="C344" s="7">
        <v>41348.53402777778</v>
      </c>
      <c r="D344" s="7" t="str">
        <f t="shared" si="25"/>
        <v>, 855/857 Coppermine Cresc, Saskatoon, SK, S7K 4K9</v>
      </c>
      <c r="E344" s="1" t="str">
        <f t="shared" si="23"/>
        <v xml:space="preserve">ID: 4936 Rescode: 34424 Telephone: 934-0009 Fax: </v>
      </c>
      <c r="F344" s="7" t="str">
        <f t="shared" si="24"/>
        <v>Saskatoon,Personal Care Home,</v>
      </c>
      <c r="G344" s="1">
        <v>52.116666666667001</v>
      </c>
      <c r="H344" s="1">
        <v>-106.63333333333</v>
      </c>
      <c r="I344" s="1" t="s">
        <v>2779</v>
      </c>
      <c r="J344" s="1">
        <v>34424</v>
      </c>
      <c r="K344" s="1" t="s">
        <v>2783</v>
      </c>
      <c r="M344" s="7" t="s">
        <v>2910</v>
      </c>
      <c r="N344" s="7" t="s">
        <v>2910</v>
      </c>
      <c r="O344" s="1">
        <v>6</v>
      </c>
      <c r="P344" s="1" t="s">
        <v>2326</v>
      </c>
      <c r="Q344" s="1" t="s">
        <v>1123</v>
      </c>
      <c r="T344" s="1" t="s">
        <v>2781</v>
      </c>
      <c r="U344" s="1" t="s">
        <v>2326</v>
      </c>
      <c r="V344" s="1" t="s">
        <v>2782</v>
      </c>
    </row>
    <row r="345" spans="1:22">
      <c r="A345">
        <f t="shared" si="22"/>
        <v>344</v>
      </c>
      <c r="B345" s="1" t="s">
        <v>1507</v>
      </c>
      <c r="C345" s="7">
        <v>41110.53402777778</v>
      </c>
      <c r="D345" s="7" t="str">
        <f t="shared" si="25"/>
        <v>Hodgeville Health Centre-Main St., Main Street, PO Box 232, Hodgeville, SK, S0H 2B0</v>
      </c>
      <c r="E345" s="1" t="str">
        <f t="shared" si="23"/>
        <v xml:space="preserve">ID: 20b Rescode: 13553 Telephone: 677-2292 Fax: </v>
      </c>
      <c r="F345" s="7" t="str">
        <f t="shared" si="24"/>
        <v>Cypress,Primary Health Centre,</v>
      </c>
      <c r="G345" s="1">
        <v>50.116666666667001</v>
      </c>
      <c r="H345" s="1">
        <v>-106.966666666669</v>
      </c>
      <c r="I345" s="1" t="s">
        <v>1506</v>
      </c>
      <c r="J345" s="1">
        <v>13553</v>
      </c>
      <c r="K345" s="1" t="s">
        <v>1393</v>
      </c>
      <c r="M345" s="7" t="s">
        <v>2910</v>
      </c>
      <c r="N345" s="7" t="s">
        <v>2910</v>
      </c>
      <c r="O345" s="1">
        <v>3</v>
      </c>
      <c r="P345" s="1" t="s">
        <v>1339</v>
      </c>
      <c r="Q345" s="1" t="s">
        <v>1508</v>
      </c>
      <c r="S345" s="1" t="s">
        <v>1509</v>
      </c>
      <c r="T345" s="1" t="s">
        <v>1510</v>
      </c>
      <c r="U345" s="1" t="s">
        <v>1391</v>
      </c>
      <c r="V345" s="1" t="s">
        <v>1392</v>
      </c>
    </row>
    <row r="346" spans="1:22">
      <c r="A346">
        <f t="shared" si="22"/>
        <v>345</v>
      </c>
      <c r="B346" s="1" t="s">
        <v>1388</v>
      </c>
      <c r="C346" s="7">
        <v>41090.53402777778</v>
      </c>
      <c r="D346" s="7" t="str">
        <f t="shared" si="25"/>
        <v>Box 232, Main Street, Hodgeville, SK, S0H 2B0</v>
      </c>
      <c r="E346" s="1" t="str">
        <f t="shared" si="23"/>
        <v>ID: 614 Rescode: 13553 Telephone: 677-2292 Fax: 677-2584</v>
      </c>
      <c r="F346" s="7" t="str">
        <f t="shared" si="24"/>
        <v>Cypress,Health Centre,</v>
      </c>
      <c r="G346" s="1">
        <v>50.116666666667001</v>
      </c>
      <c r="H346" s="1">
        <v>-106.966666666669</v>
      </c>
      <c r="I346" s="1" t="s">
        <v>1387</v>
      </c>
      <c r="J346" s="1">
        <v>13553</v>
      </c>
      <c r="K346" s="1" t="s">
        <v>1393</v>
      </c>
      <c r="L346" s="1" t="s">
        <v>1394</v>
      </c>
      <c r="M346" s="7" t="s">
        <v>2910</v>
      </c>
      <c r="N346" s="7" t="s">
        <v>2910</v>
      </c>
      <c r="O346" s="1">
        <v>3</v>
      </c>
      <c r="P346" s="1" t="s">
        <v>1339</v>
      </c>
      <c r="Q346" s="1" t="s">
        <v>996</v>
      </c>
      <c r="S346" s="1" t="s">
        <v>1389</v>
      </c>
      <c r="T346" s="1" t="s">
        <v>1390</v>
      </c>
      <c r="U346" s="1" t="s">
        <v>1391</v>
      </c>
      <c r="V346" s="1" t="s">
        <v>1392</v>
      </c>
    </row>
    <row r="347" spans="1:22">
      <c r="A347">
        <f t="shared" si="22"/>
        <v>346</v>
      </c>
      <c r="B347" s="1" t="s">
        <v>1313</v>
      </c>
      <c r="C347" s="7">
        <v>41078.53402777778</v>
      </c>
      <c r="D347" s="7" t="str">
        <f t="shared" si="25"/>
        <v>, 162 Hochelaga Street West, Moose Jaw, SK, S6H 2G2</v>
      </c>
      <c r="E347" s="1" t="str">
        <f t="shared" si="23"/>
        <v xml:space="preserve">ID: 6440 Rescode: 16120 Telephone: 693-3406 Fax: </v>
      </c>
      <c r="F347" s="7" t="str">
        <f t="shared" si="24"/>
        <v>Five Hills,Personal Care Home,</v>
      </c>
      <c r="G347" s="1">
        <v>50.399999999999899</v>
      </c>
      <c r="H347" s="1">
        <v>-105.53333333333001</v>
      </c>
      <c r="I347" s="1" t="s">
        <v>1312</v>
      </c>
      <c r="J347" s="1">
        <v>16120</v>
      </c>
      <c r="K347" s="1" t="s">
        <v>1316</v>
      </c>
      <c r="M347" s="7" t="s">
        <v>2910</v>
      </c>
      <c r="N347" s="7" t="s">
        <v>2910</v>
      </c>
      <c r="O347" s="1">
        <v>2</v>
      </c>
      <c r="P347" s="1" t="s">
        <v>1167</v>
      </c>
      <c r="Q347" s="1" t="s">
        <v>1123</v>
      </c>
      <c r="T347" s="1" t="s">
        <v>1314</v>
      </c>
      <c r="U347" s="1" t="s">
        <v>1188</v>
      </c>
      <c r="V347" s="1" t="s">
        <v>1315</v>
      </c>
    </row>
    <row r="348" spans="1:22">
      <c r="A348">
        <f t="shared" si="22"/>
        <v>347</v>
      </c>
      <c r="B348" s="1" t="s">
        <v>574</v>
      </c>
      <c r="C348" s="7">
        <v>41483.53402777778</v>
      </c>
      <c r="D348" s="7" t="str">
        <f t="shared" si="25"/>
        <v>, 231 - 21st Street East, Prince Albert, SK, S6V 1L9</v>
      </c>
      <c r="E348" s="1" t="str">
        <f t="shared" si="23"/>
        <v xml:space="preserve">ID: 6106 Rescode: 46122 Telephone: 764-5039 Fax: </v>
      </c>
      <c r="F348" s="7" t="str">
        <f t="shared" si="24"/>
        <v>Prince Albert Parkland,Personal Care Home,</v>
      </c>
      <c r="G348" s="1">
        <v>53.2</v>
      </c>
      <c r="H348" s="1">
        <v>-105.76666666667001</v>
      </c>
      <c r="I348" s="1" t="s">
        <v>573</v>
      </c>
      <c r="J348" s="1">
        <v>46122</v>
      </c>
      <c r="K348" s="1" t="s">
        <v>577</v>
      </c>
      <c r="M348" s="7" t="s">
        <v>2910</v>
      </c>
      <c r="N348" s="7" t="s">
        <v>2910</v>
      </c>
      <c r="O348" s="1">
        <v>9</v>
      </c>
      <c r="P348" s="1" t="s">
        <v>449</v>
      </c>
      <c r="Q348" s="1" t="s">
        <v>1123</v>
      </c>
      <c r="T348" s="1" t="s">
        <v>575</v>
      </c>
      <c r="U348" s="1" t="s">
        <v>453</v>
      </c>
      <c r="V348" s="1" t="s">
        <v>576</v>
      </c>
    </row>
    <row r="349" spans="1:22">
      <c r="A349">
        <f t="shared" si="22"/>
        <v>348</v>
      </c>
      <c r="B349" s="1" t="s">
        <v>1149</v>
      </c>
      <c r="C349" s="7">
        <v>41051.53402777778</v>
      </c>
      <c r="D349" s="7" t="str">
        <f t="shared" si="25"/>
        <v>, 356 - 6th Avenue S.E., Weyburn, SK, S4H 3M5</v>
      </c>
      <c r="E349" s="1" t="str">
        <f t="shared" si="23"/>
        <v xml:space="preserve">ID: 6734 Rescode: 6726 Telephone: 848-1500 Fax: </v>
      </c>
      <c r="F349" s="7" t="str">
        <f t="shared" si="24"/>
        <v>Sun Country,Personal Care Home,</v>
      </c>
      <c r="G349" s="1">
        <v>49.666666666666899</v>
      </c>
      <c r="H349" s="1">
        <v>-103.849999999999</v>
      </c>
      <c r="I349" s="1" t="s">
        <v>1148</v>
      </c>
      <c r="J349" s="1">
        <v>6726</v>
      </c>
      <c r="K349" s="1" t="s">
        <v>1152</v>
      </c>
      <c r="M349" s="7" t="s">
        <v>2910</v>
      </c>
      <c r="N349" s="7" t="s">
        <v>2910</v>
      </c>
      <c r="O349" s="1">
        <v>1</v>
      </c>
      <c r="P349" s="1" t="s">
        <v>949</v>
      </c>
      <c r="Q349" s="1" t="s">
        <v>1123</v>
      </c>
      <c r="T349" s="1" t="s">
        <v>1150</v>
      </c>
      <c r="U349" s="1" t="s">
        <v>981</v>
      </c>
      <c r="V349" s="1" t="s">
        <v>1151</v>
      </c>
    </row>
    <row r="350" spans="1:22">
      <c r="A350">
        <f t="shared" si="22"/>
        <v>349</v>
      </c>
      <c r="B350" s="1" t="s">
        <v>2775</v>
      </c>
      <c r="C350" s="7">
        <v>41347.53402777778</v>
      </c>
      <c r="D350" s="7" t="str">
        <f t="shared" si="25"/>
        <v>, 54 Churchill Drive, Saskatoon, SK, S7K 3X4</v>
      </c>
      <c r="E350" s="1" t="str">
        <f t="shared" si="23"/>
        <v xml:space="preserve">ID: 5177 Rescode: 34424 Telephone: 249-4376 Fax: </v>
      </c>
      <c r="F350" s="7" t="str">
        <f t="shared" si="24"/>
        <v>Saskatoon,Personal Care Home,</v>
      </c>
      <c r="G350" s="1">
        <v>52.116666666667001</v>
      </c>
      <c r="H350" s="1">
        <v>-106.63333333333</v>
      </c>
      <c r="I350" s="1" t="s">
        <v>2774</v>
      </c>
      <c r="J350" s="1">
        <v>34424</v>
      </c>
      <c r="K350" s="1" t="s">
        <v>2778</v>
      </c>
      <c r="M350" s="7" t="s">
        <v>2910</v>
      </c>
      <c r="N350" s="7" t="s">
        <v>2910</v>
      </c>
      <c r="O350" s="1">
        <v>6</v>
      </c>
      <c r="P350" s="1" t="s">
        <v>2326</v>
      </c>
      <c r="Q350" s="1" t="s">
        <v>1123</v>
      </c>
      <c r="T350" s="1" t="s">
        <v>2776</v>
      </c>
      <c r="U350" s="1" t="s">
        <v>2326</v>
      </c>
      <c r="V350" s="1" t="s">
        <v>2777</v>
      </c>
    </row>
    <row r="351" spans="1:22">
      <c r="A351">
        <f t="shared" si="22"/>
        <v>350</v>
      </c>
      <c r="B351" s="1" t="s">
        <v>1443</v>
      </c>
      <c r="C351" s="7">
        <v>41097.53402777778</v>
      </c>
      <c r="D351" s="7" t="str">
        <f t="shared" si="25"/>
        <v>Box 520, 405 Herbert Avenue, Herbert, SK, S0H 2A0</v>
      </c>
      <c r="E351" s="1" t="str">
        <f t="shared" si="23"/>
        <v>ID: 3124 Rescode: 16530 Telephone: 784-2466 Fax: 784-2449</v>
      </c>
      <c r="F351" s="7" t="str">
        <f t="shared" si="24"/>
        <v>Cypress,Special Care Home,</v>
      </c>
      <c r="G351" s="1">
        <v>50.433333333333003</v>
      </c>
      <c r="H351" s="1">
        <v>-107.216666666669</v>
      </c>
      <c r="I351" s="1" t="s">
        <v>1442</v>
      </c>
      <c r="J351" s="1">
        <v>16530</v>
      </c>
      <c r="K351" s="1" t="s">
        <v>1446</v>
      </c>
      <c r="L351" s="1" t="s">
        <v>1447</v>
      </c>
      <c r="M351" s="7" t="s">
        <v>2910</v>
      </c>
      <c r="N351" s="7" t="s">
        <v>2910</v>
      </c>
      <c r="O351" s="1">
        <v>3</v>
      </c>
      <c r="P351" s="1" t="s">
        <v>1339</v>
      </c>
      <c r="Q351" s="1" t="s">
        <v>1078</v>
      </c>
      <c r="S351" s="1" t="s">
        <v>1444</v>
      </c>
      <c r="T351" s="1" t="s">
        <v>1445</v>
      </c>
      <c r="U351" s="1" t="s">
        <v>1344</v>
      </c>
      <c r="V351" s="1" t="s">
        <v>1345</v>
      </c>
    </row>
    <row r="352" spans="1:22">
      <c r="A352">
        <f t="shared" si="22"/>
        <v>351</v>
      </c>
      <c r="B352" s="1" t="s">
        <v>1341</v>
      </c>
      <c r="C352" s="7">
        <v>41084.53402777778</v>
      </c>
      <c r="D352" s="7" t="str">
        <f t="shared" si="25"/>
        <v>Box 220, 303 Brownlee Street, Herbert, SK, S0H 2A0</v>
      </c>
      <c r="E352" s="1" t="str">
        <f t="shared" si="23"/>
        <v>ID: 51 Rescode: 16530 Telephone: 784-2202 Fax: 784-3452</v>
      </c>
      <c r="F352" s="7" t="str">
        <f t="shared" si="24"/>
        <v>Cypress,Hospital,Community Hospital</v>
      </c>
      <c r="G352" s="1">
        <v>50.433333333333003</v>
      </c>
      <c r="H352" s="1">
        <v>-107.216666666669</v>
      </c>
      <c r="I352" s="1" t="s">
        <v>1340</v>
      </c>
      <c r="J352" s="1">
        <v>16530</v>
      </c>
      <c r="K352" s="1" t="s">
        <v>1346</v>
      </c>
      <c r="L352" s="1" t="s">
        <v>1347</v>
      </c>
      <c r="M352" s="7" t="s">
        <v>2910</v>
      </c>
      <c r="N352" s="7" t="s">
        <v>2910</v>
      </c>
      <c r="O352" s="1">
        <v>3</v>
      </c>
      <c r="P352" s="1" t="s">
        <v>1339</v>
      </c>
      <c r="Q352" s="1" t="s">
        <v>952</v>
      </c>
      <c r="R352" s="1" t="s">
        <v>953</v>
      </c>
      <c r="S352" s="1" t="s">
        <v>1342</v>
      </c>
      <c r="T352" s="1" t="s">
        <v>1343</v>
      </c>
      <c r="U352" s="1" t="s">
        <v>1344</v>
      </c>
      <c r="V352" s="1" t="s">
        <v>1345</v>
      </c>
    </row>
    <row r="353" spans="1:22">
      <c r="A353">
        <f t="shared" si="22"/>
        <v>352</v>
      </c>
      <c r="B353" s="1" t="s">
        <v>1487</v>
      </c>
      <c r="C353" s="7">
        <v>41105.53402777778</v>
      </c>
      <c r="D353" s="7" t="str">
        <f t="shared" si="25"/>
        <v>, 1329 Herbert Avenue, Herbert, SK, S0H 2A0</v>
      </c>
      <c r="E353" s="1" t="str">
        <f t="shared" si="23"/>
        <v xml:space="preserve">ID: 5118 Rescode: 16530 Telephone: 784-3167 Fax: </v>
      </c>
      <c r="F353" s="7" t="str">
        <f t="shared" si="24"/>
        <v>Cypress,Personal Care Home,</v>
      </c>
      <c r="G353" s="1">
        <v>50.433333333333003</v>
      </c>
      <c r="H353" s="1">
        <v>-107.216666666669</v>
      </c>
      <c r="I353" s="1" t="s">
        <v>1486</v>
      </c>
      <c r="J353" s="1">
        <v>16530</v>
      </c>
      <c r="K353" s="1" t="s">
        <v>1489</v>
      </c>
      <c r="M353" s="7" t="s">
        <v>2910</v>
      </c>
      <c r="N353" s="7" t="s">
        <v>2910</v>
      </c>
      <c r="O353" s="1">
        <v>3</v>
      </c>
      <c r="P353" s="1" t="s">
        <v>1339</v>
      </c>
      <c r="Q353" s="1" t="s">
        <v>1123</v>
      </c>
      <c r="T353" s="1" t="s">
        <v>1488</v>
      </c>
      <c r="U353" s="1" t="s">
        <v>1344</v>
      </c>
      <c r="V353" s="1" t="s">
        <v>1345</v>
      </c>
    </row>
    <row r="354" spans="1:22">
      <c r="A354">
        <f t="shared" si="22"/>
        <v>353</v>
      </c>
      <c r="B354" s="1" t="s">
        <v>519</v>
      </c>
      <c r="C354" s="7">
        <v>41470.53402777778</v>
      </c>
      <c r="D354" s="7" t="str">
        <f t="shared" si="25"/>
        <v>, 1220 25th Street W., Prince Albert, SK, S6V 7P7</v>
      </c>
      <c r="E354" s="1" t="str">
        <f t="shared" si="23"/>
        <v>ID: 28127 Rescode: 46122 Telephone: 765-6000 Fax: 765-2871</v>
      </c>
      <c r="F354" s="7" t="str">
        <f t="shared" si="24"/>
        <v>Prince Albert Parkland,Special Care Home,</v>
      </c>
      <c r="G354" s="1">
        <v>53.2</v>
      </c>
      <c r="H354" s="1">
        <v>-105.76666666667001</v>
      </c>
      <c r="I354" s="1" t="s">
        <v>518</v>
      </c>
      <c r="J354" s="1">
        <v>46122</v>
      </c>
      <c r="K354" s="1" t="s">
        <v>455</v>
      </c>
      <c r="L354" s="1" t="s">
        <v>522</v>
      </c>
      <c r="M354" s="7" t="s">
        <v>2910</v>
      </c>
      <c r="N354" s="7" t="s">
        <v>2910</v>
      </c>
      <c r="O354" s="1">
        <v>9</v>
      </c>
      <c r="P354" s="1" t="s">
        <v>449</v>
      </c>
      <c r="Q354" s="1" t="s">
        <v>1078</v>
      </c>
      <c r="T354" s="1" t="s">
        <v>520</v>
      </c>
      <c r="U354" s="1" t="s">
        <v>453</v>
      </c>
      <c r="V354" s="1" t="s">
        <v>521</v>
      </c>
    </row>
    <row r="355" spans="1:22">
      <c r="A355">
        <f t="shared" si="22"/>
        <v>354</v>
      </c>
      <c r="B355" s="1" t="s">
        <v>1916</v>
      </c>
      <c r="C355" s="7">
        <v>41183.53402777778</v>
      </c>
      <c r="D355" s="7" t="str">
        <f t="shared" si="25"/>
        <v>, 226 Hansen Drive, Regina, SK, S4X 2Y6</v>
      </c>
      <c r="E355" s="1" t="str">
        <f t="shared" si="23"/>
        <v xml:space="preserve">ID: 5800 Rescode: 15923 Telephone: 545-7733 Fax: </v>
      </c>
      <c r="F355" s="7" t="str">
        <f t="shared" si="24"/>
        <v>Regina Qu'Appelle,Personal Care Home,</v>
      </c>
      <c r="G355" s="1">
        <v>50.45</v>
      </c>
      <c r="H355" s="1">
        <v>-104.61666666667</v>
      </c>
      <c r="I355" s="1" t="s">
        <v>1915</v>
      </c>
      <c r="J355" s="1">
        <v>15923</v>
      </c>
      <c r="K355" s="1" t="s">
        <v>1919</v>
      </c>
      <c r="M355" s="7" t="s">
        <v>2910</v>
      </c>
      <c r="N355" s="7" t="s">
        <v>2910</v>
      </c>
      <c r="O355" s="1">
        <v>4</v>
      </c>
      <c r="P355" s="1" t="s">
        <v>1514</v>
      </c>
      <c r="Q355" s="1" t="s">
        <v>1123</v>
      </c>
      <c r="T355" s="1" t="s">
        <v>1917</v>
      </c>
      <c r="U355" s="1" t="s">
        <v>1549</v>
      </c>
      <c r="V355" s="1" t="s">
        <v>1918</v>
      </c>
    </row>
    <row r="356" spans="1:22">
      <c r="A356">
        <f t="shared" si="22"/>
        <v>355</v>
      </c>
      <c r="B356" s="1" t="s">
        <v>1761</v>
      </c>
      <c r="C356" s="7">
        <v>41151.53402777778</v>
      </c>
      <c r="D356" s="7" t="str">
        <f t="shared" si="25"/>
        <v>, 110 Howard Street, Indian Head, SK, S0G 2K0</v>
      </c>
      <c r="E356" s="1" t="str">
        <f t="shared" si="23"/>
        <v xml:space="preserve">ID: 7315 Rescode: 15630 Telephone: 695-3384 Fax: </v>
      </c>
      <c r="F356" s="7" t="str">
        <f t="shared" si="24"/>
        <v>Regina Qu'Appelle,Personal Care Home,</v>
      </c>
      <c r="G356" s="1">
        <v>50.533333333332898</v>
      </c>
      <c r="H356" s="1">
        <v>-103.66666666667</v>
      </c>
      <c r="I356" s="1" t="s">
        <v>1760</v>
      </c>
      <c r="J356" s="1">
        <v>15630</v>
      </c>
      <c r="K356" s="1" t="s">
        <v>1763</v>
      </c>
      <c r="M356" s="7" t="s">
        <v>2910</v>
      </c>
      <c r="N356" s="7" t="s">
        <v>2910</v>
      </c>
      <c r="O356" s="1">
        <v>4</v>
      </c>
      <c r="P356" s="1" t="s">
        <v>1514</v>
      </c>
      <c r="Q356" s="1" t="s">
        <v>1123</v>
      </c>
      <c r="T356" s="1" t="s">
        <v>1762</v>
      </c>
      <c r="U356" s="1" t="s">
        <v>1533</v>
      </c>
      <c r="V356" s="1" t="s">
        <v>1534</v>
      </c>
    </row>
    <row r="357" spans="1:22">
      <c r="A357">
        <f t="shared" si="22"/>
        <v>356</v>
      </c>
      <c r="B357" s="1" t="s">
        <v>475</v>
      </c>
      <c r="C357" s="7">
        <v>41463.53402777778</v>
      </c>
      <c r="D357" s="7" t="str">
        <f t="shared" si="25"/>
        <v>Box 130, , Hafford, SK, S0J 1A0</v>
      </c>
      <c r="E357" s="1" t="str">
        <f t="shared" si="23"/>
        <v>ID: 50/29111 Rescode: 43530 Telephone: 549-2108 Fax: 549-4660</v>
      </c>
      <c r="F357" s="7" t="str">
        <f t="shared" si="24"/>
        <v>Prince Albert Parkland,Health Centre w/ Special Care Home,Hospital operating as Health Centre</v>
      </c>
      <c r="G357" s="1">
        <v>52.716666666667003</v>
      </c>
      <c r="H357" s="1">
        <v>-107.349999999999</v>
      </c>
      <c r="I357" s="1" t="s">
        <v>474</v>
      </c>
      <c r="J357" s="1">
        <v>43530</v>
      </c>
      <c r="K357" s="1" t="s">
        <v>478</v>
      </c>
      <c r="L357" s="1" t="s">
        <v>479</v>
      </c>
      <c r="M357" s="7" t="s">
        <v>2910</v>
      </c>
      <c r="N357" s="7" t="s">
        <v>2910</v>
      </c>
      <c r="O357" s="1">
        <v>9</v>
      </c>
      <c r="P357" s="1" t="s">
        <v>449</v>
      </c>
      <c r="Q357" s="1" t="s">
        <v>1005</v>
      </c>
      <c r="R357" s="1" t="s">
        <v>1069</v>
      </c>
      <c r="S357" s="1" t="s">
        <v>2202</v>
      </c>
      <c r="U357" s="1" t="s">
        <v>476</v>
      </c>
      <c r="V357" s="1" t="s">
        <v>477</v>
      </c>
    </row>
    <row r="358" spans="1:22">
      <c r="A358">
        <f t="shared" si="22"/>
        <v>357</v>
      </c>
      <c r="B358" s="1" t="s">
        <v>476</v>
      </c>
      <c r="C358" s="7">
        <v>41511.53402777778</v>
      </c>
      <c r="D358" s="7" t="str">
        <f t="shared" si="25"/>
        <v>Hafford Hospital and Special Care Home, P.O. Box 100, Hafford, SK, S0J 1A0</v>
      </c>
      <c r="E358" s="1" t="str">
        <f t="shared" si="23"/>
        <v xml:space="preserve">ID: 9a Rescode: 43530 Telephone: 883-3300 Fax: </v>
      </c>
      <c r="F358" s="7" t="str">
        <f t="shared" si="24"/>
        <v>Prince Albert Parkland,Primary Health Centre,</v>
      </c>
      <c r="G358" s="1">
        <v>52.716666666667003</v>
      </c>
      <c r="H358" s="1">
        <v>-107.349999999999</v>
      </c>
      <c r="I358" s="1" t="s">
        <v>698</v>
      </c>
      <c r="J358" s="1">
        <v>43530</v>
      </c>
      <c r="K358" s="1" t="s">
        <v>697</v>
      </c>
      <c r="M358" s="7" t="s">
        <v>2910</v>
      </c>
      <c r="N358" s="7" t="s">
        <v>2910</v>
      </c>
      <c r="O358" s="1">
        <v>9</v>
      </c>
      <c r="P358" s="1" t="s">
        <v>449</v>
      </c>
      <c r="Q358" s="1" t="s">
        <v>1508</v>
      </c>
      <c r="S358" s="1" t="s">
        <v>699</v>
      </c>
      <c r="T358" s="1" t="s">
        <v>700</v>
      </c>
      <c r="U358" s="1" t="s">
        <v>476</v>
      </c>
      <c r="V358" s="1" t="s">
        <v>477</v>
      </c>
    </row>
    <row r="359" spans="1:22">
      <c r="A359">
        <f t="shared" si="22"/>
        <v>358</v>
      </c>
      <c r="B359" s="1" t="s">
        <v>1420</v>
      </c>
      <c r="C359" s="7">
        <v>41094.53402777778</v>
      </c>
      <c r="D359" s="7" t="str">
        <f t="shared" si="25"/>
        <v>Box 539, 751 Grey Street, Gull Lake, SK, S0N 1A0</v>
      </c>
      <c r="E359" s="1" t="str">
        <f t="shared" si="23"/>
        <v>ID: 48/2112 Rescode: 13930 Telephone: 672-4700 Fax: 672-4133</v>
      </c>
      <c r="F359" s="7" t="str">
        <f t="shared" si="24"/>
        <v>Cypress,Health Centre w/ Special Care Home,24/7 ER Health Centre Site</v>
      </c>
      <c r="G359" s="1">
        <v>50.1</v>
      </c>
      <c r="H359" s="1">
        <v>-108.483333333329</v>
      </c>
      <c r="I359" s="1" t="s">
        <v>1419</v>
      </c>
      <c r="J359" s="1">
        <v>13930</v>
      </c>
      <c r="K359" s="1" t="s">
        <v>1424</v>
      </c>
      <c r="L359" s="1" t="s">
        <v>1425</v>
      </c>
      <c r="M359" s="7" t="s">
        <v>2910</v>
      </c>
      <c r="N359" s="7" t="s">
        <v>2910</v>
      </c>
      <c r="O359" s="1">
        <v>3</v>
      </c>
      <c r="P359" s="1" t="s">
        <v>1339</v>
      </c>
      <c r="Q359" s="1" t="s">
        <v>1005</v>
      </c>
      <c r="R359" s="1" t="s">
        <v>1006</v>
      </c>
      <c r="S359" s="1" t="s">
        <v>1421</v>
      </c>
      <c r="T359" s="1" t="s">
        <v>1422</v>
      </c>
      <c r="U359" s="1" t="s">
        <v>1423</v>
      </c>
      <c r="V359" s="1" t="s">
        <v>1408</v>
      </c>
    </row>
    <row r="360" spans="1:22">
      <c r="A360">
        <f t="shared" si="22"/>
        <v>359</v>
      </c>
      <c r="B360" s="1" t="s">
        <v>2770</v>
      </c>
      <c r="C360" s="7">
        <v>41346.53402777778</v>
      </c>
      <c r="D360" s="7" t="str">
        <f t="shared" si="25"/>
        <v>, 40 Lindsay Drive, Saskatoon, SK, S7H 3E1</v>
      </c>
      <c r="E360" s="1" t="str">
        <f t="shared" si="23"/>
        <v xml:space="preserve">ID: 4766 Rescode: 34424 Telephone: 955-0253 Fax: </v>
      </c>
      <c r="F360" s="7" t="str">
        <f t="shared" si="24"/>
        <v>Saskatoon,Personal Care Home,</v>
      </c>
      <c r="G360" s="1">
        <v>52.116666666667001</v>
      </c>
      <c r="H360" s="1">
        <v>-106.63333333333</v>
      </c>
      <c r="I360" s="1" t="s">
        <v>2769</v>
      </c>
      <c r="J360" s="1">
        <v>34424</v>
      </c>
      <c r="K360" s="1" t="s">
        <v>2773</v>
      </c>
      <c r="M360" s="7" t="s">
        <v>2910</v>
      </c>
      <c r="N360" s="7" t="s">
        <v>2910</v>
      </c>
      <c r="O360" s="1">
        <v>6</v>
      </c>
      <c r="P360" s="1" t="s">
        <v>2326</v>
      </c>
      <c r="Q360" s="1" t="s">
        <v>1123</v>
      </c>
      <c r="T360" s="1" t="s">
        <v>2771</v>
      </c>
      <c r="U360" s="1" t="s">
        <v>2326</v>
      </c>
      <c r="V360" s="1" t="s">
        <v>2772</v>
      </c>
    </row>
    <row r="361" spans="1:22">
      <c r="A361">
        <f t="shared" si="22"/>
        <v>360</v>
      </c>
      <c r="B361" s="1" t="s">
        <v>1595</v>
      </c>
      <c r="C361" s="7">
        <v>41123.53402777778</v>
      </c>
      <c r="D361" s="7" t="str">
        <f t="shared" si="25"/>
        <v>Box 243, 721 Stella Street, Grenfell, SK, S0G 2B0</v>
      </c>
      <c r="E361" s="1" t="str">
        <f t="shared" si="23"/>
        <v>ID: 47 Rescode: 15431 Telephone: 697-2853 Fax: 697-3459</v>
      </c>
      <c r="F361" s="7" t="str">
        <f t="shared" si="24"/>
        <v>Regina Qu'Appelle,Health Centre,</v>
      </c>
      <c r="G361" s="1">
        <v>50.416666666666899</v>
      </c>
      <c r="H361" s="1">
        <v>-102.93333333333</v>
      </c>
      <c r="I361" s="1" t="s">
        <v>1594</v>
      </c>
      <c r="J361" s="1">
        <v>15431</v>
      </c>
      <c r="K361" s="1" t="s">
        <v>1600</v>
      </c>
      <c r="L361" s="1" t="s">
        <v>1601</v>
      </c>
      <c r="M361" s="7" t="s">
        <v>2910</v>
      </c>
      <c r="N361" s="7" t="s">
        <v>2910</v>
      </c>
      <c r="O361" s="1">
        <v>4</v>
      </c>
      <c r="P361" s="1" t="s">
        <v>1514</v>
      </c>
      <c r="Q361" s="1" t="s">
        <v>996</v>
      </c>
      <c r="S361" s="1" t="s">
        <v>1596</v>
      </c>
      <c r="T361" s="1" t="s">
        <v>1597</v>
      </c>
      <c r="U361" s="1" t="s">
        <v>1598</v>
      </c>
      <c r="V361" s="1" t="s">
        <v>1599</v>
      </c>
    </row>
    <row r="362" spans="1:22">
      <c r="A362">
        <f t="shared" si="22"/>
        <v>361</v>
      </c>
      <c r="B362" s="1" t="s">
        <v>1663</v>
      </c>
      <c r="C362" s="7">
        <v>41134.53402777778</v>
      </c>
      <c r="D362" s="7" t="str">
        <f t="shared" si="25"/>
        <v>Box 760, 710 Regina Avenue, Grenfell, SK, S0G 2B0</v>
      </c>
      <c r="E362" s="1" t="str">
        <f t="shared" si="23"/>
        <v>ID: 13123 Rescode: 15431 Telephone: 697-2842 Fax: 697-2280</v>
      </c>
      <c r="F362" s="7" t="str">
        <f t="shared" si="24"/>
        <v>Regina Qu'Appelle,Special Care Home,</v>
      </c>
      <c r="G362" s="1">
        <v>50.416666666666899</v>
      </c>
      <c r="H362" s="1">
        <v>-102.93333333333</v>
      </c>
      <c r="I362" s="1" t="s">
        <v>1662</v>
      </c>
      <c r="J362" s="1">
        <v>15431</v>
      </c>
      <c r="K362" s="1" t="s">
        <v>1666</v>
      </c>
      <c r="L362" s="1" t="s">
        <v>1667</v>
      </c>
      <c r="M362" s="7" t="s">
        <v>2910</v>
      </c>
      <c r="N362" s="7" t="s">
        <v>2910</v>
      </c>
      <c r="O362" s="1">
        <v>4</v>
      </c>
      <c r="P362" s="1" t="s">
        <v>1514</v>
      </c>
      <c r="Q362" s="1" t="s">
        <v>1078</v>
      </c>
      <c r="S362" s="1" t="s">
        <v>1664</v>
      </c>
      <c r="T362" s="1" t="s">
        <v>1665</v>
      </c>
      <c r="U362" s="1" t="s">
        <v>1598</v>
      </c>
      <c r="V362" s="1" t="s">
        <v>1599</v>
      </c>
    </row>
    <row r="363" spans="1:22">
      <c r="A363">
        <f t="shared" si="22"/>
        <v>362</v>
      </c>
      <c r="B363" s="1" t="s">
        <v>2300</v>
      </c>
      <c r="C363" s="7">
        <v>41261.53402777778</v>
      </c>
      <c r="D363" s="7" t="str">
        <f t="shared" si="25"/>
        <v>, 407 Persson Street, Stockholm, SK, S0A 3Y0</v>
      </c>
      <c r="E363" s="1" t="str">
        <f t="shared" si="23"/>
        <v xml:space="preserve">ID: 7582 Rescode: 18354 Telephone: 793-2115 Fax: </v>
      </c>
      <c r="F363" s="7" t="str">
        <f t="shared" si="24"/>
        <v>Sunrise,Personal Care Home,</v>
      </c>
      <c r="G363" s="1">
        <v>50.649999999999899</v>
      </c>
      <c r="H363" s="1">
        <v>-102.3</v>
      </c>
      <c r="I363" s="1" t="s">
        <v>2299</v>
      </c>
      <c r="J363" s="1">
        <v>18354</v>
      </c>
      <c r="K363" s="1" t="s">
        <v>2304</v>
      </c>
      <c r="M363" s="7" t="s">
        <v>2910</v>
      </c>
      <c r="N363" s="7" t="s">
        <v>2910</v>
      </c>
      <c r="O363" s="1">
        <v>5</v>
      </c>
      <c r="P363" s="1" t="s">
        <v>2149</v>
      </c>
      <c r="Q363" s="1" t="s">
        <v>1123</v>
      </c>
      <c r="T363" s="1" t="s">
        <v>2301</v>
      </c>
      <c r="U363" s="1" t="s">
        <v>2302</v>
      </c>
      <c r="V363" s="1" t="s">
        <v>2303</v>
      </c>
    </row>
    <row r="364" spans="1:22">
      <c r="A364">
        <f t="shared" si="22"/>
        <v>363</v>
      </c>
      <c r="B364" s="1" t="s">
        <v>1240</v>
      </c>
      <c r="C364" s="7">
        <v>41064.53402777778</v>
      </c>
      <c r="D364" s="7" t="str">
        <f t="shared" si="25"/>
        <v>Box 219, 1006 Hwy. 2, Rockglen, SK, S0H 3R0</v>
      </c>
      <c r="E364" s="1" t="str">
        <f t="shared" si="23"/>
        <v>ID: 132 Rescode: 1230 Telephone: 476-2030 Fax: 476-2534</v>
      </c>
      <c r="F364" s="7" t="str">
        <f t="shared" si="24"/>
        <v>Five Hills,Health Centre w/ Special Care Home,</v>
      </c>
      <c r="G364" s="1">
        <v>49.183333333333003</v>
      </c>
      <c r="H364" s="1">
        <v>-105.95</v>
      </c>
      <c r="I364" s="1" t="s">
        <v>1239</v>
      </c>
      <c r="J364" s="1">
        <v>1230</v>
      </c>
      <c r="K364" s="1" t="s">
        <v>1245</v>
      </c>
      <c r="L364" s="1" t="s">
        <v>1246</v>
      </c>
      <c r="M364" s="7" t="s">
        <v>2910</v>
      </c>
      <c r="N364" s="7" t="s">
        <v>2910</v>
      </c>
      <c r="O364" s="1">
        <v>2</v>
      </c>
      <c r="P364" s="1" t="s">
        <v>1167</v>
      </c>
      <c r="Q364" s="1" t="s">
        <v>1005</v>
      </c>
      <c r="S364" s="1" t="s">
        <v>1241</v>
      </c>
      <c r="T364" s="1" t="s">
        <v>1242</v>
      </c>
      <c r="U364" s="1" t="s">
        <v>1243</v>
      </c>
      <c r="V364" s="1" t="s">
        <v>1244</v>
      </c>
    </row>
    <row r="365" spans="1:22">
      <c r="A365">
        <f t="shared" si="22"/>
        <v>364</v>
      </c>
      <c r="B365" s="1" t="s">
        <v>569</v>
      </c>
      <c r="C365" s="7">
        <v>41482.53402777778</v>
      </c>
      <c r="D365" s="7" t="str">
        <f t="shared" si="25"/>
        <v>, 1021 River Street West, Prince Albert, SK, S6V 3A1</v>
      </c>
      <c r="E365" s="1" t="str">
        <f t="shared" si="23"/>
        <v xml:space="preserve">ID: 5436 Rescode: 46122 Telephone: 764-2205 Fax: </v>
      </c>
      <c r="F365" s="7" t="str">
        <f t="shared" si="24"/>
        <v>Prince Albert Parkland,Personal Care Home,</v>
      </c>
      <c r="G365" s="1">
        <v>53.2</v>
      </c>
      <c r="H365" s="1">
        <v>-105.76666666667001</v>
      </c>
      <c r="I365" s="1" t="s">
        <v>568</v>
      </c>
      <c r="J365" s="1">
        <v>46122</v>
      </c>
      <c r="K365" s="1" t="s">
        <v>572</v>
      </c>
      <c r="M365" s="7" t="s">
        <v>2910</v>
      </c>
      <c r="N365" s="7" t="s">
        <v>2910</v>
      </c>
      <c r="O365" s="1">
        <v>9</v>
      </c>
      <c r="P365" s="1" t="s">
        <v>449</v>
      </c>
      <c r="Q365" s="1" t="s">
        <v>1123</v>
      </c>
      <c r="T365" s="1" t="s">
        <v>570</v>
      </c>
      <c r="U365" s="1" t="s">
        <v>453</v>
      </c>
      <c r="V365" s="1" t="s">
        <v>571</v>
      </c>
    </row>
    <row r="366" spans="1:22">
      <c r="A366">
        <f t="shared" si="22"/>
        <v>365</v>
      </c>
      <c r="B366" s="1" t="s">
        <v>2766</v>
      </c>
      <c r="C366" s="7">
        <v>41345.53402777778</v>
      </c>
      <c r="D366" s="7" t="str">
        <f t="shared" si="25"/>
        <v>, R.R.#5, Box 59, Site 507, Saskatoon, SK, S7K 3J8</v>
      </c>
      <c r="E366" s="1" t="str">
        <f t="shared" si="23"/>
        <v xml:space="preserve">ID: 1104 Rescode: 34424 Telephone: 384-1870 Fax: </v>
      </c>
      <c r="F366" s="7" t="str">
        <f t="shared" si="24"/>
        <v>Saskatoon,Personal Care Home,</v>
      </c>
      <c r="G366" s="1">
        <v>52.116666666667001</v>
      </c>
      <c r="H366" s="1">
        <v>-106.63333333333</v>
      </c>
      <c r="I366" s="1" t="s">
        <v>2765</v>
      </c>
      <c r="J366" s="1">
        <v>34424</v>
      </c>
      <c r="K366" s="1" t="s">
        <v>2768</v>
      </c>
      <c r="M366" s="7" t="s">
        <v>2910</v>
      </c>
      <c r="N366" s="7" t="s">
        <v>2910</v>
      </c>
      <c r="O366" s="1">
        <v>6</v>
      </c>
      <c r="P366" s="1" t="s">
        <v>2326</v>
      </c>
      <c r="Q366" s="1" t="s">
        <v>1123</v>
      </c>
      <c r="T366" s="1" t="s">
        <v>2767</v>
      </c>
      <c r="U366" s="1" t="s">
        <v>2326</v>
      </c>
      <c r="V366" s="1" t="s">
        <v>2704</v>
      </c>
    </row>
    <row r="367" spans="1:22">
      <c r="A367">
        <f t="shared" si="22"/>
        <v>366</v>
      </c>
      <c r="B367" s="1" t="s">
        <v>2761</v>
      </c>
      <c r="C367" s="7">
        <v>41344.53402777778</v>
      </c>
      <c r="D367" s="7" t="str">
        <f t="shared" si="25"/>
        <v>, 124 Avenue Y South, Saskatoon, SK, S7M 3J3</v>
      </c>
      <c r="E367" s="1" t="str">
        <f t="shared" si="23"/>
        <v xml:space="preserve">ID: 4758 Rescode: 34424 Telephone: 384-4708 Fax: </v>
      </c>
      <c r="F367" s="7" t="str">
        <f t="shared" si="24"/>
        <v>Saskatoon,Personal Care Home,</v>
      </c>
      <c r="G367" s="1">
        <v>52.116666666667001</v>
      </c>
      <c r="H367" s="1">
        <v>-106.63333333333</v>
      </c>
      <c r="I367" s="1" t="s">
        <v>2760</v>
      </c>
      <c r="J367" s="1">
        <v>34424</v>
      </c>
      <c r="K367" s="1" t="s">
        <v>2764</v>
      </c>
      <c r="M367" s="7" t="s">
        <v>2910</v>
      </c>
      <c r="N367" s="7" t="s">
        <v>2910</v>
      </c>
      <c r="O367" s="1">
        <v>6</v>
      </c>
      <c r="P367" s="1" t="s">
        <v>2326</v>
      </c>
      <c r="Q367" s="1" t="s">
        <v>1123</v>
      </c>
      <c r="T367" s="1" t="s">
        <v>2762</v>
      </c>
      <c r="U367" s="1" t="s">
        <v>2326</v>
      </c>
      <c r="V367" s="1" t="s">
        <v>2763</v>
      </c>
    </row>
    <row r="368" spans="1:22">
      <c r="A368">
        <f t="shared" si="22"/>
        <v>367</v>
      </c>
      <c r="B368" s="1" t="s">
        <v>1911</v>
      </c>
      <c r="C368" s="7">
        <v>41182.53402777778</v>
      </c>
      <c r="D368" s="7" t="str">
        <f t="shared" si="25"/>
        <v>, 261 Wascana Street, Regina, SK, S4R 4H8</v>
      </c>
      <c r="E368" s="1" t="str">
        <f t="shared" si="23"/>
        <v xml:space="preserve">ID: 5827 Rescode: 15923 Telephone: 543-7468 Fax: </v>
      </c>
      <c r="F368" s="7" t="str">
        <f t="shared" si="24"/>
        <v>Regina Qu'Appelle,Personal Care Home,</v>
      </c>
      <c r="G368" s="1">
        <v>50.45</v>
      </c>
      <c r="H368" s="1">
        <v>-104.61666666667</v>
      </c>
      <c r="I368" s="1" t="s">
        <v>1910</v>
      </c>
      <c r="J368" s="1">
        <v>15923</v>
      </c>
      <c r="K368" s="1" t="s">
        <v>1914</v>
      </c>
      <c r="M368" s="7" t="s">
        <v>2910</v>
      </c>
      <c r="N368" s="7" t="s">
        <v>2910</v>
      </c>
      <c r="O368" s="1">
        <v>4</v>
      </c>
      <c r="P368" s="1" t="s">
        <v>1514</v>
      </c>
      <c r="Q368" s="1" t="s">
        <v>1123</v>
      </c>
      <c r="T368" s="1" t="s">
        <v>1912</v>
      </c>
      <c r="U368" s="1" t="s">
        <v>1549</v>
      </c>
      <c r="V368" s="1" t="s">
        <v>1913</v>
      </c>
    </row>
    <row r="369" spans="1:22">
      <c r="A369">
        <f t="shared" si="22"/>
        <v>368</v>
      </c>
      <c r="B369" s="1" t="s">
        <v>1669</v>
      </c>
      <c r="C369" s="7">
        <v>41135.53402777778</v>
      </c>
      <c r="D369" s="7" t="str">
        <f t="shared" si="25"/>
        <v>Box 250, 916 Eden Street, Indian Head, SK, S0G 2K0</v>
      </c>
      <c r="E369" s="1" t="str">
        <f t="shared" si="23"/>
        <v>ID: 14117 Rescode: 15630 Telephone: 695-3636 Fax: 695-2698</v>
      </c>
      <c r="F369" s="7" t="str">
        <f t="shared" si="24"/>
        <v>Regina Qu'Appelle,Special Care Home,</v>
      </c>
      <c r="G369" s="1">
        <v>50.533333333332898</v>
      </c>
      <c r="H369" s="1">
        <v>-103.66666666667</v>
      </c>
      <c r="I369" s="1" t="s">
        <v>1668</v>
      </c>
      <c r="J369" s="1">
        <v>15630</v>
      </c>
      <c r="K369" s="1" t="s">
        <v>1671</v>
      </c>
      <c r="L369" s="1" t="s">
        <v>1672</v>
      </c>
      <c r="M369" s="7" t="s">
        <v>2910</v>
      </c>
      <c r="N369" s="7" t="s">
        <v>2910</v>
      </c>
      <c r="O369" s="1">
        <v>4</v>
      </c>
      <c r="P369" s="1" t="s">
        <v>1514</v>
      </c>
      <c r="Q369" s="1" t="s">
        <v>1078</v>
      </c>
      <c r="S369" s="1" t="s">
        <v>1087</v>
      </c>
      <c r="T369" s="1" t="s">
        <v>1670</v>
      </c>
      <c r="U369" s="1" t="s">
        <v>1533</v>
      </c>
      <c r="V369" s="1" t="s">
        <v>1534</v>
      </c>
    </row>
    <row r="370" spans="1:22">
      <c r="A370">
        <f t="shared" si="22"/>
        <v>369</v>
      </c>
      <c r="B370" s="1" t="s">
        <v>1908</v>
      </c>
      <c r="C370" s="7">
        <v>41181.53402777778</v>
      </c>
      <c r="D370" s="7" t="str">
        <f t="shared" si="25"/>
        <v>, 5048/5052 Sherwood Drive, Regina, SK, S4R 4C1</v>
      </c>
      <c r="E370" s="1" t="str">
        <f t="shared" si="23"/>
        <v xml:space="preserve">ID: 6327 Rescode: 15923 Telephone: 543-1392 Fax: </v>
      </c>
      <c r="F370" s="7" t="str">
        <f t="shared" si="24"/>
        <v>Regina Qu'Appelle,Personal Care Home,</v>
      </c>
      <c r="G370" s="1">
        <v>50.45</v>
      </c>
      <c r="H370" s="1">
        <v>-104.61666666667</v>
      </c>
      <c r="I370" s="1" t="s">
        <v>1907</v>
      </c>
      <c r="J370" s="1">
        <v>15923</v>
      </c>
      <c r="K370" s="1" t="s">
        <v>1906</v>
      </c>
      <c r="M370" s="7" t="s">
        <v>2910</v>
      </c>
      <c r="N370" s="7" t="s">
        <v>2910</v>
      </c>
      <c r="O370" s="1">
        <v>4</v>
      </c>
      <c r="P370" s="1" t="s">
        <v>1514</v>
      </c>
      <c r="Q370" s="1" t="s">
        <v>1123</v>
      </c>
      <c r="T370" s="1" t="s">
        <v>1909</v>
      </c>
      <c r="U370" s="1" t="s">
        <v>1549</v>
      </c>
      <c r="V370" s="1" t="s">
        <v>1832</v>
      </c>
    </row>
    <row r="371" spans="1:22">
      <c r="A371">
        <f t="shared" si="22"/>
        <v>370</v>
      </c>
      <c r="B371" s="1" t="s">
        <v>1904</v>
      </c>
      <c r="C371" s="7">
        <v>41180.53402777778</v>
      </c>
      <c r="D371" s="7" t="str">
        <f t="shared" si="25"/>
        <v>, 5054/5060 Sherwood Drive, Regina, SK, S4R 4C1</v>
      </c>
      <c r="E371" s="1" t="str">
        <f t="shared" si="23"/>
        <v xml:space="preserve">ID: 6335 Rescode: 15923 Telephone: 543-1392 Fax: </v>
      </c>
      <c r="F371" s="7" t="str">
        <f t="shared" si="24"/>
        <v>Regina Qu'Appelle,Personal Care Home,</v>
      </c>
      <c r="G371" s="1">
        <v>50.45</v>
      </c>
      <c r="H371" s="1">
        <v>-104.61666666667</v>
      </c>
      <c r="I371" s="1" t="s">
        <v>1903</v>
      </c>
      <c r="J371" s="1">
        <v>15923</v>
      </c>
      <c r="K371" s="1" t="s">
        <v>1906</v>
      </c>
      <c r="M371" s="7" t="s">
        <v>2910</v>
      </c>
      <c r="N371" s="7" t="s">
        <v>2910</v>
      </c>
      <c r="O371" s="1">
        <v>4</v>
      </c>
      <c r="P371" s="1" t="s">
        <v>1514</v>
      </c>
      <c r="Q371" s="1" t="s">
        <v>1123</v>
      </c>
      <c r="T371" s="1" t="s">
        <v>1905</v>
      </c>
      <c r="U371" s="1" t="s">
        <v>1549</v>
      </c>
      <c r="V371" s="1" t="s">
        <v>1832</v>
      </c>
    </row>
    <row r="372" spans="1:22">
      <c r="A372">
        <f t="shared" si="22"/>
        <v>371</v>
      </c>
      <c r="B372" s="1" t="s">
        <v>564</v>
      </c>
      <c r="C372" s="7">
        <v>41481.53402777778</v>
      </c>
      <c r="D372" s="7" t="str">
        <f t="shared" si="25"/>
        <v>, 701 McIntosh Drive, Prince Albert, SK, S6V 6M5</v>
      </c>
      <c r="E372" s="1" t="str">
        <f t="shared" si="23"/>
        <v xml:space="preserve">ID: 6610 Rescode: 46122 Telephone: 764-2068 Fax: </v>
      </c>
      <c r="F372" s="7" t="str">
        <f t="shared" si="24"/>
        <v>Prince Albert Parkland,Personal Care Home,</v>
      </c>
      <c r="G372" s="1">
        <v>53.2</v>
      </c>
      <c r="H372" s="1">
        <v>-105.76666666667001</v>
      </c>
      <c r="I372" s="1" t="s">
        <v>563</v>
      </c>
      <c r="J372" s="1">
        <v>46122</v>
      </c>
      <c r="K372" s="1" t="s">
        <v>567</v>
      </c>
      <c r="M372" s="7" t="s">
        <v>2910</v>
      </c>
      <c r="N372" s="7" t="s">
        <v>2910</v>
      </c>
      <c r="O372" s="1">
        <v>9</v>
      </c>
      <c r="P372" s="1" t="s">
        <v>449</v>
      </c>
      <c r="Q372" s="1" t="s">
        <v>1123</v>
      </c>
      <c r="T372" s="1" t="s">
        <v>565</v>
      </c>
      <c r="U372" s="1" t="s">
        <v>453</v>
      </c>
      <c r="V372" s="1" t="s">
        <v>566</v>
      </c>
    </row>
    <row r="373" spans="1:22">
      <c r="A373">
        <f t="shared" si="22"/>
        <v>372</v>
      </c>
      <c r="B373" s="1" t="s">
        <v>2756</v>
      </c>
      <c r="C373" s="7">
        <v>41343.53402777778</v>
      </c>
      <c r="D373" s="7" t="str">
        <f t="shared" si="25"/>
        <v>, 801/803 Avenue I South, Saskatoon, SK, S7M 1Z3</v>
      </c>
      <c r="E373" s="1" t="str">
        <f t="shared" si="23"/>
        <v xml:space="preserve">ID: 4855 Rescode: 34424 Telephone: 665-1660 Fax: </v>
      </c>
      <c r="F373" s="7" t="str">
        <f t="shared" si="24"/>
        <v>Saskatoon,Personal Care Home,</v>
      </c>
      <c r="G373" s="1">
        <v>52.116666666667001</v>
      </c>
      <c r="H373" s="1">
        <v>-106.63333333333</v>
      </c>
      <c r="I373" s="1" t="s">
        <v>2755</v>
      </c>
      <c r="J373" s="1">
        <v>34424</v>
      </c>
      <c r="K373" s="1" t="s">
        <v>2759</v>
      </c>
      <c r="M373" s="7" t="s">
        <v>2910</v>
      </c>
      <c r="N373" s="7" t="s">
        <v>2910</v>
      </c>
      <c r="O373" s="1">
        <v>6</v>
      </c>
      <c r="P373" s="1" t="s">
        <v>2326</v>
      </c>
      <c r="Q373" s="1" t="s">
        <v>1123</v>
      </c>
      <c r="T373" s="1" t="s">
        <v>2757</v>
      </c>
      <c r="U373" s="1" t="s">
        <v>2326</v>
      </c>
      <c r="V373" s="1" t="s">
        <v>2758</v>
      </c>
    </row>
    <row r="374" spans="1:22">
      <c r="A374">
        <f t="shared" si="22"/>
        <v>373</v>
      </c>
      <c r="B374" s="1" t="s">
        <v>1899</v>
      </c>
      <c r="C374" s="7">
        <v>41179.53402777778</v>
      </c>
      <c r="D374" s="7" t="str">
        <f t="shared" si="25"/>
        <v>, 56 Duncan Crescent, Regina, SK, S4T 6L3</v>
      </c>
      <c r="E374" s="1" t="str">
        <f t="shared" si="23"/>
        <v xml:space="preserve">ID: 5703 Rescode: 15923 Telephone: 924-0553 Fax: </v>
      </c>
      <c r="F374" s="7" t="str">
        <f t="shared" si="24"/>
        <v>Regina Qu'Appelle,Personal Care Home,</v>
      </c>
      <c r="G374" s="1">
        <v>50.45</v>
      </c>
      <c r="H374" s="1">
        <v>-104.61666666667</v>
      </c>
      <c r="I374" s="1" t="s">
        <v>1898</v>
      </c>
      <c r="J374" s="1">
        <v>15923</v>
      </c>
      <c r="K374" s="1" t="s">
        <v>1902</v>
      </c>
      <c r="M374" s="7" t="s">
        <v>2910</v>
      </c>
      <c r="N374" s="7" t="s">
        <v>2910</v>
      </c>
      <c r="O374" s="1">
        <v>4</v>
      </c>
      <c r="P374" s="1" t="s">
        <v>1514</v>
      </c>
      <c r="Q374" s="1" t="s">
        <v>1123</v>
      </c>
      <c r="T374" s="1" t="s">
        <v>1900</v>
      </c>
      <c r="U374" s="1" t="s">
        <v>1549</v>
      </c>
      <c r="V374" s="1" t="s">
        <v>1901</v>
      </c>
    </row>
    <row r="375" spans="1:22">
      <c r="A375">
        <f t="shared" si="22"/>
        <v>374</v>
      </c>
      <c r="B375" s="1" t="s">
        <v>1894</v>
      </c>
      <c r="C375" s="7">
        <v>41178.53402777778</v>
      </c>
      <c r="D375" s="7" t="str">
        <f t="shared" si="25"/>
        <v>, 2135 - 5th Avenue North, Regina, SK, S4R 0R9</v>
      </c>
      <c r="E375" s="1" t="str">
        <f t="shared" si="23"/>
        <v xml:space="preserve">ID: 5193 Rescode: 15923 Telephone: 525-0871 Fax: </v>
      </c>
      <c r="F375" s="7" t="str">
        <f t="shared" si="24"/>
        <v>Regina Qu'Appelle,Personal Care Home,</v>
      </c>
      <c r="G375" s="1">
        <v>50.45</v>
      </c>
      <c r="H375" s="1">
        <v>-104.61666666667</v>
      </c>
      <c r="I375" s="1" t="s">
        <v>1893</v>
      </c>
      <c r="J375" s="1">
        <v>15923</v>
      </c>
      <c r="K375" s="1" t="s">
        <v>1897</v>
      </c>
      <c r="M375" s="7" t="s">
        <v>2910</v>
      </c>
      <c r="N375" s="7" t="s">
        <v>2910</v>
      </c>
      <c r="O375" s="1">
        <v>4</v>
      </c>
      <c r="P375" s="1" t="s">
        <v>1514</v>
      </c>
      <c r="Q375" s="1" t="s">
        <v>1123</v>
      </c>
      <c r="T375" s="1" t="s">
        <v>1895</v>
      </c>
      <c r="U375" s="1" t="s">
        <v>1549</v>
      </c>
      <c r="V375" s="1" t="s">
        <v>1896</v>
      </c>
    </row>
    <row r="376" spans="1:22">
      <c r="A376">
        <f t="shared" si="22"/>
        <v>375</v>
      </c>
      <c r="B376" s="1" t="s">
        <v>2747</v>
      </c>
      <c r="C376" s="7">
        <v>41341.53402777778</v>
      </c>
      <c r="D376" s="7" t="str">
        <f t="shared" si="25"/>
        <v>, 327 Wedge Road, Saskatoon, SK, S7L 2G1</v>
      </c>
      <c r="E376" s="1" t="str">
        <f t="shared" si="23"/>
        <v xml:space="preserve">ID: 1791 Rescode: 34424 Telephone: 384-7614 Fax: </v>
      </c>
      <c r="F376" s="7" t="str">
        <f t="shared" si="24"/>
        <v>Saskatoon,Personal Care Home,</v>
      </c>
      <c r="G376" s="1">
        <v>52.116666666667001</v>
      </c>
      <c r="H376" s="1">
        <v>-106.63333333333</v>
      </c>
      <c r="I376" s="1" t="s">
        <v>2746</v>
      </c>
      <c r="J376" s="1">
        <v>34424</v>
      </c>
      <c r="K376" s="1" t="s">
        <v>2750</v>
      </c>
      <c r="M376" s="7" t="s">
        <v>2910</v>
      </c>
      <c r="N376" s="7" t="s">
        <v>2910</v>
      </c>
      <c r="O376" s="1">
        <v>6</v>
      </c>
      <c r="P376" s="1" t="s">
        <v>2326</v>
      </c>
      <c r="Q376" s="1" t="s">
        <v>1123</v>
      </c>
      <c r="T376" s="1" t="s">
        <v>2748</v>
      </c>
      <c r="U376" s="1" t="s">
        <v>2326</v>
      </c>
      <c r="V376" s="1" t="s">
        <v>2749</v>
      </c>
    </row>
    <row r="377" spans="1:22">
      <c r="A377">
        <f t="shared" si="22"/>
        <v>376</v>
      </c>
      <c r="B377" s="1" t="s">
        <v>2747</v>
      </c>
      <c r="C377" s="7">
        <v>41342.53402777778</v>
      </c>
      <c r="D377" s="7" t="str">
        <f t="shared" si="25"/>
        <v>, 262 Wedge Road, Saskatoon, SK, S7L 6E9</v>
      </c>
      <c r="E377" s="1" t="str">
        <f t="shared" si="23"/>
        <v xml:space="preserve">ID: 5339 Rescode: 34424 Telephone: 382-9725 Fax: </v>
      </c>
      <c r="F377" s="7" t="str">
        <f t="shared" si="24"/>
        <v>Saskatoon,Personal Care Home,</v>
      </c>
      <c r="G377" s="1">
        <v>52.116666666667001</v>
      </c>
      <c r="H377" s="1">
        <v>-106.63333333333</v>
      </c>
      <c r="I377" s="1" t="s">
        <v>2751</v>
      </c>
      <c r="J377" s="1">
        <v>34424</v>
      </c>
      <c r="K377" s="1" t="s">
        <v>2754</v>
      </c>
      <c r="M377" s="7" t="s">
        <v>2910</v>
      </c>
      <c r="N377" s="7" t="s">
        <v>2910</v>
      </c>
      <c r="O377" s="1">
        <v>6</v>
      </c>
      <c r="P377" s="1" t="s">
        <v>2326</v>
      </c>
      <c r="Q377" s="1" t="s">
        <v>1123</v>
      </c>
      <c r="T377" s="1" t="s">
        <v>2752</v>
      </c>
      <c r="U377" s="1" t="s">
        <v>2326</v>
      </c>
      <c r="V377" s="1" t="s">
        <v>2753</v>
      </c>
    </row>
    <row r="378" spans="1:22">
      <c r="A378">
        <f t="shared" si="22"/>
        <v>377</v>
      </c>
      <c r="B378" s="1" t="s">
        <v>1889</v>
      </c>
      <c r="C378" s="7">
        <v>41177.53402777778</v>
      </c>
      <c r="D378" s="7" t="str">
        <f t="shared" si="25"/>
        <v>, 122 Salemka Crescent, Regina, SK, S4R 7S1</v>
      </c>
      <c r="E378" s="1" t="str">
        <f t="shared" si="23"/>
        <v xml:space="preserve">ID: 3832 Rescode: 15923 Telephone: 924-5396 Fax: </v>
      </c>
      <c r="F378" s="7" t="str">
        <f t="shared" si="24"/>
        <v>Regina Qu'Appelle,Personal Care Home,</v>
      </c>
      <c r="G378" s="1">
        <v>50.45</v>
      </c>
      <c r="H378" s="1">
        <v>-104.61666666667</v>
      </c>
      <c r="I378" s="1" t="s">
        <v>1888</v>
      </c>
      <c r="J378" s="1">
        <v>15923</v>
      </c>
      <c r="K378" s="1" t="s">
        <v>1892</v>
      </c>
      <c r="M378" s="7" t="s">
        <v>2910</v>
      </c>
      <c r="N378" s="7" t="s">
        <v>2910</v>
      </c>
      <c r="O378" s="1">
        <v>4</v>
      </c>
      <c r="P378" s="1" t="s">
        <v>1514</v>
      </c>
      <c r="Q378" s="1" t="s">
        <v>1123</v>
      </c>
      <c r="T378" s="1" t="s">
        <v>1890</v>
      </c>
      <c r="U378" s="1" t="s">
        <v>1549</v>
      </c>
      <c r="V378" s="1" t="s">
        <v>1891</v>
      </c>
    </row>
    <row r="379" spans="1:22">
      <c r="A379">
        <f t="shared" si="22"/>
        <v>378</v>
      </c>
      <c r="B379" s="1" t="s">
        <v>1884</v>
      </c>
      <c r="C379" s="7">
        <v>41176.53402777778</v>
      </c>
      <c r="D379" s="7" t="str">
        <f t="shared" si="25"/>
        <v>, 71/73 Donahue Avenue, Regina, SK, S4R 3Y9</v>
      </c>
      <c r="E379" s="1" t="str">
        <f t="shared" si="23"/>
        <v xml:space="preserve">ID: 5258 Rescode: 15923 Telephone: 949-3307 Fax: </v>
      </c>
      <c r="F379" s="7" t="str">
        <f t="shared" si="24"/>
        <v>Regina Qu'Appelle,Personal Care Home,</v>
      </c>
      <c r="G379" s="1">
        <v>50.45</v>
      </c>
      <c r="H379" s="1">
        <v>-104.61666666667</v>
      </c>
      <c r="I379" s="1" t="s">
        <v>1883</v>
      </c>
      <c r="J379" s="1">
        <v>15923</v>
      </c>
      <c r="K379" s="1" t="s">
        <v>1887</v>
      </c>
      <c r="M379" s="7" t="s">
        <v>2910</v>
      </c>
      <c r="N379" s="7" t="s">
        <v>2910</v>
      </c>
      <c r="O379" s="1">
        <v>4</v>
      </c>
      <c r="P379" s="1" t="s">
        <v>1514</v>
      </c>
      <c r="Q379" s="1" t="s">
        <v>1123</v>
      </c>
      <c r="T379" s="1" t="s">
        <v>1885</v>
      </c>
      <c r="U379" s="1" t="s">
        <v>1549</v>
      </c>
      <c r="V379" s="1" t="s">
        <v>1886</v>
      </c>
    </row>
    <row r="380" spans="1:22">
      <c r="A380">
        <f t="shared" si="22"/>
        <v>379</v>
      </c>
      <c r="B380" s="1" t="s">
        <v>1879</v>
      </c>
      <c r="C380" s="7">
        <v>41175.53402777778</v>
      </c>
      <c r="D380" s="7" t="str">
        <f t="shared" si="25"/>
        <v>, 291 Magee Crescent, Regina, SK, S4R 6K8</v>
      </c>
      <c r="E380" s="1" t="str">
        <f t="shared" si="23"/>
        <v xml:space="preserve">ID: 4049 Rescode: 15923 Telephone: 545-1596 Fax: </v>
      </c>
      <c r="F380" s="7" t="str">
        <f t="shared" si="24"/>
        <v>Regina Qu'Appelle,Personal Care Home,</v>
      </c>
      <c r="G380" s="1">
        <v>50.45</v>
      </c>
      <c r="H380" s="1">
        <v>-104.61666666667</v>
      </c>
      <c r="I380" s="1" t="s">
        <v>1878</v>
      </c>
      <c r="J380" s="1">
        <v>15923</v>
      </c>
      <c r="K380" s="1" t="s">
        <v>1882</v>
      </c>
      <c r="M380" s="7" t="s">
        <v>2910</v>
      </c>
      <c r="N380" s="7" t="s">
        <v>2910</v>
      </c>
      <c r="O380" s="1">
        <v>4</v>
      </c>
      <c r="P380" s="1" t="s">
        <v>1514</v>
      </c>
      <c r="Q380" s="1" t="s">
        <v>1123</v>
      </c>
      <c r="T380" s="1" t="s">
        <v>1880</v>
      </c>
      <c r="U380" s="1" t="s">
        <v>1549</v>
      </c>
      <c r="V380" s="1" t="s">
        <v>1881</v>
      </c>
    </row>
    <row r="381" spans="1:22">
      <c r="A381">
        <f t="shared" si="22"/>
        <v>380</v>
      </c>
      <c r="B381" s="1" t="s">
        <v>1052</v>
      </c>
      <c r="C381" s="7">
        <v>41035.53402777778</v>
      </c>
      <c r="D381" s="7" t="str">
        <f t="shared" si="25"/>
        <v>Box 268, 917 Tupper Street, Oxbow, SK, S0C 2B0</v>
      </c>
      <c r="E381" s="1" t="str">
        <f t="shared" si="23"/>
        <v>ID: 111 Rescode: 330 Telephone: 483-2956 Fax: 000-0000</v>
      </c>
      <c r="F381" s="7" t="str">
        <f t="shared" si="24"/>
        <v>Sun Country,Health Centre w/ Special Care Home,24/7 ER Health Centre Site</v>
      </c>
      <c r="G381" s="1">
        <v>49.233333333333</v>
      </c>
      <c r="H381" s="1">
        <v>-102.16666666667</v>
      </c>
      <c r="I381" s="1" t="s">
        <v>1051</v>
      </c>
      <c r="J381" s="1">
        <v>330</v>
      </c>
      <c r="K381" s="1" t="s">
        <v>1057</v>
      </c>
      <c r="L381" s="1" t="s">
        <v>1058</v>
      </c>
      <c r="M381" s="7" t="s">
        <v>2910</v>
      </c>
      <c r="N381" s="7" t="s">
        <v>2910</v>
      </c>
      <c r="O381" s="1">
        <v>1</v>
      </c>
      <c r="P381" s="1" t="s">
        <v>949</v>
      </c>
      <c r="Q381" s="1" t="s">
        <v>1005</v>
      </c>
      <c r="R381" s="1" t="s">
        <v>1006</v>
      </c>
      <c r="S381" s="1" t="s">
        <v>1053</v>
      </c>
      <c r="T381" s="1" t="s">
        <v>1054</v>
      </c>
      <c r="U381" s="1" t="s">
        <v>1055</v>
      </c>
      <c r="V381" s="1" t="s">
        <v>1056</v>
      </c>
    </row>
    <row r="382" spans="1:22">
      <c r="A382">
        <f t="shared" si="22"/>
        <v>381</v>
      </c>
      <c r="B382" s="1" t="s">
        <v>1030</v>
      </c>
      <c r="C382" s="7">
        <v>41032.53402777778</v>
      </c>
      <c r="D382" s="7" t="str">
        <f t="shared" si="25"/>
        <v>Box 420, 312 Stephens Street, Gainsborough, SK, S0G 1S0</v>
      </c>
      <c r="E382" s="1" t="str">
        <f t="shared" si="23"/>
        <v>ID: 44 Rescode: 152 Telephone: 685-2277 Fax: 685-4636</v>
      </c>
      <c r="F382" s="7" t="str">
        <f t="shared" si="24"/>
        <v>Sun Country,Health Centre w/ Special Care Home,</v>
      </c>
      <c r="G382" s="1">
        <v>49.166666666666899</v>
      </c>
      <c r="H382" s="1">
        <v>-101.45</v>
      </c>
      <c r="I382" s="1" t="s">
        <v>1029</v>
      </c>
      <c r="J382" s="1">
        <v>152</v>
      </c>
      <c r="K382" s="1" t="s">
        <v>1034</v>
      </c>
      <c r="L382" s="1" t="s">
        <v>1035</v>
      </c>
      <c r="M382" s="7" t="s">
        <v>2910</v>
      </c>
      <c r="N382" s="7" t="s">
        <v>2910</v>
      </c>
      <c r="O382" s="1">
        <v>1</v>
      </c>
      <c r="P382" s="1" t="s">
        <v>949</v>
      </c>
      <c r="Q382" s="1" t="s">
        <v>1005</v>
      </c>
      <c r="S382" s="1" t="s">
        <v>971</v>
      </c>
      <c r="T382" s="1" t="s">
        <v>1031</v>
      </c>
      <c r="U382" s="1" t="s">
        <v>1032</v>
      </c>
      <c r="V382" s="1" t="s">
        <v>1033</v>
      </c>
    </row>
    <row r="383" spans="1:22">
      <c r="A383">
        <f t="shared" si="22"/>
        <v>382</v>
      </c>
      <c r="B383" s="1" t="s">
        <v>1874</v>
      </c>
      <c r="C383" s="7">
        <v>41174.53402777778</v>
      </c>
      <c r="D383" s="7" t="str">
        <f t="shared" si="25"/>
        <v>, 159 Walden Crescent, Regina, SK, S4N 1L4</v>
      </c>
      <c r="E383" s="1" t="str">
        <f t="shared" si="23"/>
        <v xml:space="preserve">ID: 3727 Rescode: 15923 Telephone: 751-0896 Fax: </v>
      </c>
      <c r="F383" s="7" t="str">
        <f t="shared" si="24"/>
        <v>Regina Qu'Appelle,Personal Care Home,</v>
      </c>
      <c r="G383" s="1">
        <v>50.45</v>
      </c>
      <c r="H383" s="1">
        <v>-104.61666666667</v>
      </c>
      <c r="I383" s="1" t="s">
        <v>1873</v>
      </c>
      <c r="J383" s="1">
        <v>15923</v>
      </c>
      <c r="K383" s="1" t="s">
        <v>1877</v>
      </c>
      <c r="M383" s="7" t="s">
        <v>2910</v>
      </c>
      <c r="N383" s="7" t="s">
        <v>2910</v>
      </c>
      <c r="O383" s="1">
        <v>4</v>
      </c>
      <c r="P383" s="1" t="s">
        <v>1514</v>
      </c>
      <c r="Q383" s="1" t="s">
        <v>1123</v>
      </c>
      <c r="T383" s="1" t="s">
        <v>1875</v>
      </c>
      <c r="U383" s="1" t="s">
        <v>1549</v>
      </c>
      <c r="V383" s="1" t="s">
        <v>1876</v>
      </c>
    </row>
    <row r="384" spans="1:22">
      <c r="A384">
        <f t="shared" si="22"/>
        <v>383</v>
      </c>
      <c r="B384" s="1" t="s">
        <v>1614</v>
      </c>
      <c r="C384" s="7">
        <v>41126.53402777778</v>
      </c>
      <c r="D384" s="7" t="str">
        <f t="shared" si="25"/>
        <v>, 3510 5th Avenue, Regina, SK, S4T 0M2</v>
      </c>
      <c r="E384" s="1" t="str">
        <f t="shared" si="23"/>
        <v>ID:  Rescode: 15923 Telephone: 766-7540 Fax: 000-0000</v>
      </c>
      <c r="F384" s="7" t="str">
        <f t="shared" si="24"/>
        <v>Regina Qu'Appelle,Health Centre,</v>
      </c>
      <c r="G384" s="1">
        <v>50.45</v>
      </c>
      <c r="H384" s="1">
        <v>-104.61666666667</v>
      </c>
      <c r="J384" s="1">
        <v>15923</v>
      </c>
      <c r="K384" s="1" t="s">
        <v>1617</v>
      </c>
      <c r="L384" s="1" t="s">
        <v>1058</v>
      </c>
      <c r="M384" s="7" t="s">
        <v>2910</v>
      </c>
      <c r="N384" s="7" t="s">
        <v>2910</v>
      </c>
      <c r="O384" s="1">
        <v>4</v>
      </c>
      <c r="P384" s="1" t="s">
        <v>1514</v>
      </c>
      <c r="Q384" s="1" t="s">
        <v>996</v>
      </c>
      <c r="T384" s="1" t="s">
        <v>1615</v>
      </c>
      <c r="U384" s="1" t="s">
        <v>1549</v>
      </c>
      <c r="V384" s="1" t="s">
        <v>1616</v>
      </c>
    </row>
    <row r="385" spans="1:22">
      <c r="A385">
        <f t="shared" si="22"/>
        <v>384</v>
      </c>
      <c r="B385" s="1" t="s">
        <v>2143</v>
      </c>
      <c r="C385" s="7">
        <v>41234.53402777778</v>
      </c>
      <c r="D385" s="7" t="str">
        <f t="shared" si="25"/>
        <v>Four Directions Community Health Centre, 3510 5th Avenue, Regina, SK, S4T 0M2</v>
      </c>
      <c r="E385" s="1" t="str">
        <f t="shared" si="23"/>
        <v xml:space="preserve">ID: 8 Rescode: 15923 Telephone: 766-7735 Fax: </v>
      </c>
      <c r="F385" s="7" t="str">
        <f t="shared" si="24"/>
        <v>Regina Qu'Appelle,Primary Health Centre,</v>
      </c>
      <c r="G385" s="1">
        <v>50.45</v>
      </c>
      <c r="H385" s="1">
        <v>-104.61666666667</v>
      </c>
      <c r="I385" s="1" t="s">
        <v>2142</v>
      </c>
      <c r="J385" s="1">
        <v>15923</v>
      </c>
      <c r="K385" s="1" t="s">
        <v>2144</v>
      </c>
      <c r="M385" s="7" t="s">
        <v>2910</v>
      </c>
      <c r="N385" s="7" t="s">
        <v>2910</v>
      </c>
      <c r="O385" s="1">
        <v>4</v>
      </c>
      <c r="P385" s="1" t="s">
        <v>1514</v>
      </c>
      <c r="Q385" s="1" t="s">
        <v>1508</v>
      </c>
      <c r="S385" s="1" t="s">
        <v>1614</v>
      </c>
      <c r="T385" s="1" t="s">
        <v>1615</v>
      </c>
      <c r="U385" s="1" t="s">
        <v>1549</v>
      </c>
      <c r="V385" s="1" t="s">
        <v>1616</v>
      </c>
    </row>
    <row r="386" spans="1:22">
      <c r="A386">
        <f t="shared" ref="A386:A449" si="26">ROW()-1</f>
        <v>385</v>
      </c>
      <c r="B386" s="1" t="s">
        <v>2232</v>
      </c>
      <c r="C386" s="7">
        <v>41248.53402777778</v>
      </c>
      <c r="D386" s="7" t="str">
        <f t="shared" si="25"/>
        <v>Box 460, 421 Alberta Avenue E., Foam Lake, SK, S0A 1A0</v>
      </c>
      <c r="E386" s="1" t="str">
        <f t="shared" ref="E386:E449" si="27">CONCATENATE("ID: ",I:I," Rescode: ",J:J," Telephone: ",K:K," Fax: ",L:L)</f>
        <v>ID: 41115 Rescode: 27630 Telephone: 272-4141 Fax: 272-4973</v>
      </c>
      <c r="F386" s="7" t="str">
        <f t="shared" ref="F386:F449" si="28">CONCATENATE(P:P,",",Q:Q,",",R:R)</f>
        <v>Sunrise,Special Care Home,</v>
      </c>
      <c r="I386" s="1" t="s">
        <v>2231</v>
      </c>
      <c r="J386" s="1">
        <v>27630</v>
      </c>
      <c r="K386" s="1" t="s">
        <v>2237</v>
      </c>
      <c r="L386" s="1" t="s">
        <v>2238</v>
      </c>
      <c r="M386" s="7" t="s">
        <v>2910</v>
      </c>
      <c r="N386" s="7" t="s">
        <v>2910</v>
      </c>
      <c r="O386" s="1">
        <v>5</v>
      </c>
      <c r="P386" s="1" t="s">
        <v>2149</v>
      </c>
      <c r="Q386" s="1" t="s">
        <v>1078</v>
      </c>
      <c r="S386" s="1" t="s">
        <v>2233</v>
      </c>
      <c r="T386" s="1" t="s">
        <v>2234</v>
      </c>
      <c r="U386" s="1" t="s">
        <v>2235</v>
      </c>
      <c r="V386" s="1" t="s">
        <v>2236</v>
      </c>
    </row>
    <row r="387" spans="1:22">
      <c r="A387">
        <f t="shared" si="26"/>
        <v>386</v>
      </c>
      <c r="B387" s="1" t="s">
        <v>936</v>
      </c>
      <c r="C387" s="7">
        <v>41552.53402777778</v>
      </c>
      <c r="D387" s="7" t="str">
        <f t="shared" ref="D387:D450" si="29">CONCATENATE(S:S,", ",T:T,", ",U:U,", SK, ",V:V)</f>
        <v>Box 190, 715 Saskatchewan Avenue E., Foam Lake, SK, S0A 1A0</v>
      </c>
      <c r="E387" s="1" t="str">
        <f t="shared" si="27"/>
        <v>ID: 41 Rescode: 27630 Telephone: 272-3737 Fax: 272-4449</v>
      </c>
      <c r="F387" s="7" t="str">
        <f t="shared" si="28"/>
        <v>Sunrise,Health Centre,</v>
      </c>
      <c r="I387" s="1" t="s">
        <v>935</v>
      </c>
      <c r="J387" s="1">
        <v>27630</v>
      </c>
      <c r="K387" s="1" t="s">
        <v>938</v>
      </c>
      <c r="L387" s="1" t="s">
        <v>939</v>
      </c>
      <c r="M387" s="7" t="s">
        <v>2910</v>
      </c>
      <c r="N387" s="7" t="s">
        <v>2910</v>
      </c>
      <c r="O387" s="1">
        <v>5</v>
      </c>
      <c r="P387" s="1" t="s">
        <v>2149</v>
      </c>
      <c r="Q387" s="1" t="s">
        <v>996</v>
      </c>
      <c r="S387" s="1" t="s">
        <v>1397</v>
      </c>
      <c r="T387" s="1" t="s">
        <v>937</v>
      </c>
      <c r="U387" s="1" t="s">
        <v>2235</v>
      </c>
      <c r="V387" s="1" t="s">
        <v>2236</v>
      </c>
    </row>
    <row r="388" spans="1:22">
      <c r="A388">
        <f t="shared" si="26"/>
        <v>387</v>
      </c>
      <c r="B388" s="1" t="s">
        <v>1022</v>
      </c>
      <c r="C388" s="7">
        <v>41031.53402777778</v>
      </c>
      <c r="D388" s="7" t="str">
        <f t="shared" si="29"/>
        <v>Box 246, 100 Main St., Fillmore, SK, S0C 1N0</v>
      </c>
      <c r="E388" s="1" t="str">
        <f t="shared" si="27"/>
        <v>ID: 40 Rescode: 9655 Telephone: 722-3331 Fax: 722-3877</v>
      </c>
      <c r="F388" s="7" t="str">
        <f t="shared" si="28"/>
        <v>Sun Country,Health Centre w/ Special Care Home,24/7 ER Health Centre Site</v>
      </c>
      <c r="G388" s="1">
        <v>49.883333333332899</v>
      </c>
      <c r="H388" s="1">
        <v>-103.43333333333</v>
      </c>
      <c r="I388" s="1" t="s">
        <v>1021</v>
      </c>
      <c r="J388" s="1">
        <v>9655</v>
      </c>
      <c r="K388" s="1" t="s">
        <v>1027</v>
      </c>
      <c r="L388" s="1" t="s">
        <v>1028</v>
      </c>
      <c r="M388" s="7" t="s">
        <v>2910</v>
      </c>
      <c r="N388" s="7" t="s">
        <v>2910</v>
      </c>
      <c r="O388" s="1">
        <v>1</v>
      </c>
      <c r="P388" s="1" t="s">
        <v>949</v>
      </c>
      <c r="Q388" s="1" t="s">
        <v>1005</v>
      </c>
      <c r="R388" s="1" t="s">
        <v>1006</v>
      </c>
      <c r="S388" s="1" t="s">
        <v>1023</v>
      </c>
      <c r="T388" s="1" t="s">
        <v>1024</v>
      </c>
      <c r="U388" s="1" t="s">
        <v>1025</v>
      </c>
      <c r="V388" s="1" t="s">
        <v>1026</v>
      </c>
    </row>
    <row r="389" spans="1:22">
      <c r="A389">
        <f t="shared" si="26"/>
        <v>388</v>
      </c>
      <c r="B389" s="1" t="s">
        <v>63</v>
      </c>
      <c r="C389" s="7">
        <v>41391.53402777778</v>
      </c>
      <c r="D389" s="7" t="str">
        <f t="shared" si="29"/>
        <v>Family Medicine, Royal University Hospital, 103 Hospital Dr, Saskatoon, SK, S7N 0W8</v>
      </c>
      <c r="E389" s="1" t="str">
        <f t="shared" si="27"/>
        <v xml:space="preserve">ID: 7 Rescode: 34424 Telephone: 766-4044 Fax: </v>
      </c>
      <c r="F389" s="7" t="str">
        <f t="shared" si="28"/>
        <v>Saskatoon,Primary Health Centre,</v>
      </c>
      <c r="G389" s="1">
        <v>52.116666666667001</v>
      </c>
      <c r="H389" s="1">
        <v>-106.63333333333</v>
      </c>
      <c r="I389" s="1" t="s">
        <v>62</v>
      </c>
      <c r="J389" s="1">
        <v>34424</v>
      </c>
      <c r="K389" s="1" t="s">
        <v>2141</v>
      </c>
      <c r="M389" s="7" t="s">
        <v>2910</v>
      </c>
      <c r="N389" s="7" t="s">
        <v>2910</v>
      </c>
      <c r="O389" s="1">
        <v>6</v>
      </c>
      <c r="P389" s="1" t="s">
        <v>2326</v>
      </c>
      <c r="Q389" s="1" t="s">
        <v>1508</v>
      </c>
      <c r="S389" s="1" t="s">
        <v>64</v>
      </c>
      <c r="T389" s="1" t="s">
        <v>65</v>
      </c>
      <c r="U389" s="1" t="s">
        <v>2326</v>
      </c>
      <c r="V389" s="1" t="s">
        <v>2352</v>
      </c>
    </row>
    <row r="390" spans="1:22">
      <c r="A390">
        <f t="shared" si="26"/>
        <v>389</v>
      </c>
      <c r="B390" s="1" t="s">
        <v>2140</v>
      </c>
      <c r="C390" s="7">
        <v>41233.53402777778</v>
      </c>
      <c r="D390" s="7" t="str">
        <f t="shared" si="29"/>
        <v>Regina General Hospital, 1440 14th Avenue, Regina, SK, S4P 0W5</v>
      </c>
      <c r="E390" s="1" t="str">
        <f t="shared" si="27"/>
        <v xml:space="preserve">ID: 6 Rescode: 15923 Telephone: 766-4044 Fax: </v>
      </c>
      <c r="F390" s="7" t="str">
        <f t="shared" si="28"/>
        <v>Regina Qu'Appelle,Primary Health Centre,</v>
      </c>
      <c r="G390" s="1">
        <v>50.45</v>
      </c>
      <c r="H390" s="1">
        <v>-104.61666666667</v>
      </c>
      <c r="I390" s="1" t="s">
        <v>2139</v>
      </c>
      <c r="J390" s="1">
        <v>15923</v>
      </c>
      <c r="K390" s="1" t="s">
        <v>2141</v>
      </c>
      <c r="M390" s="7" t="s">
        <v>2910</v>
      </c>
      <c r="N390" s="7" t="s">
        <v>2910</v>
      </c>
      <c r="O390" s="1">
        <v>4</v>
      </c>
      <c r="P390" s="1" t="s">
        <v>1514</v>
      </c>
      <c r="Q390" s="1" t="s">
        <v>1508</v>
      </c>
      <c r="S390" s="1" t="s">
        <v>1554</v>
      </c>
      <c r="T390" s="1" t="s">
        <v>1555</v>
      </c>
      <c r="U390" s="1" t="s">
        <v>1549</v>
      </c>
      <c r="V390" s="1" t="s">
        <v>1556</v>
      </c>
    </row>
    <row r="391" spans="1:22">
      <c r="A391">
        <f t="shared" si="26"/>
        <v>390</v>
      </c>
      <c r="B391" s="1" t="s">
        <v>2742</v>
      </c>
      <c r="C391" s="7">
        <v>41340.53402777778</v>
      </c>
      <c r="D391" s="7" t="str">
        <f t="shared" si="29"/>
        <v>, 139 Olmstead Road, Saskatoon, SK, S7M 4L9</v>
      </c>
      <c r="E391" s="1" t="str">
        <f t="shared" si="27"/>
        <v xml:space="preserve">ID: 5584 Rescode: 34424 Telephone: 382-7800 Fax: </v>
      </c>
      <c r="F391" s="7" t="str">
        <f t="shared" si="28"/>
        <v>Saskatoon,Personal Care Home,</v>
      </c>
      <c r="G391" s="1">
        <v>52.116666666667001</v>
      </c>
      <c r="H391" s="1">
        <v>-106.63333333333</v>
      </c>
      <c r="I391" s="1" t="s">
        <v>2741</v>
      </c>
      <c r="J391" s="1">
        <v>34424</v>
      </c>
      <c r="K391" s="1" t="s">
        <v>2745</v>
      </c>
      <c r="M391" s="7" t="s">
        <v>2910</v>
      </c>
      <c r="N391" s="7" t="s">
        <v>2910</v>
      </c>
      <c r="O391" s="1">
        <v>6</v>
      </c>
      <c r="P391" s="1" t="s">
        <v>2326</v>
      </c>
      <c r="Q391" s="1" t="s">
        <v>1123</v>
      </c>
      <c r="T391" s="1" t="s">
        <v>2743</v>
      </c>
      <c r="U391" s="1" t="s">
        <v>2326</v>
      </c>
      <c r="V391" s="1" t="s">
        <v>2744</v>
      </c>
    </row>
    <row r="392" spans="1:22">
      <c r="A392">
        <f t="shared" si="26"/>
        <v>391</v>
      </c>
      <c r="B392" s="1" t="s">
        <v>1709</v>
      </c>
      <c r="C392" s="7">
        <v>41142.53402777778</v>
      </c>
      <c r="D392" s="7" t="str">
        <f t="shared" si="29"/>
        <v>, 260 Sunset Drive, Regina, SK, S4S2S3</v>
      </c>
      <c r="E392" s="1" t="str">
        <f t="shared" si="27"/>
        <v>ID: 15138 Rescode: 15923 Telephone: 586-3355 Fax: 584-8082</v>
      </c>
      <c r="F392" s="7" t="str">
        <f t="shared" si="28"/>
        <v>Regina Qu'Appelle,Special Care Home,</v>
      </c>
      <c r="G392" s="1">
        <v>50.45</v>
      </c>
      <c r="H392" s="1">
        <v>-104.61666666667</v>
      </c>
      <c r="I392" s="1" t="s">
        <v>1708</v>
      </c>
      <c r="J392" s="1">
        <v>15923</v>
      </c>
      <c r="K392" s="1" t="s">
        <v>1712</v>
      </c>
      <c r="L392" s="1" t="s">
        <v>1713</v>
      </c>
      <c r="M392" s="7" t="s">
        <v>2910</v>
      </c>
      <c r="N392" s="7" t="s">
        <v>2910</v>
      </c>
      <c r="O392" s="1">
        <v>4</v>
      </c>
      <c r="P392" s="1" t="s">
        <v>1514</v>
      </c>
      <c r="Q392" s="1" t="s">
        <v>1078</v>
      </c>
      <c r="T392" s="1" t="s">
        <v>1710</v>
      </c>
      <c r="U392" s="1" t="s">
        <v>1549</v>
      </c>
      <c r="V392" s="1" t="s">
        <v>1711</v>
      </c>
    </row>
    <row r="393" spans="1:22">
      <c r="A393">
        <f t="shared" si="26"/>
        <v>392</v>
      </c>
      <c r="B393" s="1" t="s">
        <v>1703</v>
      </c>
      <c r="C393" s="7">
        <v>41141.53402777778</v>
      </c>
      <c r="D393" s="7" t="str">
        <f t="shared" si="29"/>
        <v>, 4540 Rae Street, Regina, SK, S4S 3B6</v>
      </c>
      <c r="E393" s="1" t="str">
        <f t="shared" si="27"/>
        <v>ID: 15110 Rescode: 15923 Telephone: 586-0220 Fax: 585-0622</v>
      </c>
      <c r="F393" s="7" t="str">
        <f t="shared" si="28"/>
        <v>Regina Qu'Appelle,Special Care Home,</v>
      </c>
      <c r="G393" s="1">
        <v>50.45</v>
      </c>
      <c r="H393" s="1">
        <v>-104.61666666667</v>
      </c>
      <c r="I393" s="1" t="s">
        <v>1702</v>
      </c>
      <c r="J393" s="1">
        <v>15923</v>
      </c>
      <c r="K393" s="1" t="s">
        <v>1706</v>
      </c>
      <c r="L393" s="1" t="s">
        <v>1707</v>
      </c>
      <c r="M393" s="7" t="s">
        <v>2910</v>
      </c>
      <c r="N393" s="7" t="s">
        <v>2910</v>
      </c>
      <c r="O393" s="1">
        <v>4</v>
      </c>
      <c r="P393" s="1" t="s">
        <v>1514</v>
      </c>
      <c r="Q393" s="1" t="s">
        <v>1078</v>
      </c>
      <c r="T393" s="1" t="s">
        <v>1704</v>
      </c>
      <c r="U393" s="1" t="s">
        <v>1549</v>
      </c>
      <c r="V393" s="1" t="s">
        <v>1705</v>
      </c>
    </row>
    <row r="394" spans="1:22">
      <c r="A394">
        <f t="shared" si="26"/>
        <v>393</v>
      </c>
      <c r="B394" s="1" t="s">
        <v>1258</v>
      </c>
      <c r="C394" s="7">
        <v>41067.53402777778</v>
      </c>
      <c r="D394" s="7" t="str">
        <f t="shared" si="29"/>
        <v>, 1151 Coteau Street W., Moose Jaw, SK, S6H 5G5</v>
      </c>
      <c r="E394" s="1" t="str">
        <f t="shared" si="27"/>
        <v>ID: 6114 Rescode: 16120 Telephone: 693-5191 Fax: 692-1770</v>
      </c>
      <c r="F394" s="7" t="str">
        <f t="shared" si="28"/>
        <v>Five Hills,Special Care Home,</v>
      </c>
      <c r="G394" s="1">
        <v>50.399999999999899</v>
      </c>
      <c r="H394" s="1">
        <v>-105.53333333333001</v>
      </c>
      <c r="I394" s="1" t="s">
        <v>1257</v>
      </c>
      <c r="J394" s="1">
        <v>16120</v>
      </c>
      <c r="K394" s="1" t="s">
        <v>1261</v>
      </c>
      <c r="L394" s="1" t="s">
        <v>1262</v>
      </c>
      <c r="M394" s="7" t="s">
        <v>2910</v>
      </c>
      <c r="N394" s="7" t="s">
        <v>2910</v>
      </c>
      <c r="O394" s="1">
        <v>2</v>
      </c>
      <c r="P394" s="1" t="s">
        <v>1167</v>
      </c>
      <c r="Q394" s="1" t="s">
        <v>1078</v>
      </c>
      <c r="T394" s="1" t="s">
        <v>1259</v>
      </c>
      <c r="U394" s="1" t="s">
        <v>1188</v>
      </c>
      <c r="V394" s="1" t="s">
        <v>1260</v>
      </c>
    </row>
    <row r="395" spans="1:22">
      <c r="A395">
        <f t="shared" si="26"/>
        <v>394</v>
      </c>
      <c r="B395" s="1" t="s">
        <v>1697</v>
      </c>
      <c r="C395" s="7">
        <v>41140.53402777778</v>
      </c>
      <c r="D395" s="7" t="str">
        <f t="shared" si="29"/>
        <v>, 4125 Rae Street, Regina, SK, S4S 3A5</v>
      </c>
      <c r="E395" s="1" t="str">
        <f t="shared" si="27"/>
        <v>ID: 15129 Rescode: 15923 Telephone: 586-1787 Fax: 585-0255</v>
      </c>
      <c r="F395" s="7" t="str">
        <f t="shared" si="28"/>
        <v>Regina Qu'Appelle,Special Care Home,</v>
      </c>
      <c r="G395" s="1">
        <v>50.45</v>
      </c>
      <c r="H395" s="1">
        <v>-104.61666666667</v>
      </c>
      <c r="I395" s="1" t="s">
        <v>1696</v>
      </c>
      <c r="J395" s="1">
        <v>15923</v>
      </c>
      <c r="K395" s="1" t="s">
        <v>1700</v>
      </c>
      <c r="L395" s="1" t="s">
        <v>1701</v>
      </c>
      <c r="M395" s="7" t="s">
        <v>2910</v>
      </c>
      <c r="N395" s="7" t="s">
        <v>2910</v>
      </c>
      <c r="O395" s="1">
        <v>4</v>
      </c>
      <c r="P395" s="1" t="s">
        <v>1514</v>
      </c>
      <c r="Q395" s="1" t="s">
        <v>1078</v>
      </c>
      <c r="T395" s="1" t="s">
        <v>1698</v>
      </c>
      <c r="U395" s="1" t="s">
        <v>1549</v>
      </c>
      <c r="V395" s="1" t="s">
        <v>1699</v>
      </c>
    </row>
    <row r="396" spans="1:22">
      <c r="A396">
        <f t="shared" si="26"/>
        <v>395</v>
      </c>
      <c r="B396" s="1" t="s">
        <v>2516</v>
      </c>
      <c r="C396" s="7">
        <v>41295.53402777778</v>
      </c>
      <c r="D396" s="7" t="str">
        <f t="shared" si="29"/>
        <v>, 2225 Preston Avenue, Saskatoon, SK, S7J 2E7</v>
      </c>
      <c r="E396" s="1" t="str">
        <f t="shared" si="27"/>
        <v>ID: 45171 Rescode: 34424 Telephone: 374-2242 Fax: 373-2203</v>
      </c>
      <c r="F396" s="7" t="str">
        <f t="shared" si="28"/>
        <v>Saskatoon,Special Care Home,</v>
      </c>
      <c r="G396" s="1">
        <v>52.116666666667001</v>
      </c>
      <c r="H396" s="1">
        <v>-106.63333333333</v>
      </c>
      <c r="I396" s="1" t="s">
        <v>2515</v>
      </c>
      <c r="J396" s="1">
        <v>34424</v>
      </c>
      <c r="K396" s="1" t="s">
        <v>2519</v>
      </c>
      <c r="L396" s="1" t="s">
        <v>2520</v>
      </c>
      <c r="M396" s="7" t="s">
        <v>2910</v>
      </c>
      <c r="N396" s="7" t="s">
        <v>2910</v>
      </c>
      <c r="O396" s="1">
        <v>6</v>
      </c>
      <c r="P396" s="1" t="s">
        <v>2326</v>
      </c>
      <c r="Q396" s="1" t="s">
        <v>1078</v>
      </c>
      <c r="T396" s="1" t="s">
        <v>2517</v>
      </c>
      <c r="U396" s="1" t="s">
        <v>2326</v>
      </c>
      <c r="V396" s="1" t="s">
        <v>2518</v>
      </c>
    </row>
    <row r="397" spans="1:22">
      <c r="A397">
        <f t="shared" si="26"/>
        <v>396</v>
      </c>
      <c r="B397" s="1" t="s">
        <v>1308</v>
      </c>
      <c r="C397" s="7">
        <v>41077.53402777778</v>
      </c>
      <c r="D397" s="7" t="str">
        <f t="shared" si="29"/>
        <v>, 1033 Main Street North, Moose Jaw, SK, S6H 0X1</v>
      </c>
      <c r="E397" s="1" t="str">
        <f t="shared" si="27"/>
        <v xml:space="preserve">ID: 35 Rescode: 16120 Telephone: 692-7410 Fax: </v>
      </c>
      <c r="F397" s="7" t="str">
        <f t="shared" si="28"/>
        <v>Five Hills,Personal Care Home,</v>
      </c>
      <c r="G397" s="1">
        <v>50.399999999999899</v>
      </c>
      <c r="H397" s="1">
        <v>-105.53333333333001</v>
      </c>
      <c r="I397" s="1" t="s">
        <v>1307</v>
      </c>
      <c r="J397" s="1">
        <v>16120</v>
      </c>
      <c r="K397" s="1" t="s">
        <v>1311</v>
      </c>
      <c r="M397" s="7" t="s">
        <v>2910</v>
      </c>
      <c r="N397" s="7" t="s">
        <v>2910</v>
      </c>
      <c r="O397" s="1">
        <v>2</v>
      </c>
      <c r="P397" s="1" t="s">
        <v>1167</v>
      </c>
      <c r="Q397" s="1" t="s">
        <v>1123</v>
      </c>
      <c r="T397" s="1" t="s">
        <v>1309</v>
      </c>
      <c r="U397" s="1" t="s">
        <v>1188</v>
      </c>
      <c r="V397" s="1" t="s">
        <v>1310</v>
      </c>
    </row>
    <row r="398" spans="1:22">
      <c r="A398">
        <f t="shared" si="26"/>
        <v>397</v>
      </c>
      <c r="B398" s="1" t="s">
        <v>496</v>
      </c>
      <c r="C398" s="7">
        <v>41466.53402777778</v>
      </c>
      <c r="D398" s="7" t="str">
        <f t="shared" si="29"/>
        <v>Box 160, , Leoville, SK, S0J 1N0</v>
      </c>
      <c r="E398" s="1" t="str">
        <f t="shared" si="27"/>
        <v>ID: 77 Rescode: 49653 Telephone: 984-2136 Fax: 984-2046</v>
      </c>
      <c r="F398" s="7" t="str">
        <f t="shared" si="28"/>
        <v>Prince Albert Parkland,Health Centre w/ Special Care Home,</v>
      </c>
      <c r="G398" s="1">
        <v>53.633333333332899</v>
      </c>
      <c r="H398" s="1">
        <v>-107.55</v>
      </c>
      <c r="I398" s="1" t="s">
        <v>495</v>
      </c>
      <c r="J398" s="1">
        <v>49653</v>
      </c>
      <c r="K398" s="1" t="s">
        <v>499</v>
      </c>
      <c r="L398" s="1" t="s">
        <v>500</v>
      </c>
      <c r="M398" s="7" t="s">
        <v>2910</v>
      </c>
      <c r="N398" s="7" t="s">
        <v>2910</v>
      </c>
      <c r="O398" s="1">
        <v>9</v>
      </c>
      <c r="P398" s="1" t="s">
        <v>449</v>
      </c>
      <c r="Q398" s="1" t="s">
        <v>1005</v>
      </c>
      <c r="S398" s="1" t="s">
        <v>2197</v>
      </c>
      <c r="U398" s="1" t="s">
        <v>497</v>
      </c>
      <c r="V398" s="1" t="s">
        <v>498</v>
      </c>
    </row>
    <row r="399" spans="1:22">
      <c r="A399">
        <f t="shared" si="26"/>
        <v>398</v>
      </c>
      <c r="B399" s="1" t="s">
        <v>170</v>
      </c>
      <c r="C399" s="7">
        <v>41407.53402777778</v>
      </c>
      <c r="D399" s="7" t="str">
        <f t="shared" si="29"/>
        <v>Box 667, 822 Main Street, Eston, SK, S0L 1A0</v>
      </c>
      <c r="E399" s="1" t="str">
        <f t="shared" si="27"/>
        <v>ID: 37/18128 Rescode: 25930 Telephone: 962-3667 Fax: 962-3900</v>
      </c>
      <c r="F399" s="7" t="str">
        <f t="shared" si="28"/>
        <v>Heartland,Health Centre w/ Special Care Home,24/7 ER Health Centre Site</v>
      </c>
      <c r="G399" s="1">
        <v>51.149999999999899</v>
      </c>
      <c r="H399" s="1">
        <v>-108.75</v>
      </c>
      <c r="I399" s="1" t="s">
        <v>169</v>
      </c>
      <c r="J399" s="1">
        <v>25930</v>
      </c>
      <c r="K399" s="1" t="s">
        <v>175</v>
      </c>
      <c r="L399" s="1" t="s">
        <v>176</v>
      </c>
      <c r="M399" s="7" t="s">
        <v>2910</v>
      </c>
      <c r="N399" s="7" t="s">
        <v>2910</v>
      </c>
      <c r="O399" s="1">
        <v>7</v>
      </c>
      <c r="P399" s="1" t="s">
        <v>86</v>
      </c>
      <c r="Q399" s="1" t="s">
        <v>1005</v>
      </c>
      <c r="R399" s="1" t="s">
        <v>1006</v>
      </c>
      <c r="S399" s="1" t="s">
        <v>171</v>
      </c>
      <c r="T399" s="1" t="s">
        <v>172</v>
      </c>
      <c r="U399" s="1" t="s">
        <v>173</v>
      </c>
      <c r="V399" s="1" t="s">
        <v>174</v>
      </c>
    </row>
    <row r="400" spans="1:22">
      <c r="A400">
        <f t="shared" si="26"/>
        <v>399</v>
      </c>
      <c r="B400" s="1" t="s">
        <v>1094</v>
      </c>
      <c r="C400" s="7">
        <v>41040.53402777778</v>
      </c>
      <c r="D400" s="7" t="str">
        <f t="shared" si="29"/>
        <v>Box 5000, 1921 Wellock Road, Estevan, SK, S4A 2V6</v>
      </c>
      <c r="E400" s="1" t="str">
        <f t="shared" si="27"/>
        <v>ID: 9122 Rescode: 528 Telephone: 634-2689 Fax: 634-7906</v>
      </c>
      <c r="F400" s="7" t="str">
        <f t="shared" si="28"/>
        <v>Sun Country,Special Care Home,</v>
      </c>
      <c r="G400" s="1">
        <v>49.133333333332899</v>
      </c>
      <c r="H400" s="1">
        <v>-102.983333333329</v>
      </c>
      <c r="I400" s="1" t="s">
        <v>1093</v>
      </c>
      <c r="J400" s="1">
        <v>528</v>
      </c>
      <c r="K400" s="1" t="s">
        <v>1096</v>
      </c>
      <c r="L400" s="1" t="s">
        <v>1097</v>
      </c>
      <c r="M400" s="7" t="s">
        <v>2910</v>
      </c>
      <c r="N400" s="7" t="s">
        <v>2910</v>
      </c>
      <c r="O400" s="1">
        <v>1</v>
      </c>
      <c r="P400" s="1" t="s">
        <v>949</v>
      </c>
      <c r="Q400" s="1" t="s">
        <v>1078</v>
      </c>
      <c r="S400" s="1" t="s">
        <v>963</v>
      </c>
      <c r="T400" s="1" t="s">
        <v>1095</v>
      </c>
      <c r="U400" s="1" t="s">
        <v>965</v>
      </c>
      <c r="V400" s="1" t="s">
        <v>966</v>
      </c>
    </row>
    <row r="401" spans="1:22">
      <c r="A401">
        <f t="shared" si="26"/>
        <v>400</v>
      </c>
      <c r="B401" s="1" t="s">
        <v>1869</v>
      </c>
      <c r="C401" s="7">
        <v>41173.53402777778</v>
      </c>
      <c r="D401" s="7" t="str">
        <f t="shared" si="29"/>
        <v>, 3446 Wascana Street, Regina, SK, S4S 2H3</v>
      </c>
      <c r="E401" s="1" t="str">
        <f t="shared" si="27"/>
        <v xml:space="preserve">ID: 4901 Rescode: 15923 Telephone: 586-2361 Fax: </v>
      </c>
      <c r="F401" s="7" t="str">
        <f t="shared" si="28"/>
        <v>Regina Qu'Appelle,Personal Care Home,</v>
      </c>
      <c r="G401" s="1">
        <v>50.45</v>
      </c>
      <c r="H401" s="1">
        <v>-104.61666666667</v>
      </c>
      <c r="I401" s="1" t="s">
        <v>1868</v>
      </c>
      <c r="J401" s="1">
        <v>15923</v>
      </c>
      <c r="K401" s="1" t="s">
        <v>1872</v>
      </c>
      <c r="M401" s="7" t="s">
        <v>2910</v>
      </c>
      <c r="N401" s="7" t="s">
        <v>2910</v>
      </c>
      <c r="O401" s="1">
        <v>4</v>
      </c>
      <c r="P401" s="1" t="s">
        <v>1514</v>
      </c>
      <c r="Q401" s="1" t="s">
        <v>1123</v>
      </c>
      <c r="T401" s="1" t="s">
        <v>1870</v>
      </c>
      <c r="U401" s="1" t="s">
        <v>1549</v>
      </c>
      <c r="V401" s="1" t="s">
        <v>1871</v>
      </c>
    </row>
    <row r="402" spans="1:22">
      <c r="A402">
        <f t="shared" si="26"/>
        <v>401</v>
      </c>
      <c r="B402" s="1" t="s">
        <v>2737</v>
      </c>
      <c r="C402" s="7">
        <v>41339.53402777778</v>
      </c>
      <c r="D402" s="7" t="str">
        <f t="shared" si="29"/>
        <v>, 54/56 Carleton Drive, Saskatoon, SK, S7H 3N6</v>
      </c>
      <c r="E402" s="1" t="str">
        <f t="shared" si="27"/>
        <v xml:space="preserve">ID: 6157 Rescode: 34424 Telephone: 477-5608 Fax: </v>
      </c>
      <c r="F402" s="7" t="str">
        <f t="shared" si="28"/>
        <v>Saskatoon,Personal Care Home,</v>
      </c>
      <c r="G402" s="1">
        <v>52.116666666667001</v>
      </c>
      <c r="H402" s="1">
        <v>-106.63333333333</v>
      </c>
      <c r="I402" s="1" t="s">
        <v>2736</v>
      </c>
      <c r="J402" s="1">
        <v>34424</v>
      </c>
      <c r="K402" s="1" t="s">
        <v>2740</v>
      </c>
      <c r="M402" s="7" t="s">
        <v>2910</v>
      </c>
      <c r="N402" s="7" t="s">
        <v>2910</v>
      </c>
      <c r="O402" s="1">
        <v>6</v>
      </c>
      <c r="P402" s="1" t="s">
        <v>2326</v>
      </c>
      <c r="Q402" s="1" t="s">
        <v>1123</v>
      </c>
      <c r="T402" s="1" t="s">
        <v>2738</v>
      </c>
      <c r="U402" s="1" t="s">
        <v>2326</v>
      </c>
      <c r="V402" s="1" t="s">
        <v>2739</v>
      </c>
    </row>
    <row r="403" spans="1:22">
      <c r="A403">
        <f t="shared" si="26"/>
        <v>402</v>
      </c>
      <c r="B403" s="1" t="s">
        <v>2732</v>
      </c>
      <c r="C403" s="7">
        <v>41338.53402777778</v>
      </c>
      <c r="D403" s="7" t="str">
        <f t="shared" si="29"/>
        <v>, 618 Acadia Drive, Saskatoon, SK, S7H 3V9</v>
      </c>
      <c r="E403" s="1" t="str">
        <f t="shared" si="27"/>
        <v xml:space="preserve">ID: 7579 Rescode: 34424 Telephone: 477-5939 Fax: </v>
      </c>
      <c r="F403" s="7" t="str">
        <f t="shared" si="28"/>
        <v>Saskatoon,Personal Care Home,</v>
      </c>
      <c r="G403" s="1">
        <v>52.116666666667001</v>
      </c>
      <c r="H403" s="1">
        <v>-106.63333333333</v>
      </c>
      <c r="I403" s="1" t="s">
        <v>2731</v>
      </c>
      <c r="J403" s="1">
        <v>34424</v>
      </c>
      <c r="K403" s="1" t="s">
        <v>2735</v>
      </c>
      <c r="M403" s="7" t="s">
        <v>2910</v>
      </c>
      <c r="N403" s="7" t="s">
        <v>2910</v>
      </c>
      <c r="O403" s="1">
        <v>6</v>
      </c>
      <c r="P403" s="1" t="s">
        <v>2326</v>
      </c>
      <c r="Q403" s="1" t="s">
        <v>1123</v>
      </c>
      <c r="T403" s="1" t="s">
        <v>2733</v>
      </c>
      <c r="U403" s="1" t="s">
        <v>2326</v>
      </c>
      <c r="V403" s="1" t="s">
        <v>2734</v>
      </c>
    </row>
    <row r="404" spans="1:22">
      <c r="A404">
        <f t="shared" si="26"/>
        <v>403</v>
      </c>
      <c r="B404" s="1" t="s">
        <v>1864</v>
      </c>
      <c r="C404" s="7">
        <v>41172.53402777778</v>
      </c>
      <c r="D404" s="7" t="str">
        <f t="shared" si="29"/>
        <v>, 5931 Hague Crescent, Regina, SK, S4X 3K6</v>
      </c>
      <c r="E404" s="1" t="str">
        <f t="shared" si="27"/>
        <v xml:space="preserve">ID: 2496 Rescode: 15923 Telephone: 543-0816 Fax: </v>
      </c>
      <c r="F404" s="7" t="str">
        <f t="shared" si="28"/>
        <v>Regina Qu'Appelle,Personal Care Home,</v>
      </c>
      <c r="G404" s="1">
        <v>50.45</v>
      </c>
      <c r="H404" s="1">
        <v>-104.61666666667</v>
      </c>
      <c r="I404" s="1" t="s">
        <v>1863</v>
      </c>
      <c r="J404" s="1">
        <v>15923</v>
      </c>
      <c r="K404" s="1" t="s">
        <v>1867</v>
      </c>
      <c r="M404" s="7" t="s">
        <v>2910</v>
      </c>
      <c r="N404" s="7" t="s">
        <v>2910</v>
      </c>
      <c r="O404" s="1">
        <v>4</v>
      </c>
      <c r="P404" s="1" t="s">
        <v>1514</v>
      </c>
      <c r="Q404" s="1" t="s">
        <v>1123</v>
      </c>
      <c r="T404" s="1" t="s">
        <v>1865</v>
      </c>
      <c r="U404" s="1" t="s">
        <v>1549</v>
      </c>
      <c r="V404" s="1" t="s">
        <v>1866</v>
      </c>
    </row>
    <row r="405" spans="1:22">
      <c r="A405">
        <f t="shared" si="26"/>
        <v>404</v>
      </c>
      <c r="B405" s="1" t="s">
        <v>163</v>
      </c>
      <c r="C405" s="7">
        <v>41406.53402777778</v>
      </c>
      <c r="D405" s="7" t="str">
        <f t="shared" si="29"/>
        <v>Box 100, 505 Main Street, Elrose, SK, S0L 0Z0</v>
      </c>
      <c r="E405" s="1" t="str">
        <f t="shared" si="27"/>
        <v>ID: 34/18119 Rescode: 25730 Telephone: 378-2882 Fax: 378-2812</v>
      </c>
      <c r="F405" s="7" t="str">
        <f t="shared" si="28"/>
        <v>Heartland,Health Centre w/ Special Care Home,</v>
      </c>
      <c r="G405" s="1">
        <v>51.2</v>
      </c>
      <c r="H405" s="1">
        <v>-108.03333333333001</v>
      </c>
      <c r="I405" s="1" t="s">
        <v>162</v>
      </c>
      <c r="J405" s="1">
        <v>25730</v>
      </c>
      <c r="K405" s="1" t="s">
        <v>167</v>
      </c>
      <c r="L405" s="1" t="s">
        <v>168</v>
      </c>
      <c r="M405" s="7" t="s">
        <v>2910</v>
      </c>
      <c r="N405" s="7" t="s">
        <v>2910</v>
      </c>
      <c r="O405" s="1">
        <v>7</v>
      </c>
      <c r="P405" s="1" t="s">
        <v>86</v>
      </c>
      <c r="Q405" s="1" t="s">
        <v>1005</v>
      </c>
      <c r="S405" s="1" t="s">
        <v>1038</v>
      </c>
      <c r="T405" s="1" t="s">
        <v>164</v>
      </c>
      <c r="U405" s="1" t="s">
        <v>165</v>
      </c>
      <c r="V405" s="1" t="s">
        <v>166</v>
      </c>
    </row>
    <row r="406" spans="1:22">
      <c r="A406">
        <f t="shared" si="26"/>
        <v>405</v>
      </c>
      <c r="B406" s="1" t="s">
        <v>2727</v>
      </c>
      <c r="C406" s="7">
        <v>41337.53402777778</v>
      </c>
      <c r="D406" s="7" t="str">
        <f t="shared" si="29"/>
        <v>, 319 Silverwood Road, Saskatoon, SK, S7K 5S1</v>
      </c>
      <c r="E406" s="1" t="str">
        <f t="shared" si="27"/>
        <v xml:space="preserve">ID: 4278 Rescode: 34424 Telephone: 242-4940 Fax: </v>
      </c>
      <c r="F406" s="7" t="str">
        <f t="shared" si="28"/>
        <v>Saskatoon,Personal Care Home,</v>
      </c>
      <c r="G406" s="1">
        <v>52.116666666667001</v>
      </c>
      <c r="H406" s="1">
        <v>-106.63333333333</v>
      </c>
      <c r="I406" s="1" t="s">
        <v>2726</v>
      </c>
      <c r="J406" s="1">
        <v>34424</v>
      </c>
      <c r="K406" s="1" t="s">
        <v>2730</v>
      </c>
      <c r="M406" s="7" t="s">
        <v>2910</v>
      </c>
      <c r="N406" s="7" t="s">
        <v>2910</v>
      </c>
      <c r="O406" s="1">
        <v>6</v>
      </c>
      <c r="P406" s="1" t="s">
        <v>2326</v>
      </c>
      <c r="Q406" s="1" t="s">
        <v>1123</v>
      </c>
      <c r="T406" s="1" t="s">
        <v>2728</v>
      </c>
      <c r="U406" s="1" t="s">
        <v>2326</v>
      </c>
      <c r="V406" s="1" t="s">
        <v>2729</v>
      </c>
    </row>
    <row r="407" spans="1:22">
      <c r="A407">
        <f t="shared" si="26"/>
        <v>406</v>
      </c>
      <c r="B407" s="1" t="s">
        <v>1144</v>
      </c>
      <c r="C407" s="7">
        <v>41050.53402777778</v>
      </c>
      <c r="D407" s="7" t="str">
        <f t="shared" si="29"/>
        <v>, 560 - 5th Avenue NE, Weyburn, SK, S4H 2W1</v>
      </c>
      <c r="E407" s="1" t="str">
        <f t="shared" si="27"/>
        <v xml:space="preserve">ID: 6009 Rescode: 6726 Telephone: 842-7043 Fax: </v>
      </c>
      <c r="F407" s="7" t="str">
        <f t="shared" si="28"/>
        <v>Sun Country,Personal Care Home,</v>
      </c>
      <c r="G407" s="1">
        <v>49.666666666666899</v>
      </c>
      <c r="H407" s="1">
        <v>-103.849999999999</v>
      </c>
      <c r="I407" s="1" t="s">
        <v>1143</v>
      </c>
      <c r="J407" s="1">
        <v>6726</v>
      </c>
      <c r="K407" s="1" t="s">
        <v>1147</v>
      </c>
      <c r="M407" s="7" t="s">
        <v>2910</v>
      </c>
      <c r="N407" s="7" t="s">
        <v>2910</v>
      </c>
      <c r="O407" s="1">
        <v>1</v>
      </c>
      <c r="P407" s="1" t="s">
        <v>949</v>
      </c>
      <c r="Q407" s="1" t="s">
        <v>1123</v>
      </c>
      <c r="T407" s="1" t="s">
        <v>1145</v>
      </c>
      <c r="U407" s="1" t="s">
        <v>981</v>
      </c>
      <c r="V407" s="1" t="s">
        <v>1146</v>
      </c>
    </row>
    <row r="408" spans="1:22">
      <c r="A408">
        <f t="shared" si="26"/>
        <v>407</v>
      </c>
      <c r="B408" s="1" t="s">
        <v>1657</v>
      </c>
      <c r="C408" s="7">
        <v>41133.53402777778</v>
      </c>
      <c r="D408" s="7" t="str">
        <f t="shared" si="29"/>
        <v>Box 1790, 560 Broadway Street W., Fort Qu'Appelle, SK, S0G 1S0</v>
      </c>
      <c r="E408" s="1" t="str">
        <f t="shared" si="27"/>
        <v>ID: 39129 Rescode: 18730 Telephone: 332-4300 Fax: 332-5708</v>
      </c>
      <c r="F408" s="7" t="str">
        <f t="shared" si="28"/>
        <v>Regina Qu'Appelle,Special Care Home,</v>
      </c>
      <c r="I408" s="1" t="s">
        <v>1656</v>
      </c>
      <c r="J408" s="1">
        <v>18730</v>
      </c>
      <c r="K408" s="1" t="s">
        <v>1660</v>
      </c>
      <c r="L408" s="1" t="s">
        <v>1661</v>
      </c>
      <c r="M408" s="7" t="s">
        <v>2910</v>
      </c>
      <c r="N408" s="7" t="s">
        <v>2910</v>
      </c>
      <c r="O408" s="1">
        <v>4</v>
      </c>
      <c r="P408" s="1" t="s">
        <v>1514</v>
      </c>
      <c r="Q408" s="1" t="s">
        <v>1078</v>
      </c>
      <c r="S408" s="1" t="s">
        <v>1658</v>
      </c>
      <c r="T408" s="1" t="s">
        <v>1659</v>
      </c>
      <c r="U408" s="1" t="s">
        <v>1526</v>
      </c>
      <c r="V408" s="1" t="s">
        <v>1033</v>
      </c>
    </row>
    <row r="409" spans="1:22">
      <c r="A409">
        <f t="shared" si="26"/>
        <v>408</v>
      </c>
      <c r="B409" s="1" t="s">
        <v>238</v>
      </c>
      <c r="C409" s="7">
        <v>41419.53402777778</v>
      </c>
      <c r="D409" s="7" t="str">
        <f t="shared" si="29"/>
        <v>, 205-2nd Avenue West, Eatonia, SK, S0L 0Y0</v>
      </c>
      <c r="E409" s="1" t="str">
        <f t="shared" si="27"/>
        <v xml:space="preserve">ID: 6122 Rescode: 26130 Telephone: 967-2447 Fax: </v>
      </c>
      <c r="F409" s="7" t="str">
        <f t="shared" si="28"/>
        <v>Heartland,Personal Care Home,</v>
      </c>
      <c r="G409" s="1">
        <v>51.216666666667003</v>
      </c>
      <c r="H409" s="1">
        <v>-109.38333333333</v>
      </c>
      <c r="I409" s="1" t="s">
        <v>237</v>
      </c>
      <c r="J409" s="1">
        <v>26130</v>
      </c>
      <c r="K409" s="1" t="s">
        <v>240</v>
      </c>
      <c r="M409" s="7" t="s">
        <v>2910</v>
      </c>
      <c r="N409" s="7" t="s">
        <v>2910</v>
      </c>
      <c r="O409" s="1">
        <v>7</v>
      </c>
      <c r="P409" s="1" t="s">
        <v>86</v>
      </c>
      <c r="Q409" s="1" t="s">
        <v>1123</v>
      </c>
      <c r="T409" s="1" t="s">
        <v>239</v>
      </c>
      <c r="U409" s="1" t="s">
        <v>150</v>
      </c>
      <c r="V409" s="1" t="s">
        <v>151</v>
      </c>
    </row>
    <row r="410" spans="1:22">
      <c r="A410">
        <f t="shared" si="26"/>
        <v>409</v>
      </c>
      <c r="B410" s="1" t="s">
        <v>147</v>
      </c>
      <c r="C410" s="7">
        <v>41404.53402777778</v>
      </c>
      <c r="D410" s="7" t="str">
        <f t="shared" si="29"/>
        <v>Box 400, 205 2nd Avenue W., Eatonia, SK, S0L 0Y0</v>
      </c>
      <c r="E410" s="1" t="str">
        <f t="shared" si="27"/>
        <v>ID: 32 Rescode: 26130 Telephone: 967-2591 Fax: 967-2373</v>
      </c>
      <c r="F410" s="7" t="str">
        <f t="shared" si="28"/>
        <v>Heartland,Health Centre,</v>
      </c>
      <c r="G410" s="1">
        <v>51.216666666667003</v>
      </c>
      <c r="H410" s="1">
        <v>-109.38333333333</v>
      </c>
      <c r="I410" s="1" t="s">
        <v>146</v>
      </c>
      <c r="J410" s="1">
        <v>26130</v>
      </c>
      <c r="K410" s="1" t="s">
        <v>152</v>
      </c>
      <c r="L410" s="1" t="s">
        <v>153</v>
      </c>
      <c r="M410" s="7" t="s">
        <v>2910</v>
      </c>
      <c r="N410" s="7" t="s">
        <v>2910</v>
      </c>
      <c r="O410" s="1">
        <v>7</v>
      </c>
      <c r="P410" s="1" t="s">
        <v>86</v>
      </c>
      <c r="Q410" s="1" t="s">
        <v>996</v>
      </c>
      <c r="S410" s="1" t="s">
        <v>148</v>
      </c>
      <c r="T410" s="1" t="s">
        <v>149</v>
      </c>
      <c r="U410" s="1" t="s">
        <v>150</v>
      </c>
      <c r="V410" s="1" t="s">
        <v>151</v>
      </c>
    </row>
    <row r="411" spans="1:22">
      <c r="A411">
        <f t="shared" si="26"/>
        <v>410</v>
      </c>
      <c r="B411" s="1" t="s">
        <v>150</v>
      </c>
      <c r="C411" s="7">
        <v>41424.53402777778</v>
      </c>
      <c r="D411" s="7" t="str">
        <f t="shared" si="29"/>
        <v>Eatonia Health Care Facility, P.O. Box 400, Eatonia, SK, S0L 0Y0</v>
      </c>
      <c r="E411" s="1" t="str">
        <f t="shared" si="27"/>
        <v xml:space="preserve">ID: 5 Rescode: 26130 Telephone: 967-2591 Fax: </v>
      </c>
      <c r="F411" s="7" t="str">
        <f t="shared" si="28"/>
        <v>Heartland,Primary Health Centre,</v>
      </c>
      <c r="G411" s="1">
        <v>51.216666666667003</v>
      </c>
      <c r="H411" s="1">
        <v>-109.38333333333</v>
      </c>
      <c r="I411" s="1" t="s">
        <v>258</v>
      </c>
      <c r="J411" s="1">
        <v>26130</v>
      </c>
      <c r="K411" s="1" t="s">
        <v>152</v>
      </c>
      <c r="M411" s="7" t="s">
        <v>2910</v>
      </c>
      <c r="N411" s="7" t="s">
        <v>2910</v>
      </c>
      <c r="O411" s="1">
        <v>7</v>
      </c>
      <c r="P411" s="1" t="s">
        <v>86</v>
      </c>
      <c r="Q411" s="1" t="s">
        <v>1508</v>
      </c>
      <c r="S411" s="1" t="s">
        <v>259</v>
      </c>
      <c r="T411" s="1" t="s">
        <v>260</v>
      </c>
      <c r="U411" s="1" t="s">
        <v>150</v>
      </c>
      <c r="V411" s="1" t="s">
        <v>151</v>
      </c>
    </row>
    <row r="412" spans="1:22">
      <c r="A412">
        <f t="shared" si="26"/>
        <v>411</v>
      </c>
      <c r="B412" s="1" t="s">
        <v>1412</v>
      </c>
      <c r="C412" s="7">
        <v>41093.53402777778</v>
      </c>
      <c r="D412" s="7" t="str">
        <f t="shared" si="29"/>
        <v>Box 490, 555 Redcoat Drive, Eastend, SK, S0N 0T0</v>
      </c>
      <c r="E412" s="1" t="str">
        <f t="shared" si="27"/>
        <v>ID: 31/4118 Rescode: 4930 Telephone: 295-3534 Fax: 295-3223</v>
      </c>
      <c r="F412" s="7" t="str">
        <f t="shared" si="28"/>
        <v>Cypress,Health Centre w/ Special Care Home,ER Health Centre Site</v>
      </c>
      <c r="G412" s="1">
        <v>49.516666666667</v>
      </c>
      <c r="H412" s="1">
        <v>-108.81666666667</v>
      </c>
      <c r="I412" s="1" t="s">
        <v>1411</v>
      </c>
      <c r="J412" s="1">
        <v>4930</v>
      </c>
      <c r="K412" s="1" t="s">
        <v>1417</v>
      </c>
      <c r="L412" s="1" t="s">
        <v>1418</v>
      </c>
      <c r="M412" s="7" t="s">
        <v>2910</v>
      </c>
      <c r="N412" s="7" t="s">
        <v>2910</v>
      </c>
      <c r="O412" s="1">
        <v>3</v>
      </c>
      <c r="P412" s="1" t="s">
        <v>1339</v>
      </c>
      <c r="Q412" s="1" t="s">
        <v>1005</v>
      </c>
      <c r="R412" s="1" t="s">
        <v>1381</v>
      </c>
      <c r="S412" s="1" t="s">
        <v>1413</v>
      </c>
      <c r="T412" s="1" t="s">
        <v>1414</v>
      </c>
      <c r="U412" s="1" t="s">
        <v>1415</v>
      </c>
      <c r="V412" s="1" t="s">
        <v>1416</v>
      </c>
    </row>
    <row r="413" spans="1:22">
      <c r="A413">
        <f t="shared" si="26"/>
        <v>412</v>
      </c>
      <c r="B413" s="1" t="s">
        <v>2722</v>
      </c>
      <c r="C413" s="7">
        <v>41336.53402777778</v>
      </c>
      <c r="D413" s="7" t="str">
        <f t="shared" si="29"/>
        <v>, 1873/1875 East Hill, Saskatoon, SK, S7J 3C2</v>
      </c>
      <c r="E413" s="1" t="str">
        <f t="shared" si="27"/>
        <v xml:space="preserve">ID: 1910 Rescode: 34424 Telephone: 373-8548 Fax: </v>
      </c>
      <c r="F413" s="7" t="str">
        <f t="shared" si="28"/>
        <v>Saskatoon,Personal Care Home,</v>
      </c>
      <c r="G413" s="1">
        <v>52.116666666667001</v>
      </c>
      <c r="H413" s="1">
        <v>-106.63333333333</v>
      </c>
      <c r="I413" s="1" t="s">
        <v>2721</v>
      </c>
      <c r="J413" s="1">
        <v>34424</v>
      </c>
      <c r="K413" s="1" t="s">
        <v>2725</v>
      </c>
      <c r="M413" s="7" t="s">
        <v>2910</v>
      </c>
      <c r="N413" s="7" t="s">
        <v>2910</v>
      </c>
      <c r="O413" s="1">
        <v>6</v>
      </c>
      <c r="P413" s="1" t="s">
        <v>2326</v>
      </c>
      <c r="Q413" s="1" t="s">
        <v>1123</v>
      </c>
      <c r="T413" s="1" t="s">
        <v>2723</v>
      </c>
      <c r="U413" s="1" t="s">
        <v>2326</v>
      </c>
      <c r="V413" s="1" t="s">
        <v>2724</v>
      </c>
    </row>
    <row r="414" spans="1:22">
      <c r="A414">
        <f t="shared" si="26"/>
        <v>413</v>
      </c>
      <c r="B414" s="1" t="s">
        <v>2286</v>
      </c>
      <c r="C414" s="7">
        <v>41257.53402777778</v>
      </c>
      <c r="D414" s="7" t="str">
        <f t="shared" si="29"/>
        <v>, 346 Miles Street, Kamsack, SK, S0A 1S0</v>
      </c>
      <c r="E414" s="1" t="str">
        <f t="shared" si="27"/>
        <v xml:space="preserve">ID: 5304 Rescode: 27130 Telephone: 542-2620 Fax: </v>
      </c>
      <c r="F414" s="7" t="str">
        <f t="shared" si="28"/>
        <v>Sunrise,Personal Care Home,</v>
      </c>
      <c r="G414" s="1">
        <v>51.566666666666897</v>
      </c>
      <c r="H414" s="1">
        <v>-101.9</v>
      </c>
      <c r="I414" s="1" t="s">
        <v>2285</v>
      </c>
      <c r="J414" s="1">
        <v>27130</v>
      </c>
      <c r="K414" s="1" t="s">
        <v>2288</v>
      </c>
      <c r="M414" s="7" t="s">
        <v>2910</v>
      </c>
      <c r="N414" s="7" t="s">
        <v>2910</v>
      </c>
      <c r="O414" s="1">
        <v>5</v>
      </c>
      <c r="P414" s="1" t="s">
        <v>2149</v>
      </c>
      <c r="Q414" s="1" t="s">
        <v>1123</v>
      </c>
      <c r="T414" s="1" t="s">
        <v>2287</v>
      </c>
      <c r="U414" s="1" t="s">
        <v>2191</v>
      </c>
      <c r="V414" s="1" t="s">
        <v>2192</v>
      </c>
    </row>
    <row r="415" spans="1:22">
      <c r="A415">
        <f t="shared" si="26"/>
        <v>414</v>
      </c>
      <c r="B415" s="1" t="s">
        <v>1859</v>
      </c>
      <c r="C415" s="7">
        <v>41171.53402777778</v>
      </c>
      <c r="D415" s="7" t="str">
        <f t="shared" si="29"/>
        <v>, 351 Forsyth Crescent, Regina, SK, S4R 5L6</v>
      </c>
      <c r="E415" s="1" t="str">
        <f t="shared" si="27"/>
        <v xml:space="preserve">ID: 6688 Rescode: 15923 Telephone: 545-3098 Fax: </v>
      </c>
      <c r="F415" s="7" t="str">
        <f t="shared" si="28"/>
        <v>Regina Qu'Appelle,Personal Care Home,</v>
      </c>
      <c r="G415" s="1">
        <v>50.45</v>
      </c>
      <c r="H415" s="1">
        <v>-104.61666666667</v>
      </c>
      <c r="I415" s="1" t="s">
        <v>1858</v>
      </c>
      <c r="J415" s="1">
        <v>15923</v>
      </c>
      <c r="K415" s="1" t="s">
        <v>1862</v>
      </c>
      <c r="M415" s="7" t="s">
        <v>2910</v>
      </c>
      <c r="N415" s="7" t="s">
        <v>2910</v>
      </c>
      <c r="O415" s="1">
        <v>4</v>
      </c>
      <c r="P415" s="1" t="s">
        <v>1514</v>
      </c>
      <c r="Q415" s="1" t="s">
        <v>1123</v>
      </c>
      <c r="T415" s="1" t="s">
        <v>1860</v>
      </c>
      <c r="U415" s="1" t="s">
        <v>1549</v>
      </c>
      <c r="V415" s="1" t="s">
        <v>1861</v>
      </c>
    </row>
    <row r="416" spans="1:22">
      <c r="A416">
        <f t="shared" si="26"/>
        <v>415</v>
      </c>
      <c r="B416" s="8" t="str">
        <f>CONCATENATE(U:U," ",Q:Q)</f>
        <v>Duck Lake Personal Care Home</v>
      </c>
      <c r="C416" s="7">
        <v>41316.53402777778</v>
      </c>
      <c r="D416" s="7" t="str">
        <f t="shared" si="29"/>
        <v>, NE 1/4 2-46-3-W3 RM #463, Duck Lake, SK, S0K 1J0</v>
      </c>
      <c r="E416" s="1" t="str">
        <f t="shared" si="27"/>
        <v xml:space="preserve">ID: 1341 Rescode: 46330 Telephone: 467-4835 Fax: </v>
      </c>
      <c r="F416" s="7" t="str">
        <f t="shared" si="28"/>
        <v>Saskatoon,Personal Care Home,</v>
      </c>
      <c r="G416" s="1">
        <v>52.816666666666897</v>
      </c>
      <c r="H416" s="1">
        <v>-106.233333333329</v>
      </c>
      <c r="I416" s="1" t="s">
        <v>2630</v>
      </c>
      <c r="J416" s="1">
        <v>46330</v>
      </c>
      <c r="K416" s="1" t="s">
        <v>2632</v>
      </c>
      <c r="M416" s="7" t="s">
        <v>2910</v>
      </c>
      <c r="N416" s="7" t="s">
        <v>2910</v>
      </c>
      <c r="O416" s="1">
        <v>6</v>
      </c>
      <c r="P416" s="1" t="s">
        <v>2326</v>
      </c>
      <c r="Q416" s="1" t="s">
        <v>1123</v>
      </c>
      <c r="T416" s="1" t="s">
        <v>2631</v>
      </c>
      <c r="U416" s="1" t="s">
        <v>2470</v>
      </c>
      <c r="V416" s="1" t="s">
        <v>2471</v>
      </c>
    </row>
    <row r="417" spans="1:22">
      <c r="A417">
        <f t="shared" si="26"/>
        <v>416</v>
      </c>
      <c r="B417" s="1" t="s">
        <v>2467</v>
      </c>
      <c r="C417" s="7">
        <v>41287.53402777778</v>
      </c>
      <c r="D417" s="7" t="str">
        <f t="shared" si="29"/>
        <v>Box 370, Victoria Avenue, Duck Lake, SK, S0K 1J0</v>
      </c>
      <c r="E417" s="1" t="str">
        <f t="shared" si="27"/>
        <v>ID:  Rescode: 46330 Telephone: 467-4440 Fax: 467-2220</v>
      </c>
      <c r="F417" s="7" t="str">
        <f t="shared" si="28"/>
        <v>Saskatoon,Special Care Home,</v>
      </c>
      <c r="G417" s="1">
        <v>52.816666666666897</v>
      </c>
      <c r="H417" s="1">
        <v>-106.233333333329</v>
      </c>
      <c r="J417" s="1">
        <v>46330</v>
      </c>
      <c r="K417" s="1" t="s">
        <v>2472</v>
      </c>
      <c r="L417" s="1" t="s">
        <v>2473</v>
      </c>
      <c r="M417" s="7" t="s">
        <v>2910</v>
      </c>
      <c r="N417" s="7" t="s">
        <v>2910</v>
      </c>
      <c r="O417" s="1">
        <v>6</v>
      </c>
      <c r="P417" s="1" t="s">
        <v>2326</v>
      </c>
      <c r="Q417" s="1" t="s">
        <v>1078</v>
      </c>
      <c r="S417" s="1" t="s">
        <v>2468</v>
      </c>
      <c r="T417" s="1" t="s">
        <v>2469</v>
      </c>
      <c r="U417" s="1" t="s">
        <v>2470</v>
      </c>
      <c r="V417" s="1" t="s">
        <v>2471</v>
      </c>
    </row>
    <row r="418" spans="1:22">
      <c r="A418">
        <f t="shared" si="26"/>
        <v>417</v>
      </c>
      <c r="B418" s="1" t="s">
        <v>788</v>
      </c>
      <c r="C418" s="7">
        <v>41525.53402777778</v>
      </c>
      <c r="D418" s="7" t="str">
        <f t="shared" si="29"/>
        <v>, 3915 56th Avenue, Lloydminster, SK, T9Y 0Z7</v>
      </c>
      <c r="E418" s="1" t="str">
        <f t="shared" si="27"/>
        <v>ID:  Rescode: 50229 Telephone: 820-5970 Fax: 875-3535</v>
      </c>
      <c r="F418" s="7" t="str">
        <f t="shared" si="28"/>
        <v>Prairie North,Special Care Home,</v>
      </c>
      <c r="G418" s="1">
        <v>53.283333333332898</v>
      </c>
      <c r="H418" s="1">
        <v>-110</v>
      </c>
      <c r="J418" s="1">
        <v>50229</v>
      </c>
      <c r="K418" s="1" t="s">
        <v>791</v>
      </c>
      <c r="L418" s="1" t="s">
        <v>792</v>
      </c>
      <c r="M418" s="7" t="s">
        <v>2910</v>
      </c>
      <c r="N418" s="7" t="s">
        <v>2910</v>
      </c>
      <c r="O418" s="1">
        <v>10</v>
      </c>
      <c r="P418" s="1" t="s">
        <v>701</v>
      </c>
      <c r="Q418" s="1" t="s">
        <v>1078</v>
      </c>
      <c r="T418" s="1" t="s">
        <v>789</v>
      </c>
      <c r="U418" s="1" t="s">
        <v>705</v>
      </c>
      <c r="V418" s="1" t="s">
        <v>790</v>
      </c>
    </row>
    <row r="419" spans="1:22">
      <c r="A419">
        <f t="shared" si="26"/>
        <v>418</v>
      </c>
      <c r="B419" s="1" t="s">
        <v>1139</v>
      </c>
      <c r="C419" s="7">
        <v>41049.53402777778</v>
      </c>
      <c r="D419" s="7" t="str">
        <f t="shared" si="29"/>
        <v>, 705 - 1st Avenue NW, Weyburn, SK, S4H 1P4</v>
      </c>
      <c r="E419" s="1" t="str">
        <f t="shared" si="27"/>
        <v xml:space="preserve">ID: 7072 Rescode: 6726 Telephone: 848-0490 Fax: </v>
      </c>
      <c r="F419" s="7" t="str">
        <f t="shared" si="28"/>
        <v>Sun Country,Personal Care Home,</v>
      </c>
      <c r="G419" s="1">
        <v>49.666666666666899</v>
      </c>
      <c r="H419" s="1">
        <v>-103.849999999999</v>
      </c>
      <c r="I419" s="1" t="s">
        <v>1138</v>
      </c>
      <c r="J419" s="1">
        <v>6726</v>
      </c>
      <c r="K419" s="1" t="s">
        <v>1142</v>
      </c>
      <c r="M419" s="7" t="s">
        <v>2910</v>
      </c>
      <c r="N419" s="7" t="s">
        <v>2910</v>
      </c>
      <c r="O419" s="1">
        <v>1</v>
      </c>
      <c r="P419" s="1" t="s">
        <v>949</v>
      </c>
      <c r="Q419" s="1" t="s">
        <v>1123</v>
      </c>
      <c r="T419" s="1" t="s">
        <v>1140</v>
      </c>
      <c r="U419" s="1" t="s">
        <v>981</v>
      </c>
      <c r="V419" s="1" t="s">
        <v>1141</v>
      </c>
    </row>
    <row r="420" spans="1:22">
      <c r="A420">
        <f t="shared" si="26"/>
        <v>419</v>
      </c>
      <c r="B420" s="1" t="s">
        <v>1854</v>
      </c>
      <c r="C420" s="7">
        <v>41170.53402777778</v>
      </c>
      <c r="D420" s="7" t="str">
        <f t="shared" si="29"/>
        <v>, 4660 Pasqua Street, Regina, SK, S4S 6L4</v>
      </c>
      <c r="E420" s="1" t="str">
        <f t="shared" si="27"/>
        <v xml:space="preserve">ID: 779 Rescode: 15923 Telephone: 584-9511 Fax: </v>
      </c>
      <c r="F420" s="7" t="str">
        <f t="shared" si="28"/>
        <v>Regina Qu'Appelle,Personal Care Home,</v>
      </c>
      <c r="G420" s="1">
        <v>50.45</v>
      </c>
      <c r="H420" s="1">
        <v>-104.61666666667</v>
      </c>
      <c r="I420" s="1" t="s">
        <v>1853</v>
      </c>
      <c r="J420" s="1">
        <v>15923</v>
      </c>
      <c r="K420" s="1" t="s">
        <v>1857</v>
      </c>
      <c r="M420" s="7" t="s">
        <v>2910</v>
      </c>
      <c r="N420" s="7" t="s">
        <v>2910</v>
      </c>
      <c r="O420" s="1">
        <v>4</v>
      </c>
      <c r="P420" s="1" t="s">
        <v>1514</v>
      </c>
      <c r="Q420" s="1" t="s">
        <v>1123</v>
      </c>
      <c r="T420" s="1" t="s">
        <v>1855</v>
      </c>
      <c r="U420" s="1" t="s">
        <v>1549</v>
      </c>
      <c r="V420" s="1" t="s">
        <v>1856</v>
      </c>
    </row>
    <row r="421" spans="1:22">
      <c r="A421">
        <f t="shared" si="26"/>
        <v>420</v>
      </c>
      <c r="B421" s="1" t="s">
        <v>155</v>
      </c>
      <c r="C421" s="7">
        <v>41405.53402777778</v>
      </c>
      <c r="D421" s="7" t="str">
        <f t="shared" si="29"/>
        <v>Bag 219, 1st Street E., Dinsmore, SK, S0L 0T0</v>
      </c>
      <c r="E421" s="1" t="str">
        <f t="shared" si="27"/>
        <v>ID: 28 Rescode: 28650 Telephone: 846-2222 Fax: 846-2225</v>
      </c>
      <c r="F421" s="7" t="str">
        <f t="shared" si="28"/>
        <v>Heartland,Health Centre w/ Special Care Home,</v>
      </c>
      <c r="G421" s="1">
        <v>51.333333333333002</v>
      </c>
      <c r="H421" s="1">
        <v>-107.43333333333</v>
      </c>
      <c r="I421" s="1" t="s">
        <v>154</v>
      </c>
      <c r="J421" s="1">
        <v>28650</v>
      </c>
      <c r="K421" s="1" t="s">
        <v>160</v>
      </c>
      <c r="L421" s="1" t="s">
        <v>161</v>
      </c>
      <c r="M421" s="7" t="s">
        <v>2910</v>
      </c>
      <c r="N421" s="7" t="s">
        <v>2910</v>
      </c>
      <c r="O421" s="1">
        <v>7</v>
      </c>
      <c r="P421" s="1" t="s">
        <v>86</v>
      </c>
      <c r="Q421" s="1" t="s">
        <v>1005</v>
      </c>
      <c r="S421" s="1" t="s">
        <v>156</v>
      </c>
      <c r="T421" s="1" t="s">
        <v>157</v>
      </c>
      <c r="U421" s="1" t="s">
        <v>158</v>
      </c>
      <c r="V421" s="1" t="s">
        <v>159</v>
      </c>
    </row>
    <row r="422" spans="1:22">
      <c r="A422">
        <f t="shared" si="26"/>
        <v>421</v>
      </c>
      <c r="B422" s="1" t="s">
        <v>2717</v>
      </c>
      <c r="C422" s="7">
        <v>41335.53402777778</v>
      </c>
      <c r="D422" s="7" t="str">
        <f t="shared" si="29"/>
        <v>, 214/216 Whitecap Crescent, Saskatoon, SK, S7K 2S6</v>
      </c>
      <c r="E422" s="1" t="str">
        <f t="shared" si="27"/>
        <v xml:space="preserve">ID: 4324 Rescode: 34424 Telephone: 384-2273 Fax: </v>
      </c>
      <c r="F422" s="7" t="str">
        <f t="shared" si="28"/>
        <v>Saskatoon,Personal Care Home,</v>
      </c>
      <c r="G422" s="1">
        <v>52.116666666667001</v>
      </c>
      <c r="H422" s="1">
        <v>-106.63333333333</v>
      </c>
      <c r="I422" s="1" t="s">
        <v>2716</v>
      </c>
      <c r="J422" s="1">
        <v>34424</v>
      </c>
      <c r="K422" s="1" t="s">
        <v>2720</v>
      </c>
      <c r="M422" s="7" t="s">
        <v>2910</v>
      </c>
      <c r="N422" s="7" t="s">
        <v>2910</v>
      </c>
      <c r="O422" s="1">
        <v>6</v>
      </c>
      <c r="P422" s="1" t="s">
        <v>2326</v>
      </c>
      <c r="Q422" s="1" t="s">
        <v>1123</v>
      </c>
      <c r="T422" s="1" t="s">
        <v>2718</v>
      </c>
      <c r="U422" s="1" t="s">
        <v>2326</v>
      </c>
      <c r="V422" s="1" t="s">
        <v>2719</v>
      </c>
    </row>
    <row r="423" spans="1:22">
      <c r="A423">
        <f t="shared" si="26"/>
        <v>422</v>
      </c>
      <c r="B423" s="1" t="s">
        <v>1335</v>
      </c>
      <c r="C423" s="7">
        <v>41083.53402777778</v>
      </c>
      <c r="D423" s="7" t="str">
        <f t="shared" si="29"/>
        <v>, #6 Avenue E, Willow Bunch, SK, S0H 4K0</v>
      </c>
      <c r="E423" s="1" t="str">
        <f t="shared" si="27"/>
        <v xml:space="preserve">ID: 6408 Rescode: 4230 Telephone: 473-2821 Fax: </v>
      </c>
      <c r="F423" s="7" t="str">
        <f t="shared" si="28"/>
        <v>Five Hills,Personal Care Home,</v>
      </c>
      <c r="G423" s="1">
        <v>49.383333333332899</v>
      </c>
      <c r="H423" s="1">
        <v>-105.63333333333</v>
      </c>
      <c r="I423" s="1" t="s">
        <v>1334</v>
      </c>
      <c r="J423" s="1">
        <v>4230</v>
      </c>
      <c r="K423" s="1" t="s">
        <v>1338</v>
      </c>
      <c r="M423" s="7" t="s">
        <v>2910</v>
      </c>
      <c r="N423" s="7" t="s">
        <v>2910</v>
      </c>
      <c r="O423" s="1">
        <v>2</v>
      </c>
      <c r="P423" s="1" t="s">
        <v>1167</v>
      </c>
      <c r="Q423" s="1" t="s">
        <v>1123</v>
      </c>
      <c r="T423" s="1" t="s">
        <v>1336</v>
      </c>
      <c r="U423" s="1" t="s">
        <v>1337</v>
      </c>
      <c r="V423" s="1" t="s">
        <v>1221</v>
      </c>
    </row>
    <row r="424" spans="1:22">
      <c r="A424">
        <f t="shared" si="26"/>
        <v>423</v>
      </c>
      <c r="B424" s="1" t="s">
        <v>1849</v>
      </c>
      <c r="C424" s="7">
        <v>41169.53402777778</v>
      </c>
      <c r="D424" s="7" t="str">
        <f t="shared" si="29"/>
        <v>, 4501 Queen Street, Regina, SK, S4S 5X3</v>
      </c>
      <c r="E424" s="1" t="str">
        <f t="shared" si="27"/>
        <v xml:space="preserve">ID: 7603 Rescode: 15923 Telephone: 359-3200 Fax: </v>
      </c>
      <c r="F424" s="7" t="str">
        <f t="shared" si="28"/>
        <v>Regina Qu'Appelle,Personal Care Home,</v>
      </c>
      <c r="G424" s="1">
        <v>50.45</v>
      </c>
      <c r="H424" s="1">
        <v>-104.61666666667</v>
      </c>
      <c r="I424" s="1" t="s">
        <v>1848</v>
      </c>
      <c r="J424" s="1">
        <v>15923</v>
      </c>
      <c r="K424" s="1" t="s">
        <v>1852</v>
      </c>
      <c r="M424" s="7" t="s">
        <v>2910</v>
      </c>
      <c r="N424" s="7" t="s">
        <v>2910</v>
      </c>
      <c r="O424" s="1">
        <v>4</v>
      </c>
      <c r="P424" s="1" t="s">
        <v>1514</v>
      </c>
      <c r="Q424" s="1" t="s">
        <v>1123</v>
      </c>
      <c r="T424" s="1" t="s">
        <v>1850</v>
      </c>
      <c r="U424" s="1" t="s">
        <v>1549</v>
      </c>
      <c r="V424" s="1" t="s">
        <v>1851</v>
      </c>
    </row>
    <row r="425" spans="1:22">
      <c r="A425">
        <f t="shared" si="26"/>
        <v>424</v>
      </c>
      <c r="B425" s="1" t="s">
        <v>206</v>
      </c>
      <c r="C425" s="7">
        <v>41412.53402777778</v>
      </c>
      <c r="D425" s="7" t="str">
        <f t="shared" si="29"/>
        <v>Box 340, 402 2nd Ave. W., Biggar, SK, S0K 0M0</v>
      </c>
      <c r="E425" s="1" t="str">
        <f t="shared" si="27"/>
        <v>ID: 22110 Rescode: 34730 Telephone: 948-3385 Fax: 948-5421</v>
      </c>
      <c r="F425" s="7" t="str">
        <f t="shared" si="28"/>
        <v>Heartland,Special Care Home,</v>
      </c>
      <c r="G425" s="1">
        <v>52.066666666666897</v>
      </c>
      <c r="H425" s="1">
        <v>-108</v>
      </c>
      <c r="I425" s="1" t="s">
        <v>205</v>
      </c>
      <c r="J425" s="1">
        <v>34730</v>
      </c>
      <c r="K425" s="1" t="s">
        <v>208</v>
      </c>
      <c r="L425" s="1" t="s">
        <v>209</v>
      </c>
      <c r="M425" s="7" t="s">
        <v>2910</v>
      </c>
      <c r="N425" s="7" t="s">
        <v>2910</v>
      </c>
      <c r="O425" s="1">
        <v>7</v>
      </c>
      <c r="P425" s="1" t="s">
        <v>86</v>
      </c>
      <c r="Q425" s="1" t="s">
        <v>1078</v>
      </c>
      <c r="S425" s="1" t="s">
        <v>1531</v>
      </c>
      <c r="T425" s="1" t="s">
        <v>207</v>
      </c>
      <c r="U425" s="1" t="s">
        <v>90</v>
      </c>
      <c r="V425" s="1" t="s">
        <v>91</v>
      </c>
    </row>
    <row r="426" spans="1:22">
      <c r="A426">
        <f t="shared" si="26"/>
        <v>425</v>
      </c>
      <c r="B426" s="1" t="s">
        <v>2403</v>
      </c>
      <c r="C426" s="7">
        <v>41278.53402777778</v>
      </c>
      <c r="D426" s="7" t="str">
        <f t="shared" si="29"/>
        <v>Box 119, , Delisle, SK, S0L 0P0</v>
      </c>
      <c r="E426" s="1" t="str">
        <f t="shared" si="27"/>
        <v>ID: 612 Rescode: 34531 Telephone: 493-2810 Fax: 493-2812</v>
      </c>
      <c r="F426" s="7" t="str">
        <f t="shared" si="28"/>
        <v>Saskatoon,Health Centre,</v>
      </c>
      <c r="G426" s="1">
        <v>51.916666666666899</v>
      </c>
      <c r="H426" s="1">
        <v>-107.13333333333</v>
      </c>
      <c r="I426" s="1" t="s">
        <v>2402</v>
      </c>
      <c r="J426" s="1">
        <v>34531</v>
      </c>
      <c r="K426" s="1" t="s">
        <v>2407</v>
      </c>
      <c r="L426" s="1" t="s">
        <v>2408</v>
      </c>
      <c r="M426" s="7" t="s">
        <v>2910</v>
      </c>
      <c r="N426" s="7" t="s">
        <v>2910</v>
      </c>
      <c r="O426" s="1">
        <v>6</v>
      </c>
      <c r="P426" s="1" t="s">
        <v>2326</v>
      </c>
      <c r="Q426" s="1" t="s">
        <v>996</v>
      </c>
      <c r="S426" s="1" t="s">
        <v>2404</v>
      </c>
      <c r="U426" s="1" t="s">
        <v>2405</v>
      </c>
      <c r="V426" s="1" t="s">
        <v>2406</v>
      </c>
    </row>
    <row r="427" spans="1:22">
      <c r="A427">
        <f t="shared" si="26"/>
        <v>426</v>
      </c>
      <c r="B427" s="1" t="s">
        <v>822</v>
      </c>
      <c r="C427" s="7">
        <v>41531.53402777778</v>
      </c>
      <c r="D427" s="7" t="str">
        <f t="shared" si="29"/>
        <v>, 72 - 28th Street, Battleford, SK, S0M 0E0</v>
      </c>
      <c r="E427" s="1" t="str">
        <f t="shared" si="27"/>
        <v xml:space="preserve">ID: 6475 Rescode: 43830 Telephone: 937-7652 Fax: </v>
      </c>
      <c r="F427" s="7" t="str">
        <f t="shared" si="28"/>
        <v>Prairie North,Personal Care Home,</v>
      </c>
      <c r="G427" s="1">
        <v>52.733333333333</v>
      </c>
      <c r="H427" s="1">
        <v>-108.31666666667</v>
      </c>
      <c r="I427" s="1" t="s">
        <v>821</v>
      </c>
      <c r="J427" s="1">
        <v>43830</v>
      </c>
      <c r="K427" s="1" t="s">
        <v>824</v>
      </c>
      <c r="M427" s="7" t="s">
        <v>2910</v>
      </c>
      <c r="N427" s="7" t="s">
        <v>2910</v>
      </c>
      <c r="O427" s="1">
        <v>10</v>
      </c>
      <c r="P427" s="1" t="s">
        <v>701</v>
      </c>
      <c r="Q427" s="1" t="s">
        <v>1123</v>
      </c>
      <c r="T427" s="1" t="s">
        <v>823</v>
      </c>
      <c r="U427" s="1" t="s">
        <v>784</v>
      </c>
      <c r="V427" s="1" t="s">
        <v>785</v>
      </c>
    </row>
    <row r="428" spans="1:22">
      <c r="A428">
        <f t="shared" si="26"/>
        <v>427</v>
      </c>
      <c r="B428" s="1" t="s">
        <v>1131</v>
      </c>
      <c r="C428" s="7">
        <v>41047.53402777778</v>
      </c>
      <c r="D428" s="7" t="str">
        <f t="shared" si="29"/>
        <v>, 211 Keeler Street, Pangman, SK, S0C 2C0</v>
      </c>
      <c r="E428" s="1" t="str">
        <f t="shared" si="27"/>
        <v xml:space="preserve">ID: 6033 Rescode: 6953 Telephone: 442-2043 Fax: </v>
      </c>
      <c r="F428" s="7" t="str">
        <f t="shared" si="28"/>
        <v>Sun Country,Personal Care Home,</v>
      </c>
      <c r="G428" s="1">
        <v>49.649999999999899</v>
      </c>
      <c r="H428" s="1">
        <v>-104.66666666667</v>
      </c>
      <c r="I428" s="1" t="s">
        <v>1130</v>
      </c>
      <c r="J428" s="1">
        <v>6953</v>
      </c>
      <c r="K428" s="1" t="s">
        <v>1132</v>
      </c>
      <c r="M428" s="7" t="s">
        <v>2910</v>
      </c>
      <c r="N428" s="7" t="s">
        <v>2910</v>
      </c>
      <c r="O428" s="1">
        <v>1</v>
      </c>
      <c r="P428" s="1" t="s">
        <v>949</v>
      </c>
      <c r="Q428" s="1" t="s">
        <v>1123</v>
      </c>
      <c r="T428" s="1" t="s">
        <v>998</v>
      </c>
      <c r="U428" s="1" t="s">
        <v>999</v>
      </c>
      <c r="V428" s="1" t="s">
        <v>1000</v>
      </c>
    </row>
    <row r="429" spans="1:22">
      <c r="A429">
        <f t="shared" si="26"/>
        <v>428</v>
      </c>
      <c r="B429" s="1" t="s">
        <v>102</v>
      </c>
      <c r="C429" s="7">
        <v>41398.53402777778</v>
      </c>
      <c r="D429" s="7" t="str">
        <f t="shared" si="29"/>
        <v>Box 758, 900 Government Road, Davidson, SK, S0G 1A0</v>
      </c>
      <c r="E429" s="1" t="str">
        <f t="shared" si="27"/>
        <v>ID: 26 Rescode: 25230 Telephone: 567-2801 Fax: 567-2346</v>
      </c>
      <c r="F429" s="7" t="str">
        <f t="shared" si="28"/>
        <v>Heartland,Hospital w/ Special Care Home,Community Hospital</v>
      </c>
      <c r="G429" s="1">
        <v>51.266666666667</v>
      </c>
      <c r="H429" s="1">
        <v>-105.983333333329</v>
      </c>
      <c r="I429" s="1" t="s">
        <v>101</v>
      </c>
      <c r="J429" s="1">
        <v>25230</v>
      </c>
      <c r="K429" s="1" t="s">
        <v>107</v>
      </c>
      <c r="L429" s="1" t="s">
        <v>108</v>
      </c>
      <c r="M429" s="7" t="s">
        <v>2910</v>
      </c>
      <c r="N429" s="7" t="s">
        <v>2910</v>
      </c>
      <c r="O429" s="1">
        <v>7</v>
      </c>
      <c r="P429" s="1" t="s">
        <v>86</v>
      </c>
      <c r="Q429" s="1" t="s">
        <v>987</v>
      </c>
      <c r="R429" s="1" t="s">
        <v>953</v>
      </c>
      <c r="S429" s="1" t="s">
        <v>103</v>
      </c>
      <c r="T429" s="1" t="s">
        <v>104</v>
      </c>
      <c r="U429" s="1" t="s">
        <v>105</v>
      </c>
      <c r="V429" s="1" t="s">
        <v>106</v>
      </c>
    </row>
    <row r="430" spans="1:22">
      <c r="A430">
        <f t="shared" si="26"/>
        <v>429</v>
      </c>
      <c r="B430" s="1" t="s">
        <v>1365</v>
      </c>
      <c r="C430" s="7">
        <v>41087.53402777778</v>
      </c>
      <c r="D430" s="7" t="str">
        <f t="shared" si="29"/>
        <v>, 499 4th Avenue N.E., Swift Current, SK, S9H 2K1</v>
      </c>
      <c r="E430" s="1" t="str">
        <f t="shared" si="27"/>
        <v>ID: 149 Rescode: 13725 Telephone: 778-9400 Fax: 773-0189</v>
      </c>
      <c r="F430" s="7" t="str">
        <f t="shared" si="28"/>
        <v>Cypress,Hospital,Regional Hospital</v>
      </c>
      <c r="G430" s="1">
        <v>50.283333333332898</v>
      </c>
      <c r="H430" s="1">
        <v>-107.8</v>
      </c>
      <c r="I430" s="1" t="s">
        <v>1364</v>
      </c>
      <c r="J430" s="1">
        <v>13725</v>
      </c>
      <c r="K430" s="1" t="s">
        <v>1369</v>
      </c>
      <c r="L430" s="1" t="s">
        <v>1370</v>
      </c>
      <c r="M430" s="7" t="s">
        <v>2910</v>
      </c>
      <c r="N430" s="7" t="s">
        <v>2910</v>
      </c>
      <c r="O430" s="1">
        <v>3</v>
      </c>
      <c r="P430" s="1" t="s">
        <v>1339</v>
      </c>
      <c r="Q430" s="1" t="s">
        <v>952</v>
      </c>
      <c r="R430" s="1" t="s">
        <v>1186</v>
      </c>
      <c r="T430" s="1" t="s">
        <v>1366</v>
      </c>
      <c r="U430" s="1" t="s">
        <v>1367</v>
      </c>
      <c r="V430" s="1" t="s">
        <v>1368</v>
      </c>
    </row>
    <row r="431" spans="1:22">
      <c r="A431">
        <f t="shared" si="26"/>
        <v>430</v>
      </c>
      <c r="B431" s="1" t="s">
        <v>1455</v>
      </c>
      <c r="C431" s="7">
        <v>41099.53402777778</v>
      </c>
      <c r="D431" s="7" t="str">
        <f t="shared" si="29"/>
        <v>Box 878, Highway 21 S., Maple Creek, SK, S0N 1N0</v>
      </c>
      <c r="E431" s="1" t="str">
        <f t="shared" si="27"/>
        <v>ID: 2121 Rescode: 11130 Telephone: 662-2671 Fax: 662-2501</v>
      </c>
      <c r="F431" s="7" t="str">
        <f t="shared" si="28"/>
        <v>Cypress,Special Care Home,</v>
      </c>
      <c r="G431" s="1">
        <v>49.916666666666899</v>
      </c>
      <c r="H431" s="1">
        <v>-109.483333333329</v>
      </c>
      <c r="I431" s="1" t="s">
        <v>1454</v>
      </c>
      <c r="J431" s="1">
        <v>11130</v>
      </c>
      <c r="K431" s="1" t="s">
        <v>1457</v>
      </c>
      <c r="L431" s="1" t="s">
        <v>1458</v>
      </c>
      <c r="M431" s="7" t="s">
        <v>2910</v>
      </c>
      <c r="N431" s="7" t="s">
        <v>2910</v>
      </c>
      <c r="O431" s="1">
        <v>3</v>
      </c>
      <c r="P431" s="1" t="s">
        <v>1339</v>
      </c>
      <c r="Q431" s="1" t="s">
        <v>1078</v>
      </c>
      <c r="S431" s="1" t="s">
        <v>1456</v>
      </c>
      <c r="T431" s="1" t="s">
        <v>1359</v>
      </c>
      <c r="U431" s="1" t="s">
        <v>1360</v>
      </c>
      <c r="V431" s="1" t="s">
        <v>1361</v>
      </c>
    </row>
    <row r="432" spans="1:22">
      <c r="A432">
        <f t="shared" si="26"/>
        <v>431</v>
      </c>
      <c r="B432" s="1" t="s">
        <v>749</v>
      </c>
      <c r="C432" s="7">
        <v>41519.53402777778</v>
      </c>
      <c r="D432" s="7" t="str">
        <f t="shared" si="29"/>
        <v>Box 220, , Cutknife, SK, S0M 0N0</v>
      </c>
      <c r="E432" s="1" t="str">
        <f t="shared" si="27"/>
        <v>ID: 24/25155 Rescode: 43930 Telephone: 398-4718 Fax: 398-2206</v>
      </c>
      <c r="F432" s="7" t="str">
        <f t="shared" si="28"/>
        <v>Prairie North,Health Centre w/ Special Care Home,</v>
      </c>
      <c r="I432" s="1" t="s">
        <v>748</v>
      </c>
      <c r="J432" s="1">
        <v>43930</v>
      </c>
      <c r="K432" s="1" t="s">
        <v>752</v>
      </c>
      <c r="L432" s="1" t="s">
        <v>753</v>
      </c>
      <c r="M432" s="7" t="s">
        <v>2910</v>
      </c>
      <c r="N432" s="7" t="s">
        <v>2910</v>
      </c>
      <c r="O432" s="1">
        <v>10</v>
      </c>
      <c r="P432" s="1" t="s">
        <v>701</v>
      </c>
      <c r="Q432" s="1" t="s">
        <v>1005</v>
      </c>
      <c r="S432" s="1" t="s">
        <v>1342</v>
      </c>
      <c r="U432" s="1" t="s">
        <v>750</v>
      </c>
      <c r="V432" s="1" t="s">
        <v>751</v>
      </c>
    </row>
    <row r="433" spans="1:22">
      <c r="A433">
        <f t="shared" si="26"/>
        <v>432</v>
      </c>
      <c r="B433" s="1" t="s">
        <v>1590</v>
      </c>
      <c r="C433" s="7">
        <v>41122.53402777778</v>
      </c>
      <c r="D433" s="7" t="str">
        <f t="shared" si="29"/>
        <v>Box 100, , Cupar, SK, S0G 0Y0</v>
      </c>
      <c r="E433" s="1" t="str">
        <f t="shared" si="27"/>
        <v>ID: 23 Rescode: 21830 Telephone: 723-4300 Fax: 000-0000</v>
      </c>
      <c r="F433" s="7" t="str">
        <f t="shared" si="28"/>
        <v>Regina Qu'Appelle,Health Centre,</v>
      </c>
      <c r="G433" s="1">
        <v>50.95</v>
      </c>
      <c r="H433" s="1">
        <v>-104.216666666669</v>
      </c>
      <c r="I433" s="1" t="s">
        <v>1589</v>
      </c>
      <c r="J433" s="1">
        <v>21830</v>
      </c>
      <c r="K433" s="1" t="s">
        <v>1593</v>
      </c>
      <c r="L433" s="1" t="s">
        <v>1058</v>
      </c>
      <c r="M433" s="7" t="s">
        <v>2910</v>
      </c>
      <c r="N433" s="7" t="s">
        <v>2910</v>
      </c>
      <c r="O433" s="1">
        <v>4</v>
      </c>
      <c r="P433" s="1" t="s">
        <v>1514</v>
      </c>
      <c r="Q433" s="1" t="s">
        <v>996</v>
      </c>
      <c r="S433" s="1" t="s">
        <v>1038</v>
      </c>
      <c r="U433" s="1" t="s">
        <v>1591</v>
      </c>
      <c r="V433" s="1" t="s">
        <v>1592</v>
      </c>
    </row>
    <row r="434" spans="1:22">
      <c r="A434">
        <f t="shared" si="26"/>
        <v>433</v>
      </c>
      <c r="B434" s="1" t="s">
        <v>1653</v>
      </c>
      <c r="C434" s="7">
        <v>41132.53402777778</v>
      </c>
      <c r="D434" s="7" t="str">
        <f t="shared" si="29"/>
        <v>Box 310, , Cupar, SK, S0G 0Y0</v>
      </c>
      <c r="E434" s="1" t="str">
        <f t="shared" si="27"/>
        <v>ID: 40112 Rescode: 21830 Telephone: 723-4666 Fax: 723-4248</v>
      </c>
      <c r="F434" s="7" t="str">
        <f t="shared" si="28"/>
        <v>Regina Qu'Appelle,Special Care Home,</v>
      </c>
      <c r="G434" s="1">
        <v>50.95</v>
      </c>
      <c r="H434" s="1">
        <v>-104.216666666669</v>
      </c>
      <c r="I434" s="1" t="s">
        <v>1652</v>
      </c>
      <c r="J434" s="1">
        <v>21830</v>
      </c>
      <c r="K434" s="1" t="s">
        <v>1654</v>
      </c>
      <c r="L434" s="1" t="s">
        <v>1655</v>
      </c>
      <c r="M434" s="7" t="s">
        <v>2910</v>
      </c>
      <c r="N434" s="7" t="s">
        <v>2910</v>
      </c>
      <c r="O434" s="1">
        <v>4</v>
      </c>
      <c r="P434" s="1" t="s">
        <v>1514</v>
      </c>
      <c r="Q434" s="1" t="s">
        <v>1078</v>
      </c>
      <c r="S434" s="1" t="s">
        <v>1061</v>
      </c>
      <c r="U434" s="1" t="s">
        <v>1591</v>
      </c>
      <c r="V434" s="1" t="s">
        <v>1592</v>
      </c>
    </row>
    <row r="435" spans="1:22">
      <c r="A435">
        <f t="shared" si="26"/>
        <v>434</v>
      </c>
      <c r="B435" s="1" t="s">
        <v>320</v>
      </c>
      <c r="C435" s="7">
        <v>41434.53402777778</v>
      </c>
      <c r="D435" s="7" t="str">
        <f t="shared" si="29"/>
        <v>Box 8, 2nd Avenue, Cumberland House, SK, S0E 0S0</v>
      </c>
      <c r="E435" s="1" t="str">
        <f t="shared" si="27"/>
        <v>ID: 211 Rescode: 80570 Telephone: 888-2051 Fax: 888-2269</v>
      </c>
      <c r="F435" s="7" t="str">
        <f t="shared" si="28"/>
        <v>Kelsey Trail,Health Centre,</v>
      </c>
      <c r="G435" s="1">
        <v>53.966666666667003</v>
      </c>
      <c r="H435" s="1">
        <v>-102.26666666667001</v>
      </c>
      <c r="I435" s="1" t="s">
        <v>319</v>
      </c>
      <c r="J435" s="1">
        <v>80570</v>
      </c>
      <c r="K435" s="1" t="s">
        <v>324</v>
      </c>
      <c r="L435" s="1" t="s">
        <v>325</v>
      </c>
      <c r="M435" s="7" t="s">
        <v>2910</v>
      </c>
      <c r="N435" s="7" t="s">
        <v>2910</v>
      </c>
      <c r="O435" s="1">
        <v>8</v>
      </c>
      <c r="P435" s="1" t="s">
        <v>266</v>
      </c>
      <c r="Q435" s="1" t="s">
        <v>996</v>
      </c>
      <c r="S435" s="1" t="s">
        <v>2492</v>
      </c>
      <c r="T435" s="1" t="s">
        <v>321</v>
      </c>
      <c r="U435" s="1" t="s">
        <v>322</v>
      </c>
      <c r="V435" s="1" t="s">
        <v>323</v>
      </c>
    </row>
    <row r="436" spans="1:22">
      <c r="A436">
        <f t="shared" si="26"/>
        <v>435</v>
      </c>
      <c r="B436" s="1" t="s">
        <v>2440</v>
      </c>
      <c r="C436" s="7">
        <v>41283.53402777778</v>
      </c>
      <c r="D436" s="7" t="str">
        <f t="shared" si="29"/>
        <v>Box 190, 607 4th Avenue, Cudworth, SK, S0K 1B0</v>
      </c>
      <c r="E436" s="1" t="str">
        <f t="shared" si="27"/>
        <v>ID: 22/30113 Rescode: 40131 Telephone: 256-3423 Fax: 256-3343</v>
      </c>
      <c r="F436" s="7" t="str">
        <f t="shared" si="28"/>
        <v>Saskatoon,Health Centre w/ Special Care Home,</v>
      </c>
      <c r="G436" s="1">
        <v>52.5</v>
      </c>
      <c r="H436" s="1">
        <v>-105.733333333329</v>
      </c>
      <c r="I436" s="1" t="s">
        <v>2439</v>
      </c>
      <c r="J436" s="1">
        <v>40131</v>
      </c>
      <c r="K436" s="1" t="s">
        <v>2444</v>
      </c>
      <c r="L436" s="1" t="s">
        <v>2445</v>
      </c>
      <c r="M436" s="7" t="s">
        <v>2910</v>
      </c>
      <c r="N436" s="7" t="s">
        <v>2910</v>
      </c>
      <c r="O436" s="1">
        <v>6</v>
      </c>
      <c r="P436" s="1" t="s">
        <v>2326</v>
      </c>
      <c r="Q436" s="1" t="s">
        <v>1005</v>
      </c>
      <c r="S436" s="1" t="s">
        <v>1397</v>
      </c>
      <c r="T436" s="1" t="s">
        <v>2441</v>
      </c>
      <c r="U436" s="1" t="s">
        <v>2442</v>
      </c>
      <c r="V436" s="1" t="s">
        <v>2443</v>
      </c>
    </row>
    <row r="437" spans="1:22">
      <c r="A437">
        <f t="shared" si="26"/>
        <v>436</v>
      </c>
      <c r="B437" s="1" t="s">
        <v>1134</v>
      </c>
      <c r="C437" s="7">
        <v>41048.53402777778</v>
      </c>
      <c r="D437" s="7" t="str">
        <f t="shared" si="29"/>
        <v>, 1135 Park Avenue, Weyburn, SK, S4H 0K6</v>
      </c>
      <c r="E437" s="1" t="str">
        <f t="shared" si="27"/>
        <v xml:space="preserve">ID: 2712 Rescode: 6726 Telephone: 842-0616 Fax: </v>
      </c>
      <c r="F437" s="7" t="str">
        <f t="shared" si="28"/>
        <v>Sun Country,Personal Care Home,</v>
      </c>
      <c r="G437" s="1">
        <v>49.666666666666899</v>
      </c>
      <c r="H437" s="1">
        <v>-103.849999999999</v>
      </c>
      <c r="I437" s="1" t="s">
        <v>1133</v>
      </c>
      <c r="J437" s="1">
        <v>6726</v>
      </c>
      <c r="K437" s="1" t="s">
        <v>1137</v>
      </c>
      <c r="M437" s="7" t="s">
        <v>2910</v>
      </c>
      <c r="N437" s="7" t="s">
        <v>2910</v>
      </c>
      <c r="O437" s="1">
        <v>1</v>
      </c>
      <c r="P437" s="1" t="s">
        <v>949</v>
      </c>
      <c r="Q437" s="1" t="s">
        <v>1123</v>
      </c>
      <c r="T437" s="1" t="s">
        <v>1135</v>
      </c>
      <c r="U437" s="1" t="s">
        <v>981</v>
      </c>
      <c r="V437" s="1" t="s">
        <v>1136</v>
      </c>
    </row>
    <row r="438" spans="1:22">
      <c r="A438">
        <f t="shared" si="26"/>
        <v>437</v>
      </c>
      <c r="B438" s="1" t="s">
        <v>829</v>
      </c>
      <c r="C438" s="7">
        <v>41533.53402777778</v>
      </c>
      <c r="D438" s="7" t="str">
        <f t="shared" si="29"/>
        <v>, 212 - 4th Street West, Lashburn, SK, S0M 1H0</v>
      </c>
      <c r="E438" s="1" t="str">
        <f t="shared" si="27"/>
        <v xml:space="preserve">ID: 5398 Rescode: 47230 Telephone: 285-3705 Fax: </v>
      </c>
      <c r="F438" s="7" t="str">
        <f t="shared" si="28"/>
        <v>Prairie North,Personal Care Home,</v>
      </c>
      <c r="G438" s="1">
        <v>53.133333333332899</v>
      </c>
      <c r="H438" s="1">
        <v>-109.599999999999</v>
      </c>
      <c r="I438" s="1" t="s">
        <v>828</v>
      </c>
      <c r="J438" s="1">
        <v>47230</v>
      </c>
      <c r="K438" s="1" t="s">
        <v>833</v>
      </c>
      <c r="M438" s="7" t="s">
        <v>2910</v>
      </c>
      <c r="N438" s="7" t="s">
        <v>2910</v>
      </c>
      <c r="O438" s="1">
        <v>10</v>
      </c>
      <c r="P438" s="1" t="s">
        <v>701</v>
      </c>
      <c r="Q438" s="1" t="s">
        <v>1123</v>
      </c>
      <c r="T438" s="1" t="s">
        <v>830</v>
      </c>
      <c r="U438" s="1" t="s">
        <v>831</v>
      </c>
      <c r="V438" s="1" t="s">
        <v>832</v>
      </c>
    </row>
    <row r="439" spans="1:22">
      <c r="A439">
        <f t="shared" si="26"/>
        <v>438</v>
      </c>
      <c r="B439" s="1" t="s">
        <v>2712</v>
      </c>
      <c r="C439" s="7">
        <v>41334.53402777778</v>
      </c>
      <c r="D439" s="7" t="str">
        <f t="shared" si="29"/>
        <v>, 113 Avenue Q North, Saskatoon, SK, S7L 2X4</v>
      </c>
      <c r="E439" s="1" t="str">
        <f t="shared" si="27"/>
        <v xml:space="preserve">ID: 1759 Rescode: 34424 Telephone: 683-0110 Fax: </v>
      </c>
      <c r="F439" s="7" t="str">
        <f t="shared" si="28"/>
        <v>Saskatoon,Personal Care Home,</v>
      </c>
      <c r="G439" s="1">
        <v>52.116666666667001</v>
      </c>
      <c r="H439" s="1">
        <v>-106.63333333333</v>
      </c>
      <c r="I439" s="1" t="s">
        <v>2711</v>
      </c>
      <c r="J439" s="1">
        <v>34424</v>
      </c>
      <c r="K439" s="1" t="s">
        <v>2715</v>
      </c>
      <c r="M439" s="7" t="s">
        <v>2910</v>
      </c>
      <c r="N439" s="7" t="s">
        <v>2910</v>
      </c>
      <c r="O439" s="1">
        <v>6</v>
      </c>
      <c r="P439" s="1" t="s">
        <v>2326</v>
      </c>
      <c r="Q439" s="1" t="s">
        <v>1123</v>
      </c>
      <c r="T439" s="1" t="s">
        <v>2713</v>
      </c>
      <c r="U439" s="1" t="s">
        <v>2326</v>
      </c>
      <c r="V439" s="1" t="s">
        <v>2714</v>
      </c>
    </row>
    <row r="440" spans="1:22">
      <c r="A440">
        <f t="shared" si="26"/>
        <v>439</v>
      </c>
      <c r="B440" s="1" t="s">
        <v>1225</v>
      </c>
      <c r="C440" s="7">
        <v>41062.53402777778</v>
      </c>
      <c r="D440" s="7" t="str">
        <f t="shared" si="29"/>
        <v>Box 208, , Craik, SK, S0G 0V0</v>
      </c>
      <c r="E440" s="1" t="str">
        <f t="shared" si="27"/>
        <v>ID: 21 Rescode: 22230 Telephone: 734-2288 Fax: 734-2248</v>
      </c>
      <c r="F440" s="7" t="str">
        <f t="shared" si="28"/>
        <v>Five Hills,Health Centre w/ Special Care Home,24/7 ER Health Centre Site</v>
      </c>
      <c r="G440" s="1">
        <v>51.049999999999898</v>
      </c>
      <c r="H440" s="1">
        <v>-105.81666666667</v>
      </c>
      <c r="I440" s="1" t="s">
        <v>1224</v>
      </c>
      <c r="J440" s="1">
        <v>22230</v>
      </c>
      <c r="K440" s="1" t="s">
        <v>1229</v>
      </c>
      <c r="L440" s="1" t="s">
        <v>1230</v>
      </c>
      <c r="M440" s="7" t="s">
        <v>2910</v>
      </c>
      <c r="N440" s="7" t="s">
        <v>2910</v>
      </c>
      <c r="O440" s="1">
        <v>2</v>
      </c>
      <c r="P440" s="1" t="s">
        <v>1167</v>
      </c>
      <c r="Q440" s="1" t="s">
        <v>1005</v>
      </c>
      <c r="R440" s="1" t="s">
        <v>1006</v>
      </c>
      <c r="S440" s="1" t="s">
        <v>1226</v>
      </c>
      <c r="U440" s="1" t="s">
        <v>1227</v>
      </c>
      <c r="V440" s="1" t="s">
        <v>1228</v>
      </c>
    </row>
    <row r="441" spans="1:22">
      <c r="A441">
        <f t="shared" si="26"/>
        <v>440</v>
      </c>
      <c r="B441" s="1" t="s">
        <v>1840</v>
      </c>
      <c r="C441" s="7">
        <v>41167.53402777778</v>
      </c>
      <c r="D441" s="7" t="str">
        <f t="shared" si="29"/>
        <v>, 538/540 Wascana Street, Regina, SK, S4R 4J2</v>
      </c>
      <c r="E441" s="1" t="str">
        <f t="shared" si="27"/>
        <v xml:space="preserve">ID: 582 Rescode: 15923 Telephone: 791-8760 Fax: </v>
      </c>
      <c r="F441" s="7" t="str">
        <f t="shared" si="28"/>
        <v>Regina Qu'Appelle,Personal Care Home,</v>
      </c>
      <c r="G441" s="1">
        <v>50.45</v>
      </c>
      <c r="H441" s="1">
        <v>-104.61666666667</v>
      </c>
      <c r="I441" s="1" t="s">
        <v>1839</v>
      </c>
      <c r="J441" s="1">
        <v>15923</v>
      </c>
      <c r="K441" s="1" t="s">
        <v>1843</v>
      </c>
      <c r="M441" s="7" t="s">
        <v>2910</v>
      </c>
      <c r="N441" s="7" t="s">
        <v>2910</v>
      </c>
      <c r="O441" s="1">
        <v>4</v>
      </c>
      <c r="P441" s="1" t="s">
        <v>1514</v>
      </c>
      <c r="Q441" s="1" t="s">
        <v>1123</v>
      </c>
      <c r="T441" s="1" t="s">
        <v>1841</v>
      </c>
      <c r="U441" s="1" t="s">
        <v>1549</v>
      </c>
      <c r="V441" s="1" t="s">
        <v>1842</v>
      </c>
    </row>
    <row r="442" spans="1:22">
      <c r="A442">
        <f t="shared" si="26"/>
        <v>441</v>
      </c>
      <c r="B442" s="1" t="s">
        <v>1840</v>
      </c>
      <c r="C442" s="7">
        <v>41168.53402777778</v>
      </c>
      <c r="D442" s="7" t="str">
        <f t="shared" si="29"/>
        <v>, 530/532 Rose Street, Regina, SK, S4R 1Z3</v>
      </c>
      <c r="E442" s="1" t="str">
        <f t="shared" si="27"/>
        <v xml:space="preserve">ID: 590 Rescode: 15923 Telephone: 791-8761 Fax: </v>
      </c>
      <c r="F442" s="7" t="str">
        <f t="shared" si="28"/>
        <v>Regina Qu'Appelle,Personal Care Home,</v>
      </c>
      <c r="G442" s="1">
        <v>50.45</v>
      </c>
      <c r="H442" s="1">
        <v>-104.61666666667</v>
      </c>
      <c r="I442" s="1" t="s">
        <v>1844</v>
      </c>
      <c r="J442" s="1">
        <v>15923</v>
      </c>
      <c r="K442" s="1" t="s">
        <v>1847</v>
      </c>
      <c r="M442" s="7" t="s">
        <v>2910</v>
      </c>
      <c r="N442" s="7" t="s">
        <v>2910</v>
      </c>
      <c r="O442" s="1">
        <v>4</v>
      </c>
      <c r="P442" s="1" t="s">
        <v>1514</v>
      </c>
      <c r="Q442" s="1" t="s">
        <v>1123</v>
      </c>
      <c r="T442" s="1" t="s">
        <v>1845</v>
      </c>
      <c r="U442" s="1" t="s">
        <v>1549</v>
      </c>
      <c r="V442" s="1" t="s">
        <v>1846</v>
      </c>
    </row>
    <row r="443" spans="1:22">
      <c r="A443">
        <f t="shared" si="26"/>
        <v>442</v>
      </c>
      <c r="B443" s="1" t="s">
        <v>1499</v>
      </c>
      <c r="C443" s="7">
        <v>41108.53402777778</v>
      </c>
      <c r="D443" s="7" t="str">
        <f t="shared" si="29"/>
        <v>, Lots1&amp;2 Block65 RM#78, Shaunavon, SK, S0N 2M0</v>
      </c>
      <c r="E443" s="1" t="str">
        <f t="shared" si="27"/>
        <v xml:space="preserve">ID: 1384 Rescode: 7830 Telephone: 297-3126 Fax: </v>
      </c>
      <c r="F443" s="7" t="str">
        <f t="shared" si="28"/>
        <v>Cypress,Personal Care Home,</v>
      </c>
      <c r="G443" s="1">
        <v>49.649999999999899</v>
      </c>
      <c r="H443" s="1">
        <v>-108.41666666667</v>
      </c>
      <c r="I443" s="1" t="s">
        <v>1498</v>
      </c>
      <c r="J443" s="1">
        <v>7830</v>
      </c>
      <c r="K443" s="1" t="s">
        <v>1501</v>
      </c>
      <c r="M443" s="7" t="s">
        <v>2910</v>
      </c>
      <c r="N443" s="7" t="s">
        <v>2910</v>
      </c>
      <c r="O443" s="1">
        <v>3</v>
      </c>
      <c r="P443" s="1" t="s">
        <v>1339</v>
      </c>
      <c r="Q443" s="1" t="s">
        <v>1123</v>
      </c>
      <c r="T443" s="1" t="s">
        <v>1500</v>
      </c>
      <c r="U443" s="1" t="s">
        <v>1375</v>
      </c>
      <c r="V443" s="1" t="s">
        <v>1376</v>
      </c>
    </row>
    <row r="444" spans="1:22">
      <c r="A444">
        <f t="shared" si="26"/>
        <v>443</v>
      </c>
      <c r="B444" s="1" t="s">
        <v>1122</v>
      </c>
      <c r="C444" s="7">
        <v>41045.53402777778</v>
      </c>
      <c r="D444" s="7" t="str">
        <f t="shared" si="29"/>
        <v>, 301 Coteau Street, Arcola, SK, S0C 0G0</v>
      </c>
      <c r="E444" s="1" t="str">
        <f t="shared" si="27"/>
        <v xml:space="preserve">ID: 5428 Rescode: 6430 Telephone: 455-2755 Fax: </v>
      </c>
      <c r="F444" s="7" t="str">
        <f t="shared" si="28"/>
        <v>Sun Country,Personal Care Home,</v>
      </c>
      <c r="G444" s="1">
        <v>49.633333333332899</v>
      </c>
      <c r="H444" s="1">
        <v>-102.483333333329</v>
      </c>
      <c r="I444" s="1" t="s">
        <v>1121</v>
      </c>
      <c r="J444" s="1">
        <v>6430</v>
      </c>
      <c r="K444" s="1" t="s">
        <v>1125</v>
      </c>
      <c r="M444" s="7" t="s">
        <v>2910</v>
      </c>
      <c r="N444" s="7" t="s">
        <v>2910</v>
      </c>
      <c r="O444" s="1">
        <v>1</v>
      </c>
      <c r="P444" s="1" t="s">
        <v>949</v>
      </c>
      <c r="Q444" s="1" t="s">
        <v>1123</v>
      </c>
      <c r="T444" s="1" t="s">
        <v>1124</v>
      </c>
      <c r="U444" s="1" t="s">
        <v>956</v>
      </c>
      <c r="V444" s="1" t="s">
        <v>957</v>
      </c>
    </row>
    <row r="445" spans="1:22">
      <c r="A445">
        <f t="shared" si="26"/>
        <v>444</v>
      </c>
      <c r="B445" s="1" t="s">
        <v>1014</v>
      </c>
      <c r="C445" s="7">
        <v>41030.53402777778</v>
      </c>
      <c r="D445" s="7" t="str">
        <f t="shared" si="29"/>
        <v>Box 150, 240 Souris Avenue E., Coronach, SK, S0H 0Z0</v>
      </c>
      <c r="E445" s="1" t="str">
        <f t="shared" si="27"/>
        <v>ID: 20 Rescode: 1130 Telephone: 267-2022 Fax: 267-2324</v>
      </c>
      <c r="F445" s="7" t="str">
        <f t="shared" si="28"/>
        <v>Sun Country,Health Centre w/ Special Care Home,24/7 ER Health Centre Site</v>
      </c>
      <c r="G445" s="1">
        <v>49.116666666667001</v>
      </c>
      <c r="H445" s="1">
        <v>-105.51666666667001</v>
      </c>
      <c r="I445" s="1" t="s">
        <v>1013</v>
      </c>
      <c r="J445" s="1">
        <v>1130</v>
      </c>
      <c r="K445" s="1" t="s">
        <v>1019</v>
      </c>
      <c r="L445" s="1" t="s">
        <v>1020</v>
      </c>
      <c r="M445" s="7" t="s">
        <v>2910</v>
      </c>
      <c r="N445" s="7" t="s">
        <v>2910</v>
      </c>
      <c r="O445" s="1">
        <v>1</v>
      </c>
      <c r="P445" s="1" t="s">
        <v>949</v>
      </c>
      <c r="Q445" s="1" t="s">
        <v>1005</v>
      </c>
      <c r="R445" s="1" t="s">
        <v>1006</v>
      </c>
      <c r="S445" s="1" t="s">
        <v>1015</v>
      </c>
      <c r="T445" s="1" t="s">
        <v>1016</v>
      </c>
      <c r="U445" s="1" t="s">
        <v>1017</v>
      </c>
      <c r="V445" s="1" t="s">
        <v>1018</v>
      </c>
    </row>
    <row r="446" spans="1:22">
      <c r="A446">
        <f t="shared" si="26"/>
        <v>445</v>
      </c>
      <c r="B446" s="1" t="s">
        <v>1835</v>
      </c>
      <c r="C446" s="7">
        <v>41166.53402777778</v>
      </c>
      <c r="D446" s="7" t="str">
        <f t="shared" si="29"/>
        <v>, 15/17 Bannister Bay, Regina, SK, S4R 8A8</v>
      </c>
      <c r="E446" s="1" t="str">
        <f t="shared" si="27"/>
        <v xml:space="preserve">ID: 5592 Rescode: 15923 Telephone: 949-4086 Fax: </v>
      </c>
      <c r="F446" s="7" t="str">
        <f t="shared" si="28"/>
        <v>Regina Qu'Appelle,Personal Care Home,</v>
      </c>
      <c r="G446" s="1">
        <v>50.45</v>
      </c>
      <c r="H446" s="1">
        <v>-104.61666666667</v>
      </c>
      <c r="I446" s="1" t="s">
        <v>1834</v>
      </c>
      <c r="J446" s="1">
        <v>15923</v>
      </c>
      <c r="K446" s="1" t="s">
        <v>1838</v>
      </c>
      <c r="M446" s="7" t="s">
        <v>2910</v>
      </c>
      <c r="N446" s="7" t="s">
        <v>2910</v>
      </c>
      <c r="O446" s="1">
        <v>4</v>
      </c>
      <c r="P446" s="1" t="s">
        <v>1514</v>
      </c>
      <c r="Q446" s="1" t="s">
        <v>1123</v>
      </c>
      <c r="T446" s="1" t="s">
        <v>1836</v>
      </c>
      <c r="U446" s="1" t="s">
        <v>1549</v>
      </c>
      <c r="V446" s="1" t="s">
        <v>1837</v>
      </c>
    </row>
    <row r="447" spans="1:22">
      <c r="A447">
        <f t="shared" si="26"/>
        <v>446</v>
      </c>
      <c r="B447" s="1" t="s">
        <v>2707</v>
      </c>
      <c r="C447" s="7">
        <v>41333.53402777778</v>
      </c>
      <c r="D447" s="7" t="str">
        <f t="shared" si="29"/>
        <v>, 434 Avenue L. North, Saskatoon, SK, S7J 2G3</v>
      </c>
      <c r="E447" s="1" t="str">
        <f t="shared" si="27"/>
        <v xml:space="preserve">ID: 7594 Rescode: 34424 Telephone: 374-4458 Fax: </v>
      </c>
      <c r="F447" s="7" t="str">
        <f t="shared" si="28"/>
        <v>Saskatoon,Personal Care Home,</v>
      </c>
      <c r="G447" s="1">
        <v>52.116666666667001</v>
      </c>
      <c r="H447" s="1">
        <v>-106.63333333333</v>
      </c>
      <c r="I447" s="1" t="s">
        <v>2706</v>
      </c>
      <c r="J447" s="1">
        <v>34424</v>
      </c>
      <c r="K447" s="1" t="s">
        <v>2710</v>
      </c>
      <c r="M447" s="7" t="s">
        <v>2910</v>
      </c>
      <c r="N447" s="7" t="s">
        <v>2910</v>
      </c>
      <c r="O447" s="1">
        <v>6</v>
      </c>
      <c r="P447" s="1" t="s">
        <v>2326</v>
      </c>
      <c r="Q447" s="1" t="s">
        <v>1123</v>
      </c>
      <c r="T447" s="1" t="s">
        <v>2708</v>
      </c>
      <c r="U447" s="1" t="s">
        <v>2326</v>
      </c>
      <c r="V447" s="1" t="s">
        <v>2709</v>
      </c>
    </row>
    <row r="448" spans="1:22">
      <c r="A448">
        <f t="shared" si="26"/>
        <v>447</v>
      </c>
      <c r="B448" s="1" t="s">
        <v>559</v>
      </c>
      <c r="C448" s="7">
        <v>41480.53402777778</v>
      </c>
      <c r="D448" s="7" t="str">
        <f t="shared" si="29"/>
        <v>, SW36-46-28W2 RMofPA #461, Prince Albert, SK, S6V 5P9</v>
      </c>
      <c r="E448" s="1" t="str">
        <f t="shared" si="27"/>
        <v xml:space="preserve">ID: 5533 Rescode: 46122 Telephone: 922-7256 Fax: </v>
      </c>
      <c r="F448" s="7" t="str">
        <f t="shared" si="28"/>
        <v>Prince Albert Parkland,Personal Care Home,</v>
      </c>
      <c r="G448" s="1">
        <v>53.2</v>
      </c>
      <c r="H448" s="1">
        <v>-105.76666666667001</v>
      </c>
      <c r="I448" s="1" t="s">
        <v>558</v>
      </c>
      <c r="J448" s="1">
        <v>46122</v>
      </c>
      <c r="K448" s="1" t="s">
        <v>562</v>
      </c>
      <c r="M448" s="7" t="s">
        <v>2910</v>
      </c>
      <c r="N448" s="7" t="s">
        <v>2910</v>
      </c>
      <c r="O448" s="1">
        <v>9</v>
      </c>
      <c r="P448" s="1" t="s">
        <v>449</v>
      </c>
      <c r="Q448" s="1" t="s">
        <v>1123</v>
      </c>
      <c r="T448" s="1" t="s">
        <v>560</v>
      </c>
      <c r="U448" s="1" t="s">
        <v>453</v>
      </c>
      <c r="V448" s="1" t="s">
        <v>561</v>
      </c>
    </row>
    <row r="449" spans="1:22">
      <c r="A449">
        <f t="shared" si="26"/>
        <v>448</v>
      </c>
      <c r="B449" s="8" t="str">
        <f>CONCATENATE(U:U," ",Q:Q)</f>
        <v>Clair Personal Care Home</v>
      </c>
      <c r="C449" s="7">
        <v>41314.53402777778</v>
      </c>
      <c r="D449" s="7" t="str">
        <f t="shared" si="29"/>
        <v>, SW27-35-15W2RMLakeview337, Clair, SK, S0A 0N0</v>
      </c>
      <c r="E449" s="1" t="str">
        <f t="shared" si="27"/>
        <v xml:space="preserve">ID: 7153 Rescode: 33710 Telephone: 383-2225 Fax: </v>
      </c>
      <c r="F449" s="7" t="str">
        <f t="shared" si="28"/>
        <v>Saskatoon,Personal Care Home,</v>
      </c>
      <c r="I449" s="1" t="s">
        <v>2619</v>
      </c>
      <c r="J449" s="1">
        <v>33710</v>
      </c>
      <c r="K449" s="1" t="s">
        <v>2623</v>
      </c>
      <c r="M449" s="7" t="s">
        <v>2910</v>
      </c>
      <c r="N449" s="7" t="s">
        <v>2910</v>
      </c>
      <c r="O449" s="1">
        <v>6</v>
      </c>
      <c r="P449" s="1" t="s">
        <v>2326</v>
      </c>
      <c r="Q449" s="1" t="s">
        <v>1123</v>
      </c>
      <c r="T449" s="1" t="s">
        <v>2620</v>
      </c>
      <c r="U449" s="1" t="s">
        <v>2621</v>
      </c>
      <c r="V449" s="1" t="s">
        <v>2622</v>
      </c>
    </row>
    <row r="450" spans="1:22">
      <c r="A450">
        <f t="shared" ref="A450:A513" si="30">ROW()-1</f>
        <v>449</v>
      </c>
      <c r="B450" s="1" t="s">
        <v>1830</v>
      </c>
      <c r="C450" s="7">
        <v>41165.53402777778</v>
      </c>
      <c r="D450" s="7" t="str">
        <f t="shared" si="29"/>
        <v>, 5161 Sherwood Drive, Regina, SK, S4R 4C1</v>
      </c>
      <c r="E450" s="1" t="str">
        <f t="shared" ref="E450:E513" si="31">CONCATENATE("ID: ",I:I," Rescode: ",J:J," Telephone: ",K:K," Fax: ",L:L)</f>
        <v xml:space="preserve">ID: 6904 Rescode: 15923 Telephone: 546-3626 Fax: </v>
      </c>
      <c r="F450" s="7" t="str">
        <f t="shared" ref="F450:F513" si="32">CONCATENATE(P:P,",",Q:Q,",",R:R)</f>
        <v>Regina Qu'Appelle,Personal Care Home,</v>
      </c>
      <c r="G450" s="1">
        <v>50.45</v>
      </c>
      <c r="H450" s="1">
        <v>-104.61666666667</v>
      </c>
      <c r="I450" s="1" t="s">
        <v>1829</v>
      </c>
      <c r="J450" s="1">
        <v>15923</v>
      </c>
      <c r="K450" s="1" t="s">
        <v>1833</v>
      </c>
      <c r="M450" s="7" t="s">
        <v>2910</v>
      </c>
      <c r="N450" s="7" t="s">
        <v>2910</v>
      </c>
      <c r="O450" s="1">
        <v>4</v>
      </c>
      <c r="P450" s="1" t="s">
        <v>1514</v>
      </c>
      <c r="Q450" s="1" t="s">
        <v>1123</v>
      </c>
      <c r="T450" s="1" t="s">
        <v>1831</v>
      </c>
      <c r="U450" s="1" t="s">
        <v>1549</v>
      </c>
      <c r="V450" s="1" t="s">
        <v>1832</v>
      </c>
    </row>
    <row r="451" spans="1:22">
      <c r="A451">
        <f t="shared" si="30"/>
        <v>450</v>
      </c>
      <c r="B451" s="1" t="s">
        <v>2509</v>
      </c>
      <c r="C451" s="7">
        <v>41294.53402777778</v>
      </c>
      <c r="D451" s="7" t="str">
        <f t="shared" ref="D451:D514" si="33">CONCATENATE(S:S,", ",T:T,", ",U:U,", SK, ",V:V)</f>
        <v>Box 60020, 3055 Preston Avenue S., Saskatoon, SK, S7T 1C3</v>
      </c>
      <c r="E451" s="1" t="str">
        <f t="shared" si="31"/>
        <v>ID: 45311 Rescode: 34424 Telephone: 955-4800 Fax: 955-2376</v>
      </c>
      <c r="F451" s="7" t="str">
        <f t="shared" si="32"/>
        <v>Saskatoon,Special Care Home,</v>
      </c>
      <c r="G451" s="1">
        <v>52.116666666667001</v>
      </c>
      <c r="H451" s="1">
        <v>-106.63333333333</v>
      </c>
      <c r="I451" s="1" t="s">
        <v>2508</v>
      </c>
      <c r="J451" s="1">
        <v>34424</v>
      </c>
      <c r="K451" s="1" t="s">
        <v>2513</v>
      </c>
      <c r="L451" s="1" t="s">
        <v>2514</v>
      </c>
      <c r="M451" s="7" t="s">
        <v>2910</v>
      </c>
      <c r="N451" s="7" t="s">
        <v>2910</v>
      </c>
      <c r="O451" s="1">
        <v>6</v>
      </c>
      <c r="P451" s="1" t="s">
        <v>2326</v>
      </c>
      <c r="Q451" s="1" t="s">
        <v>1078</v>
      </c>
      <c r="S451" s="1" t="s">
        <v>2510</v>
      </c>
      <c r="T451" s="1" t="s">
        <v>2511</v>
      </c>
      <c r="U451" s="1" t="s">
        <v>2326</v>
      </c>
      <c r="V451" s="1" t="s">
        <v>2512</v>
      </c>
    </row>
    <row r="452" spans="1:22">
      <c r="A452">
        <f t="shared" si="30"/>
        <v>451</v>
      </c>
      <c r="B452" s="1" t="s">
        <v>2702</v>
      </c>
      <c r="C452" s="7">
        <v>41332.53402777778</v>
      </c>
      <c r="D452" s="7" t="str">
        <f t="shared" si="33"/>
        <v>, LSD1&amp;2 SE19-35-4W3 RM 344, Saskatoon, SK, S7K 3J8</v>
      </c>
      <c r="E452" s="1" t="str">
        <f t="shared" si="31"/>
        <v xml:space="preserve">ID: 6092 Rescode: 34424 Telephone: 374-3322 Fax: </v>
      </c>
      <c r="F452" s="7" t="str">
        <f t="shared" si="32"/>
        <v>Saskatoon,Personal Care Home,</v>
      </c>
      <c r="G452" s="1">
        <v>52.116666666667001</v>
      </c>
      <c r="H452" s="1">
        <v>-106.63333333333</v>
      </c>
      <c r="I452" s="1" t="s">
        <v>2701</v>
      </c>
      <c r="J452" s="1">
        <v>34424</v>
      </c>
      <c r="K452" s="1" t="s">
        <v>2705</v>
      </c>
      <c r="M452" s="7" t="s">
        <v>2910</v>
      </c>
      <c r="N452" s="7" t="s">
        <v>2910</v>
      </c>
      <c r="O452" s="1">
        <v>6</v>
      </c>
      <c r="P452" s="1" t="s">
        <v>2326</v>
      </c>
      <c r="Q452" s="1" t="s">
        <v>1123</v>
      </c>
      <c r="T452" s="1" t="s">
        <v>2703</v>
      </c>
      <c r="U452" s="1" t="s">
        <v>2326</v>
      </c>
      <c r="V452" s="1" t="s">
        <v>2704</v>
      </c>
    </row>
    <row r="453" spans="1:22">
      <c r="A453">
        <f t="shared" si="30"/>
        <v>452</v>
      </c>
      <c r="B453" s="1" t="s">
        <v>1303</v>
      </c>
      <c r="C453" s="7">
        <v>41076.53402777778</v>
      </c>
      <c r="D453" s="7" t="str">
        <f t="shared" si="33"/>
        <v>, 1101 Grafton Avenue, Moose Jaw, SK, S6H 3S4</v>
      </c>
      <c r="E453" s="1" t="str">
        <f t="shared" si="31"/>
        <v xml:space="preserve">ID: 4405 Rescode: 16120 Telephone: 693-4371 Fax: </v>
      </c>
      <c r="F453" s="7" t="str">
        <f t="shared" si="32"/>
        <v>Five Hills,Personal Care Home,</v>
      </c>
      <c r="G453" s="1">
        <v>50.399999999999899</v>
      </c>
      <c r="H453" s="1">
        <v>-105.53333333333001</v>
      </c>
      <c r="I453" s="1" t="s">
        <v>1302</v>
      </c>
      <c r="J453" s="1">
        <v>16120</v>
      </c>
      <c r="K453" s="1" t="s">
        <v>1306</v>
      </c>
      <c r="M453" s="7" t="s">
        <v>2910</v>
      </c>
      <c r="N453" s="7" t="s">
        <v>2910</v>
      </c>
      <c r="O453" s="1">
        <v>2</v>
      </c>
      <c r="P453" s="1" t="s">
        <v>1167</v>
      </c>
      <c r="Q453" s="1" t="s">
        <v>1123</v>
      </c>
      <c r="T453" s="1" t="s">
        <v>1304</v>
      </c>
      <c r="U453" s="1" t="s">
        <v>1188</v>
      </c>
      <c r="V453" s="1" t="s">
        <v>1305</v>
      </c>
    </row>
    <row r="454" spans="1:22">
      <c r="A454">
        <f t="shared" si="30"/>
        <v>453</v>
      </c>
      <c r="B454" s="1" t="s">
        <v>1825</v>
      </c>
      <c r="C454" s="7">
        <v>41164.53402777778</v>
      </c>
      <c r="D454" s="7" t="str">
        <f t="shared" si="33"/>
        <v>, 17/19 Walden Crescent, Regina, SK, S4N 1L1</v>
      </c>
      <c r="E454" s="1" t="str">
        <f t="shared" si="31"/>
        <v xml:space="preserve">ID: 6653 Rescode: 15923 Telephone: 789-6408 Fax: </v>
      </c>
      <c r="F454" s="7" t="str">
        <f t="shared" si="32"/>
        <v>Regina Qu'Appelle,Personal Care Home,</v>
      </c>
      <c r="G454" s="1">
        <v>50.45</v>
      </c>
      <c r="H454" s="1">
        <v>-104.61666666667</v>
      </c>
      <c r="I454" s="1" t="s">
        <v>1824</v>
      </c>
      <c r="J454" s="1">
        <v>15923</v>
      </c>
      <c r="K454" s="1" t="s">
        <v>1828</v>
      </c>
      <c r="M454" s="7" t="s">
        <v>2910</v>
      </c>
      <c r="N454" s="7" t="s">
        <v>2910</v>
      </c>
      <c r="O454" s="1">
        <v>4</v>
      </c>
      <c r="P454" s="1" t="s">
        <v>1514</v>
      </c>
      <c r="Q454" s="1" t="s">
        <v>1123</v>
      </c>
      <c r="T454" s="1" t="s">
        <v>1826</v>
      </c>
      <c r="U454" s="1" t="s">
        <v>1549</v>
      </c>
      <c r="V454" s="1" t="s">
        <v>1827</v>
      </c>
    </row>
    <row r="455" spans="1:22">
      <c r="A455">
        <f t="shared" si="30"/>
        <v>454</v>
      </c>
      <c r="B455" s="1" t="s">
        <v>1299</v>
      </c>
      <c r="C455" s="7">
        <v>41075.53402777778</v>
      </c>
      <c r="D455" s="7" t="str">
        <f t="shared" si="33"/>
        <v xml:space="preserve">, 525 7th Avenue SE, Moose Jaw, SK, </v>
      </c>
      <c r="E455" s="1" t="str">
        <f t="shared" si="31"/>
        <v xml:space="preserve">ID: 6831 Rescode: 16120 Telephone: 693-2323 Fax: </v>
      </c>
      <c r="F455" s="7" t="str">
        <f t="shared" si="32"/>
        <v>Five Hills,Personal Care Home,</v>
      </c>
      <c r="G455" s="1">
        <v>50.399999999999899</v>
      </c>
      <c r="H455" s="1">
        <v>-105.53333333333001</v>
      </c>
      <c r="I455" s="1" t="s">
        <v>1298</v>
      </c>
      <c r="J455" s="1">
        <v>16120</v>
      </c>
      <c r="K455" s="1" t="s">
        <v>1301</v>
      </c>
      <c r="M455" s="7" t="s">
        <v>2910</v>
      </c>
      <c r="N455" s="7" t="s">
        <v>2910</v>
      </c>
      <c r="O455" s="1">
        <v>2</v>
      </c>
      <c r="P455" s="1" t="s">
        <v>1167</v>
      </c>
      <c r="Q455" s="1" t="s">
        <v>1123</v>
      </c>
      <c r="T455" s="1" t="s">
        <v>1300</v>
      </c>
      <c r="U455" s="1" t="s">
        <v>1188</v>
      </c>
    </row>
    <row r="456" spans="1:22">
      <c r="A456">
        <f t="shared" si="30"/>
        <v>455</v>
      </c>
      <c r="B456" s="1" t="s">
        <v>375</v>
      </c>
      <c r="C456" s="7">
        <v>41443.53402777778</v>
      </c>
      <c r="D456" s="7" t="str">
        <f t="shared" si="33"/>
        <v>Box 340, 501 1st Avenue, St. Brieux, SK, S0K 3V0</v>
      </c>
      <c r="E456" s="1" t="str">
        <f t="shared" si="31"/>
        <v>ID: 32155 Rescode: 39955 Telephone: 275-2227 Fax: 275-2027</v>
      </c>
      <c r="F456" s="7" t="str">
        <f t="shared" si="32"/>
        <v>Kelsey Trail,Special Care Home,</v>
      </c>
      <c r="I456" s="1" t="s">
        <v>374</v>
      </c>
      <c r="J456" s="1">
        <v>39955</v>
      </c>
      <c r="K456" s="1" t="s">
        <v>379</v>
      </c>
      <c r="L456" s="1" t="s">
        <v>380</v>
      </c>
      <c r="M456" s="7" t="s">
        <v>2910</v>
      </c>
      <c r="N456" s="7" t="s">
        <v>2910</v>
      </c>
      <c r="O456" s="1">
        <v>8</v>
      </c>
      <c r="P456" s="1" t="s">
        <v>266</v>
      </c>
      <c r="Q456" s="1" t="s">
        <v>1078</v>
      </c>
      <c r="S456" s="1" t="s">
        <v>1531</v>
      </c>
      <c r="T456" s="1" t="s">
        <v>376</v>
      </c>
      <c r="U456" s="1" t="s">
        <v>377</v>
      </c>
      <c r="V456" s="1" t="s">
        <v>378</v>
      </c>
    </row>
    <row r="457" spans="1:22">
      <c r="A457">
        <f t="shared" si="30"/>
        <v>456</v>
      </c>
      <c r="B457" s="1" t="s">
        <v>2488</v>
      </c>
      <c r="C457" s="7">
        <v>41290.53402777778</v>
      </c>
      <c r="D457" s="7" t="str">
        <f t="shared" si="33"/>
        <v>Box 459, 36 Downing Drive E., Lanigan, SK, S0K 2M0</v>
      </c>
      <c r="E457" s="1" t="str">
        <f t="shared" si="31"/>
        <v>ID: 43111 Rescode: 31030 Telephone: 365-1400 Fax: 000-0000</v>
      </c>
      <c r="F457" s="7" t="str">
        <f t="shared" si="32"/>
        <v>Saskatoon,Special Care Home,</v>
      </c>
      <c r="G457" s="1">
        <v>51.85</v>
      </c>
      <c r="H457" s="1">
        <v>-105.03333333333001</v>
      </c>
      <c r="I457" s="1" t="s">
        <v>2487</v>
      </c>
      <c r="J457" s="1">
        <v>31030</v>
      </c>
      <c r="K457" s="1" t="s">
        <v>2340</v>
      </c>
      <c r="L457" s="1" t="s">
        <v>1058</v>
      </c>
      <c r="M457" s="7" t="s">
        <v>2910</v>
      </c>
      <c r="N457" s="7" t="s">
        <v>2910</v>
      </c>
      <c r="O457" s="1">
        <v>6</v>
      </c>
      <c r="P457" s="1" t="s">
        <v>2326</v>
      </c>
      <c r="Q457" s="1" t="s">
        <v>1078</v>
      </c>
      <c r="S457" s="1" t="s">
        <v>2489</v>
      </c>
      <c r="T457" s="1" t="s">
        <v>2337</v>
      </c>
      <c r="U457" s="1" t="s">
        <v>2338</v>
      </c>
      <c r="V457" s="1" t="s">
        <v>2339</v>
      </c>
    </row>
    <row r="458" spans="1:22">
      <c r="A458">
        <f t="shared" si="30"/>
        <v>457</v>
      </c>
      <c r="B458" s="1" t="s">
        <v>2503</v>
      </c>
      <c r="C458" s="7">
        <v>41293.53402777778</v>
      </c>
      <c r="D458" s="7" t="str">
        <f t="shared" si="33"/>
        <v>, 1020 Avenue I N., Saskatoon, SK, S7L 2H7</v>
      </c>
      <c r="E458" s="1" t="str">
        <f t="shared" si="31"/>
        <v>ID: 45135 Rescode: 34424 Telephone: 665-6180 Fax: 665-5540</v>
      </c>
      <c r="F458" s="7" t="str">
        <f t="shared" si="32"/>
        <v>Saskatoon,Special Care Home,</v>
      </c>
      <c r="G458" s="1">
        <v>52.116666666667001</v>
      </c>
      <c r="H458" s="1">
        <v>-106.63333333333</v>
      </c>
      <c r="I458" s="1" t="s">
        <v>2502</v>
      </c>
      <c r="J458" s="1">
        <v>34424</v>
      </c>
      <c r="K458" s="1" t="s">
        <v>2506</v>
      </c>
      <c r="L458" s="1" t="s">
        <v>2507</v>
      </c>
      <c r="M458" s="7" t="s">
        <v>2910</v>
      </c>
      <c r="N458" s="7" t="s">
        <v>2910</v>
      </c>
      <c r="O458" s="1">
        <v>6</v>
      </c>
      <c r="P458" s="1" t="s">
        <v>2326</v>
      </c>
      <c r="Q458" s="1" t="s">
        <v>1078</v>
      </c>
      <c r="T458" s="1" t="s">
        <v>2504</v>
      </c>
      <c r="U458" s="1" t="s">
        <v>2326</v>
      </c>
      <c r="V458" s="1" t="s">
        <v>2505</v>
      </c>
    </row>
    <row r="459" spans="1:22">
      <c r="A459">
        <f t="shared" si="30"/>
        <v>458</v>
      </c>
      <c r="B459" s="1" t="s">
        <v>1177</v>
      </c>
      <c r="C459" s="7">
        <v>41056.53402777778</v>
      </c>
      <c r="D459" s="7" t="str">
        <f t="shared" si="33"/>
        <v>Box 40, 601 Canada Street, Central Butte, SK, S0H 0T0</v>
      </c>
      <c r="E459" s="1" t="str">
        <f t="shared" si="31"/>
        <v>ID: 18/6150 Rescode: 19430 Telephone: 796-2190 Fax: 796-4610</v>
      </c>
      <c r="F459" s="7" t="str">
        <f t="shared" si="32"/>
        <v>Five Hills,Hospital w/ Special Care Home,Community Hospital</v>
      </c>
      <c r="G459" s="1">
        <v>50.799999999999898</v>
      </c>
      <c r="H459" s="1">
        <v>-106.51666666667001</v>
      </c>
      <c r="I459" s="1" t="s">
        <v>1176</v>
      </c>
      <c r="J459" s="1">
        <v>19430</v>
      </c>
      <c r="K459" s="1" t="s">
        <v>1182</v>
      </c>
      <c r="L459" s="1" t="s">
        <v>1183</v>
      </c>
      <c r="M459" s="7" t="s">
        <v>2910</v>
      </c>
      <c r="N459" s="7" t="s">
        <v>2910</v>
      </c>
      <c r="O459" s="1">
        <v>2</v>
      </c>
      <c r="P459" s="1" t="s">
        <v>1167</v>
      </c>
      <c r="Q459" s="1" t="s">
        <v>987</v>
      </c>
      <c r="R459" s="1" t="s">
        <v>953</v>
      </c>
      <c r="S459" s="1" t="s">
        <v>1178</v>
      </c>
      <c r="T459" s="1" t="s">
        <v>1179</v>
      </c>
      <c r="U459" s="1" t="s">
        <v>1180</v>
      </c>
      <c r="V459" s="1" t="s">
        <v>1181</v>
      </c>
    </row>
    <row r="460" spans="1:22">
      <c r="A460">
        <f t="shared" si="30"/>
        <v>459</v>
      </c>
      <c r="B460" s="1" t="s">
        <v>2227</v>
      </c>
      <c r="C460" s="7">
        <v>41247.53402777778</v>
      </c>
      <c r="D460" s="7" t="str">
        <f t="shared" si="33"/>
        <v>Box 310, 300 James Street, Esterhazy, SK, S0A 0X0</v>
      </c>
      <c r="E460" s="1" t="str">
        <f t="shared" si="31"/>
        <v>ID: 37114 Rescode: 18330 Telephone: 745-6444 Fax: 745-2741</v>
      </c>
      <c r="F460" s="7" t="str">
        <f t="shared" si="32"/>
        <v>Sunrise,Special Care Home,</v>
      </c>
      <c r="G460" s="1">
        <v>50.649999999999899</v>
      </c>
      <c r="H460" s="1">
        <v>-102.08333333333</v>
      </c>
      <c r="I460" s="1" t="s">
        <v>2226</v>
      </c>
      <c r="J460" s="1">
        <v>18330</v>
      </c>
      <c r="K460" s="1" t="s">
        <v>2229</v>
      </c>
      <c r="L460" s="1" t="s">
        <v>2230</v>
      </c>
      <c r="M460" s="7" t="s">
        <v>2910</v>
      </c>
      <c r="N460" s="7" t="s">
        <v>2910</v>
      </c>
      <c r="O460" s="1">
        <v>5</v>
      </c>
      <c r="P460" s="1" t="s">
        <v>2149</v>
      </c>
      <c r="Q460" s="1" t="s">
        <v>1078</v>
      </c>
      <c r="S460" s="1" t="s">
        <v>1061</v>
      </c>
      <c r="T460" s="1" t="s">
        <v>2228</v>
      </c>
      <c r="U460" s="1" t="s">
        <v>2160</v>
      </c>
      <c r="V460" s="1" t="s">
        <v>2161</v>
      </c>
    </row>
    <row r="461" spans="1:22">
      <c r="A461">
        <f t="shared" si="30"/>
        <v>460</v>
      </c>
      <c r="B461" s="1" t="s">
        <v>2697</v>
      </c>
      <c r="C461" s="7">
        <v>41331.53402777778</v>
      </c>
      <c r="D461" s="7" t="str">
        <f t="shared" si="33"/>
        <v>, 102 Fairbrother Crescent, Saskatoon, SK, S7S 1G5</v>
      </c>
      <c r="E461" s="1" t="str">
        <f t="shared" si="31"/>
        <v xml:space="preserve">ID: 6866 Rescode: 34424 Telephone: 249-0999 Fax: </v>
      </c>
      <c r="F461" s="7" t="str">
        <f t="shared" si="32"/>
        <v>Saskatoon,Personal Care Home,</v>
      </c>
      <c r="G461" s="1">
        <v>52.116666666667001</v>
      </c>
      <c r="H461" s="1">
        <v>-106.63333333333</v>
      </c>
      <c r="I461" s="1" t="s">
        <v>2696</v>
      </c>
      <c r="J461" s="1">
        <v>34424</v>
      </c>
      <c r="K461" s="1" t="s">
        <v>2700</v>
      </c>
      <c r="M461" s="7" t="s">
        <v>2910</v>
      </c>
      <c r="N461" s="7" t="s">
        <v>2910</v>
      </c>
      <c r="O461" s="1">
        <v>6</v>
      </c>
      <c r="P461" s="1" t="s">
        <v>2326</v>
      </c>
      <c r="Q461" s="1" t="s">
        <v>1123</v>
      </c>
      <c r="T461" s="1" t="s">
        <v>2698</v>
      </c>
      <c r="U461" s="1" t="s">
        <v>2326</v>
      </c>
      <c r="V461" s="1" t="s">
        <v>2699</v>
      </c>
    </row>
    <row r="462" spans="1:22">
      <c r="A462">
        <f t="shared" si="30"/>
        <v>461</v>
      </c>
      <c r="B462" s="1" t="s">
        <v>1294</v>
      </c>
      <c r="C462" s="7">
        <v>41074.53402777778</v>
      </c>
      <c r="D462" s="7" t="str">
        <f t="shared" si="33"/>
        <v>, 971 Hastings Street West, Moose Jaw, SK, S6H 5R5</v>
      </c>
      <c r="E462" s="1" t="str">
        <f t="shared" si="31"/>
        <v xml:space="preserve">ID: 4502 Rescode: 16120 Telephone: 693-8635 Fax: </v>
      </c>
      <c r="F462" s="7" t="str">
        <f t="shared" si="32"/>
        <v>Five Hills,Personal Care Home,</v>
      </c>
      <c r="G462" s="1">
        <v>50.399999999999899</v>
      </c>
      <c r="H462" s="1">
        <v>-105.53333333333001</v>
      </c>
      <c r="I462" s="1" t="s">
        <v>1293</v>
      </c>
      <c r="J462" s="1">
        <v>16120</v>
      </c>
      <c r="K462" s="1" t="s">
        <v>1297</v>
      </c>
      <c r="M462" s="7" t="s">
        <v>2910</v>
      </c>
      <c r="N462" s="7" t="s">
        <v>2910</v>
      </c>
      <c r="O462" s="1">
        <v>2</v>
      </c>
      <c r="P462" s="1" t="s">
        <v>1167</v>
      </c>
      <c r="Q462" s="1" t="s">
        <v>1123</v>
      </c>
      <c r="T462" s="1" t="s">
        <v>1295</v>
      </c>
      <c r="U462" s="1" t="s">
        <v>1188</v>
      </c>
      <c r="V462" s="1" t="s">
        <v>1296</v>
      </c>
    </row>
    <row r="463" spans="1:22">
      <c r="A463">
        <f t="shared" si="30"/>
        <v>462</v>
      </c>
      <c r="B463" s="1" t="s">
        <v>835</v>
      </c>
      <c r="C463" s="7">
        <v>41534.53402777778</v>
      </c>
      <c r="D463" s="7" t="str">
        <f t="shared" si="33"/>
        <v>, 10106 Ross Crescent, North Battleford, SK, S9A 3R6</v>
      </c>
      <c r="E463" s="1" t="str">
        <f t="shared" si="31"/>
        <v xml:space="preserve">ID: 7390 Rescode: 43721 Telephone: 445-5032 Fax: </v>
      </c>
      <c r="F463" s="7" t="str">
        <f t="shared" si="32"/>
        <v>Prairie North,Personal Care Home,</v>
      </c>
      <c r="G463" s="1">
        <v>52.783333333332898</v>
      </c>
      <c r="H463" s="1">
        <v>-108.28333333333001</v>
      </c>
      <c r="I463" s="1" t="s">
        <v>834</v>
      </c>
      <c r="J463" s="1">
        <v>43721</v>
      </c>
      <c r="K463" s="1" t="s">
        <v>838</v>
      </c>
      <c r="M463" s="7" t="s">
        <v>2910</v>
      </c>
      <c r="N463" s="7" t="s">
        <v>2910</v>
      </c>
      <c r="O463" s="1">
        <v>10</v>
      </c>
      <c r="P463" s="1" t="s">
        <v>701</v>
      </c>
      <c r="Q463" s="1" t="s">
        <v>1123</v>
      </c>
      <c r="T463" s="1" t="s">
        <v>836</v>
      </c>
      <c r="U463" s="1" t="s">
        <v>725</v>
      </c>
      <c r="V463" s="1" t="s">
        <v>837</v>
      </c>
    </row>
    <row r="464" spans="1:22">
      <c r="A464">
        <f t="shared" si="30"/>
        <v>463</v>
      </c>
      <c r="B464" s="1" t="s">
        <v>427</v>
      </c>
      <c r="C464" s="7">
        <v>41454.53402777778</v>
      </c>
      <c r="D464" s="7" t="str">
        <f t="shared" si="33"/>
        <v>Northern Lights Medical Center, P.O Box 640, Carrot River, SK, S0E 0L0</v>
      </c>
      <c r="E464" s="1" t="str">
        <f t="shared" si="31"/>
        <v xml:space="preserve">ID: 1a Rescode: 48630 Telephone: 768-3115 Fax: </v>
      </c>
      <c r="F464" s="7" t="str">
        <f t="shared" si="32"/>
        <v>Kelsey Trail,Primary Health Centre,</v>
      </c>
      <c r="G464" s="1">
        <v>53.283333333332898</v>
      </c>
      <c r="H464" s="1">
        <v>-103.58333333333</v>
      </c>
      <c r="I464" s="1" t="s">
        <v>424</v>
      </c>
      <c r="J464" s="1">
        <v>48630</v>
      </c>
      <c r="K464" s="1" t="s">
        <v>430</v>
      </c>
      <c r="M464" s="7" t="s">
        <v>2910</v>
      </c>
      <c r="N464" s="7" t="s">
        <v>2910</v>
      </c>
      <c r="O464" s="1">
        <v>8</v>
      </c>
      <c r="P464" s="1" t="s">
        <v>266</v>
      </c>
      <c r="Q464" s="1" t="s">
        <v>1508</v>
      </c>
      <c r="S464" s="1" t="s">
        <v>428</v>
      </c>
      <c r="T464" s="1" t="s">
        <v>429</v>
      </c>
      <c r="U464" s="1" t="s">
        <v>315</v>
      </c>
      <c r="V464" s="1" t="s">
        <v>316</v>
      </c>
    </row>
    <row r="465" spans="1:22">
      <c r="A465">
        <f t="shared" si="30"/>
        <v>464</v>
      </c>
      <c r="B465" s="1" t="s">
        <v>313</v>
      </c>
      <c r="C465" s="7">
        <v>41433.53402777778</v>
      </c>
      <c r="D465" s="7" t="str">
        <f t="shared" si="33"/>
        <v>Box 10, 4151 1st Avenue W., Carrot River, SK, S0E 0L0</v>
      </c>
      <c r="E465" s="1" t="str">
        <f t="shared" si="31"/>
        <v>ID: 17 Rescode: 48630 Telephone: 768-2722 Fax: 768-2734</v>
      </c>
      <c r="F465" s="7" t="str">
        <f t="shared" si="32"/>
        <v>Kelsey Trail,Health Centre w/ Special Care Home,</v>
      </c>
      <c r="G465" s="1">
        <v>53.283333333332898</v>
      </c>
      <c r="H465" s="1">
        <v>-103.58333333333</v>
      </c>
      <c r="I465" s="1" t="s">
        <v>75</v>
      </c>
      <c r="J465" s="1">
        <v>48630</v>
      </c>
      <c r="K465" s="1" t="s">
        <v>317</v>
      </c>
      <c r="L465" s="1" t="s">
        <v>318</v>
      </c>
      <c r="M465" s="7" t="s">
        <v>2910</v>
      </c>
      <c r="N465" s="7" t="s">
        <v>2910</v>
      </c>
      <c r="O465" s="1">
        <v>8</v>
      </c>
      <c r="P465" s="1" t="s">
        <v>266</v>
      </c>
      <c r="Q465" s="1" t="s">
        <v>1005</v>
      </c>
      <c r="S465" s="1" t="s">
        <v>1746</v>
      </c>
      <c r="T465" s="1" t="s">
        <v>314</v>
      </c>
      <c r="U465" s="1" t="s">
        <v>315</v>
      </c>
      <c r="V465" s="1" t="s">
        <v>316</v>
      </c>
    </row>
    <row r="466" spans="1:22">
      <c r="A466">
        <f t="shared" si="30"/>
        <v>465</v>
      </c>
      <c r="B466" s="1" t="s">
        <v>2692</v>
      </c>
      <c r="C466" s="7">
        <v>41330.53402777778</v>
      </c>
      <c r="D466" s="7" t="str">
        <f t="shared" si="33"/>
        <v>, 201 Vancouver Avenue N., Saskatoon, SK, S7L 3P5</v>
      </c>
      <c r="E466" s="1" t="str">
        <f t="shared" si="31"/>
        <v xml:space="preserve">ID: 7597 Rescode: 34424 Telephone: 955-8381 Fax: </v>
      </c>
      <c r="F466" s="7" t="str">
        <f t="shared" si="32"/>
        <v>Saskatoon,Personal Care Home,</v>
      </c>
      <c r="G466" s="1">
        <v>52.116666666667001</v>
      </c>
      <c r="H466" s="1">
        <v>-106.63333333333</v>
      </c>
      <c r="I466" s="1" t="s">
        <v>2691</v>
      </c>
      <c r="J466" s="1">
        <v>34424</v>
      </c>
      <c r="K466" s="1" t="s">
        <v>2695</v>
      </c>
      <c r="M466" s="7" t="s">
        <v>2910</v>
      </c>
      <c r="N466" s="7" t="s">
        <v>2910</v>
      </c>
      <c r="O466" s="1">
        <v>6</v>
      </c>
      <c r="P466" s="1" t="s">
        <v>2326</v>
      </c>
      <c r="Q466" s="1" t="s">
        <v>1123</v>
      </c>
      <c r="T466" s="1" t="s">
        <v>2693</v>
      </c>
      <c r="U466" s="1" t="s">
        <v>2326</v>
      </c>
      <c r="V466" s="1" t="s">
        <v>2694</v>
      </c>
    </row>
    <row r="467" spans="1:22">
      <c r="A467">
        <f t="shared" si="30"/>
        <v>466</v>
      </c>
      <c r="B467" s="1" t="s">
        <v>1820</v>
      </c>
      <c r="C467" s="7">
        <v>41163.53402777778</v>
      </c>
      <c r="D467" s="7" t="str">
        <f t="shared" si="33"/>
        <v>, 222 Litzenberger Cres, Regina, SK, S4R 7A3</v>
      </c>
      <c r="E467" s="1" t="str">
        <f t="shared" si="31"/>
        <v xml:space="preserve">ID: 7048 Rescode: 15923 Telephone: 949-0777 Fax: </v>
      </c>
      <c r="F467" s="7" t="str">
        <f t="shared" si="32"/>
        <v>Regina Qu'Appelle,Personal Care Home,</v>
      </c>
      <c r="G467" s="1">
        <v>50.45</v>
      </c>
      <c r="H467" s="1">
        <v>-104.61666666667</v>
      </c>
      <c r="I467" s="1" t="s">
        <v>1819</v>
      </c>
      <c r="J467" s="1">
        <v>15923</v>
      </c>
      <c r="K467" s="1" t="s">
        <v>1823</v>
      </c>
      <c r="M467" s="7" t="s">
        <v>2910</v>
      </c>
      <c r="N467" s="7" t="s">
        <v>2910</v>
      </c>
      <c r="O467" s="1">
        <v>4</v>
      </c>
      <c r="P467" s="1" t="s">
        <v>1514</v>
      </c>
      <c r="Q467" s="1" t="s">
        <v>1123</v>
      </c>
      <c r="T467" s="1" t="s">
        <v>1821</v>
      </c>
      <c r="U467" s="1" t="s">
        <v>1549</v>
      </c>
      <c r="V467" s="1" t="s">
        <v>1822</v>
      </c>
    </row>
    <row r="468" spans="1:22">
      <c r="A468">
        <f t="shared" si="30"/>
        <v>467</v>
      </c>
      <c r="B468" s="1" t="s">
        <v>1289</v>
      </c>
      <c r="C468" s="7">
        <v>41073.53402777778</v>
      </c>
      <c r="D468" s="7" t="str">
        <f t="shared" si="33"/>
        <v>, 1236 - 3rd Avenue N.W., Moose Jaw, SK, S6H 3V3</v>
      </c>
      <c r="E468" s="1" t="str">
        <f t="shared" si="31"/>
        <v xml:space="preserve">ID: 108 Rescode: 16120 Telephone: 693-4518 Fax: </v>
      </c>
      <c r="F468" s="7" t="str">
        <f t="shared" si="32"/>
        <v>Five Hills,Personal Care Home,</v>
      </c>
      <c r="G468" s="1">
        <v>50.399999999999899</v>
      </c>
      <c r="H468" s="1">
        <v>-105.53333333333001</v>
      </c>
      <c r="I468" s="1" t="s">
        <v>1288</v>
      </c>
      <c r="J468" s="1">
        <v>16120</v>
      </c>
      <c r="K468" s="1" t="s">
        <v>1292</v>
      </c>
      <c r="M468" s="7" t="s">
        <v>2910</v>
      </c>
      <c r="N468" s="7" t="s">
        <v>2910</v>
      </c>
      <c r="O468" s="1">
        <v>2</v>
      </c>
      <c r="P468" s="1" t="s">
        <v>1167</v>
      </c>
      <c r="Q468" s="1" t="s">
        <v>1123</v>
      </c>
      <c r="T468" s="1" t="s">
        <v>1290</v>
      </c>
      <c r="U468" s="1" t="s">
        <v>1188</v>
      </c>
      <c r="V468" s="1" t="s">
        <v>1291</v>
      </c>
    </row>
    <row r="469" spans="1:22">
      <c r="A469">
        <f t="shared" si="30"/>
        <v>468</v>
      </c>
      <c r="B469" s="1" t="s">
        <v>2151</v>
      </c>
      <c r="C469" s="7">
        <v>41236.53402777778</v>
      </c>
      <c r="D469" s="7" t="str">
        <f t="shared" si="33"/>
        <v>Box 749, 1219 Main Street, Canora, SK, S0A 0L0</v>
      </c>
      <c r="E469" s="1" t="str">
        <f t="shared" si="31"/>
        <v>ID: 16 Rescode: 27430 Telephone: 563-5621 Fax: 563-5571</v>
      </c>
      <c r="F469" s="7" t="str">
        <f t="shared" si="32"/>
        <v>Sunrise,Hospital,Community Hospital</v>
      </c>
      <c r="G469" s="1">
        <v>51.633333333332899</v>
      </c>
      <c r="H469" s="1">
        <v>-102.43333333333</v>
      </c>
      <c r="I469" s="1" t="s">
        <v>2150</v>
      </c>
      <c r="J469" s="1">
        <v>27430</v>
      </c>
      <c r="K469" s="1" t="s">
        <v>2156</v>
      </c>
      <c r="L469" s="1" t="s">
        <v>2157</v>
      </c>
      <c r="M469" s="7" t="s">
        <v>2910</v>
      </c>
      <c r="N469" s="7" t="s">
        <v>2910</v>
      </c>
      <c r="O469" s="1">
        <v>5</v>
      </c>
      <c r="P469" s="1" t="s">
        <v>2149</v>
      </c>
      <c r="Q469" s="1" t="s">
        <v>952</v>
      </c>
      <c r="R469" s="1" t="s">
        <v>953</v>
      </c>
      <c r="S469" s="1" t="s">
        <v>2152</v>
      </c>
      <c r="T469" s="1" t="s">
        <v>2153</v>
      </c>
      <c r="U469" s="1" t="s">
        <v>2154</v>
      </c>
      <c r="V469" s="1" t="s">
        <v>2155</v>
      </c>
    </row>
    <row r="470" spans="1:22">
      <c r="A470">
        <f t="shared" si="30"/>
        <v>469</v>
      </c>
      <c r="B470" s="1" t="s">
        <v>2221</v>
      </c>
      <c r="C470" s="7">
        <v>41246.53402777778</v>
      </c>
      <c r="D470" s="7" t="str">
        <f t="shared" si="33"/>
        <v>Box 1387, 212 Centre Ave E., Canora, SK, S0A 0L0</v>
      </c>
      <c r="E470" s="1" t="str">
        <f t="shared" si="31"/>
        <v>ID: 35118 Rescode: 27430 Telephone: 563-5685 Fax: 563-5711</v>
      </c>
      <c r="F470" s="7" t="str">
        <f t="shared" si="32"/>
        <v>Sunrise,Special Care Home,</v>
      </c>
      <c r="G470" s="1">
        <v>51.633333333332899</v>
      </c>
      <c r="H470" s="1">
        <v>-102.43333333333</v>
      </c>
      <c r="I470" s="1" t="s">
        <v>2220</v>
      </c>
      <c r="J470" s="1">
        <v>27430</v>
      </c>
      <c r="K470" s="1" t="s">
        <v>2224</v>
      </c>
      <c r="L470" s="1" t="s">
        <v>2225</v>
      </c>
      <c r="M470" s="7" t="s">
        <v>2910</v>
      </c>
      <c r="N470" s="7" t="s">
        <v>2910</v>
      </c>
      <c r="O470" s="1">
        <v>5</v>
      </c>
      <c r="P470" s="1" t="s">
        <v>2149</v>
      </c>
      <c r="Q470" s="1" t="s">
        <v>1078</v>
      </c>
      <c r="S470" s="1" t="s">
        <v>2222</v>
      </c>
      <c r="T470" s="1" t="s">
        <v>2223</v>
      </c>
      <c r="U470" s="1" t="s">
        <v>2154</v>
      </c>
      <c r="V470" s="1" t="s">
        <v>2155</v>
      </c>
    </row>
    <row r="471" spans="1:22">
      <c r="A471">
        <f t="shared" si="30"/>
        <v>470</v>
      </c>
      <c r="B471" s="1" t="s">
        <v>1815</v>
      </c>
      <c r="C471" s="7">
        <v>41162.53402777778</v>
      </c>
      <c r="D471" s="7" t="str">
        <f t="shared" si="33"/>
        <v>, 5800 - 4th Avenue, Regina, SK, S4T 0K3</v>
      </c>
      <c r="E471" s="1" t="str">
        <f t="shared" si="31"/>
        <v xml:space="preserve">ID: 3751 Rescode: 15923 Telephone: 543-9525 Fax: </v>
      </c>
      <c r="F471" s="7" t="str">
        <f t="shared" si="32"/>
        <v>Regina Qu'Appelle,Personal Care Home,</v>
      </c>
      <c r="G471" s="1">
        <v>50.45</v>
      </c>
      <c r="H471" s="1">
        <v>-104.61666666667</v>
      </c>
      <c r="I471" s="1" t="s">
        <v>1814</v>
      </c>
      <c r="J471" s="1">
        <v>15923</v>
      </c>
      <c r="K471" s="1" t="s">
        <v>1818</v>
      </c>
      <c r="M471" s="7" t="s">
        <v>2910</v>
      </c>
      <c r="N471" s="7" t="s">
        <v>2910</v>
      </c>
      <c r="O471" s="1">
        <v>4</v>
      </c>
      <c r="P471" s="1" t="s">
        <v>1514</v>
      </c>
      <c r="Q471" s="1" t="s">
        <v>1123</v>
      </c>
      <c r="T471" s="1" t="s">
        <v>1816</v>
      </c>
      <c r="U471" s="1" t="s">
        <v>1549</v>
      </c>
      <c r="V471" s="1" t="s">
        <v>1817</v>
      </c>
    </row>
    <row r="472" spans="1:22">
      <c r="A472">
        <f t="shared" si="30"/>
        <v>471</v>
      </c>
      <c r="B472" s="1" t="s">
        <v>1810</v>
      </c>
      <c r="C472" s="7">
        <v>41161.53402777778</v>
      </c>
      <c r="D472" s="7" t="str">
        <f t="shared" si="33"/>
        <v>, 3543 Burns Road, Regina, SK, S4V 2G4</v>
      </c>
      <c r="E472" s="1" t="str">
        <f t="shared" si="31"/>
        <v xml:space="preserve">ID: 5185 Rescode: 15923 Telephone: 789-8725 Fax: </v>
      </c>
      <c r="F472" s="7" t="str">
        <f t="shared" si="32"/>
        <v>Regina Qu'Appelle,Personal Care Home,</v>
      </c>
      <c r="G472" s="1">
        <v>50.45</v>
      </c>
      <c r="H472" s="1">
        <v>-104.61666666667</v>
      </c>
      <c r="I472" s="1" t="s">
        <v>1809</v>
      </c>
      <c r="J472" s="1">
        <v>15923</v>
      </c>
      <c r="K472" s="1" t="s">
        <v>1813</v>
      </c>
      <c r="M472" s="7" t="s">
        <v>2910</v>
      </c>
      <c r="N472" s="7" t="s">
        <v>2910</v>
      </c>
      <c r="O472" s="1">
        <v>4</v>
      </c>
      <c r="P472" s="1" t="s">
        <v>1514</v>
      </c>
      <c r="Q472" s="1" t="s">
        <v>1123</v>
      </c>
      <c r="T472" s="1" t="s">
        <v>1811</v>
      </c>
      <c r="U472" s="1" t="s">
        <v>1549</v>
      </c>
      <c r="V472" s="1" t="s">
        <v>1812</v>
      </c>
    </row>
    <row r="473" spans="1:22">
      <c r="A473">
        <f t="shared" si="30"/>
        <v>472</v>
      </c>
      <c r="B473" s="1" t="s">
        <v>912</v>
      </c>
      <c r="C473" s="7">
        <v>41548.53402777778</v>
      </c>
      <c r="D473" s="7" t="str">
        <f t="shared" si="33"/>
        <v>Box 40, , Buffalo Narrows, SK, S0M 0J0</v>
      </c>
      <c r="E473" s="1" t="str">
        <f t="shared" si="31"/>
        <v>ID: 210 Rescode: 80270 Telephone: 235-5800 Fax: 235-4500</v>
      </c>
      <c r="F473" s="7" t="str">
        <f t="shared" si="32"/>
        <v>Keewatin Yatthé,Health Centre,</v>
      </c>
      <c r="G473" s="1">
        <v>55.85</v>
      </c>
      <c r="H473" s="1">
        <v>-108.483333333329</v>
      </c>
      <c r="I473" s="1" t="s">
        <v>911</v>
      </c>
      <c r="J473" s="1">
        <v>80270</v>
      </c>
      <c r="K473" s="1" t="s">
        <v>915</v>
      </c>
      <c r="L473" s="1" t="s">
        <v>916</v>
      </c>
      <c r="M473" s="7" t="s">
        <v>2910</v>
      </c>
      <c r="N473" s="7" t="s">
        <v>2910</v>
      </c>
      <c r="O473" s="1">
        <v>12</v>
      </c>
      <c r="P473" s="1" t="s">
        <v>892</v>
      </c>
      <c r="Q473" s="1" t="s">
        <v>996</v>
      </c>
      <c r="S473" s="1" t="s">
        <v>1178</v>
      </c>
      <c r="U473" s="1" t="s">
        <v>913</v>
      </c>
      <c r="V473" s="1" t="s">
        <v>914</v>
      </c>
    </row>
    <row r="474" spans="1:22">
      <c r="A474">
        <f t="shared" si="30"/>
        <v>473</v>
      </c>
      <c r="B474" s="1" t="s">
        <v>418</v>
      </c>
      <c r="C474" s="7">
        <v>41451.53402777778</v>
      </c>
      <c r="D474" s="7" t="str">
        <f t="shared" si="33"/>
        <v>, SW7-42-8W2RM Porcupine395, Porcupine Plain, SK, S0E 1H0</v>
      </c>
      <c r="E474" s="1" t="str">
        <f t="shared" si="31"/>
        <v xml:space="preserve">ID: 5088 Rescode: 39530 Telephone: 278-2444 Fax: </v>
      </c>
      <c r="F474" s="7" t="str">
        <f t="shared" si="32"/>
        <v>Kelsey Trail,Personal Care Home,</v>
      </c>
      <c r="G474" s="1">
        <v>52.6</v>
      </c>
      <c r="H474" s="1">
        <v>-103.25</v>
      </c>
      <c r="I474" s="1" t="s">
        <v>417</v>
      </c>
      <c r="J474" s="1">
        <v>39530</v>
      </c>
      <c r="K474" s="1" t="s">
        <v>420</v>
      </c>
      <c r="M474" s="7" t="s">
        <v>2910</v>
      </c>
      <c r="N474" s="7" t="s">
        <v>2910</v>
      </c>
      <c r="O474" s="1">
        <v>8</v>
      </c>
      <c r="P474" s="1" t="s">
        <v>266</v>
      </c>
      <c r="Q474" s="1" t="s">
        <v>1123</v>
      </c>
      <c r="T474" s="1" t="s">
        <v>419</v>
      </c>
      <c r="U474" s="1" t="s">
        <v>293</v>
      </c>
      <c r="V474" s="1" t="s">
        <v>294</v>
      </c>
    </row>
    <row r="475" spans="1:22">
      <c r="A475">
        <f t="shared" si="30"/>
        <v>474</v>
      </c>
      <c r="B475" s="1" t="s">
        <v>547</v>
      </c>
      <c r="C475" s="7">
        <v>41477.53402777778</v>
      </c>
      <c r="D475" s="7" t="str">
        <f t="shared" si="33"/>
        <v>, Box 189, Hafford, SK, S0J 1A0</v>
      </c>
      <c r="E475" s="1" t="str">
        <f t="shared" si="31"/>
        <v xml:space="preserve">ID: 7544 Rescode: 43530 Telephone: 549-4570 Fax: </v>
      </c>
      <c r="F475" s="7" t="str">
        <f t="shared" si="32"/>
        <v>Prince Albert Parkland,Personal Care Home,</v>
      </c>
      <c r="G475" s="1">
        <v>52.716666666667003</v>
      </c>
      <c r="H475" s="1">
        <v>-107.349999999999</v>
      </c>
      <c r="I475" s="1" t="s">
        <v>546</v>
      </c>
      <c r="J475" s="1">
        <v>43530</v>
      </c>
      <c r="K475" s="1" t="s">
        <v>549</v>
      </c>
      <c r="M475" s="7" t="s">
        <v>2910</v>
      </c>
      <c r="N475" s="7" t="s">
        <v>2910</v>
      </c>
      <c r="O475" s="1">
        <v>9</v>
      </c>
      <c r="P475" s="1" t="s">
        <v>449</v>
      </c>
      <c r="Q475" s="1" t="s">
        <v>1123</v>
      </c>
      <c r="T475" s="1" t="s">
        <v>548</v>
      </c>
      <c r="U475" s="1" t="s">
        <v>476</v>
      </c>
      <c r="V475" s="1" t="s">
        <v>477</v>
      </c>
    </row>
    <row r="476" spans="1:22">
      <c r="A476">
        <f t="shared" si="30"/>
        <v>475</v>
      </c>
      <c r="B476" s="1" t="s">
        <v>1805</v>
      </c>
      <c r="C476" s="7">
        <v>41160.53402777778</v>
      </c>
      <c r="D476" s="7" t="str">
        <f t="shared" si="33"/>
        <v>, 138 Broadway Avenue East, Regina, SK, S4N 0Z5</v>
      </c>
      <c r="E476" s="1" t="str">
        <f t="shared" si="31"/>
        <v xml:space="preserve">ID: 2569 Rescode: 15923 Telephone: 347-3132 Fax: </v>
      </c>
      <c r="F476" s="7" t="str">
        <f t="shared" si="32"/>
        <v>Regina Qu'Appelle,Personal Care Home,</v>
      </c>
      <c r="G476" s="1">
        <v>50.45</v>
      </c>
      <c r="H476" s="1">
        <v>-104.61666666667</v>
      </c>
      <c r="I476" s="1" t="s">
        <v>1804</v>
      </c>
      <c r="J476" s="1">
        <v>15923</v>
      </c>
      <c r="K476" s="1" t="s">
        <v>1808</v>
      </c>
      <c r="M476" s="7" t="s">
        <v>2910</v>
      </c>
      <c r="N476" s="7" t="s">
        <v>2910</v>
      </c>
      <c r="O476" s="1">
        <v>4</v>
      </c>
      <c r="P476" s="1" t="s">
        <v>1514</v>
      </c>
      <c r="Q476" s="1" t="s">
        <v>1123</v>
      </c>
      <c r="T476" s="1" t="s">
        <v>1806</v>
      </c>
      <c r="U476" s="1" t="s">
        <v>1549</v>
      </c>
      <c r="V476" s="1" t="s">
        <v>1807</v>
      </c>
    </row>
    <row r="477" spans="1:22">
      <c r="A477">
        <f t="shared" si="30"/>
        <v>476</v>
      </c>
      <c r="B477" s="1" t="s">
        <v>1516</v>
      </c>
      <c r="C477" s="7">
        <v>41112.53402777778</v>
      </c>
      <c r="D477" s="7" t="str">
        <f t="shared" si="33"/>
        <v>Box 100, 901 Nina St., Broadview, SK, S0G 0K0</v>
      </c>
      <c r="E477" s="1" t="str">
        <f t="shared" si="31"/>
        <v>ID: 13 Rescode: 15430 Telephone: 696-2441 Fax: 696-2611</v>
      </c>
      <c r="F477" s="7" t="str">
        <f t="shared" si="32"/>
        <v>Regina Qu'Appelle,Hospital,Community Hospital</v>
      </c>
      <c r="G477" s="1">
        <v>50.366666666667001</v>
      </c>
      <c r="H477" s="1">
        <v>-102.58333333333</v>
      </c>
      <c r="I477" s="1" t="s">
        <v>1515</v>
      </c>
      <c r="J477" s="1">
        <v>15430</v>
      </c>
      <c r="K477" s="1" t="s">
        <v>1520</v>
      </c>
      <c r="L477" s="1" t="s">
        <v>1521</v>
      </c>
      <c r="M477" s="7" t="s">
        <v>2910</v>
      </c>
      <c r="N477" s="7" t="s">
        <v>2910</v>
      </c>
      <c r="O477" s="1">
        <v>4</v>
      </c>
      <c r="P477" s="1" t="s">
        <v>1514</v>
      </c>
      <c r="Q477" s="1" t="s">
        <v>952</v>
      </c>
      <c r="R477" s="1" t="s">
        <v>953</v>
      </c>
      <c r="S477" s="1" t="s">
        <v>1038</v>
      </c>
      <c r="T477" s="1" t="s">
        <v>1517</v>
      </c>
      <c r="U477" s="1" t="s">
        <v>1518</v>
      </c>
      <c r="V477" s="1" t="s">
        <v>1519</v>
      </c>
    </row>
    <row r="478" spans="1:22">
      <c r="A478">
        <f t="shared" si="30"/>
        <v>477</v>
      </c>
      <c r="B478" s="1" t="s">
        <v>1647</v>
      </c>
      <c r="C478" s="7">
        <v>41131.53402777778</v>
      </c>
      <c r="D478" s="7" t="str">
        <f t="shared" si="33"/>
        <v>Box 670, 310 Calgary St., Broadview, SK, S0G 0K0</v>
      </c>
      <c r="E478" s="1" t="str">
        <f t="shared" si="31"/>
        <v>ID: 13114 Rescode: 15430 Telephone: 696-2459 Fax: 696-2577</v>
      </c>
      <c r="F478" s="7" t="str">
        <f t="shared" si="32"/>
        <v>Regina Qu'Appelle,Special Care Home,</v>
      </c>
      <c r="G478" s="1">
        <v>50.366666666667001</v>
      </c>
      <c r="H478" s="1">
        <v>-102.58333333333</v>
      </c>
      <c r="I478" s="1" t="s">
        <v>1646</v>
      </c>
      <c r="J478" s="1">
        <v>15430</v>
      </c>
      <c r="K478" s="1" t="s">
        <v>1650</v>
      </c>
      <c r="L478" s="1" t="s">
        <v>1651</v>
      </c>
      <c r="M478" s="7" t="s">
        <v>2910</v>
      </c>
      <c r="N478" s="7" t="s">
        <v>2910</v>
      </c>
      <c r="O478" s="1">
        <v>4</v>
      </c>
      <c r="P478" s="1" t="s">
        <v>1514</v>
      </c>
      <c r="Q478" s="1" t="s">
        <v>1078</v>
      </c>
      <c r="S478" s="1" t="s">
        <v>1648</v>
      </c>
      <c r="T478" s="1" t="s">
        <v>1649</v>
      </c>
      <c r="U478" s="1" t="s">
        <v>1518</v>
      </c>
      <c r="V478" s="1" t="s">
        <v>1519</v>
      </c>
    </row>
    <row r="479" spans="1:22">
      <c r="A479">
        <f t="shared" si="30"/>
        <v>478</v>
      </c>
      <c r="B479" s="1" t="s">
        <v>1127</v>
      </c>
      <c r="C479" s="7">
        <v>41046.53402777778</v>
      </c>
      <c r="D479" s="7" t="str">
        <f t="shared" si="33"/>
        <v>, 319 Wylie Avenue, Oxbow, SK, S0C 2B0</v>
      </c>
      <c r="E479" s="1" t="str">
        <f t="shared" si="31"/>
        <v xml:space="preserve">ID: 3913 Rescode: 330 Telephone: 483-2744 Fax: </v>
      </c>
      <c r="F479" s="7" t="str">
        <f t="shared" si="32"/>
        <v>Sun Country,Personal Care Home,</v>
      </c>
      <c r="G479" s="1">
        <v>49.233333333333</v>
      </c>
      <c r="H479" s="1">
        <v>-102.16666666667</v>
      </c>
      <c r="I479" s="1" t="s">
        <v>1126</v>
      </c>
      <c r="J479" s="1">
        <v>330</v>
      </c>
      <c r="K479" s="1" t="s">
        <v>1129</v>
      </c>
      <c r="M479" s="7" t="s">
        <v>2910</v>
      </c>
      <c r="N479" s="7" t="s">
        <v>2910</v>
      </c>
      <c r="O479" s="1">
        <v>1</v>
      </c>
      <c r="P479" s="1" t="s">
        <v>949</v>
      </c>
      <c r="Q479" s="1" t="s">
        <v>1123</v>
      </c>
      <c r="T479" s="1" t="s">
        <v>1128</v>
      </c>
      <c r="U479" s="1" t="s">
        <v>1055</v>
      </c>
      <c r="V479" s="1" t="s">
        <v>1056</v>
      </c>
    </row>
    <row r="480" spans="1:22">
      <c r="A480">
        <f t="shared" si="30"/>
        <v>479</v>
      </c>
      <c r="B480" s="1" t="s">
        <v>1380</v>
      </c>
      <c r="C480" s="7">
        <v>41089.53402777778</v>
      </c>
      <c r="D480" s="7" t="str">
        <f t="shared" si="33"/>
        <v>Box 60, 301 1st Street W., Climax, SK, S0N 0N0</v>
      </c>
      <c r="E480" s="1" t="str">
        <f t="shared" si="31"/>
        <v>ID: 19 Rescode: 1852 Telephone: 293-2222 Fax: 293-2860</v>
      </c>
      <c r="F480" s="7" t="str">
        <f t="shared" si="32"/>
        <v>Cypress,Health Centre,ER Health Centre Site</v>
      </c>
      <c r="G480" s="1">
        <v>49.2</v>
      </c>
      <c r="H480" s="1">
        <v>-108.38333333333</v>
      </c>
      <c r="I480" s="1" t="s">
        <v>1379</v>
      </c>
      <c r="J480" s="1">
        <v>1852</v>
      </c>
      <c r="K480" s="1" t="s">
        <v>1385</v>
      </c>
      <c r="L480" s="1" t="s">
        <v>1386</v>
      </c>
      <c r="M480" s="7" t="s">
        <v>2910</v>
      </c>
      <c r="N480" s="7" t="s">
        <v>2910</v>
      </c>
      <c r="O480" s="1">
        <v>3</v>
      </c>
      <c r="P480" s="1" t="s">
        <v>1339</v>
      </c>
      <c r="Q480" s="1" t="s">
        <v>996</v>
      </c>
      <c r="R480" s="1" t="s">
        <v>1381</v>
      </c>
      <c r="S480" s="1" t="s">
        <v>1070</v>
      </c>
      <c r="T480" s="1" t="s">
        <v>1382</v>
      </c>
      <c r="U480" s="1" t="s">
        <v>1383</v>
      </c>
      <c r="V480" s="1" t="s">
        <v>1384</v>
      </c>
    </row>
    <row r="481" spans="1:22">
      <c r="A481">
        <f t="shared" si="30"/>
        <v>480</v>
      </c>
      <c r="B481" s="1" t="s">
        <v>2397</v>
      </c>
      <c r="C481" s="7">
        <v>41277.53402777778</v>
      </c>
      <c r="D481" s="7" t="str">
        <f t="shared" si="33"/>
        <v>Box 90, , Borden, SK, S0K 0N0</v>
      </c>
      <c r="E481" s="1" t="str">
        <f t="shared" si="31"/>
        <v>ID: 12 Rescode: 40550 Telephone: 997-2110 Fax: 997-2114</v>
      </c>
      <c r="F481" s="7" t="str">
        <f t="shared" si="32"/>
        <v>Saskatoon,Health Centre,</v>
      </c>
      <c r="G481" s="1">
        <v>52.399999999999899</v>
      </c>
      <c r="H481" s="1">
        <v>-107.233333333329</v>
      </c>
      <c r="I481" s="1" t="s">
        <v>2396</v>
      </c>
      <c r="J481" s="1">
        <v>40550</v>
      </c>
      <c r="K481" s="1" t="s">
        <v>2400</v>
      </c>
      <c r="L481" s="1" t="s">
        <v>2401</v>
      </c>
      <c r="M481" s="7" t="s">
        <v>2910</v>
      </c>
      <c r="N481" s="7" t="s">
        <v>2910</v>
      </c>
      <c r="O481" s="1">
        <v>6</v>
      </c>
      <c r="P481" s="1" t="s">
        <v>2326</v>
      </c>
      <c r="Q481" s="1" t="s">
        <v>996</v>
      </c>
      <c r="S481" s="1" t="s">
        <v>997</v>
      </c>
      <c r="U481" s="1" t="s">
        <v>2398</v>
      </c>
      <c r="V481" s="1" t="s">
        <v>2399</v>
      </c>
    </row>
    <row r="482" spans="1:22">
      <c r="A482">
        <f t="shared" si="30"/>
        <v>481</v>
      </c>
      <c r="B482" s="1" t="s">
        <v>2616</v>
      </c>
      <c r="C482" s="7">
        <v>41313.53402777778</v>
      </c>
      <c r="D482" s="7" t="str">
        <f t="shared" si="33"/>
        <v>, 301 - 2nd Avenue, Box 155, Borden, SK, S0K 0N0</v>
      </c>
      <c r="E482" s="1" t="str">
        <f t="shared" si="31"/>
        <v xml:space="preserve">ID: 7591 Rescode: 40550 Telephone: 997-2266 Fax: </v>
      </c>
      <c r="F482" s="7" t="str">
        <f t="shared" si="32"/>
        <v>Saskatoon,Personal Care Home,</v>
      </c>
      <c r="G482" s="1">
        <v>52.399999999999899</v>
      </c>
      <c r="H482" s="1">
        <v>-107.233333333329</v>
      </c>
      <c r="I482" s="1" t="s">
        <v>2615</v>
      </c>
      <c r="J482" s="1">
        <v>40550</v>
      </c>
      <c r="K482" s="1" t="s">
        <v>2618</v>
      </c>
      <c r="M482" s="7" t="s">
        <v>2910</v>
      </c>
      <c r="N482" s="7" t="s">
        <v>2910</v>
      </c>
      <c r="O482" s="1">
        <v>6</v>
      </c>
      <c r="P482" s="1" t="s">
        <v>2326</v>
      </c>
      <c r="Q482" s="1" t="s">
        <v>1123</v>
      </c>
      <c r="T482" s="1" t="s">
        <v>2617</v>
      </c>
      <c r="U482" s="1" t="s">
        <v>2398</v>
      </c>
      <c r="V482" s="1" t="s">
        <v>2399</v>
      </c>
    </row>
    <row r="483" spans="1:22">
      <c r="A483">
        <f t="shared" si="30"/>
        <v>482</v>
      </c>
      <c r="B483" s="1" t="s">
        <v>2398</v>
      </c>
      <c r="C483" s="7">
        <v>41390.53402777778</v>
      </c>
      <c r="D483" s="7" t="str">
        <f t="shared" si="33"/>
        <v>Borden Community Health Centre, 308 Shepard Street, Borden, SK, S0K 0N0</v>
      </c>
      <c r="E483" s="1" t="str">
        <f t="shared" si="31"/>
        <v xml:space="preserve">ID: 4 Rescode: 40550 Telephone: 655-5365 Fax: </v>
      </c>
      <c r="F483" s="7" t="str">
        <f t="shared" si="32"/>
        <v>Saskatoon,Primary Health Centre,</v>
      </c>
      <c r="G483" s="1">
        <v>52.399999999999899</v>
      </c>
      <c r="H483" s="1">
        <v>-107.233333333329</v>
      </c>
      <c r="I483" s="1" t="s">
        <v>59</v>
      </c>
      <c r="J483" s="1">
        <v>40550</v>
      </c>
      <c r="K483" s="1" t="s">
        <v>61</v>
      </c>
      <c r="M483" s="7" t="s">
        <v>2910</v>
      </c>
      <c r="N483" s="7" t="s">
        <v>2910</v>
      </c>
      <c r="O483" s="1">
        <v>6</v>
      </c>
      <c r="P483" s="1" t="s">
        <v>2326</v>
      </c>
      <c r="Q483" s="1" t="s">
        <v>1508</v>
      </c>
      <c r="S483" s="1" t="s">
        <v>2397</v>
      </c>
      <c r="T483" s="1" t="s">
        <v>60</v>
      </c>
      <c r="U483" s="1" t="s">
        <v>2398</v>
      </c>
      <c r="V483" s="1" t="s">
        <v>2399</v>
      </c>
    </row>
    <row r="484" spans="1:22">
      <c r="A484">
        <f t="shared" si="30"/>
        <v>483</v>
      </c>
      <c r="B484" s="1" t="s">
        <v>2687</v>
      </c>
      <c r="C484" s="7">
        <v>41329.53402777778</v>
      </c>
      <c r="D484" s="7" t="str">
        <f t="shared" si="33"/>
        <v>, 1023 Konihowski Road, Saskatoon, SK, S7S 1A6</v>
      </c>
      <c r="E484" s="1" t="str">
        <f t="shared" si="31"/>
        <v xml:space="preserve">ID: 7110 Rescode: 34424 Telephone: 651-0231 Fax: </v>
      </c>
      <c r="F484" s="7" t="str">
        <f t="shared" si="32"/>
        <v>Saskatoon,Personal Care Home,</v>
      </c>
      <c r="G484" s="1">
        <v>52.116666666667001</v>
      </c>
      <c r="H484" s="1">
        <v>-106.63333333333</v>
      </c>
      <c r="I484" s="1" t="s">
        <v>2686</v>
      </c>
      <c r="J484" s="1">
        <v>34424</v>
      </c>
      <c r="K484" s="1" t="s">
        <v>2690</v>
      </c>
      <c r="M484" s="7" t="s">
        <v>2910</v>
      </c>
      <c r="N484" s="7" t="s">
        <v>2910</v>
      </c>
      <c r="O484" s="1">
        <v>6</v>
      </c>
      <c r="P484" s="1" t="s">
        <v>2326</v>
      </c>
      <c r="Q484" s="1" t="s">
        <v>1123</v>
      </c>
      <c r="T484" s="1" t="s">
        <v>2688</v>
      </c>
      <c r="U484" s="1" t="s">
        <v>2326</v>
      </c>
      <c r="V484" s="1" t="s">
        <v>2689</v>
      </c>
    </row>
    <row r="485" spans="1:22">
      <c r="A485">
        <f t="shared" si="30"/>
        <v>484</v>
      </c>
      <c r="B485" s="1" t="s">
        <v>692</v>
      </c>
      <c r="C485" s="7">
        <v>41510.53402777778</v>
      </c>
      <c r="D485" s="7" t="str">
        <f t="shared" si="33"/>
        <v>Blaine Lake Medical Clinic, P.O. Box 216, Blaine Lake, SK, S0J-0J0</v>
      </c>
      <c r="E485" s="1" t="str">
        <f t="shared" si="31"/>
        <v xml:space="preserve">ID: 9b Rescode: 43430 Telephone: 883-3300 Fax: </v>
      </c>
      <c r="F485" s="7" t="str">
        <f t="shared" si="32"/>
        <v>Prince Albert Parkland,Primary Health Centre,</v>
      </c>
      <c r="G485" s="1">
        <v>52.833333333333002</v>
      </c>
      <c r="H485" s="1">
        <v>-106.9</v>
      </c>
      <c r="I485" s="1" t="s">
        <v>691</v>
      </c>
      <c r="J485" s="1">
        <v>43430</v>
      </c>
      <c r="K485" s="1" t="s">
        <v>697</v>
      </c>
      <c r="M485" s="7" t="s">
        <v>2910</v>
      </c>
      <c r="N485" s="7" t="s">
        <v>2910</v>
      </c>
      <c r="O485" s="1">
        <v>9</v>
      </c>
      <c r="P485" s="1" t="s">
        <v>449</v>
      </c>
      <c r="Q485" s="1" t="s">
        <v>1508</v>
      </c>
      <c r="S485" s="1" t="s">
        <v>693</v>
      </c>
      <c r="T485" s="1" t="s">
        <v>694</v>
      </c>
      <c r="U485" s="1" t="s">
        <v>695</v>
      </c>
      <c r="V485" s="1" t="s">
        <v>696</v>
      </c>
    </row>
    <row r="486" spans="1:22">
      <c r="A486">
        <f t="shared" si="30"/>
        <v>485</v>
      </c>
      <c r="B486" s="8" t="str">
        <f>CONCATENATE(U:U," ",Q:Q)</f>
        <v>Bjorkdale Personal Care Home</v>
      </c>
      <c r="C486" s="7">
        <v>41447.53402777778</v>
      </c>
      <c r="D486" s="7" t="str">
        <f t="shared" si="33"/>
        <v>, Lot 2 &amp; 3, Blk 6, Bjorkdale, SK, S0E 0E0</v>
      </c>
      <c r="E486" s="1" t="str">
        <f t="shared" si="31"/>
        <v xml:space="preserve">ID: 1511 Rescode: 42651 Telephone: 886-2072 Fax: </v>
      </c>
      <c r="F486" s="7" t="str">
        <f t="shared" si="32"/>
        <v>Kelsey Trail,Personal Care Home,</v>
      </c>
      <c r="G486" s="1">
        <v>52.716666666667003</v>
      </c>
      <c r="H486" s="1">
        <v>-103.65</v>
      </c>
      <c r="I486" s="1" t="s">
        <v>398</v>
      </c>
      <c r="J486" s="1">
        <v>42651</v>
      </c>
      <c r="K486" s="1" t="s">
        <v>402</v>
      </c>
      <c r="M486" s="7" t="s">
        <v>2910</v>
      </c>
      <c r="N486" s="7" t="s">
        <v>2910</v>
      </c>
      <c r="O486" s="1">
        <v>8</v>
      </c>
      <c r="P486" s="1" t="s">
        <v>266</v>
      </c>
      <c r="Q486" s="1" t="s">
        <v>1123</v>
      </c>
      <c r="T486" s="1" t="s">
        <v>399</v>
      </c>
      <c r="U486" s="1" t="s">
        <v>400</v>
      </c>
      <c r="V486" s="1" t="s">
        <v>401</v>
      </c>
    </row>
    <row r="487" spans="1:22">
      <c r="A487">
        <f t="shared" si="30"/>
        <v>486</v>
      </c>
      <c r="B487" s="8" t="str">
        <f>CONCATENATE(U:U," ",Q:Q)</f>
        <v>Birch Hills Personal Care Home</v>
      </c>
      <c r="C487" s="7">
        <v>41476.53402777778</v>
      </c>
      <c r="D487" s="7" t="str">
        <f t="shared" si="33"/>
        <v>, SW16-46A-25W2 RM #460, Birch Hills, SK, S0J 0G0</v>
      </c>
      <c r="E487" s="1" t="str">
        <f t="shared" si="31"/>
        <v xml:space="preserve">ID: 6726 Rescode: 46030 Telephone: 749-2208 Fax: </v>
      </c>
      <c r="F487" s="7" t="str">
        <f t="shared" si="32"/>
        <v>Prince Albert Parkland,Personal Care Home,</v>
      </c>
      <c r="G487" s="1">
        <v>52.983333333333</v>
      </c>
      <c r="H487" s="1">
        <v>-105.41666666667</v>
      </c>
      <c r="I487" s="1" t="s">
        <v>543</v>
      </c>
      <c r="J487" s="1">
        <v>46030</v>
      </c>
      <c r="K487" s="1" t="s">
        <v>545</v>
      </c>
      <c r="M487" s="7" t="s">
        <v>2910</v>
      </c>
      <c r="N487" s="7" t="s">
        <v>2910</v>
      </c>
      <c r="O487" s="1">
        <v>9</v>
      </c>
      <c r="P487" s="1" t="s">
        <v>449</v>
      </c>
      <c r="Q487" s="1" t="s">
        <v>1123</v>
      </c>
      <c r="T487" s="1" t="s">
        <v>544</v>
      </c>
      <c r="U487" s="1" t="s">
        <v>491</v>
      </c>
      <c r="V487" s="1" t="s">
        <v>492</v>
      </c>
    </row>
    <row r="488" spans="1:22">
      <c r="A488">
        <f t="shared" si="30"/>
        <v>487</v>
      </c>
      <c r="B488" s="1" t="s">
        <v>488</v>
      </c>
      <c r="C488" s="7">
        <v>41465.53402777778</v>
      </c>
      <c r="D488" s="7" t="str">
        <f t="shared" si="33"/>
        <v>Box 578, 7 Wilson Street, Birch Hills, SK, S0J 0G0</v>
      </c>
      <c r="E488" s="1" t="str">
        <f t="shared" si="31"/>
        <v>ID: 11/28118 Rescode: 46030 Telephone: 749-3331 Fax: 749-2440</v>
      </c>
      <c r="F488" s="7" t="str">
        <f t="shared" si="32"/>
        <v>Prince Albert Parkland,Health Centre w/ Special Care Home,</v>
      </c>
      <c r="G488" s="1">
        <v>52.983333333333</v>
      </c>
      <c r="H488" s="1">
        <v>-105.41666666667</v>
      </c>
      <c r="I488" s="1" t="s">
        <v>487</v>
      </c>
      <c r="J488" s="1">
        <v>46030</v>
      </c>
      <c r="K488" s="1" t="s">
        <v>493</v>
      </c>
      <c r="L488" s="1" t="s">
        <v>494</v>
      </c>
      <c r="M488" s="7" t="s">
        <v>2910</v>
      </c>
      <c r="N488" s="7" t="s">
        <v>2910</v>
      </c>
      <c r="O488" s="1">
        <v>9</v>
      </c>
      <c r="P488" s="1" t="s">
        <v>449</v>
      </c>
      <c r="Q488" s="1" t="s">
        <v>1005</v>
      </c>
      <c r="S488" s="1" t="s">
        <v>489</v>
      </c>
      <c r="T488" s="1" t="s">
        <v>490</v>
      </c>
      <c r="U488" s="1" t="s">
        <v>491</v>
      </c>
      <c r="V488" s="1" t="s">
        <v>492</v>
      </c>
    </row>
    <row r="489" spans="1:22">
      <c r="A489">
        <f t="shared" si="30"/>
        <v>488</v>
      </c>
      <c r="B489" s="1" t="s">
        <v>2682</v>
      </c>
      <c r="C489" s="7">
        <v>41328.53402777778</v>
      </c>
      <c r="D489" s="7" t="str">
        <f t="shared" si="33"/>
        <v>, 270 Meilicke Road, Saskatoon, SK, S7L 6R1</v>
      </c>
      <c r="E489" s="1" t="str">
        <f t="shared" si="31"/>
        <v xml:space="preserve">ID: 2054 Rescode: 34424 Telephone: 934-6198 Fax: </v>
      </c>
      <c r="F489" s="7" t="str">
        <f t="shared" si="32"/>
        <v>Saskatoon,Personal Care Home,</v>
      </c>
      <c r="G489" s="1">
        <v>52.116666666667001</v>
      </c>
      <c r="H489" s="1">
        <v>-106.63333333333</v>
      </c>
      <c r="I489" s="1" t="s">
        <v>2681</v>
      </c>
      <c r="J489" s="1">
        <v>34424</v>
      </c>
      <c r="K489" s="1" t="s">
        <v>2685</v>
      </c>
      <c r="M489" s="7" t="s">
        <v>2910</v>
      </c>
      <c r="N489" s="7" t="s">
        <v>2910</v>
      </c>
      <c r="O489" s="1">
        <v>6</v>
      </c>
      <c r="P489" s="1" t="s">
        <v>2326</v>
      </c>
      <c r="Q489" s="1" t="s">
        <v>1123</v>
      </c>
      <c r="T489" s="1" t="s">
        <v>2683</v>
      </c>
      <c r="U489" s="1" t="s">
        <v>2326</v>
      </c>
      <c r="V489" s="1" t="s">
        <v>2684</v>
      </c>
    </row>
    <row r="490" spans="1:22">
      <c r="A490">
        <f t="shared" si="30"/>
        <v>489</v>
      </c>
      <c r="B490" s="1" t="s">
        <v>230</v>
      </c>
      <c r="C490" s="7">
        <v>41417.53402777778</v>
      </c>
      <c r="D490" s="7" t="str">
        <f t="shared" si="33"/>
        <v>, 106 - 7th Avenue West, Biggar, SK, S0K 0M0</v>
      </c>
      <c r="E490" s="1" t="str">
        <f t="shared" si="31"/>
        <v xml:space="preserve">ID: 6572 Rescode: 34730 Telephone: 948-3838 Fax: </v>
      </c>
      <c r="F490" s="7" t="str">
        <f t="shared" si="32"/>
        <v>Heartland,Personal Care Home,</v>
      </c>
      <c r="G490" s="1">
        <v>52.066666666666897</v>
      </c>
      <c r="H490" s="1">
        <v>-108</v>
      </c>
      <c r="I490" s="1" t="s">
        <v>229</v>
      </c>
      <c r="J490" s="1">
        <v>34730</v>
      </c>
      <c r="K490" s="1" t="s">
        <v>232</v>
      </c>
      <c r="M490" s="7" t="s">
        <v>2910</v>
      </c>
      <c r="N490" s="7" t="s">
        <v>2910</v>
      </c>
      <c r="O490" s="1">
        <v>7</v>
      </c>
      <c r="P490" s="1" t="s">
        <v>86</v>
      </c>
      <c r="Q490" s="1" t="s">
        <v>1123</v>
      </c>
      <c r="T490" s="1" t="s">
        <v>231</v>
      </c>
      <c r="U490" s="1" t="s">
        <v>90</v>
      </c>
      <c r="V490" s="1" t="s">
        <v>91</v>
      </c>
    </row>
    <row r="491" spans="1:22">
      <c r="A491">
        <f t="shared" si="30"/>
        <v>490</v>
      </c>
      <c r="B491" s="1" t="s">
        <v>88</v>
      </c>
      <c r="C491" s="7">
        <v>41396.53402777778</v>
      </c>
      <c r="D491" s="7" t="str">
        <f t="shared" si="33"/>
        <v>Box 130, 501 1st Ave. W., Biggar, SK, S0K 0M0</v>
      </c>
      <c r="E491" s="1" t="str">
        <f t="shared" si="31"/>
        <v>ID: 9 Rescode: 34730 Telephone: 948-3323 Fax: 948-2011</v>
      </c>
      <c r="F491" s="7" t="str">
        <f t="shared" si="32"/>
        <v>Heartland,Hospital,Community Hospital</v>
      </c>
      <c r="G491" s="1">
        <v>52.066666666666897</v>
      </c>
      <c r="H491" s="1">
        <v>-108</v>
      </c>
      <c r="I491" s="1" t="s">
        <v>87</v>
      </c>
      <c r="J491" s="1">
        <v>34730</v>
      </c>
      <c r="K491" s="1" t="s">
        <v>92</v>
      </c>
      <c r="L491" s="1" t="s">
        <v>93</v>
      </c>
      <c r="M491" s="7" t="s">
        <v>2910</v>
      </c>
      <c r="N491" s="7" t="s">
        <v>2910</v>
      </c>
      <c r="O491" s="1">
        <v>7</v>
      </c>
      <c r="P491" s="1" t="s">
        <v>86</v>
      </c>
      <c r="Q491" s="1" t="s">
        <v>952</v>
      </c>
      <c r="R491" s="1" t="s">
        <v>953</v>
      </c>
      <c r="S491" s="1" t="s">
        <v>2202</v>
      </c>
      <c r="T491" s="1" t="s">
        <v>89</v>
      </c>
      <c r="U491" s="1" t="s">
        <v>90</v>
      </c>
      <c r="V491" s="1" t="s">
        <v>91</v>
      </c>
    </row>
    <row r="492" spans="1:22">
      <c r="A492">
        <f t="shared" si="30"/>
        <v>491</v>
      </c>
      <c r="B492" s="8" t="str">
        <f>CONCATENATE(U:U," ",Q:Q)</f>
        <v>Big River Personal Care Home</v>
      </c>
      <c r="C492" s="7">
        <v>41475.53402777778</v>
      </c>
      <c r="D492" s="7" t="str">
        <f t="shared" si="33"/>
        <v>, Pt NW36-56-8W3 RM#555, Big River, SK, S0J 0E0</v>
      </c>
      <c r="E492" s="1" t="str">
        <f t="shared" si="31"/>
        <v xml:space="preserve">ID: 6807 Rescode: 55530 Telephone: 469-4456 Fax: </v>
      </c>
      <c r="F492" s="7" t="str">
        <f t="shared" si="32"/>
        <v>Prince Albert Parkland,Personal Care Home,</v>
      </c>
      <c r="G492" s="1">
        <v>53.833333333333002</v>
      </c>
      <c r="H492" s="1">
        <v>-107.01666666667001</v>
      </c>
      <c r="I492" s="1" t="s">
        <v>540</v>
      </c>
      <c r="J492" s="1">
        <v>55530</v>
      </c>
      <c r="K492" s="1" t="s">
        <v>542</v>
      </c>
      <c r="M492" s="7" t="s">
        <v>2910</v>
      </c>
      <c r="N492" s="7" t="s">
        <v>2910</v>
      </c>
      <c r="O492" s="1">
        <v>9</v>
      </c>
      <c r="P492" s="1" t="s">
        <v>449</v>
      </c>
      <c r="Q492" s="1" t="s">
        <v>1123</v>
      </c>
      <c r="T492" s="1" t="s">
        <v>541</v>
      </c>
      <c r="U492" s="1" t="s">
        <v>470</v>
      </c>
      <c r="V492" s="1" t="s">
        <v>471</v>
      </c>
    </row>
    <row r="493" spans="1:22">
      <c r="A493">
        <f t="shared" si="30"/>
        <v>492</v>
      </c>
      <c r="B493" s="1" t="s">
        <v>469</v>
      </c>
      <c r="C493" s="7">
        <v>41462.53402777778</v>
      </c>
      <c r="D493" s="7" t="str">
        <f t="shared" si="33"/>
        <v>Box 100, , Big River, SK, S0J 0E0</v>
      </c>
      <c r="E493" s="1" t="str">
        <f t="shared" si="31"/>
        <v>ID: 10 Rescode: 55530 Telephone: 469-2220 Fax: 469-2237</v>
      </c>
      <c r="F493" s="7" t="str">
        <f t="shared" si="32"/>
        <v>Prince Albert Parkland,Hospital w/ Special Care Home,Community Hospital</v>
      </c>
      <c r="G493" s="1">
        <v>53.833333333333002</v>
      </c>
      <c r="H493" s="1">
        <v>-107.01666666667001</v>
      </c>
      <c r="I493" s="1" t="s">
        <v>431</v>
      </c>
      <c r="J493" s="1">
        <v>55530</v>
      </c>
      <c r="K493" s="1" t="s">
        <v>472</v>
      </c>
      <c r="L493" s="1" t="s">
        <v>473</v>
      </c>
      <c r="M493" s="7" t="s">
        <v>2910</v>
      </c>
      <c r="N493" s="7" t="s">
        <v>2910</v>
      </c>
      <c r="O493" s="1">
        <v>9</v>
      </c>
      <c r="P493" s="1" t="s">
        <v>449</v>
      </c>
      <c r="Q493" s="1" t="s">
        <v>987</v>
      </c>
      <c r="R493" s="1" t="s">
        <v>953</v>
      </c>
      <c r="S493" s="1" t="s">
        <v>1038</v>
      </c>
      <c r="U493" s="1" t="s">
        <v>470</v>
      </c>
      <c r="V493" s="1" t="s">
        <v>471</v>
      </c>
    </row>
    <row r="494" spans="1:22">
      <c r="A494">
        <f t="shared" si="30"/>
        <v>493</v>
      </c>
      <c r="B494" s="1" t="s">
        <v>1495</v>
      </c>
      <c r="C494" s="7">
        <v>41107.53402777778</v>
      </c>
      <c r="D494" s="7" t="str">
        <f t="shared" si="33"/>
        <v>, 784 - 4th Street East, Shaunavon, SK, S0N 2M0</v>
      </c>
      <c r="E494" s="1" t="str">
        <f t="shared" si="31"/>
        <v xml:space="preserve">ID: 3514 Rescode: 7830 Telephone: 297-3512 Fax: </v>
      </c>
      <c r="F494" s="7" t="str">
        <f t="shared" si="32"/>
        <v>Cypress,Personal Care Home,</v>
      </c>
      <c r="G494" s="1">
        <v>49.649999999999899</v>
      </c>
      <c r="H494" s="1">
        <v>-108.41666666667</v>
      </c>
      <c r="I494" s="1" t="s">
        <v>1494</v>
      </c>
      <c r="J494" s="1">
        <v>7830</v>
      </c>
      <c r="K494" s="1" t="s">
        <v>1497</v>
      </c>
      <c r="M494" s="7" t="s">
        <v>2910</v>
      </c>
      <c r="N494" s="7" t="s">
        <v>2910</v>
      </c>
      <c r="O494" s="1">
        <v>3</v>
      </c>
      <c r="P494" s="1" t="s">
        <v>1339</v>
      </c>
      <c r="Q494" s="1" t="s">
        <v>1123</v>
      </c>
      <c r="T494" s="1" t="s">
        <v>1496</v>
      </c>
      <c r="U494" s="1" t="s">
        <v>1375</v>
      </c>
      <c r="V494" s="1" t="s">
        <v>1376</v>
      </c>
    </row>
    <row r="495" spans="1:22">
      <c r="A495">
        <f t="shared" si="30"/>
        <v>494</v>
      </c>
      <c r="B495" s="1" t="s">
        <v>2677</v>
      </c>
      <c r="C495" s="7">
        <v>41327.53402777778</v>
      </c>
      <c r="D495" s="7" t="str">
        <f t="shared" si="33"/>
        <v>, 122 Adilman Drive, Saskatoon, SK, S7K 7S5</v>
      </c>
      <c r="E495" s="1" t="str">
        <f t="shared" si="31"/>
        <v xml:space="preserve">ID: 2089 Rescode: 34424 Telephone: 931-7859 Fax: </v>
      </c>
      <c r="F495" s="7" t="str">
        <f t="shared" si="32"/>
        <v>Saskatoon,Personal Care Home,</v>
      </c>
      <c r="G495" s="1">
        <v>52.116666666667001</v>
      </c>
      <c r="H495" s="1">
        <v>-106.63333333333</v>
      </c>
      <c r="I495" s="1" t="s">
        <v>2676</v>
      </c>
      <c r="J495" s="1">
        <v>34424</v>
      </c>
      <c r="K495" s="1" t="s">
        <v>2680</v>
      </c>
      <c r="M495" s="7" t="s">
        <v>2910</v>
      </c>
      <c r="N495" s="7" t="s">
        <v>2910</v>
      </c>
      <c r="O495" s="1">
        <v>6</v>
      </c>
      <c r="P495" s="1" t="s">
        <v>2326</v>
      </c>
      <c r="Q495" s="1" t="s">
        <v>1123</v>
      </c>
      <c r="T495" s="1" t="s">
        <v>2678</v>
      </c>
      <c r="U495" s="1" t="s">
        <v>2326</v>
      </c>
      <c r="V495" s="1" t="s">
        <v>2679</v>
      </c>
    </row>
    <row r="496" spans="1:22">
      <c r="A496">
        <f t="shared" si="30"/>
        <v>495</v>
      </c>
      <c r="B496" s="1" t="s">
        <v>2491</v>
      </c>
      <c r="C496" s="7">
        <v>41291.53402777778</v>
      </c>
      <c r="D496" s="7" t="str">
        <f t="shared" si="33"/>
        <v>Box 8, , Middle Lake, SK, S0K 2X0</v>
      </c>
      <c r="E496" s="1" t="str">
        <f t="shared" si="31"/>
        <v>ID: 44132 Rescode: 40050 Telephone: 367-2033 Fax: 367-2155</v>
      </c>
      <c r="F496" s="7" t="str">
        <f t="shared" si="32"/>
        <v>Saskatoon,Special Care Home,</v>
      </c>
      <c r="G496" s="1">
        <v>52.483333333333</v>
      </c>
      <c r="H496" s="1">
        <v>-105.3</v>
      </c>
      <c r="I496" s="1" t="s">
        <v>2490</v>
      </c>
      <c r="J496" s="1">
        <v>40050</v>
      </c>
      <c r="K496" s="1" t="s">
        <v>2495</v>
      </c>
      <c r="L496" s="1" t="s">
        <v>2496</v>
      </c>
      <c r="M496" s="7" t="s">
        <v>2910</v>
      </c>
      <c r="N496" s="7" t="s">
        <v>2910</v>
      </c>
      <c r="O496" s="1">
        <v>6</v>
      </c>
      <c r="P496" s="1" t="s">
        <v>2326</v>
      </c>
      <c r="Q496" s="1" t="s">
        <v>1078</v>
      </c>
      <c r="S496" s="1" t="s">
        <v>2492</v>
      </c>
      <c r="U496" s="1" t="s">
        <v>2493</v>
      </c>
      <c r="V496" s="1" t="s">
        <v>2494</v>
      </c>
    </row>
    <row r="497" spans="1:22">
      <c r="A497">
        <f t="shared" si="30"/>
        <v>496</v>
      </c>
      <c r="B497" s="1" t="s">
        <v>2670</v>
      </c>
      <c r="C497" s="7">
        <v>41325.53402777778</v>
      </c>
      <c r="D497" s="7" t="str">
        <f t="shared" si="33"/>
        <v>, 331/333 LaRonge Road, Saskatoon, SK, S7K 4S1</v>
      </c>
      <c r="E497" s="1" t="str">
        <f t="shared" si="31"/>
        <v xml:space="preserve">ID: 1694 Rescode: 34424 Telephone: 934-2031 Fax: </v>
      </c>
      <c r="F497" s="7" t="str">
        <f t="shared" si="32"/>
        <v>Saskatoon,Personal Care Home,</v>
      </c>
      <c r="G497" s="1">
        <v>52.116666666667001</v>
      </c>
      <c r="H497" s="1">
        <v>-106.63333333333</v>
      </c>
      <c r="I497" s="1" t="s">
        <v>2669</v>
      </c>
      <c r="J497" s="1">
        <v>34424</v>
      </c>
      <c r="K497" s="1" t="s">
        <v>2673</v>
      </c>
      <c r="M497" s="7" t="s">
        <v>2910</v>
      </c>
      <c r="N497" s="7" t="s">
        <v>2910</v>
      </c>
      <c r="O497" s="1">
        <v>6</v>
      </c>
      <c r="P497" s="1" t="s">
        <v>2326</v>
      </c>
      <c r="Q497" s="1" t="s">
        <v>1123</v>
      </c>
      <c r="T497" s="1" t="s">
        <v>2671</v>
      </c>
      <c r="U497" s="1" t="s">
        <v>2326</v>
      </c>
      <c r="V497" s="1" t="s">
        <v>2672</v>
      </c>
    </row>
    <row r="498" spans="1:22">
      <c r="A498">
        <f t="shared" si="30"/>
        <v>497</v>
      </c>
      <c r="B498" s="1" t="s">
        <v>2670</v>
      </c>
      <c r="C498" s="7">
        <v>41326.53402777778</v>
      </c>
      <c r="D498" s="7" t="str">
        <f t="shared" si="33"/>
        <v>, 325/327 LaRonge Road, Saskatoon, SK, S7K 4S1</v>
      </c>
      <c r="E498" s="1" t="str">
        <f t="shared" si="31"/>
        <v xml:space="preserve">ID: 1708 Rescode: 34424 Telephone: 934-2031 Fax: </v>
      </c>
      <c r="F498" s="7" t="str">
        <f t="shared" si="32"/>
        <v>Saskatoon,Personal Care Home,</v>
      </c>
      <c r="G498" s="1">
        <v>52.116666666667001</v>
      </c>
      <c r="H498" s="1">
        <v>-106.63333333333</v>
      </c>
      <c r="I498" s="1" t="s">
        <v>2674</v>
      </c>
      <c r="J498" s="1">
        <v>34424</v>
      </c>
      <c r="K498" s="1" t="s">
        <v>2673</v>
      </c>
      <c r="M498" s="7" t="s">
        <v>2910</v>
      </c>
      <c r="N498" s="7" t="s">
        <v>2910</v>
      </c>
      <c r="O498" s="1">
        <v>6</v>
      </c>
      <c r="P498" s="1" t="s">
        <v>2326</v>
      </c>
      <c r="Q498" s="1" t="s">
        <v>1123</v>
      </c>
      <c r="T498" s="1" t="s">
        <v>2675</v>
      </c>
      <c r="U498" s="1" t="s">
        <v>2326</v>
      </c>
      <c r="V498" s="1" t="s">
        <v>2672</v>
      </c>
    </row>
    <row r="499" spans="1:22">
      <c r="A499">
        <f t="shared" si="30"/>
        <v>498</v>
      </c>
      <c r="B499" s="1" t="s">
        <v>1004</v>
      </c>
      <c r="C499" s="7">
        <v>41029.53402777778</v>
      </c>
      <c r="D499" s="7" t="str">
        <f t="shared" si="33"/>
        <v>Box 399, 400 2nd Street E., Bengough, SK, S0C 0K0</v>
      </c>
      <c r="E499" s="1" t="str">
        <f t="shared" si="31"/>
        <v>ID: 7/7135 Rescode: 4030 Telephone: 268-2048 Fax: 268-4339</v>
      </c>
      <c r="F499" s="7" t="str">
        <f t="shared" si="32"/>
        <v>Sun Country,Health Centre w/ Special Care Home,24/7 ER Health Centre Site</v>
      </c>
      <c r="G499" s="1">
        <v>49.399999999999899</v>
      </c>
      <c r="H499" s="1">
        <v>-105.13333333333</v>
      </c>
      <c r="I499" s="1" t="s">
        <v>1003</v>
      </c>
      <c r="J499" s="1">
        <v>4030</v>
      </c>
      <c r="K499" s="1" t="s">
        <v>1011</v>
      </c>
      <c r="L499" s="1" t="s">
        <v>1012</v>
      </c>
      <c r="M499" s="7" t="s">
        <v>2910</v>
      </c>
      <c r="N499" s="7" t="s">
        <v>2910</v>
      </c>
      <c r="O499" s="1">
        <v>1</v>
      </c>
      <c r="P499" s="1" t="s">
        <v>949</v>
      </c>
      <c r="Q499" s="1" t="s">
        <v>1005</v>
      </c>
      <c r="R499" s="1" t="s">
        <v>1006</v>
      </c>
      <c r="S499" s="1" t="s">
        <v>1007</v>
      </c>
      <c r="T499" s="1" t="s">
        <v>1008</v>
      </c>
      <c r="U499" s="1" t="s">
        <v>1009</v>
      </c>
      <c r="V499" s="1" t="s">
        <v>1010</v>
      </c>
    </row>
    <row r="500" spans="1:22">
      <c r="A500">
        <f t="shared" si="30"/>
        <v>499</v>
      </c>
      <c r="B500" s="1" t="s">
        <v>222</v>
      </c>
      <c r="C500" s="7">
        <v>41415.53402777778</v>
      </c>
      <c r="D500" s="7" t="str">
        <f t="shared" si="33"/>
        <v>, 205 Railway Avenue, Beechy, SK, S0L 0C0</v>
      </c>
      <c r="E500" s="1" t="str">
        <f t="shared" si="31"/>
        <v xml:space="preserve">ID: 5606 Rescode: 22651 Telephone: 859-4470 Fax: </v>
      </c>
      <c r="F500" s="7" t="str">
        <f t="shared" si="32"/>
        <v>Heartland,Personal Care Home,</v>
      </c>
      <c r="G500" s="1">
        <v>50.883333333332899</v>
      </c>
      <c r="H500" s="1">
        <v>-107.38333333333</v>
      </c>
      <c r="I500" s="1" t="s">
        <v>221</v>
      </c>
      <c r="J500" s="1">
        <v>22651</v>
      </c>
      <c r="K500" s="1" t="s">
        <v>224</v>
      </c>
      <c r="M500" s="7" t="s">
        <v>2910</v>
      </c>
      <c r="N500" s="7" t="s">
        <v>2910</v>
      </c>
      <c r="O500" s="1">
        <v>7</v>
      </c>
      <c r="P500" s="1" t="s">
        <v>86</v>
      </c>
      <c r="Q500" s="1" t="s">
        <v>1123</v>
      </c>
      <c r="T500" s="1" t="s">
        <v>223</v>
      </c>
      <c r="U500" s="1" t="s">
        <v>142</v>
      </c>
      <c r="V500" s="1" t="s">
        <v>143</v>
      </c>
    </row>
    <row r="501" spans="1:22">
      <c r="A501">
        <f t="shared" si="30"/>
        <v>500</v>
      </c>
      <c r="B501" s="1" t="s">
        <v>139</v>
      </c>
      <c r="C501" s="7">
        <v>41403.53402777778</v>
      </c>
      <c r="D501" s="7" t="str">
        <f t="shared" si="33"/>
        <v>Box 68, 1st Avenue N., Beechy, SK, S0L 0C0</v>
      </c>
      <c r="E501" s="1" t="str">
        <f t="shared" si="31"/>
        <v>ID: 6 Rescode: 22651 Telephone: 859-2118 Fax: 859-2206</v>
      </c>
      <c r="F501" s="7" t="str">
        <f t="shared" si="32"/>
        <v>Heartland,Health Centre,</v>
      </c>
      <c r="G501" s="1">
        <v>50.883333333332899</v>
      </c>
      <c r="H501" s="1">
        <v>-107.38333333333</v>
      </c>
      <c r="I501" s="1" t="s">
        <v>2139</v>
      </c>
      <c r="J501" s="1">
        <v>22651</v>
      </c>
      <c r="K501" s="1" t="s">
        <v>144</v>
      </c>
      <c r="L501" s="1" t="s">
        <v>145</v>
      </c>
      <c r="M501" s="7" t="s">
        <v>2910</v>
      </c>
      <c r="N501" s="7" t="s">
        <v>2910</v>
      </c>
      <c r="O501" s="1">
        <v>7</v>
      </c>
      <c r="P501" s="1" t="s">
        <v>86</v>
      </c>
      <c r="Q501" s="1" t="s">
        <v>996</v>
      </c>
      <c r="S501" s="1" t="s">
        <v>140</v>
      </c>
      <c r="T501" s="1" t="s">
        <v>141</v>
      </c>
      <c r="U501" s="1" t="s">
        <v>142</v>
      </c>
      <c r="V501" s="1" t="s">
        <v>143</v>
      </c>
    </row>
    <row r="502" spans="1:22">
      <c r="A502">
        <f t="shared" si="30"/>
        <v>501</v>
      </c>
      <c r="B502" s="1" t="s">
        <v>142</v>
      </c>
      <c r="C502" s="7">
        <v>41423.53402777778</v>
      </c>
      <c r="D502" s="7" t="str">
        <f t="shared" si="33"/>
        <v>Beechy Health Centre, P.O. Box 40, Beechy, SK, S0L 0C0</v>
      </c>
      <c r="E502" s="1" t="str">
        <f t="shared" si="31"/>
        <v xml:space="preserve">ID: 3 Rescode: 22651 Telephone: 867-9700 Fax: </v>
      </c>
      <c r="F502" s="7" t="str">
        <f t="shared" si="32"/>
        <v>Heartland,Primary Health Centre,</v>
      </c>
      <c r="G502" s="1">
        <v>50.883333333332899</v>
      </c>
      <c r="H502" s="1">
        <v>-107.38333333333</v>
      </c>
      <c r="I502" s="1" t="s">
        <v>255</v>
      </c>
      <c r="J502" s="1">
        <v>22651</v>
      </c>
      <c r="K502" s="1" t="s">
        <v>257</v>
      </c>
      <c r="M502" s="7" t="s">
        <v>2910</v>
      </c>
      <c r="N502" s="7" t="s">
        <v>2910</v>
      </c>
      <c r="O502" s="1">
        <v>7</v>
      </c>
      <c r="P502" s="1" t="s">
        <v>86</v>
      </c>
      <c r="Q502" s="1" t="s">
        <v>1508</v>
      </c>
      <c r="S502" s="1" t="s">
        <v>139</v>
      </c>
      <c r="T502" s="1" t="s">
        <v>256</v>
      </c>
      <c r="U502" s="1" t="s">
        <v>142</v>
      </c>
      <c r="V502" s="1" t="s">
        <v>143</v>
      </c>
    </row>
    <row r="503" spans="1:22">
      <c r="A503">
        <f t="shared" si="30"/>
        <v>502</v>
      </c>
      <c r="B503" s="1" t="s">
        <v>906</v>
      </c>
      <c r="C503" s="7">
        <v>41547.53402777778</v>
      </c>
      <c r="D503" s="7" t="str">
        <f t="shared" si="33"/>
        <v>Box 68, , Beauval, SK, S0M 0G0</v>
      </c>
      <c r="E503" s="1" t="str">
        <f t="shared" si="31"/>
        <v>ID: 215 Rescode: 80370 Telephone: 288-4800 Fax: 288-2225</v>
      </c>
      <c r="F503" s="7" t="str">
        <f t="shared" si="32"/>
        <v>Keewatin Yatthé,Health Centre,</v>
      </c>
      <c r="G503" s="1">
        <v>55.149999999999899</v>
      </c>
      <c r="H503" s="1">
        <v>-107.61666666667</v>
      </c>
      <c r="I503" s="1" t="s">
        <v>905</v>
      </c>
      <c r="J503" s="1">
        <v>80370</v>
      </c>
      <c r="K503" s="1" t="s">
        <v>909</v>
      </c>
      <c r="L503" s="1" t="s">
        <v>910</v>
      </c>
      <c r="M503" s="7" t="s">
        <v>2910</v>
      </c>
      <c r="N503" s="7" t="s">
        <v>2910</v>
      </c>
      <c r="O503" s="1">
        <v>12</v>
      </c>
      <c r="P503" s="1" t="s">
        <v>892</v>
      </c>
      <c r="Q503" s="1" t="s">
        <v>996</v>
      </c>
      <c r="S503" s="1" t="s">
        <v>140</v>
      </c>
      <c r="U503" s="1" t="s">
        <v>907</v>
      </c>
      <c r="V503" s="1" t="s">
        <v>908</v>
      </c>
    </row>
    <row r="504" spans="1:22">
      <c r="A504">
        <f t="shared" si="30"/>
        <v>503</v>
      </c>
      <c r="B504" s="1" t="s">
        <v>226</v>
      </c>
      <c r="C504" s="7">
        <v>41416.53402777778</v>
      </c>
      <c r="D504" s="7" t="str">
        <f t="shared" si="33"/>
        <v>, 320 - 2nd Avenue East, Biggar, SK, S0K 0M0</v>
      </c>
      <c r="E504" s="1" t="str">
        <f t="shared" si="31"/>
        <v xml:space="preserve">ID: 4073 Rescode: 34730 Telephone: 948-5648 Fax: </v>
      </c>
      <c r="F504" s="7" t="str">
        <f t="shared" si="32"/>
        <v>Heartland,Personal Care Home,</v>
      </c>
      <c r="G504" s="1">
        <v>52.066666666666897</v>
      </c>
      <c r="H504" s="1">
        <v>-108</v>
      </c>
      <c r="I504" s="1" t="s">
        <v>225</v>
      </c>
      <c r="J504" s="1">
        <v>34730</v>
      </c>
      <c r="K504" s="1" t="s">
        <v>228</v>
      </c>
      <c r="M504" s="7" t="s">
        <v>2910</v>
      </c>
      <c r="N504" s="7" t="s">
        <v>2910</v>
      </c>
      <c r="O504" s="1">
        <v>7</v>
      </c>
      <c r="P504" s="1" t="s">
        <v>86</v>
      </c>
      <c r="Q504" s="1" t="s">
        <v>1123</v>
      </c>
      <c r="T504" s="1" t="s">
        <v>227</v>
      </c>
      <c r="U504" s="1" t="s">
        <v>90</v>
      </c>
      <c r="V504" s="1" t="s">
        <v>91</v>
      </c>
    </row>
    <row r="505" spans="1:22">
      <c r="A505">
        <f t="shared" si="30"/>
        <v>504</v>
      </c>
      <c r="B505" s="1" t="s">
        <v>723</v>
      </c>
      <c r="C505" s="7">
        <v>41515.53402777778</v>
      </c>
      <c r="D505" s="7" t="str">
        <f t="shared" si="33"/>
        <v>, 1092 107th Street, North Battleford, SK, S9A 1Z1</v>
      </c>
      <c r="E505" s="1" t="str">
        <f t="shared" si="31"/>
        <v>ID: 107 Rescode: 43721 Telephone: 446-6600 Fax: 446-6561</v>
      </c>
      <c r="F505" s="7" t="str">
        <f t="shared" si="32"/>
        <v>Prairie North,Hospital,Regional Hospital</v>
      </c>
      <c r="G505" s="1">
        <v>52.783333333332898</v>
      </c>
      <c r="H505" s="1">
        <v>-108.28333333333001</v>
      </c>
      <c r="I505" s="1" t="s">
        <v>722</v>
      </c>
      <c r="J505" s="1">
        <v>43721</v>
      </c>
      <c r="K505" s="1" t="s">
        <v>727</v>
      </c>
      <c r="L505" s="1" t="s">
        <v>728</v>
      </c>
      <c r="M505" s="7" t="s">
        <v>2910</v>
      </c>
      <c r="N505" s="7" t="s">
        <v>2910</v>
      </c>
      <c r="O505" s="1">
        <v>10</v>
      </c>
      <c r="P505" s="1" t="s">
        <v>701</v>
      </c>
      <c r="Q505" s="1" t="s">
        <v>952</v>
      </c>
      <c r="R505" s="1" t="s">
        <v>1186</v>
      </c>
      <c r="T505" s="1" t="s">
        <v>724</v>
      </c>
      <c r="U505" s="1" t="s">
        <v>725</v>
      </c>
      <c r="V505" s="1" t="s">
        <v>726</v>
      </c>
    </row>
    <row r="506" spans="1:22">
      <c r="A506">
        <f t="shared" si="30"/>
        <v>505</v>
      </c>
      <c r="B506" s="1" t="s">
        <v>782</v>
      </c>
      <c r="C506" s="7">
        <v>41524.53402777778</v>
      </c>
      <c r="D506" s="7" t="str">
        <f t="shared" si="33"/>
        <v>Box 69, 1308 Winnipeg Street, Battleford, SK, S0M 0E0</v>
      </c>
      <c r="E506" s="1" t="str">
        <f t="shared" si="31"/>
        <v>ID: 24116 Rescode: 43830 Telephone: 446-6900 Fax: 937-2258</v>
      </c>
      <c r="F506" s="7" t="str">
        <f t="shared" si="32"/>
        <v>Prairie North,Special Care Home,</v>
      </c>
      <c r="G506" s="1">
        <v>52.733333333333</v>
      </c>
      <c r="H506" s="1">
        <v>-108.31666666667</v>
      </c>
      <c r="I506" s="1" t="s">
        <v>781</v>
      </c>
      <c r="J506" s="1">
        <v>43830</v>
      </c>
      <c r="K506" s="1" t="s">
        <v>786</v>
      </c>
      <c r="L506" s="1" t="s">
        <v>787</v>
      </c>
      <c r="M506" s="7" t="s">
        <v>2910</v>
      </c>
      <c r="N506" s="7" t="s">
        <v>2910</v>
      </c>
      <c r="O506" s="1">
        <v>10</v>
      </c>
      <c r="P506" s="1" t="s">
        <v>701</v>
      </c>
      <c r="Q506" s="1" t="s">
        <v>1078</v>
      </c>
      <c r="S506" s="1" t="s">
        <v>1450</v>
      </c>
      <c r="T506" s="1" t="s">
        <v>783</v>
      </c>
      <c r="U506" s="1" t="s">
        <v>784</v>
      </c>
      <c r="V506" s="1" t="s">
        <v>785</v>
      </c>
    </row>
    <row r="507" spans="1:22">
      <c r="A507">
        <f t="shared" si="30"/>
        <v>506</v>
      </c>
      <c r="B507" s="1" t="s">
        <v>863</v>
      </c>
      <c r="C507" s="7">
        <v>41541.53402777778</v>
      </c>
      <c r="D507" s="7" t="str">
        <f t="shared" si="33"/>
        <v>Battlefords Family Health Centre, 1192-101st Street, North Battleford, SK, S9A 3W2</v>
      </c>
      <c r="E507" s="1" t="str">
        <f t="shared" si="31"/>
        <v xml:space="preserve">ID: 2 Rescode: 43721 Telephone: 937-6700 Fax: </v>
      </c>
      <c r="F507" s="7" t="str">
        <f t="shared" si="32"/>
        <v>Prairie North,Primary Health Centre,</v>
      </c>
      <c r="G507" s="1">
        <v>52.783333333332898</v>
      </c>
      <c r="H507" s="1">
        <v>-108.28333333333001</v>
      </c>
      <c r="I507" s="1" t="s">
        <v>950</v>
      </c>
      <c r="J507" s="1">
        <v>43721</v>
      </c>
      <c r="K507" s="1" t="s">
        <v>867</v>
      </c>
      <c r="M507" s="7" t="s">
        <v>2910</v>
      </c>
      <c r="N507" s="7" t="s">
        <v>2910</v>
      </c>
      <c r="O507" s="1">
        <v>10</v>
      </c>
      <c r="P507" s="1" t="s">
        <v>701</v>
      </c>
      <c r="Q507" s="1" t="s">
        <v>1508</v>
      </c>
      <c r="S507" s="1" t="s">
        <v>864</v>
      </c>
      <c r="T507" s="1" t="s">
        <v>865</v>
      </c>
      <c r="U507" s="1" t="s">
        <v>725</v>
      </c>
      <c r="V507" s="1" t="s">
        <v>866</v>
      </c>
    </row>
    <row r="508" spans="1:22">
      <c r="A508">
        <f t="shared" si="30"/>
        <v>507</v>
      </c>
      <c r="B508" s="8" t="str">
        <f>CONCATENATE(U:U," ",Q:Q)</f>
        <v>Battleford Personal Care Home</v>
      </c>
      <c r="C508" s="7">
        <v>41532.53402777778</v>
      </c>
      <c r="D508" s="7" t="str">
        <f t="shared" si="33"/>
        <v>, 222 - 26th Street West, Battleford, SK, S0M 0E0</v>
      </c>
      <c r="E508" s="1" t="str">
        <f t="shared" si="31"/>
        <v xml:space="preserve">ID: 1066 Rescode: 43830 Telephone: 937-2422 Fax: </v>
      </c>
      <c r="F508" s="7" t="str">
        <f t="shared" si="32"/>
        <v>Prairie North,Personal Care Home,</v>
      </c>
      <c r="G508" s="1">
        <v>52.733333333333</v>
      </c>
      <c r="H508" s="1">
        <v>-108.31666666667</v>
      </c>
      <c r="I508" s="1" t="s">
        <v>825</v>
      </c>
      <c r="J508" s="1">
        <v>43830</v>
      </c>
      <c r="K508" s="1" t="s">
        <v>827</v>
      </c>
      <c r="M508" s="7" t="s">
        <v>2910</v>
      </c>
      <c r="N508" s="7" t="s">
        <v>2910</v>
      </c>
      <c r="O508" s="1">
        <v>10</v>
      </c>
      <c r="P508" s="1" t="s">
        <v>701</v>
      </c>
      <c r="Q508" s="1" t="s">
        <v>1123</v>
      </c>
      <c r="T508" s="1" t="s">
        <v>826</v>
      </c>
      <c r="U508" s="1" t="s">
        <v>784</v>
      </c>
      <c r="V508" s="1" t="s">
        <v>785</v>
      </c>
    </row>
    <row r="509" spans="1:22">
      <c r="A509">
        <f t="shared" si="30"/>
        <v>508</v>
      </c>
      <c r="B509" s="1" t="s">
        <v>2665</v>
      </c>
      <c r="C509" s="7">
        <v>41324.53402777778</v>
      </c>
      <c r="D509" s="7" t="str">
        <f t="shared" si="33"/>
        <v>, 510 Spencer Crescent, Saskatoon, SK, S7K 7T4</v>
      </c>
      <c r="E509" s="1" t="str">
        <f t="shared" si="31"/>
        <v xml:space="preserve">ID: 4138 Rescode: 34424 Telephone: 934-5903 Fax: </v>
      </c>
      <c r="F509" s="7" t="str">
        <f t="shared" si="32"/>
        <v>Saskatoon,Personal Care Home,</v>
      </c>
      <c r="G509" s="1">
        <v>52.116666666667001</v>
      </c>
      <c r="H509" s="1">
        <v>-106.63333333333</v>
      </c>
      <c r="I509" s="1" t="s">
        <v>2664</v>
      </c>
      <c r="J509" s="1">
        <v>34424</v>
      </c>
      <c r="K509" s="1" t="s">
        <v>2668</v>
      </c>
      <c r="M509" s="7" t="s">
        <v>2910</v>
      </c>
      <c r="N509" s="7" t="s">
        <v>2910</v>
      </c>
      <c r="O509" s="1">
        <v>6</v>
      </c>
      <c r="P509" s="1" t="s">
        <v>2326</v>
      </c>
      <c r="Q509" s="1" t="s">
        <v>1123</v>
      </c>
      <c r="T509" s="1" t="s">
        <v>2666</v>
      </c>
      <c r="U509" s="1" t="s">
        <v>2326</v>
      </c>
      <c r="V509" s="1" t="s">
        <v>2667</v>
      </c>
    </row>
    <row r="510" spans="1:22">
      <c r="A510">
        <f t="shared" si="30"/>
        <v>509</v>
      </c>
      <c r="B510" s="1" t="s">
        <v>1568</v>
      </c>
      <c r="C510" s="7">
        <v>41119.53402777778</v>
      </c>
      <c r="D510" s="7" t="str">
        <f t="shared" si="33"/>
        <v>Box 340, 100 South Elgin Street, Balcarres, SK, S0G 0C0</v>
      </c>
      <c r="E510" s="1" t="str">
        <f t="shared" si="31"/>
        <v>ID: 5/39110 Rescode: 18630 Telephone: 334-2634 Fax: 334-2674</v>
      </c>
      <c r="F510" s="7" t="str">
        <f t="shared" si="32"/>
        <v>Regina Qu'Appelle,Hospital w/ Special Care Home,Community Hospital</v>
      </c>
      <c r="G510" s="1">
        <v>50.799999999999898</v>
      </c>
      <c r="H510" s="1">
        <v>-103.55</v>
      </c>
      <c r="I510" s="1" t="s">
        <v>1567</v>
      </c>
      <c r="J510" s="1">
        <v>18630</v>
      </c>
      <c r="K510" s="1" t="s">
        <v>1572</v>
      </c>
      <c r="L510" s="1" t="s">
        <v>1573</v>
      </c>
      <c r="M510" s="7" t="s">
        <v>2910</v>
      </c>
      <c r="N510" s="7" t="s">
        <v>2910</v>
      </c>
      <c r="O510" s="1">
        <v>4</v>
      </c>
      <c r="P510" s="1" t="s">
        <v>1514</v>
      </c>
      <c r="Q510" s="1" t="s">
        <v>987</v>
      </c>
      <c r="R510" s="1" t="s">
        <v>953</v>
      </c>
      <c r="S510" s="1" t="s">
        <v>1531</v>
      </c>
      <c r="T510" s="1" t="s">
        <v>1569</v>
      </c>
      <c r="U510" s="1" t="s">
        <v>1570</v>
      </c>
      <c r="V510" s="1" t="s">
        <v>1571</v>
      </c>
    </row>
    <row r="511" spans="1:22">
      <c r="A511">
        <f t="shared" si="30"/>
        <v>510</v>
      </c>
      <c r="B511" s="1" t="s">
        <v>554</v>
      </c>
      <c r="C511" s="7">
        <v>41479.53402777778</v>
      </c>
      <c r="D511" s="7" t="str">
        <f t="shared" si="33"/>
        <v>, R.R.#1/339 McKeen Drive, Prince Albert, SK, S6V 5P8</v>
      </c>
      <c r="E511" s="1" t="str">
        <f t="shared" si="31"/>
        <v xml:space="preserve">ID: 1155 Rescode: 46122 Telephone: 922-0426 Fax: </v>
      </c>
      <c r="F511" s="7" t="str">
        <f t="shared" si="32"/>
        <v>Prince Albert Parkland,Personal Care Home,</v>
      </c>
      <c r="G511" s="1">
        <v>53.2</v>
      </c>
      <c r="H511" s="1">
        <v>-105.76666666667001</v>
      </c>
      <c r="I511" s="1" t="s">
        <v>553</v>
      </c>
      <c r="J511" s="1">
        <v>46122</v>
      </c>
      <c r="K511" s="1" t="s">
        <v>557</v>
      </c>
      <c r="M511" s="7" t="s">
        <v>2910</v>
      </c>
      <c r="N511" s="7" t="s">
        <v>2910</v>
      </c>
      <c r="O511" s="1">
        <v>9</v>
      </c>
      <c r="P511" s="1" t="s">
        <v>449</v>
      </c>
      <c r="Q511" s="1" t="s">
        <v>1123</v>
      </c>
      <c r="T511" s="1" t="s">
        <v>555</v>
      </c>
      <c r="U511" s="1" t="s">
        <v>453</v>
      </c>
      <c r="V511" s="1" t="s">
        <v>556</v>
      </c>
    </row>
    <row r="512" spans="1:22">
      <c r="A512">
        <f t="shared" si="30"/>
        <v>511</v>
      </c>
      <c r="B512" s="1" t="s">
        <v>1276</v>
      </c>
      <c r="C512" s="7">
        <v>41070.53402777778</v>
      </c>
      <c r="D512" s="7" t="str">
        <f t="shared" si="33"/>
        <v>, 210 New Warren Place, Avonlea, SK, S0C 0H0</v>
      </c>
      <c r="E512" s="1" t="str">
        <f t="shared" si="31"/>
        <v xml:space="preserve">ID: 5975 Rescode: 10050 Telephone: 868-2033 Fax: </v>
      </c>
      <c r="F512" s="7" t="str">
        <f t="shared" si="32"/>
        <v>Five Hills,Personal Care Home,</v>
      </c>
      <c r="G512" s="1">
        <v>50.016666666667</v>
      </c>
      <c r="H512" s="1">
        <v>-105.06666666667</v>
      </c>
      <c r="I512" s="1" t="s">
        <v>1275</v>
      </c>
      <c r="J512" s="1">
        <v>10050</v>
      </c>
      <c r="K512" s="1" t="s">
        <v>1280</v>
      </c>
      <c r="M512" s="7" t="s">
        <v>2910</v>
      </c>
      <c r="N512" s="7" t="s">
        <v>2910</v>
      </c>
      <c r="O512" s="1">
        <v>2</v>
      </c>
      <c r="P512" s="1" t="s">
        <v>1167</v>
      </c>
      <c r="Q512" s="1" t="s">
        <v>1123</v>
      </c>
      <c r="T512" s="1" t="s">
        <v>1277</v>
      </c>
      <c r="U512" s="1" t="s">
        <v>1278</v>
      </c>
      <c r="V512" s="1" t="s">
        <v>1279</v>
      </c>
    </row>
    <row r="513" spans="1:22">
      <c r="A513">
        <f t="shared" si="30"/>
        <v>512</v>
      </c>
      <c r="B513" s="1" t="s">
        <v>1800</v>
      </c>
      <c r="C513" s="7">
        <v>41159.53402777778</v>
      </c>
      <c r="D513" s="7" t="str">
        <f t="shared" si="33"/>
        <v>, 2955 Quinn Drive, Regina, SK, S4P 2W2</v>
      </c>
      <c r="E513" s="1" t="str">
        <f t="shared" si="31"/>
        <v xml:space="preserve">ID: 191 Rescode: 15923 Telephone: 522-0596 Fax: </v>
      </c>
      <c r="F513" s="7" t="str">
        <f t="shared" si="32"/>
        <v>Regina Qu'Appelle,Personal Care Home,</v>
      </c>
      <c r="G513" s="1">
        <v>50.45</v>
      </c>
      <c r="H513" s="1">
        <v>-104.61666666667</v>
      </c>
      <c r="I513" s="1" t="s">
        <v>1799</v>
      </c>
      <c r="J513" s="1">
        <v>15923</v>
      </c>
      <c r="K513" s="1" t="s">
        <v>1803</v>
      </c>
      <c r="M513" s="7" t="s">
        <v>2910</v>
      </c>
      <c r="N513" s="7" t="s">
        <v>2910</v>
      </c>
      <c r="O513" s="1">
        <v>4</v>
      </c>
      <c r="P513" s="1" t="s">
        <v>1514</v>
      </c>
      <c r="Q513" s="1" t="s">
        <v>1123</v>
      </c>
      <c r="T513" s="1" t="s">
        <v>1801</v>
      </c>
      <c r="U513" s="1" t="s">
        <v>1549</v>
      </c>
      <c r="V513" s="1" t="s">
        <v>1802</v>
      </c>
    </row>
    <row r="514" spans="1:22">
      <c r="A514">
        <f t="shared" ref="A514:A531" si="34">ROW()-1</f>
        <v>513</v>
      </c>
      <c r="B514" s="1" t="s">
        <v>1169</v>
      </c>
      <c r="C514" s="7">
        <v>41055.53402777778</v>
      </c>
      <c r="D514" s="7" t="str">
        <f t="shared" si="33"/>
        <v>Box 1120, 501 6th Avenue E., Assiniboia, SK, S0H 0B0</v>
      </c>
      <c r="E514" s="1" t="str">
        <f t="shared" ref="E514:E531" si="35">CONCATENATE("ID: ",I:I," Rescode: ",J:J," Telephone: ",K:K," Fax: ",L:L)</f>
        <v>ID: 003 Rescode: 7230 Telephone: 642-3351 Fax: 642-3804</v>
      </c>
      <c r="F514" s="7" t="str">
        <f t="shared" ref="F514:F531" si="36">CONCATENATE(P:P,",",Q:Q,",",R:R)</f>
        <v>Five Hills,Hospital,Community Hospital</v>
      </c>
      <c r="G514" s="1">
        <v>49.633333333332899</v>
      </c>
      <c r="H514" s="1">
        <v>-105.983333333329</v>
      </c>
      <c r="I514" s="1" t="s">
        <v>1168</v>
      </c>
      <c r="J514" s="1">
        <v>7230</v>
      </c>
      <c r="K514" s="1" t="s">
        <v>1174</v>
      </c>
      <c r="L514" s="1" t="s">
        <v>1175</v>
      </c>
      <c r="M514" s="7" t="s">
        <v>2910</v>
      </c>
      <c r="N514" s="7" t="s">
        <v>2910</v>
      </c>
      <c r="O514" s="1">
        <v>2</v>
      </c>
      <c r="P514" s="1" t="s">
        <v>1167</v>
      </c>
      <c r="Q514" s="1" t="s">
        <v>952</v>
      </c>
      <c r="R514" s="1" t="s">
        <v>953</v>
      </c>
      <c r="S514" s="1" t="s">
        <v>1170</v>
      </c>
      <c r="T514" s="1" t="s">
        <v>1171</v>
      </c>
      <c r="U514" s="1" t="s">
        <v>1172</v>
      </c>
      <c r="V514" s="1" t="s">
        <v>1173</v>
      </c>
    </row>
    <row r="515" spans="1:22">
      <c r="A515">
        <f t="shared" si="34"/>
        <v>514</v>
      </c>
      <c r="B515" s="1" t="s">
        <v>1248</v>
      </c>
      <c r="C515" s="7">
        <v>41065.53402777778</v>
      </c>
      <c r="D515" s="7" t="str">
        <f t="shared" ref="D515:D531" si="37">CONCATENATE(S:S,", ",T:T,", ",U:U,", SK, ",V:V)</f>
        <v>Box 1120, 800 1st St. W., Assiniboia, SK, S0H 0B0</v>
      </c>
      <c r="E515" s="1" t="str">
        <f t="shared" si="35"/>
        <v>ID: 7117 Rescode: 7230 Telephone: 642-3311 Fax: 642-3099</v>
      </c>
      <c r="F515" s="7" t="str">
        <f t="shared" si="36"/>
        <v>Five Hills,Special Care Home,</v>
      </c>
      <c r="G515" s="1">
        <v>49.633333333332899</v>
      </c>
      <c r="H515" s="1">
        <v>-105.983333333329</v>
      </c>
      <c r="I515" s="1" t="s">
        <v>1247</v>
      </c>
      <c r="J515" s="1">
        <v>7230</v>
      </c>
      <c r="K515" s="1" t="s">
        <v>1250</v>
      </c>
      <c r="L515" s="1" t="s">
        <v>1251</v>
      </c>
      <c r="M515" s="7" t="s">
        <v>2910</v>
      </c>
      <c r="N515" s="7" t="s">
        <v>2910</v>
      </c>
      <c r="O515" s="1">
        <v>2</v>
      </c>
      <c r="P515" s="1" t="s">
        <v>1167</v>
      </c>
      <c r="Q515" s="1" t="s">
        <v>1078</v>
      </c>
      <c r="S515" s="1" t="s">
        <v>1170</v>
      </c>
      <c r="T515" s="1" t="s">
        <v>1249</v>
      </c>
      <c r="U515" s="1" t="s">
        <v>1172</v>
      </c>
      <c r="V515" s="1" t="s">
        <v>1173</v>
      </c>
    </row>
    <row r="516" spans="1:22">
      <c r="A516">
        <f t="shared" si="34"/>
        <v>515</v>
      </c>
      <c r="B516" s="1" t="s">
        <v>2660</v>
      </c>
      <c r="C516" s="7">
        <v>41323.53402777778</v>
      </c>
      <c r="D516" s="7" t="str">
        <f t="shared" si="37"/>
        <v>, 438 Avenue Y North, Saskatoon, SK, S7L 3L2</v>
      </c>
      <c r="E516" s="1" t="str">
        <f t="shared" si="35"/>
        <v xml:space="preserve">ID: 6076 Rescode: 34424 Telephone: 382-8975 Fax: </v>
      </c>
      <c r="F516" s="7" t="str">
        <f t="shared" si="36"/>
        <v>Saskatoon,Personal Care Home,</v>
      </c>
      <c r="G516" s="1">
        <v>52.116666666667001</v>
      </c>
      <c r="H516" s="1">
        <v>-106.63333333333</v>
      </c>
      <c r="I516" s="1" t="s">
        <v>2659</v>
      </c>
      <c r="J516" s="1">
        <v>34424</v>
      </c>
      <c r="K516" s="1" t="s">
        <v>2663</v>
      </c>
      <c r="M516" s="7" t="s">
        <v>2910</v>
      </c>
      <c r="N516" s="7" t="s">
        <v>2910</v>
      </c>
      <c r="O516" s="1">
        <v>6</v>
      </c>
      <c r="P516" s="1" t="s">
        <v>2326</v>
      </c>
      <c r="Q516" s="1" t="s">
        <v>1123</v>
      </c>
      <c r="T516" s="1" t="s">
        <v>2661</v>
      </c>
      <c r="U516" s="1" t="s">
        <v>2326</v>
      </c>
      <c r="V516" s="1" t="s">
        <v>2662</v>
      </c>
    </row>
    <row r="517" spans="1:22">
      <c r="A517">
        <f t="shared" si="34"/>
        <v>516</v>
      </c>
      <c r="B517" s="1" t="s">
        <v>951</v>
      </c>
      <c r="C517" s="7">
        <v>41023.53402777778</v>
      </c>
      <c r="D517" s="7" t="str">
        <f t="shared" si="37"/>
        <v>Box 419, 607 Prairie Avenue, Arcola, SK, S0C 0G0</v>
      </c>
      <c r="E517" s="1" t="str">
        <f t="shared" si="35"/>
        <v>ID: 2 Rescode: 6430 Telephone: 455-2771 Fax: 455-2397</v>
      </c>
      <c r="F517" s="7" t="str">
        <f t="shared" si="36"/>
        <v>Sun Country,Hospital,Community Hospital</v>
      </c>
      <c r="G517" s="1">
        <v>49.633333333332899</v>
      </c>
      <c r="H517" s="1">
        <v>-102.483333333329</v>
      </c>
      <c r="I517" s="1" t="s">
        <v>950</v>
      </c>
      <c r="J517" s="1">
        <v>6430</v>
      </c>
      <c r="K517" s="1" t="s">
        <v>958</v>
      </c>
      <c r="L517" s="1" t="s">
        <v>959</v>
      </c>
      <c r="M517" s="7" t="s">
        <v>2910</v>
      </c>
      <c r="N517" s="7" t="s">
        <v>2910</v>
      </c>
      <c r="O517" s="1">
        <v>1</v>
      </c>
      <c r="P517" s="1" t="s">
        <v>949</v>
      </c>
      <c r="Q517" s="1" t="s">
        <v>952</v>
      </c>
      <c r="R517" s="1" t="s">
        <v>953</v>
      </c>
      <c r="S517" s="1" t="s">
        <v>954</v>
      </c>
      <c r="T517" s="1" t="s">
        <v>955</v>
      </c>
      <c r="U517" s="1" t="s">
        <v>956</v>
      </c>
      <c r="V517" s="1" t="s">
        <v>957</v>
      </c>
    </row>
    <row r="518" spans="1:22">
      <c r="A518">
        <f t="shared" si="34"/>
        <v>517</v>
      </c>
      <c r="B518" s="1" t="s">
        <v>341</v>
      </c>
      <c r="C518" s="7">
        <v>41437.53402777778</v>
      </c>
      <c r="D518" s="7" t="str">
        <f t="shared" si="37"/>
        <v>Box 160, 5th Avenue, Arborfield, SK, S0E 0A0</v>
      </c>
      <c r="E518" s="1" t="str">
        <f t="shared" si="35"/>
        <v>ID: 1/33149 Rescode: 45630 Telephone: 769-8757 Fax: 769-8759</v>
      </c>
      <c r="F518" s="7" t="str">
        <f t="shared" si="36"/>
        <v>Kelsey Trail,Health Centre w/ Special Care Home,</v>
      </c>
      <c r="G518" s="1">
        <v>53.1</v>
      </c>
      <c r="H518" s="1">
        <v>-103.65</v>
      </c>
      <c r="I518" s="1" t="s">
        <v>340</v>
      </c>
      <c r="J518" s="1">
        <v>45630</v>
      </c>
      <c r="K518" s="1" t="s">
        <v>345</v>
      </c>
      <c r="L518" s="1" t="s">
        <v>346</v>
      </c>
      <c r="M518" s="7" t="s">
        <v>2910</v>
      </c>
      <c r="N518" s="7" t="s">
        <v>2910</v>
      </c>
      <c r="O518" s="1">
        <v>8</v>
      </c>
      <c r="P518" s="1" t="s">
        <v>266</v>
      </c>
      <c r="Q518" s="1" t="s">
        <v>1005</v>
      </c>
      <c r="S518" s="1" t="s">
        <v>2197</v>
      </c>
      <c r="T518" s="1" t="s">
        <v>342</v>
      </c>
      <c r="U518" s="1" t="s">
        <v>343</v>
      </c>
      <c r="V518" s="1" t="s">
        <v>344</v>
      </c>
    </row>
    <row r="519" spans="1:22">
      <c r="A519">
        <f t="shared" si="34"/>
        <v>518</v>
      </c>
      <c r="B519" s="1" t="s">
        <v>343</v>
      </c>
      <c r="C519" s="7">
        <v>41453.53402777778</v>
      </c>
      <c r="D519" s="7" t="str">
        <f t="shared" si="37"/>
        <v>Arborfield Health Centre, P.O. Box 160, Arborfield, SK, S0E 0A0</v>
      </c>
      <c r="E519" s="1" t="str">
        <f t="shared" si="35"/>
        <v xml:space="preserve">ID: 1a Rescode: 45630 Telephone: 769-8757 Fax: </v>
      </c>
      <c r="F519" s="7" t="str">
        <f t="shared" si="36"/>
        <v>Kelsey Trail,Primary Health Centre,</v>
      </c>
      <c r="G519" s="1">
        <v>53.1</v>
      </c>
      <c r="H519" s="1">
        <v>-103.65</v>
      </c>
      <c r="I519" s="1" t="s">
        <v>424</v>
      </c>
      <c r="J519" s="1">
        <v>45630</v>
      </c>
      <c r="K519" s="1" t="s">
        <v>345</v>
      </c>
      <c r="M519" s="7" t="s">
        <v>2910</v>
      </c>
      <c r="N519" s="7" t="s">
        <v>2910</v>
      </c>
      <c r="O519" s="1">
        <v>8</v>
      </c>
      <c r="P519" s="1" t="s">
        <v>266</v>
      </c>
      <c r="Q519" s="1" t="s">
        <v>1508</v>
      </c>
      <c r="S519" s="1" t="s">
        <v>425</v>
      </c>
      <c r="T519" s="1" t="s">
        <v>426</v>
      </c>
      <c r="U519" s="1" t="s">
        <v>343</v>
      </c>
      <c r="V519" s="1" t="s">
        <v>344</v>
      </c>
    </row>
    <row r="520" spans="1:22">
      <c r="A520">
        <f t="shared" si="34"/>
        <v>519</v>
      </c>
      <c r="B520" s="1" t="s">
        <v>2655</v>
      </c>
      <c r="C520" s="7">
        <v>41322.53402777778</v>
      </c>
      <c r="D520" s="7" t="str">
        <f t="shared" si="37"/>
        <v>, 1928 St. Charles Avenue, Saskatoon, SK, S7M 0N8</v>
      </c>
      <c r="E520" s="1" t="str">
        <f t="shared" si="35"/>
        <v xml:space="preserve">ID: 6394 Rescode: 34424 Telephone: 653-5647 Fax: </v>
      </c>
      <c r="F520" s="7" t="str">
        <f t="shared" si="36"/>
        <v>Saskatoon,Personal Care Home,</v>
      </c>
      <c r="G520" s="1">
        <v>52.116666666667001</v>
      </c>
      <c r="H520" s="1">
        <v>-106.63333333333</v>
      </c>
      <c r="I520" s="1" t="s">
        <v>2654</v>
      </c>
      <c r="J520" s="1">
        <v>34424</v>
      </c>
      <c r="K520" s="1" t="s">
        <v>2658</v>
      </c>
      <c r="M520" s="7" t="s">
        <v>2910</v>
      </c>
      <c r="N520" s="7" t="s">
        <v>2910</v>
      </c>
      <c r="O520" s="1">
        <v>6</v>
      </c>
      <c r="P520" s="1" t="s">
        <v>2326</v>
      </c>
      <c r="Q520" s="1" t="s">
        <v>1123</v>
      </c>
      <c r="T520" s="1" t="s">
        <v>2656</v>
      </c>
      <c r="U520" s="1" t="s">
        <v>2326</v>
      </c>
      <c r="V520" s="1" t="s">
        <v>2657</v>
      </c>
    </row>
    <row r="521" spans="1:22">
      <c r="A521">
        <f t="shared" si="34"/>
        <v>520</v>
      </c>
      <c r="B521" s="1" t="s">
        <v>2261</v>
      </c>
      <c r="C521" s="7">
        <v>41252.53402777778</v>
      </c>
      <c r="D521" s="7" t="str">
        <f t="shared" si="37"/>
        <v>, 150 Independent Street, Yorkton, SK, S3N 0S7</v>
      </c>
      <c r="E521" s="1" t="str">
        <f t="shared" si="35"/>
        <v>ID: 36111 Rescode: 24427 Telephone: 786-0730 Fax: 786-0842</v>
      </c>
      <c r="F521" s="7" t="str">
        <f t="shared" si="36"/>
        <v>Sunrise,Special Care Home,</v>
      </c>
      <c r="G521" s="1">
        <v>51.216666666667003</v>
      </c>
      <c r="H521" s="1">
        <v>-102.466666666669</v>
      </c>
      <c r="I521" s="1" t="s">
        <v>2260</v>
      </c>
      <c r="J521" s="1">
        <v>24427</v>
      </c>
      <c r="K521" s="1" t="s">
        <v>2264</v>
      </c>
      <c r="L521" s="1" t="s">
        <v>2265</v>
      </c>
      <c r="M521" s="7" t="s">
        <v>2910</v>
      </c>
      <c r="N521" s="7" t="s">
        <v>2910</v>
      </c>
      <c r="O521" s="1">
        <v>5</v>
      </c>
      <c r="P521" s="1" t="s">
        <v>2149</v>
      </c>
      <c r="Q521" s="1" t="s">
        <v>1078</v>
      </c>
      <c r="T521" s="1" t="s">
        <v>2262</v>
      </c>
      <c r="U521" s="1" t="s">
        <v>2183</v>
      </c>
      <c r="V521" s="1" t="s">
        <v>2263</v>
      </c>
    </row>
    <row r="522" spans="1:22">
      <c r="A522">
        <f t="shared" si="34"/>
        <v>521</v>
      </c>
      <c r="B522" s="1" t="s">
        <v>1795</v>
      </c>
      <c r="C522" s="7">
        <v>41158.53402777778</v>
      </c>
      <c r="D522" s="7" t="str">
        <f t="shared" si="37"/>
        <v>, 2066 Reynolds Street, Regina, SK, S4N 3M8</v>
      </c>
      <c r="E522" s="1" t="str">
        <f t="shared" si="35"/>
        <v xml:space="preserve">ID: 7463 Rescode: 15923 Telephone: 757-2271 Fax: </v>
      </c>
      <c r="F522" s="7" t="str">
        <f t="shared" si="36"/>
        <v>Regina Qu'Appelle,Personal Care Home,</v>
      </c>
      <c r="G522" s="1">
        <v>50.45</v>
      </c>
      <c r="H522" s="1">
        <v>-104.61666666667</v>
      </c>
      <c r="I522" s="1" t="s">
        <v>1794</v>
      </c>
      <c r="J522" s="1">
        <v>15923</v>
      </c>
      <c r="K522" s="1" t="s">
        <v>1798</v>
      </c>
      <c r="M522" s="7" t="s">
        <v>2910</v>
      </c>
      <c r="N522" s="7" t="s">
        <v>2910</v>
      </c>
      <c r="O522" s="1">
        <v>4</v>
      </c>
      <c r="P522" s="1" t="s">
        <v>1514</v>
      </c>
      <c r="Q522" s="1" t="s">
        <v>1123</v>
      </c>
      <c r="T522" s="1" t="s">
        <v>1796</v>
      </c>
      <c r="U522" s="1" t="s">
        <v>1549</v>
      </c>
      <c r="V522" s="1" t="s">
        <v>1797</v>
      </c>
    </row>
    <row r="523" spans="1:22">
      <c r="A523">
        <f t="shared" si="34"/>
        <v>522</v>
      </c>
      <c r="B523" s="1" t="s">
        <v>1523</v>
      </c>
      <c r="C523" s="7">
        <v>41113.53402777778</v>
      </c>
      <c r="D523" s="7" t="str">
        <f t="shared" si="37"/>
        <v>Box 300, 760 Broadway Street W., Fort Qu'Appelle, SK, S0G 1S0</v>
      </c>
      <c r="E523" s="1" t="str">
        <f t="shared" si="35"/>
        <v>ID: 401 Rescode: 18730 Telephone: 332-5611 Fax: 332-5033</v>
      </c>
      <c r="F523" s="7" t="str">
        <f t="shared" si="36"/>
        <v>Regina Qu'Appelle,Hospital,Community Hospital</v>
      </c>
      <c r="I523" s="1" t="s">
        <v>1522</v>
      </c>
      <c r="J523" s="1">
        <v>18730</v>
      </c>
      <c r="K523" s="1" t="s">
        <v>1527</v>
      </c>
      <c r="L523" s="1" t="s">
        <v>1528</v>
      </c>
      <c r="M523" s="7" t="s">
        <v>2910</v>
      </c>
      <c r="N523" s="7" t="s">
        <v>2910</v>
      </c>
      <c r="O523" s="1">
        <v>4</v>
      </c>
      <c r="P523" s="1" t="s">
        <v>1514</v>
      </c>
      <c r="Q523" s="1" t="s">
        <v>952</v>
      </c>
      <c r="R523" s="1" t="s">
        <v>953</v>
      </c>
      <c r="S523" s="1" t="s">
        <v>1524</v>
      </c>
      <c r="T523" s="1" t="s">
        <v>1525</v>
      </c>
      <c r="U523" s="1" t="s">
        <v>1526</v>
      </c>
      <c r="V523" s="1" t="s">
        <v>1033</v>
      </c>
    </row>
    <row r="524" spans="1:22">
      <c r="A524">
        <f t="shared" si="34"/>
        <v>523</v>
      </c>
      <c r="B524" s="1" t="s">
        <v>1790</v>
      </c>
      <c r="C524" s="7">
        <v>41157.53402777778</v>
      </c>
      <c r="D524" s="7" t="str">
        <f t="shared" si="37"/>
        <v>, 4518 Montague Street, Regina, SK, S4S 3K7</v>
      </c>
      <c r="E524" s="1" t="str">
        <f t="shared" si="35"/>
        <v xml:space="preserve">ID: 5142 Rescode: 15923 Telephone: 789-3619 Fax: </v>
      </c>
      <c r="F524" s="7" t="str">
        <f t="shared" si="36"/>
        <v>Regina Qu'Appelle,Personal Care Home,</v>
      </c>
      <c r="G524" s="1">
        <v>50.45</v>
      </c>
      <c r="H524" s="1">
        <v>-104.61666666667</v>
      </c>
      <c r="I524" s="1" t="s">
        <v>1789</v>
      </c>
      <c r="J524" s="1">
        <v>15923</v>
      </c>
      <c r="K524" s="1" t="s">
        <v>1793</v>
      </c>
      <c r="M524" s="7" t="s">
        <v>2910</v>
      </c>
      <c r="N524" s="7" t="s">
        <v>2910</v>
      </c>
      <c r="O524" s="1">
        <v>4</v>
      </c>
      <c r="P524" s="1" t="s">
        <v>1514</v>
      </c>
      <c r="Q524" s="1" t="s">
        <v>1123</v>
      </c>
      <c r="T524" s="1" t="s">
        <v>1791</v>
      </c>
      <c r="U524" s="1" t="s">
        <v>1549</v>
      </c>
      <c r="V524" s="1" t="s">
        <v>1792</v>
      </c>
    </row>
    <row r="525" spans="1:22">
      <c r="A525">
        <f t="shared" si="34"/>
        <v>524</v>
      </c>
      <c r="B525" s="1" t="s">
        <v>1610</v>
      </c>
      <c r="C525" s="7">
        <v>41125.53402777778</v>
      </c>
      <c r="D525" s="7" t="str">
        <f t="shared" si="37"/>
        <v>, 325 Victoria Avenue, Regina, SK, S4N 0P5</v>
      </c>
      <c r="E525" s="1" t="str">
        <f t="shared" si="35"/>
        <v>ID:  Rescode: 15923 Telephone: 766-7660 Fax: 000-0000</v>
      </c>
      <c r="F525" s="7" t="str">
        <f t="shared" si="36"/>
        <v>Regina Qu'Appelle,Health Centre,</v>
      </c>
      <c r="G525" s="1">
        <v>50.45</v>
      </c>
      <c r="H525" s="1">
        <v>-104.61666666667</v>
      </c>
      <c r="J525" s="1">
        <v>15923</v>
      </c>
      <c r="K525" s="1" t="s">
        <v>1613</v>
      </c>
      <c r="L525" s="1" t="s">
        <v>1058</v>
      </c>
      <c r="M525" s="7" t="s">
        <v>2910</v>
      </c>
      <c r="N525" s="7" t="s">
        <v>2910</v>
      </c>
      <c r="O525" s="1">
        <v>4</v>
      </c>
      <c r="P525" s="1" t="s">
        <v>1514</v>
      </c>
      <c r="Q525" s="1" t="s">
        <v>996</v>
      </c>
      <c r="T525" s="1" t="s">
        <v>1611</v>
      </c>
      <c r="U525" s="1" t="s">
        <v>1549</v>
      </c>
      <c r="V525" s="1" t="s">
        <v>1612</v>
      </c>
    </row>
    <row r="526" spans="1:22">
      <c r="A526">
        <f t="shared" si="34"/>
        <v>525</v>
      </c>
      <c r="B526" s="1" t="s">
        <v>2610</v>
      </c>
      <c r="C526" s="7">
        <v>41312.53402777778</v>
      </c>
      <c r="D526" s="7" t="str">
        <f t="shared" si="37"/>
        <v>, 31 Blake Crescent, Aberdeen, SK, S0K 0A0</v>
      </c>
      <c r="E526" s="1" t="str">
        <f t="shared" si="35"/>
        <v xml:space="preserve">ID: 4715 Rescode: 37330 Telephone: 253-4889 Fax: </v>
      </c>
      <c r="F526" s="7" t="str">
        <f t="shared" si="36"/>
        <v>Saskatoon,Personal Care Home,</v>
      </c>
      <c r="G526" s="1">
        <v>52.316666666666897</v>
      </c>
      <c r="H526" s="1">
        <v>-106.28333333333001</v>
      </c>
      <c r="I526" s="1" t="s">
        <v>2609</v>
      </c>
      <c r="J526" s="1">
        <v>37330</v>
      </c>
      <c r="K526" s="1" t="s">
        <v>2614</v>
      </c>
      <c r="M526" s="7" t="s">
        <v>2910</v>
      </c>
      <c r="N526" s="7" t="s">
        <v>2910</v>
      </c>
      <c r="O526" s="1">
        <v>6</v>
      </c>
      <c r="P526" s="1" t="s">
        <v>2326</v>
      </c>
      <c r="Q526" s="1" t="s">
        <v>1123</v>
      </c>
      <c r="T526" s="1" t="s">
        <v>2611</v>
      </c>
      <c r="U526" s="1" t="s">
        <v>2612</v>
      </c>
      <c r="V526" s="1" t="s">
        <v>2613</v>
      </c>
    </row>
    <row r="527" spans="1:22">
      <c r="A527">
        <f t="shared" si="34"/>
        <v>526</v>
      </c>
      <c r="B527" s="1" t="s">
        <v>1785</v>
      </c>
      <c r="C527" s="7">
        <v>41156.53402777778</v>
      </c>
      <c r="D527" s="7" t="str">
        <f t="shared" si="37"/>
        <v>, 211 Williston Drive, Regina, SK, S4X 2H3</v>
      </c>
      <c r="E527" s="1" t="str">
        <f t="shared" si="35"/>
        <v xml:space="preserve">ID: 5711 Rescode: 15923 Telephone: 949-4503 Fax: </v>
      </c>
      <c r="F527" s="7" t="str">
        <f t="shared" si="36"/>
        <v>Regina Qu'Appelle,Personal Care Home,</v>
      </c>
      <c r="G527" s="1">
        <v>50.45</v>
      </c>
      <c r="H527" s="1">
        <v>-104.61666666667</v>
      </c>
      <c r="I527" s="1" t="s">
        <v>1784</v>
      </c>
      <c r="J527" s="1">
        <v>15923</v>
      </c>
      <c r="K527" s="1" t="s">
        <v>1788</v>
      </c>
      <c r="M527" s="7" t="s">
        <v>2910</v>
      </c>
      <c r="N527" s="7" t="s">
        <v>2910</v>
      </c>
      <c r="O527" s="1">
        <v>4</v>
      </c>
      <c r="P527" s="1" t="s">
        <v>1514</v>
      </c>
      <c r="Q527" s="1" t="s">
        <v>1123</v>
      </c>
      <c r="T527" s="1" t="s">
        <v>1786</v>
      </c>
      <c r="U527" s="1" t="s">
        <v>1549</v>
      </c>
      <c r="V527" s="1" t="s">
        <v>1787</v>
      </c>
    </row>
    <row r="528" spans="1:22">
      <c r="A528">
        <f t="shared" si="34"/>
        <v>527</v>
      </c>
      <c r="B528" s="1" t="s">
        <v>2651</v>
      </c>
      <c r="C528" s="7">
        <v>41321.53402777778</v>
      </c>
      <c r="D528" s="7" t="str">
        <f t="shared" si="37"/>
        <v>, 218 Lochrie Crescent, Saskatoon, SK, S7M 5E4</v>
      </c>
      <c r="E528" s="1" t="str">
        <f t="shared" si="35"/>
        <v xml:space="preserve">ID: 6998 Rescode: 34424 Telephone: 384-5530 Fax: </v>
      </c>
      <c r="F528" s="7" t="str">
        <f t="shared" si="36"/>
        <v>Saskatoon,Personal Care Home,</v>
      </c>
      <c r="G528" s="1">
        <v>52.116666666667001</v>
      </c>
      <c r="H528" s="1">
        <v>-106.63333333333</v>
      </c>
      <c r="I528" s="1" t="s">
        <v>2650</v>
      </c>
      <c r="J528" s="1">
        <v>34424</v>
      </c>
      <c r="K528" s="1" t="s">
        <v>2653</v>
      </c>
      <c r="M528" s="7" t="s">
        <v>2910</v>
      </c>
      <c r="N528" s="7" t="s">
        <v>2910</v>
      </c>
      <c r="O528" s="1">
        <v>6</v>
      </c>
      <c r="P528" s="1" t="s">
        <v>2326</v>
      </c>
      <c r="Q528" s="1" t="s">
        <v>1123</v>
      </c>
      <c r="T528" s="1" t="s">
        <v>2652</v>
      </c>
      <c r="U528" s="1" t="s">
        <v>2326</v>
      </c>
      <c r="V528" s="1" t="s">
        <v>2648</v>
      </c>
    </row>
    <row r="529" spans="1:22">
      <c r="A529">
        <f t="shared" si="34"/>
        <v>528</v>
      </c>
      <c r="B529" s="1" t="s">
        <v>2646</v>
      </c>
      <c r="C529" s="7">
        <v>41320.53402777778</v>
      </c>
      <c r="D529" s="7" t="str">
        <f t="shared" si="37"/>
        <v>, 214 Lochrie Crescent, Saskatoon, SK, S7M 5E4</v>
      </c>
      <c r="E529" s="1" t="str">
        <f t="shared" si="35"/>
        <v xml:space="preserve">ID: 6564 Rescode: 34424 Telephone: 934-5573 Fax: </v>
      </c>
      <c r="F529" s="7" t="str">
        <f t="shared" si="36"/>
        <v>Saskatoon,Personal Care Home,</v>
      </c>
      <c r="G529" s="1">
        <v>52.116666666667001</v>
      </c>
      <c r="H529" s="1">
        <v>-106.63333333333</v>
      </c>
      <c r="I529" s="1" t="s">
        <v>2645</v>
      </c>
      <c r="J529" s="1">
        <v>34424</v>
      </c>
      <c r="K529" s="1" t="s">
        <v>2649</v>
      </c>
      <c r="M529" s="7" t="s">
        <v>2910</v>
      </c>
      <c r="N529" s="7" t="s">
        <v>2910</v>
      </c>
      <c r="O529" s="1">
        <v>6</v>
      </c>
      <c r="P529" s="1" t="s">
        <v>2326</v>
      </c>
      <c r="Q529" s="1" t="s">
        <v>1123</v>
      </c>
      <c r="T529" s="1" t="s">
        <v>2647</v>
      </c>
      <c r="U529" s="1" t="s">
        <v>2326</v>
      </c>
      <c r="V529" s="1" t="s">
        <v>2648</v>
      </c>
    </row>
    <row r="530" spans="1:22">
      <c r="A530">
        <f t="shared" si="34"/>
        <v>529</v>
      </c>
      <c r="B530" s="1" t="s">
        <v>2641</v>
      </c>
      <c r="C530" s="7">
        <v>41319.53402777778</v>
      </c>
      <c r="D530" s="7" t="str">
        <f t="shared" si="37"/>
        <v>, 3230 Mountbatten Street, Saskatoon, SK, S7M 3T6</v>
      </c>
      <c r="E530" s="1" t="str">
        <f t="shared" si="35"/>
        <v xml:space="preserve">ID: 3921 Rescode: 34424 Telephone: 978-1441 Fax: </v>
      </c>
      <c r="F530" s="7" t="str">
        <f t="shared" si="36"/>
        <v>Saskatoon,Personal Care Home,</v>
      </c>
      <c r="G530" s="1">
        <v>52.116666666667001</v>
      </c>
      <c r="H530" s="1">
        <v>-106.63333333333</v>
      </c>
      <c r="I530" s="1" t="s">
        <v>2640</v>
      </c>
      <c r="J530" s="1">
        <v>34424</v>
      </c>
      <c r="K530" s="1" t="s">
        <v>2644</v>
      </c>
      <c r="M530" s="7" t="s">
        <v>2910</v>
      </c>
      <c r="N530" s="7" t="s">
        <v>2910</v>
      </c>
      <c r="O530" s="1">
        <v>6</v>
      </c>
      <c r="P530" s="1" t="s">
        <v>2326</v>
      </c>
      <c r="Q530" s="1" t="s">
        <v>1123</v>
      </c>
      <c r="T530" s="1" t="s">
        <v>2642</v>
      </c>
      <c r="U530" s="1" t="s">
        <v>2326</v>
      </c>
      <c r="V530" s="1" t="s">
        <v>2643</v>
      </c>
    </row>
    <row r="531" spans="1:22">
      <c r="A531">
        <f t="shared" si="34"/>
        <v>530</v>
      </c>
      <c r="B531" s="1" t="s">
        <v>1781</v>
      </c>
      <c r="C531" s="7">
        <v>41155.53402777778</v>
      </c>
      <c r="D531" s="7" t="str">
        <f t="shared" si="37"/>
        <v>, 2220 Cameron Street, Regina, SK, S4T 2V8</v>
      </c>
      <c r="E531" s="1" t="str">
        <f t="shared" si="35"/>
        <v xml:space="preserve">ID: 7609 Rescode: 15923 Telephone:  Fax: </v>
      </c>
      <c r="F531" s="7" t="str">
        <f t="shared" si="36"/>
        <v>Regina Qu'Appelle,Personal Care Home,</v>
      </c>
      <c r="G531" s="1">
        <v>50.45</v>
      </c>
      <c r="H531" s="1">
        <v>-104.61666666667</v>
      </c>
      <c r="I531" s="1" t="s">
        <v>1780</v>
      </c>
      <c r="J531" s="1">
        <v>15923</v>
      </c>
      <c r="M531" s="7" t="s">
        <v>2910</v>
      </c>
      <c r="N531" s="7" t="s">
        <v>2910</v>
      </c>
      <c r="O531" s="1">
        <v>4</v>
      </c>
      <c r="P531" s="1" t="s">
        <v>1514</v>
      </c>
      <c r="Q531" s="1" t="s">
        <v>1123</v>
      </c>
      <c r="T531" s="1" t="s">
        <v>1782</v>
      </c>
      <c r="U531" s="1" t="s">
        <v>1549</v>
      </c>
      <c r="V531" s="1" t="s">
        <v>1783</v>
      </c>
    </row>
  </sheetData>
  <sortState ref="A2:V531">
    <sortCondition descending="1" ref="B2:B531"/>
  </sortState>
  <phoneticPr fontId="0" type="noConversion"/>
  <pageMargins left="0.75" right="0.75" top="1" bottom="1" header="0.5" footer="0.5"/>
  <headerFooter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1"/>
  <sheetViews>
    <sheetView tabSelected="1" workbookViewId="0">
      <selection activeCell="B3" sqref="B3"/>
    </sheetView>
  </sheetViews>
  <sheetFormatPr baseColWidth="10" defaultColWidth="8.7109375" defaultRowHeight="13" x14ac:dyDescent="0"/>
  <cols>
    <col min="1" max="1" width="5.140625" customWidth="1"/>
    <col min="2" max="2" width="39.85546875" customWidth="1"/>
    <col min="3" max="3" width="12.7109375" customWidth="1"/>
    <col min="4" max="4" width="62.5703125" customWidth="1"/>
    <col min="5" max="5" width="43.42578125" customWidth="1"/>
    <col min="6" max="6" width="64" customWidth="1"/>
    <col min="7" max="7" width="12" bestFit="1" customWidth="1"/>
    <col min="8" max="8" width="12.5703125" bestFit="1" customWidth="1"/>
    <col min="9" max="9" width="9.28515625" customWidth="1"/>
    <col min="10" max="10" width="7.28515625" customWidth="1"/>
  </cols>
  <sheetData>
    <row r="1" spans="1:10" s="3" customFormat="1">
      <c r="A1" s="5" t="s">
        <v>2897</v>
      </c>
      <c r="B1" s="4" t="s">
        <v>2898</v>
      </c>
      <c r="C1" s="6" t="s">
        <v>2899</v>
      </c>
      <c r="D1" s="6" t="s">
        <v>2900</v>
      </c>
      <c r="E1" s="6" t="s">
        <v>2901</v>
      </c>
      <c r="F1" s="6" t="s">
        <v>2902</v>
      </c>
      <c r="G1" s="4" t="s">
        <v>2903</v>
      </c>
      <c r="H1" s="4" t="s">
        <v>2904</v>
      </c>
      <c r="I1" s="6" t="s">
        <v>2908</v>
      </c>
      <c r="J1" s="6" t="s">
        <v>2909</v>
      </c>
    </row>
    <row r="2" spans="1:10">
      <c r="A2">
        <v>1</v>
      </c>
      <c r="B2" s="1" t="s">
        <v>447</v>
      </c>
      <c r="C2" s="7">
        <v>41458.53402777778</v>
      </c>
      <c r="D2" s="7" t="s">
        <v>3570</v>
      </c>
      <c r="E2" s="1" t="s">
        <v>3536</v>
      </c>
      <c r="F2" s="7" t="s">
        <v>2913</v>
      </c>
      <c r="G2" s="1">
        <v>53.066666666666897</v>
      </c>
      <c r="H2" s="1">
        <v>-103.75</v>
      </c>
      <c r="I2" s="7" t="s">
        <v>2910</v>
      </c>
      <c r="J2" s="7" t="s">
        <v>2910</v>
      </c>
    </row>
    <row r="3" spans="1:10">
      <c r="A3">
        <v>2</v>
      </c>
      <c r="B3" s="1" t="s">
        <v>929</v>
      </c>
      <c r="C3" s="7">
        <v>41551.53402777778</v>
      </c>
      <c r="D3" s="7" t="s">
        <v>3571</v>
      </c>
      <c r="E3" s="1" t="s">
        <v>3535</v>
      </c>
      <c r="F3" s="7" t="s">
        <v>2977</v>
      </c>
      <c r="I3" s="7" t="s">
        <v>2910</v>
      </c>
      <c r="J3" s="7" t="s">
        <v>2910</v>
      </c>
    </row>
    <row r="4" spans="1:10">
      <c r="A4">
        <v>3</v>
      </c>
      <c r="B4" s="1" t="s">
        <v>2181</v>
      </c>
      <c r="C4" s="7">
        <v>41240.53402777778</v>
      </c>
      <c r="D4" s="7" t="s">
        <v>3572</v>
      </c>
      <c r="E4" s="1" t="s">
        <v>3534</v>
      </c>
      <c r="F4" s="7" t="s">
        <v>2968</v>
      </c>
      <c r="G4" s="1">
        <v>51.216666666667003</v>
      </c>
      <c r="H4" s="1">
        <v>-102.466666666669</v>
      </c>
      <c r="I4" s="7" t="s">
        <v>2910</v>
      </c>
      <c r="J4" s="7" t="s">
        <v>2910</v>
      </c>
    </row>
    <row r="5" spans="1:10">
      <c r="A5">
        <v>4</v>
      </c>
      <c r="B5" s="8" t="s">
        <v>3537</v>
      </c>
      <c r="C5" s="7">
        <v>41263.53402777778</v>
      </c>
      <c r="D5" s="7" t="s">
        <v>3573</v>
      </c>
      <c r="E5" s="1" t="s">
        <v>3530</v>
      </c>
      <c r="F5" s="7" t="s">
        <v>2957</v>
      </c>
      <c r="G5" s="1">
        <v>51.216666666667003</v>
      </c>
      <c r="H5" s="1">
        <v>-102.466666666669</v>
      </c>
      <c r="I5" s="7" t="s">
        <v>2910</v>
      </c>
      <c r="J5" s="7" t="s">
        <v>2910</v>
      </c>
    </row>
    <row r="6" spans="1:10">
      <c r="A6">
        <v>5</v>
      </c>
      <c r="B6" s="8" t="s">
        <v>3537</v>
      </c>
      <c r="C6" s="7">
        <v>41264.53402777778</v>
      </c>
      <c r="D6" s="7" t="s">
        <v>3574</v>
      </c>
      <c r="E6" s="1" t="s">
        <v>3531</v>
      </c>
      <c r="F6" s="7" t="s">
        <v>2957</v>
      </c>
      <c r="G6" s="1">
        <v>51.216666666667003</v>
      </c>
      <c r="H6" s="1">
        <v>-102.466666666669</v>
      </c>
      <c r="I6" s="7" t="s">
        <v>2910</v>
      </c>
      <c r="J6" s="7" t="s">
        <v>2910</v>
      </c>
    </row>
    <row r="7" spans="1:10">
      <c r="A7">
        <v>6</v>
      </c>
      <c r="B7" s="8" t="s">
        <v>3537</v>
      </c>
      <c r="C7" s="7">
        <v>41265.53402777778</v>
      </c>
      <c r="D7" s="7" t="s">
        <v>3575</v>
      </c>
      <c r="E7" s="1" t="s">
        <v>3532</v>
      </c>
      <c r="F7" s="7" t="s">
        <v>2957</v>
      </c>
      <c r="G7" s="1">
        <v>51.216666666667003</v>
      </c>
      <c r="H7" s="1">
        <v>-102.466666666669</v>
      </c>
      <c r="I7" s="7" t="s">
        <v>2910</v>
      </c>
      <c r="J7" s="7" t="s">
        <v>2910</v>
      </c>
    </row>
    <row r="8" spans="1:10">
      <c r="A8">
        <v>7</v>
      </c>
      <c r="B8" s="8" t="s">
        <v>3537</v>
      </c>
      <c r="C8" s="7">
        <v>41266.53402777778</v>
      </c>
      <c r="D8" s="7" t="s">
        <v>3576</v>
      </c>
      <c r="E8" s="1" t="s">
        <v>3533</v>
      </c>
      <c r="F8" s="7" t="s">
        <v>2957</v>
      </c>
      <c r="G8" s="1">
        <v>51.216666666667003</v>
      </c>
      <c r="H8" s="1">
        <v>-102.466666666669</v>
      </c>
      <c r="I8" s="7" t="s">
        <v>2910</v>
      </c>
      <c r="J8" s="7" t="s">
        <v>2910</v>
      </c>
    </row>
    <row r="9" spans="1:10">
      <c r="A9">
        <v>8</v>
      </c>
      <c r="B9" s="1" t="s">
        <v>2267</v>
      </c>
      <c r="C9" s="7">
        <v>41253.53402777778</v>
      </c>
      <c r="D9" s="7" t="s">
        <v>3577</v>
      </c>
      <c r="E9" s="1" t="s">
        <v>3529</v>
      </c>
      <c r="F9" s="7" t="s">
        <v>2987</v>
      </c>
      <c r="G9" s="1">
        <v>51.216666666667003</v>
      </c>
      <c r="H9" s="1">
        <v>-102.466666666669</v>
      </c>
      <c r="I9" s="7" t="s">
        <v>2910</v>
      </c>
      <c r="J9" s="7" t="s">
        <v>2910</v>
      </c>
    </row>
    <row r="10" spans="1:10">
      <c r="A10">
        <v>9</v>
      </c>
      <c r="B10" s="1" t="s">
        <v>2390</v>
      </c>
      <c r="C10" s="7">
        <v>41276.53402777778</v>
      </c>
      <c r="D10" s="7" t="s">
        <v>3578</v>
      </c>
      <c r="E10" s="1" t="s">
        <v>3528</v>
      </c>
      <c r="F10" s="7" t="s">
        <v>2967</v>
      </c>
      <c r="G10" s="1">
        <v>51.766666666667</v>
      </c>
      <c r="H10" s="1">
        <v>-104.18333333333</v>
      </c>
      <c r="I10" s="7" t="s">
        <v>2910</v>
      </c>
      <c r="J10" s="7" t="s">
        <v>2910</v>
      </c>
    </row>
    <row r="11" spans="1:10">
      <c r="A11">
        <v>10</v>
      </c>
      <c r="B11" s="1" t="s">
        <v>1560</v>
      </c>
      <c r="C11" s="7">
        <v>41118.53402777778</v>
      </c>
      <c r="D11" s="7" t="s">
        <v>3579</v>
      </c>
      <c r="E11" s="1" t="s">
        <v>3527</v>
      </c>
      <c r="F11" s="7" t="s">
        <v>2940</v>
      </c>
      <c r="G11" s="1">
        <v>50.416666666666899</v>
      </c>
      <c r="H11" s="1">
        <v>-103.26666666667001</v>
      </c>
      <c r="I11" s="7" t="s">
        <v>2910</v>
      </c>
      <c r="J11" s="7" t="s">
        <v>2910</v>
      </c>
    </row>
    <row r="12" spans="1:10">
      <c r="A12">
        <v>11</v>
      </c>
      <c r="B12" s="1" t="s">
        <v>2306</v>
      </c>
      <c r="C12" s="7">
        <v>41262.53402777778</v>
      </c>
      <c r="D12" s="7" t="s">
        <v>3580</v>
      </c>
      <c r="E12" s="1" t="s">
        <v>3526</v>
      </c>
      <c r="F12" s="7" t="s">
        <v>2957</v>
      </c>
      <c r="G12" s="1">
        <v>51.216666666667003</v>
      </c>
      <c r="H12" s="1">
        <v>-102.466666666669</v>
      </c>
      <c r="I12" s="7" t="s">
        <v>2910</v>
      </c>
      <c r="J12" s="7" t="s">
        <v>2910</v>
      </c>
    </row>
    <row r="13" spans="1:10">
      <c r="A13">
        <v>12</v>
      </c>
      <c r="B13" s="8" t="s">
        <v>3538</v>
      </c>
      <c r="C13" s="7">
        <v>41054.53402777778</v>
      </c>
      <c r="D13" s="7" t="s">
        <v>3581</v>
      </c>
      <c r="E13" s="1" t="s">
        <v>3525</v>
      </c>
      <c r="F13" s="7" t="s">
        <v>2982</v>
      </c>
      <c r="G13" s="1">
        <v>50.1</v>
      </c>
      <c r="H13" s="1">
        <v>-102.83333333333</v>
      </c>
      <c r="I13" s="7" t="s">
        <v>2910</v>
      </c>
      <c r="J13" s="7" t="s">
        <v>2910</v>
      </c>
    </row>
    <row r="14" spans="1:10">
      <c r="A14">
        <v>13</v>
      </c>
      <c r="B14" s="1" t="s">
        <v>1099</v>
      </c>
      <c r="C14" s="7">
        <v>41041.53402777778</v>
      </c>
      <c r="D14" s="7" t="s">
        <v>3582</v>
      </c>
      <c r="E14" s="1" t="s">
        <v>3524</v>
      </c>
      <c r="F14" s="7" t="s">
        <v>2915</v>
      </c>
      <c r="G14" s="1">
        <v>50.1</v>
      </c>
      <c r="H14" s="1">
        <v>-102.63333333333</v>
      </c>
      <c r="I14" s="7" t="s">
        <v>2910</v>
      </c>
      <c r="J14" s="7" t="s">
        <v>2910</v>
      </c>
    </row>
    <row r="15" spans="1:10">
      <c r="A15">
        <v>14</v>
      </c>
      <c r="B15" s="1" t="s">
        <v>1217</v>
      </c>
      <c r="C15" s="7">
        <v>41061.53402777778</v>
      </c>
      <c r="D15" s="7" t="s">
        <v>3583</v>
      </c>
      <c r="E15" s="1" t="s">
        <v>3523</v>
      </c>
      <c r="F15" s="7" t="s">
        <v>3000</v>
      </c>
      <c r="I15" s="7" t="s">
        <v>2910</v>
      </c>
      <c r="J15" s="7" t="s">
        <v>2910</v>
      </c>
    </row>
    <row r="16" spans="1:10">
      <c r="A16">
        <v>15</v>
      </c>
      <c r="B16" s="1" t="s">
        <v>199</v>
      </c>
      <c r="C16" s="7">
        <v>41411.53402777778</v>
      </c>
      <c r="D16" s="7" t="s">
        <v>3584</v>
      </c>
      <c r="E16" s="1" t="s">
        <v>3522</v>
      </c>
      <c r="F16" s="7" t="s">
        <v>2965</v>
      </c>
      <c r="G16" s="1">
        <v>52.416666666666899</v>
      </c>
      <c r="H16" s="1">
        <v>-108.7</v>
      </c>
      <c r="I16" s="7" t="s">
        <v>2910</v>
      </c>
      <c r="J16" s="7" t="s">
        <v>2910</v>
      </c>
    </row>
    <row r="17" spans="1:10">
      <c r="A17">
        <v>16</v>
      </c>
      <c r="B17" s="1" t="s">
        <v>2092</v>
      </c>
      <c r="C17" s="7">
        <v>41220.53402777778</v>
      </c>
      <c r="D17" s="7" t="s">
        <v>3585</v>
      </c>
      <c r="E17" s="1" t="s">
        <v>3521</v>
      </c>
      <c r="F17" s="7" t="s">
        <v>2971</v>
      </c>
      <c r="G17" s="1">
        <v>50.45</v>
      </c>
      <c r="H17" s="1">
        <v>-104.61666666667</v>
      </c>
      <c r="I17" s="7" t="s">
        <v>2910</v>
      </c>
      <c r="J17" s="7" t="s">
        <v>2910</v>
      </c>
    </row>
    <row r="18" spans="1:10">
      <c r="A18">
        <v>17</v>
      </c>
      <c r="B18" s="1" t="s">
        <v>2849</v>
      </c>
      <c r="C18" s="7">
        <v>41362.53402777778</v>
      </c>
      <c r="D18" s="7" t="s">
        <v>3586</v>
      </c>
      <c r="E18" s="1" t="s">
        <v>3520</v>
      </c>
      <c r="F18" s="7" t="s">
        <v>2927</v>
      </c>
      <c r="G18" s="1">
        <v>52.116666666667001</v>
      </c>
      <c r="H18" s="1">
        <v>-106.63333333333</v>
      </c>
      <c r="I18" s="7" t="s">
        <v>2910</v>
      </c>
      <c r="J18" s="7" t="s">
        <v>2910</v>
      </c>
    </row>
    <row r="19" spans="1:10">
      <c r="A19">
        <v>18</v>
      </c>
      <c r="B19" s="1" t="s">
        <v>1639</v>
      </c>
      <c r="C19" s="7">
        <v>41130.53402777778</v>
      </c>
      <c r="D19" s="7" t="s">
        <v>3587</v>
      </c>
      <c r="E19" s="1" t="s">
        <v>3519</v>
      </c>
      <c r="F19" s="7" t="s">
        <v>2964</v>
      </c>
      <c r="G19" s="1">
        <v>50.333333333333002</v>
      </c>
      <c r="H19" s="1">
        <v>-102.26666666667001</v>
      </c>
      <c r="I19" s="7" t="s">
        <v>2910</v>
      </c>
      <c r="J19" s="7" t="s">
        <v>2910</v>
      </c>
    </row>
    <row r="20" spans="1:10">
      <c r="A20">
        <v>19</v>
      </c>
      <c r="B20" s="1" t="s">
        <v>82</v>
      </c>
      <c r="C20" s="7">
        <v>41395.53402777778</v>
      </c>
      <c r="D20" s="7" t="s">
        <v>3588</v>
      </c>
      <c r="E20" s="1" t="s">
        <v>3518</v>
      </c>
      <c r="F20" s="7" t="s">
        <v>2959</v>
      </c>
      <c r="G20" s="1">
        <v>52.116666666667001</v>
      </c>
      <c r="H20" s="1">
        <v>-106.63333333333</v>
      </c>
      <c r="I20" s="7" t="s">
        <v>2910</v>
      </c>
      <c r="J20" s="7" t="s">
        <v>2910</v>
      </c>
    </row>
    <row r="21" spans="1:10">
      <c r="A21">
        <v>20</v>
      </c>
      <c r="B21" s="1" t="s">
        <v>502</v>
      </c>
      <c r="C21" s="7">
        <v>41467.53402777778</v>
      </c>
      <c r="D21" s="7" t="s">
        <v>3589</v>
      </c>
      <c r="E21" s="1" t="s">
        <v>3517</v>
      </c>
      <c r="F21" s="7" t="s">
        <v>2981</v>
      </c>
      <c r="G21" s="1">
        <v>53.366666666667001</v>
      </c>
      <c r="H21" s="1">
        <v>-106.599999999999</v>
      </c>
      <c r="I21" s="7" t="s">
        <v>2910</v>
      </c>
      <c r="J21" s="7" t="s">
        <v>2910</v>
      </c>
    </row>
    <row r="22" spans="1:10">
      <c r="A22">
        <v>21</v>
      </c>
      <c r="B22" s="1" t="s">
        <v>513</v>
      </c>
      <c r="C22" s="7">
        <v>41469.53402777778</v>
      </c>
      <c r="D22" s="7" t="s">
        <v>3590</v>
      </c>
      <c r="E22" s="1" t="s">
        <v>3516</v>
      </c>
      <c r="F22" s="7" t="s">
        <v>2981</v>
      </c>
      <c r="G22" s="1">
        <v>53.016666666667</v>
      </c>
      <c r="H22" s="1">
        <v>-106.75</v>
      </c>
      <c r="I22" s="7" t="s">
        <v>2910</v>
      </c>
      <c r="J22" s="7" t="s">
        <v>2910</v>
      </c>
    </row>
    <row r="23" spans="1:10">
      <c r="A23">
        <v>22</v>
      </c>
      <c r="B23" s="1" t="s">
        <v>217</v>
      </c>
      <c r="C23" s="7">
        <v>41414.53402777778</v>
      </c>
      <c r="D23" s="7" t="s">
        <v>3591</v>
      </c>
      <c r="E23" s="1" t="s">
        <v>3515</v>
      </c>
      <c r="F23" s="7" t="s">
        <v>2966</v>
      </c>
      <c r="G23" s="1">
        <v>51.549999999999898</v>
      </c>
      <c r="H23" s="1">
        <v>-108</v>
      </c>
      <c r="I23" s="7" t="s">
        <v>2910</v>
      </c>
      <c r="J23" s="7" t="s">
        <v>2910</v>
      </c>
    </row>
    <row r="24" spans="1:10">
      <c r="A24">
        <v>23</v>
      </c>
      <c r="B24" s="1" t="s">
        <v>1117</v>
      </c>
      <c r="C24" s="7">
        <v>41044.53402777778</v>
      </c>
      <c r="D24" s="7" t="s">
        <v>3592</v>
      </c>
      <c r="E24" s="1" t="s">
        <v>3514</v>
      </c>
      <c r="F24" s="7" t="s">
        <v>2915</v>
      </c>
      <c r="G24" s="1">
        <v>49.666666666666899</v>
      </c>
      <c r="H24" s="1">
        <v>-103.849999999999</v>
      </c>
      <c r="I24" s="7" t="s">
        <v>2910</v>
      </c>
      <c r="J24" s="7" t="s">
        <v>2910</v>
      </c>
    </row>
    <row r="25" spans="1:10">
      <c r="A25">
        <v>24</v>
      </c>
      <c r="B25" s="8" t="s">
        <v>3539</v>
      </c>
      <c r="C25" s="7">
        <v>41053.53402777778</v>
      </c>
      <c r="D25" s="7" t="s">
        <v>3593</v>
      </c>
      <c r="E25" s="1" t="s">
        <v>3513</v>
      </c>
      <c r="F25" s="7" t="s">
        <v>2982</v>
      </c>
      <c r="G25" s="1">
        <v>49.666666666666899</v>
      </c>
      <c r="H25" s="1">
        <v>-103.849999999999</v>
      </c>
      <c r="I25" s="7" t="s">
        <v>2910</v>
      </c>
      <c r="J25" s="7" t="s">
        <v>2910</v>
      </c>
    </row>
    <row r="26" spans="1:10">
      <c r="A26">
        <v>25</v>
      </c>
      <c r="B26" s="1" t="s">
        <v>978</v>
      </c>
      <c r="C26" s="7">
        <v>41026.53402777778</v>
      </c>
      <c r="D26" s="7" t="s">
        <v>3594</v>
      </c>
      <c r="E26" s="1" t="s">
        <v>3512</v>
      </c>
      <c r="F26" s="7" t="s">
        <v>2963</v>
      </c>
      <c r="G26" s="1">
        <v>49.666666666666899</v>
      </c>
      <c r="H26" s="1">
        <v>-103.849999999999</v>
      </c>
      <c r="I26" s="7" t="s">
        <v>2910</v>
      </c>
      <c r="J26" s="7" t="s">
        <v>2910</v>
      </c>
    </row>
    <row r="27" spans="1:10">
      <c r="A27">
        <v>26</v>
      </c>
      <c r="B27" s="1" t="s">
        <v>1449</v>
      </c>
      <c r="C27" s="7">
        <v>41098.53402777778</v>
      </c>
      <c r="D27" s="7" t="s">
        <v>3595</v>
      </c>
      <c r="E27" s="1" t="s">
        <v>3511</v>
      </c>
      <c r="F27" s="7" t="s">
        <v>2929</v>
      </c>
      <c r="G27" s="1">
        <v>50.883333333332899</v>
      </c>
      <c r="H27" s="1">
        <v>-109.55</v>
      </c>
      <c r="I27" s="7" t="s">
        <v>2910</v>
      </c>
      <c r="J27" s="7" t="s">
        <v>2910</v>
      </c>
    </row>
    <row r="28" spans="1:10">
      <c r="A28">
        <v>27</v>
      </c>
      <c r="B28" s="8" t="s">
        <v>3540</v>
      </c>
      <c r="C28" s="7">
        <v>41508.53402777778</v>
      </c>
      <c r="D28" s="7" t="s">
        <v>3596</v>
      </c>
      <c r="E28" s="1" t="s">
        <v>3509</v>
      </c>
      <c r="F28" s="7" t="s">
        <v>2923</v>
      </c>
      <c r="G28" s="1">
        <v>53.016666666667</v>
      </c>
      <c r="H28" s="1">
        <v>-105.13333333333</v>
      </c>
      <c r="I28" s="7" t="s">
        <v>2910</v>
      </c>
      <c r="J28" s="7" t="s">
        <v>2910</v>
      </c>
    </row>
    <row r="29" spans="1:10">
      <c r="A29">
        <v>28</v>
      </c>
      <c r="B29" s="8" t="s">
        <v>3540</v>
      </c>
      <c r="C29" s="7">
        <v>41509.53402777778</v>
      </c>
      <c r="D29" s="7" t="s">
        <v>3597</v>
      </c>
      <c r="E29" s="1" t="s">
        <v>3510</v>
      </c>
      <c r="F29" s="7" t="s">
        <v>2923</v>
      </c>
      <c r="G29" s="1">
        <v>53.016666666667</v>
      </c>
      <c r="H29" s="1">
        <v>-105.13333333333</v>
      </c>
      <c r="I29" s="7" t="s">
        <v>2910</v>
      </c>
      <c r="J29" s="7" t="s">
        <v>2910</v>
      </c>
    </row>
    <row r="30" spans="1:10">
      <c r="A30">
        <v>29</v>
      </c>
      <c r="B30" s="1" t="s">
        <v>2087</v>
      </c>
      <c r="C30" s="7">
        <v>41219.53402777778</v>
      </c>
      <c r="D30" s="7" t="s">
        <v>3598</v>
      </c>
      <c r="E30" s="1" t="s">
        <v>3508</v>
      </c>
      <c r="F30" s="7" t="s">
        <v>2971</v>
      </c>
      <c r="G30" s="1">
        <v>50.45</v>
      </c>
      <c r="H30" s="1">
        <v>-104.61666666667</v>
      </c>
      <c r="I30" s="7" t="s">
        <v>2910</v>
      </c>
      <c r="J30" s="7" t="s">
        <v>2910</v>
      </c>
    </row>
    <row r="31" spans="1:10">
      <c r="A31">
        <v>30</v>
      </c>
      <c r="B31" s="1" t="s">
        <v>2082</v>
      </c>
      <c r="C31" s="7">
        <v>41218.53402777778</v>
      </c>
      <c r="D31" s="7" t="s">
        <v>3599</v>
      </c>
      <c r="E31" s="1" t="s">
        <v>3507</v>
      </c>
      <c r="F31" s="7" t="s">
        <v>2971</v>
      </c>
      <c r="G31" s="1">
        <v>50.45</v>
      </c>
      <c r="H31" s="1">
        <v>-104.61666666667</v>
      </c>
      <c r="I31" s="7" t="s">
        <v>2910</v>
      </c>
      <c r="J31" s="7" t="s">
        <v>2910</v>
      </c>
    </row>
    <row r="32" spans="1:10">
      <c r="A32">
        <v>31</v>
      </c>
      <c r="B32" s="1" t="s">
        <v>1068</v>
      </c>
      <c r="C32" s="7">
        <v>41037.53402777778</v>
      </c>
      <c r="D32" s="7" t="s">
        <v>3600</v>
      </c>
      <c r="E32" s="1" t="s">
        <v>3506</v>
      </c>
      <c r="F32" s="7" t="s">
        <v>2962</v>
      </c>
      <c r="G32" s="1">
        <v>49.899999999999899</v>
      </c>
      <c r="H32" s="1">
        <v>-102.03333333333001</v>
      </c>
      <c r="I32" s="7" t="s">
        <v>2910</v>
      </c>
      <c r="J32" s="7" t="s">
        <v>2910</v>
      </c>
    </row>
    <row r="33" spans="1:10">
      <c r="A33">
        <v>32</v>
      </c>
      <c r="B33" s="1" t="s">
        <v>2455</v>
      </c>
      <c r="C33" s="7">
        <v>41285.53402777778</v>
      </c>
      <c r="D33" s="7" t="s">
        <v>3601</v>
      </c>
      <c r="E33" s="1" t="s">
        <v>3505</v>
      </c>
      <c r="F33" s="7" t="s">
        <v>2919</v>
      </c>
      <c r="G33" s="1">
        <v>52.116666666667001</v>
      </c>
      <c r="H33" s="1">
        <v>-104.51666666667001</v>
      </c>
      <c r="I33" s="7" t="s">
        <v>2910</v>
      </c>
      <c r="J33" s="7" t="s">
        <v>2910</v>
      </c>
    </row>
    <row r="34" spans="1:10">
      <c r="A34">
        <v>33</v>
      </c>
      <c r="B34" s="1" t="s">
        <v>2383</v>
      </c>
      <c r="C34" s="7">
        <v>41275.53402777778</v>
      </c>
      <c r="D34" s="7" t="s">
        <v>3602</v>
      </c>
      <c r="E34" s="1" t="s">
        <v>3504</v>
      </c>
      <c r="F34" s="7" t="s">
        <v>2945</v>
      </c>
      <c r="G34" s="1">
        <v>51.666666666666899</v>
      </c>
      <c r="H34" s="1">
        <v>-105.466666666669</v>
      </c>
      <c r="I34" s="7" t="s">
        <v>2910</v>
      </c>
      <c r="J34" s="7" t="s">
        <v>2910</v>
      </c>
    </row>
    <row r="35" spans="1:10">
      <c r="A35">
        <v>34</v>
      </c>
      <c r="B35" s="1" t="s">
        <v>1583</v>
      </c>
      <c r="C35" s="7">
        <v>41121.53402777778</v>
      </c>
      <c r="D35" s="7" t="s">
        <v>3603</v>
      </c>
      <c r="E35" s="1" t="s">
        <v>3503</v>
      </c>
      <c r="F35" s="7" t="s">
        <v>2994</v>
      </c>
      <c r="G35" s="1">
        <v>50.45</v>
      </c>
      <c r="H35" s="1">
        <v>-104.61666666667</v>
      </c>
      <c r="I35" s="7" t="s">
        <v>2910</v>
      </c>
      <c r="J35" s="7" t="s">
        <v>2910</v>
      </c>
    </row>
    <row r="36" spans="1:10">
      <c r="A36">
        <v>35</v>
      </c>
      <c r="B36" s="8" t="s">
        <v>3541</v>
      </c>
      <c r="C36" s="7">
        <v>41388.53402777778</v>
      </c>
      <c r="D36" s="7" t="s">
        <v>3604</v>
      </c>
      <c r="E36" s="1" t="s">
        <v>3502</v>
      </c>
      <c r="F36" s="7" t="s">
        <v>2927</v>
      </c>
      <c r="G36" s="1">
        <v>52.316666666666897</v>
      </c>
      <c r="H36" s="1">
        <v>-106.56666666667</v>
      </c>
      <c r="I36" s="7" t="s">
        <v>2910</v>
      </c>
      <c r="J36" s="7" t="s">
        <v>2910</v>
      </c>
    </row>
    <row r="37" spans="1:10">
      <c r="A37">
        <v>36</v>
      </c>
      <c r="B37" s="1" t="s">
        <v>2598</v>
      </c>
      <c r="C37" s="7">
        <v>41310.53402777778</v>
      </c>
      <c r="D37" s="7" t="s">
        <v>3605</v>
      </c>
      <c r="E37" s="1" t="s">
        <v>3501</v>
      </c>
      <c r="F37" s="7" t="s">
        <v>2961</v>
      </c>
      <c r="G37" s="1">
        <v>52.316666666666897</v>
      </c>
      <c r="H37" s="1">
        <v>-106.56666666667</v>
      </c>
      <c r="I37" s="7" t="s">
        <v>2910</v>
      </c>
      <c r="J37" s="7" t="s">
        <v>2910</v>
      </c>
    </row>
    <row r="38" spans="1:10">
      <c r="A38">
        <v>37</v>
      </c>
      <c r="B38" s="8" t="s">
        <v>3542</v>
      </c>
      <c r="C38" s="7">
        <v>41387.53402777778</v>
      </c>
      <c r="D38" s="7" t="s">
        <v>3606</v>
      </c>
      <c r="E38" s="1" t="s">
        <v>3500</v>
      </c>
      <c r="F38" s="7" t="s">
        <v>2927</v>
      </c>
      <c r="G38" s="1">
        <v>52.649999999999899</v>
      </c>
      <c r="H38" s="1">
        <v>-105.733333333329</v>
      </c>
      <c r="I38" s="7" t="s">
        <v>2910</v>
      </c>
      <c r="J38" s="7" t="s">
        <v>2910</v>
      </c>
    </row>
    <row r="39" spans="1:10">
      <c r="A39">
        <v>38</v>
      </c>
      <c r="B39" s="1" t="s">
        <v>2375</v>
      </c>
      <c r="C39" s="7">
        <v>41274.53402777778</v>
      </c>
      <c r="D39" s="7" t="s">
        <v>3607</v>
      </c>
      <c r="E39" s="1" t="s">
        <v>3499</v>
      </c>
      <c r="F39" s="7" t="s">
        <v>2945</v>
      </c>
      <c r="G39" s="1">
        <v>52.649999999999899</v>
      </c>
      <c r="H39" s="1">
        <v>-105.733333333329</v>
      </c>
      <c r="I39" s="7" t="s">
        <v>2910</v>
      </c>
      <c r="J39" s="7" t="s">
        <v>2910</v>
      </c>
    </row>
    <row r="40" spans="1:10">
      <c r="A40">
        <v>39</v>
      </c>
      <c r="B40" s="1" t="s">
        <v>2368</v>
      </c>
      <c r="C40" s="7">
        <v>41273.53402777778</v>
      </c>
      <c r="D40" s="7" t="s">
        <v>3608</v>
      </c>
      <c r="E40" s="1" t="s">
        <v>3498</v>
      </c>
      <c r="F40" s="7" t="s">
        <v>2945</v>
      </c>
      <c r="G40" s="1">
        <v>51.95</v>
      </c>
      <c r="H40" s="1">
        <v>-103.8</v>
      </c>
      <c r="I40" s="7" t="s">
        <v>2910</v>
      </c>
      <c r="J40" s="7" t="s">
        <v>2910</v>
      </c>
    </row>
    <row r="41" spans="1:10">
      <c r="A41">
        <v>40</v>
      </c>
      <c r="B41" s="1" t="s">
        <v>628</v>
      </c>
      <c r="C41" s="7">
        <v>41495.53402777778</v>
      </c>
      <c r="D41" s="7" t="s">
        <v>3609</v>
      </c>
      <c r="E41" s="1" t="s">
        <v>3497</v>
      </c>
      <c r="F41" s="7" t="s">
        <v>2923</v>
      </c>
      <c r="G41" s="1">
        <v>53.2</v>
      </c>
      <c r="H41" s="1">
        <v>-105.76666666667001</v>
      </c>
      <c r="I41" s="7" t="s">
        <v>2910</v>
      </c>
      <c r="J41" s="7" t="s">
        <v>2910</v>
      </c>
    </row>
    <row r="42" spans="1:10">
      <c r="A42">
        <v>41</v>
      </c>
      <c r="B42" s="1" t="s">
        <v>623</v>
      </c>
      <c r="C42" s="7">
        <v>41494.53402777778</v>
      </c>
      <c r="D42" s="7" t="s">
        <v>3610</v>
      </c>
      <c r="E42" s="1" t="s">
        <v>3496</v>
      </c>
      <c r="F42" s="7" t="s">
        <v>2923</v>
      </c>
      <c r="G42" s="1">
        <v>53.2</v>
      </c>
      <c r="H42" s="1">
        <v>-105.76666666667001</v>
      </c>
      <c r="I42" s="7" t="s">
        <v>2910</v>
      </c>
      <c r="J42" s="7" t="s">
        <v>2910</v>
      </c>
    </row>
    <row r="43" spans="1:10">
      <c r="A43">
        <v>42</v>
      </c>
      <c r="B43" s="1" t="s">
        <v>816</v>
      </c>
      <c r="C43" s="7">
        <v>41530.53402777778</v>
      </c>
      <c r="D43" s="7" t="s">
        <v>3611</v>
      </c>
      <c r="E43" s="1" t="s">
        <v>3495</v>
      </c>
      <c r="F43" s="7" t="s">
        <v>2980</v>
      </c>
      <c r="G43" s="1">
        <v>52.783333333332898</v>
      </c>
      <c r="H43" s="1">
        <v>-108.28333333333001</v>
      </c>
      <c r="I43" s="7" t="s">
        <v>2910</v>
      </c>
      <c r="J43" s="7" t="s">
        <v>2910</v>
      </c>
    </row>
    <row r="44" spans="1:10">
      <c r="A44">
        <v>43</v>
      </c>
      <c r="B44" s="1" t="s">
        <v>451</v>
      </c>
      <c r="C44" s="7">
        <v>41459.53402777778</v>
      </c>
      <c r="D44" s="7" t="s">
        <v>3612</v>
      </c>
      <c r="E44" s="1" t="s">
        <v>3494</v>
      </c>
      <c r="F44" s="7" t="s">
        <v>2937</v>
      </c>
      <c r="G44" s="1">
        <v>53.2</v>
      </c>
      <c r="H44" s="1">
        <v>-105.76666666667001</v>
      </c>
      <c r="I44" s="7" t="s">
        <v>2910</v>
      </c>
      <c r="J44" s="7" t="s">
        <v>2910</v>
      </c>
    </row>
    <row r="45" spans="1:10">
      <c r="A45">
        <v>44</v>
      </c>
      <c r="B45" s="1" t="s">
        <v>1396</v>
      </c>
      <c r="C45" s="7">
        <v>41091.53402777778</v>
      </c>
      <c r="D45" s="7" t="s">
        <v>3613</v>
      </c>
      <c r="E45" s="1" t="s">
        <v>3493</v>
      </c>
      <c r="F45" s="7" t="s">
        <v>2960</v>
      </c>
      <c r="G45" s="1">
        <v>49.916666666666899</v>
      </c>
      <c r="H45" s="1">
        <v>-107.3</v>
      </c>
      <c r="I45" s="7" t="s">
        <v>2910</v>
      </c>
      <c r="J45" s="7" t="s">
        <v>2910</v>
      </c>
    </row>
    <row r="46" spans="1:10">
      <c r="A46">
        <v>45</v>
      </c>
      <c r="B46" s="1" t="s">
        <v>1399</v>
      </c>
      <c r="C46" s="7">
        <v>41111.53402777778</v>
      </c>
      <c r="D46" s="7" t="s">
        <v>3614</v>
      </c>
      <c r="E46" s="1" t="s">
        <v>3492</v>
      </c>
      <c r="F46" s="7" t="s">
        <v>2973</v>
      </c>
      <c r="G46" s="1">
        <v>49.916666666666899</v>
      </c>
      <c r="H46" s="1">
        <v>-107.3</v>
      </c>
      <c r="I46" s="7" t="s">
        <v>2910</v>
      </c>
      <c r="J46" s="7" t="s">
        <v>2910</v>
      </c>
    </row>
    <row r="47" spans="1:10">
      <c r="A47">
        <v>46</v>
      </c>
      <c r="B47" s="1" t="s">
        <v>2077</v>
      </c>
      <c r="C47" s="7">
        <v>41217.53402777778</v>
      </c>
      <c r="D47" s="7" t="s">
        <v>3615</v>
      </c>
      <c r="E47" s="1" t="s">
        <v>3491</v>
      </c>
      <c r="F47" s="7" t="s">
        <v>2971</v>
      </c>
      <c r="G47" s="1">
        <v>50.45</v>
      </c>
      <c r="H47" s="1">
        <v>-104.61666666667</v>
      </c>
      <c r="I47" s="7" t="s">
        <v>2910</v>
      </c>
      <c r="J47" s="7" t="s">
        <v>2910</v>
      </c>
    </row>
    <row r="48" spans="1:10">
      <c r="A48">
        <v>47</v>
      </c>
      <c r="B48" s="1" t="s">
        <v>922</v>
      </c>
      <c r="C48" s="7">
        <v>41550.53402777778</v>
      </c>
      <c r="D48" s="7" t="s">
        <v>3616</v>
      </c>
      <c r="E48" s="1" t="s">
        <v>3490</v>
      </c>
      <c r="F48" s="7" t="s">
        <v>2956</v>
      </c>
      <c r="G48" s="1">
        <v>59.566666666666897</v>
      </c>
      <c r="H48" s="1">
        <v>-108.61666666667</v>
      </c>
      <c r="I48" s="7" t="s">
        <v>2910</v>
      </c>
      <c r="J48" s="7" t="s">
        <v>2910</v>
      </c>
    </row>
    <row r="49" spans="1:10">
      <c r="A49">
        <v>48</v>
      </c>
      <c r="B49" s="1" t="s">
        <v>2072</v>
      </c>
      <c r="C49" s="7">
        <v>41216.53402777778</v>
      </c>
      <c r="D49" s="7" t="s">
        <v>3617</v>
      </c>
      <c r="E49" s="1" t="s">
        <v>3489</v>
      </c>
      <c r="F49" s="7" t="s">
        <v>2971</v>
      </c>
      <c r="G49" s="1">
        <v>50.45</v>
      </c>
      <c r="H49" s="1">
        <v>-104.61666666667</v>
      </c>
      <c r="I49" s="7" t="s">
        <v>2910</v>
      </c>
      <c r="J49" s="7" t="s">
        <v>2910</v>
      </c>
    </row>
    <row r="50" spans="1:10">
      <c r="A50">
        <v>49</v>
      </c>
      <c r="B50" s="1" t="s">
        <v>132</v>
      </c>
      <c r="C50" s="7">
        <v>41402.53402777778</v>
      </c>
      <c r="D50" s="7" t="s">
        <v>3618</v>
      </c>
      <c r="E50" s="1" t="s">
        <v>3488</v>
      </c>
      <c r="F50" s="7" t="s">
        <v>2943</v>
      </c>
      <c r="G50" s="1">
        <v>52.45</v>
      </c>
      <c r="H50" s="1">
        <v>-109.16666666667</v>
      </c>
      <c r="I50" s="7" t="s">
        <v>2910</v>
      </c>
      <c r="J50" s="7" t="s">
        <v>2910</v>
      </c>
    </row>
    <row r="51" spans="1:10">
      <c r="A51">
        <v>50</v>
      </c>
      <c r="B51" s="1" t="s">
        <v>2067</v>
      </c>
      <c r="C51" s="7">
        <v>41215.53402777778</v>
      </c>
      <c r="D51" s="7" t="s">
        <v>3619</v>
      </c>
      <c r="E51" s="1" t="s">
        <v>3487</v>
      </c>
      <c r="F51" s="7" t="s">
        <v>2971</v>
      </c>
      <c r="G51" s="1">
        <v>50.45</v>
      </c>
      <c r="H51" s="1">
        <v>-104.61666666667</v>
      </c>
      <c r="I51" s="7" t="s">
        <v>2910</v>
      </c>
      <c r="J51" s="7" t="s">
        <v>2910</v>
      </c>
    </row>
    <row r="52" spans="1:10">
      <c r="A52">
        <v>51</v>
      </c>
      <c r="B52" s="1" t="s">
        <v>298</v>
      </c>
      <c r="C52" s="7">
        <v>41431.53402777778</v>
      </c>
      <c r="D52" s="7" t="s">
        <v>3620</v>
      </c>
      <c r="E52" s="1" t="s">
        <v>3486</v>
      </c>
      <c r="F52" s="7" t="s">
        <v>2918</v>
      </c>
      <c r="G52" s="1">
        <v>52.85</v>
      </c>
      <c r="H52" s="1">
        <v>-104.05</v>
      </c>
      <c r="I52" s="7" t="s">
        <v>2910</v>
      </c>
      <c r="J52" s="7" t="s">
        <v>2910</v>
      </c>
    </row>
    <row r="53" spans="1:10">
      <c r="A53">
        <v>52</v>
      </c>
      <c r="B53" s="1" t="s">
        <v>242</v>
      </c>
      <c r="C53" s="7">
        <v>41420.53402777778</v>
      </c>
      <c r="D53" s="7" t="s">
        <v>3621</v>
      </c>
      <c r="E53" s="1" t="s">
        <v>3485</v>
      </c>
      <c r="F53" s="7" t="s">
        <v>2988</v>
      </c>
      <c r="G53" s="1">
        <v>51.483333333333</v>
      </c>
      <c r="H53" s="1">
        <v>-107.51666666667001</v>
      </c>
      <c r="I53" s="7" t="s">
        <v>2910</v>
      </c>
      <c r="J53" s="7" t="s">
        <v>2910</v>
      </c>
    </row>
    <row r="54" spans="1:10">
      <c r="A54">
        <v>53</v>
      </c>
      <c r="B54" s="1" t="s">
        <v>2253</v>
      </c>
      <c r="C54" s="7">
        <v>41251.53402777778</v>
      </c>
      <c r="D54" s="7" t="s">
        <v>3622</v>
      </c>
      <c r="E54" s="1" t="s">
        <v>3484</v>
      </c>
      <c r="F54" s="7" t="s">
        <v>2920</v>
      </c>
      <c r="G54" s="1">
        <v>51.433333333333003</v>
      </c>
      <c r="H54" s="1">
        <v>-102.91666666667</v>
      </c>
      <c r="I54" s="7" t="s">
        <v>2910</v>
      </c>
      <c r="J54" s="7" t="s">
        <v>2910</v>
      </c>
    </row>
    <row r="55" spans="1:10">
      <c r="A55">
        <v>54</v>
      </c>
      <c r="B55" s="1" t="s">
        <v>2062</v>
      </c>
      <c r="C55" s="7">
        <v>41214.53402777778</v>
      </c>
      <c r="D55" s="7" t="s">
        <v>3623</v>
      </c>
      <c r="E55" s="1" t="s">
        <v>3483</v>
      </c>
      <c r="F55" s="7" t="s">
        <v>2971</v>
      </c>
      <c r="G55" s="1">
        <v>50.45</v>
      </c>
      <c r="H55" s="1">
        <v>-104.61666666667</v>
      </c>
      <c r="I55" s="7" t="s">
        <v>2910</v>
      </c>
      <c r="J55" s="7" t="s">
        <v>2910</v>
      </c>
    </row>
    <row r="56" spans="1:10">
      <c r="A56">
        <v>55</v>
      </c>
      <c r="B56" s="1" t="s">
        <v>618</v>
      </c>
      <c r="C56" s="7">
        <v>41493.53402777778</v>
      </c>
      <c r="D56" s="7" t="s">
        <v>3624</v>
      </c>
      <c r="E56" s="1" t="s">
        <v>3482</v>
      </c>
      <c r="F56" s="7" t="s">
        <v>2923</v>
      </c>
      <c r="G56" s="1">
        <v>53.2</v>
      </c>
      <c r="H56" s="1">
        <v>-105.76666666667001</v>
      </c>
      <c r="I56" s="7" t="s">
        <v>2910</v>
      </c>
      <c r="J56" s="7" t="s">
        <v>2910</v>
      </c>
    </row>
    <row r="57" spans="1:10">
      <c r="A57">
        <v>56</v>
      </c>
      <c r="B57" s="1" t="s">
        <v>1739</v>
      </c>
      <c r="C57" s="7">
        <v>41147.53402777778</v>
      </c>
      <c r="D57" s="7" t="s">
        <v>3625</v>
      </c>
      <c r="E57" s="1" t="s">
        <v>3481</v>
      </c>
      <c r="F57" s="7" t="s">
        <v>2931</v>
      </c>
      <c r="G57" s="1">
        <v>50.45</v>
      </c>
      <c r="H57" s="1">
        <v>-104.61666666667</v>
      </c>
      <c r="I57" s="7" t="s">
        <v>2910</v>
      </c>
      <c r="J57" s="7" t="s">
        <v>2910</v>
      </c>
    </row>
    <row r="58" spans="1:10">
      <c r="A58">
        <v>57</v>
      </c>
      <c r="B58" s="1" t="s">
        <v>1472</v>
      </c>
      <c r="C58" s="7">
        <v>41102.53402777778</v>
      </c>
      <c r="D58" s="7" t="s">
        <v>3626</v>
      </c>
      <c r="E58" s="1" t="s">
        <v>3480</v>
      </c>
      <c r="F58" s="7" t="s">
        <v>2929</v>
      </c>
      <c r="G58" s="1">
        <v>50.283333333332898</v>
      </c>
      <c r="H58" s="1">
        <v>-107.8</v>
      </c>
      <c r="I58" s="7" t="s">
        <v>2910</v>
      </c>
      <c r="J58" s="7" t="s">
        <v>2910</v>
      </c>
    </row>
    <row r="59" spans="1:10">
      <c r="A59">
        <v>58</v>
      </c>
      <c r="B59" s="1" t="s">
        <v>1686</v>
      </c>
      <c r="C59" s="7">
        <v>41138.53402777778</v>
      </c>
      <c r="D59" s="7" t="s">
        <v>3627</v>
      </c>
      <c r="E59" s="1" t="s">
        <v>3479</v>
      </c>
      <c r="F59" s="7" t="s">
        <v>2931</v>
      </c>
      <c r="G59" s="1">
        <v>50.133333333332899</v>
      </c>
      <c r="H59" s="1">
        <v>-101.66666666667</v>
      </c>
      <c r="I59" s="7" t="s">
        <v>2910</v>
      </c>
      <c r="J59" s="7" t="s">
        <v>2910</v>
      </c>
    </row>
    <row r="60" spans="1:10">
      <c r="A60">
        <v>59</v>
      </c>
      <c r="B60" s="1" t="s">
        <v>1681</v>
      </c>
      <c r="C60" s="7">
        <v>41137.53402777778</v>
      </c>
      <c r="D60" s="7" t="s">
        <v>3628</v>
      </c>
      <c r="E60" s="1" t="s">
        <v>3478</v>
      </c>
      <c r="F60" s="7" t="s">
        <v>2931</v>
      </c>
      <c r="G60" s="1">
        <v>50.133333333332899</v>
      </c>
      <c r="H60" s="1">
        <v>-101.66666666667</v>
      </c>
      <c r="I60" s="7" t="s">
        <v>2910</v>
      </c>
      <c r="J60" s="7" t="s">
        <v>2910</v>
      </c>
    </row>
    <row r="61" spans="1:10">
      <c r="A61">
        <v>60</v>
      </c>
      <c r="B61" s="1" t="s">
        <v>1086</v>
      </c>
      <c r="C61" s="7">
        <v>41039.53402777778</v>
      </c>
      <c r="D61" s="7" t="s">
        <v>3629</v>
      </c>
      <c r="E61" s="1" t="s">
        <v>3477</v>
      </c>
      <c r="F61" s="7" t="s">
        <v>2915</v>
      </c>
      <c r="G61" s="1">
        <v>49.166666666666899</v>
      </c>
      <c r="H61" s="1">
        <v>-101.8</v>
      </c>
      <c r="I61" s="7" t="s">
        <v>2910</v>
      </c>
      <c r="J61" s="7" t="s">
        <v>2910</v>
      </c>
    </row>
    <row r="62" spans="1:10">
      <c r="A62">
        <v>61</v>
      </c>
      <c r="B62" s="1" t="s">
        <v>666</v>
      </c>
      <c r="C62" s="7">
        <v>41504.53402777778</v>
      </c>
      <c r="D62" s="7" t="s">
        <v>3630</v>
      </c>
      <c r="E62" s="1" t="s">
        <v>3476</v>
      </c>
      <c r="F62" s="7" t="s">
        <v>2923</v>
      </c>
      <c r="G62" s="1">
        <v>53.216666666667003</v>
      </c>
      <c r="H62" s="1">
        <v>-106.4</v>
      </c>
      <c r="I62" s="7" t="s">
        <v>2910</v>
      </c>
      <c r="J62" s="7" t="s">
        <v>2910</v>
      </c>
    </row>
    <row r="63" spans="1:10">
      <c r="A63">
        <v>62</v>
      </c>
      <c r="B63" s="1" t="s">
        <v>1466</v>
      </c>
      <c r="C63" s="7">
        <v>41101.53402777778</v>
      </c>
      <c r="D63" s="7" t="s">
        <v>3631</v>
      </c>
      <c r="E63" s="1" t="s">
        <v>3475</v>
      </c>
      <c r="F63" s="7" t="s">
        <v>2929</v>
      </c>
      <c r="G63" s="1">
        <v>50.283333333332898</v>
      </c>
      <c r="H63" s="1">
        <v>-107.8</v>
      </c>
      <c r="I63" s="7" t="s">
        <v>2910</v>
      </c>
      <c r="J63" s="7" t="s">
        <v>2910</v>
      </c>
    </row>
    <row r="64" spans="1:10">
      <c r="A64">
        <v>63</v>
      </c>
      <c r="B64" s="1" t="s">
        <v>2845</v>
      </c>
      <c r="C64" s="7">
        <v>41361.53402777778</v>
      </c>
      <c r="D64" s="7" t="s">
        <v>3632</v>
      </c>
      <c r="E64" s="1" t="s">
        <v>3474</v>
      </c>
      <c r="F64" s="7" t="s">
        <v>2927</v>
      </c>
      <c r="G64" s="1">
        <v>52.116666666667001</v>
      </c>
      <c r="H64" s="1">
        <v>-106.63333333333</v>
      </c>
      <c r="I64" s="7" t="s">
        <v>2910</v>
      </c>
      <c r="J64" s="7" t="s">
        <v>2910</v>
      </c>
    </row>
    <row r="65" spans="1:10">
      <c r="A65">
        <v>64</v>
      </c>
      <c r="B65" s="1" t="s">
        <v>234</v>
      </c>
      <c r="C65" s="7">
        <v>41418.53402777778</v>
      </c>
      <c r="D65" s="7" t="s">
        <v>3633</v>
      </c>
      <c r="E65" s="1" t="s">
        <v>3473</v>
      </c>
      <c r="F65" s="7" t="s">
        <v>2988</v>
      </c>
      <c r="G65" s="1">
        <v>52.066666666666897</v>
      </c>
      <c r="H65" s="1">
        <v>-108</v>
      </c>
      <c r="I65" s="7" t="s">
        <v>2910</v>
      </c>
      <c r="J65" s="7" t="s">
        <v>2910</v>
      </c>
    </row>
    <row r="66" spans="1:10">
      <c r="A66">
        <v>65</v>
      </c>
      <c r="B66" s="1" t="s">
        <v>1770</v>
      </c>
      <c r="C66" s="7">
        <v>41153.53402777778</v>
      </c>
      <c r="D66" s="7" t="s">
        <v>3634</v>
      </c>
      <c r="E66" s="1" t="s">
        <v>3472</v>
      </c>
      <c r="F66" s="7" t="s">
        <v>2971</v>
      </c>
      <c r="G66" s="1">
        <v>50.516666666667</v>
      </c>
      <c r="H66" s="1">
        <v>-104.06666666667</v>
      </c>
      <c r="I66" s="7" t="s">
        <v>2910</v>
      </c>
      <c r="J66" s="7" t="s">
        <v>2910</v>
      </c>
    </row>
    <row r="67" spans="1:10">
      <c r="A67">
        <v>66</v>
      </c>
      <c r="B67" s="1" t="s">
        <v>2578</v>
      </c>
      <c r="C67" s="7">
        <v>41306.53402777778</v>
      </c>
      <c r="D67" s="7" t="s">
        <v>3635</v>
      </c>
      <c r="E67" s="1" t="s">
        <v>3471</v>
      </c>
      <c r="F67" s="7" t="s">
        <v>2961</v>
      </c>
      <c r="G67" s="1">
        <v>52.116666666667001</v>
      </c>
      <c r="H67" s="1">
        <v>-106.63333333333</v>
      </c>
      <c r="I67" s="7" t="s">
        <v>2910</v>
      </c>
      <c r="J67" s="7" t="s">
        <v>2910</v>
      </c>
    </row>
    <row r="68" spans="1:10">
      <c r="A68">
        <v>67</v>
      </c>
      <c r="B68" s="1" t="s">
        <v>2057</v>
      </c>
      <c r="C68" s="7">
        <v>41213.53402777778</v>
      </c>
      <c r="D68" s="7" t="s">
        <v>3636</v>
      </c>
      <c r="E68" s="1" t="s">
        <v>3470</v>
      </c>
      <c r="F68" s="7" t="s">
        <v>2971</v>
      </c>
      <c r="G68" s="1">
        <v>50.45</v>
      </c>
      <c r="H68" s="1">
        <v>-104.61666666667</v>
      </c>
      <c r="I68" s="7" t="s">
        <v>2910</v>
      </c>
      <c r="J68" s="7" t="s">
        <v>2910</v>
      </c>
    </row>
    <row r="69" spans="1:10">
      <c r="A69">
        <v>68</v>
      </c>
      <c r="B69" s="1" t="s">
        <v>76</v>
      </c>
      <c r="C69" s="7">
        <v>41394.53402777778</v>
      </c>
      <c r="D69" s="7" t="s">
        <v>3637</v>
      </c>
      <c r="E69" s="1" t="s">
        <v>3469</v>
      </c>
      <c r="F69" s="7" t="s">
        <v>2959</v>
      </c>
      <c r="G69" s="1">
        <v>52.116666666667001</v>
      </c>
      <c r="H69" s="1">
        <v>-106.63333333333</v>
      </c>
      <c r="I69" s="7" t="s">
        <v>2910</v>
      </c>
      <c r="J69" s="7" t="s">
        <v>2910</v>
      </c>
    </row>
    <row r="70" spans="1:10">
      <c r="A70">
        <v>69</v>
      </c>
      <c r="B70" s="1" t="s">
        <v>2053</v>
      </c>
      <c r="C70" s="7">
        <v>41212.53402777778</v>
      </c>
      <c r="D70" s="7" t="s">
        <v>3638</v>
      </c>
      <c r="E70" s="1" t="s">
        <v>3468</v>
      </c>
      <c r="F70" s="7" t="s">
        <v>2971</v>
      </c>
      <c r="G70" s="1">
        <v>50.45</v>
      </c>
      <c r="H70" s="1">
        <v>-104.61666666667</v>
      </c>
      <c r="I70" s="7" t="s">
        <v>2910</v>
      </c>
      <c r="J70" s="7" t="s">
        <v>2910</v>
      </c>
    </row>
    <row r="71" spans="1:10">
      <c r="A71">
        <v>70</v>
      </c>
      <c r="B71" s="1" t="s">
        <v>2432</v>
      </c>
      <c r="C71" s="7">
        <v>41282.53402777778</v>
      </c>
      <c r="D71" s="7" t="s">
        <v>3639</v>
      </c>
      <c r="E71" s="1" t="s">
        <v>3467</v>
      </c>
      <c r="F71" s="7" t="s">
        <v>2935</v>
      </c>
      <c r="G71" s="1">
        <v>51.066666666666897</v>
      </c>
      <c r="H71" s="1">
        <v>-104.95</v>
      </c>
      <c r="I71" s="7" t="s">
        <v>2910</v>
      </c>
      <c r="J71" s="7" t="s">
        <v>2910</v>
      </c>
    </row>
    <row r="72" spans="1:10">
      <c r="A72">
        <v>71</v>
      </c>
      <c r="B72" s="8" t="s">
        <v>3543</v>
      </c>
      <c r="C72" s="7">
        <v>41539.53402777778</v>
      </c>
      <c r="D72" s="7" t="s">
        <v>3640</v>
      </c>
      <c r="E72" s="1" t="s">
        <v>3466</v>
      </c>
      <c r="F72" s="7" t="s">
        <v>2916</v>
      </c>
      <c r="I72" s="7" t="s">
        <v>2910</v>
      </c>
      <c r="J72" s="7" t="s">
        <v>2910</v>
      </c>
    </row>
    <row r="73" spans="1:10">
      <c r="A73">
        <v>72</v>
      </c>
      <c r="B73" s="1" t="s">
        <v>769</v>
      </c>
      <c r="C73" s="7">
        <v>41522.53402777778</v>
      </c>
      <c r="D73" s="7" t="s">
        <v>3641</v>
      </c>
      <c r="E73" s="1" t="s">
        <v>3465</v>
      </c>
      <c r="F73" s="7" t="s">
        <v>2946</v>
      </c>
      <c r="I73" s="7" t="s">
        <v>2910</v>
      </c>
      <c r="J73" s="7" t="s">
        <v>2910</v>
      </c>
    </row>
    <row r="74" spans="1:10">
      <c r="A74">
        <v>73</v>
      </c>
      <c r="B74" s="1" t="s">
        <v>2165</v>
      </c>
      <c r="C74" s="7">
        <v>41238.53402777778</v>
      </c>
      <c r="D74" s="7" t="s">
        <v>3642</v>
      </c>
      <c r="E74" s="1" t="s">
        <v>3464</v>
      </c>
      <c r="F74" s="7" t="s">
        <v>3006</v>
      </c>
      <c r="G74" s="1">
        <v>50.916666666666899</v>
      </c>
      <c r="H74" s="1">
        <v>-102.8</v>
      </c>
      <c r="I74" s="7" t="s">
        <v>2910</v>
      </c>
      <c r="J74" s="7" t="s">
        <v>2910</v>
      </c>
    </row>
    <row r="75" spans="1:10">
      <c r="A75">
        <v>74</v>
      </c>
      <c r="B75" s="1" t="s">
        <v>2362</v>
      </c>
      <c r="C75" s="7">
        <v>41272.53402777778</v>
      </c>
      <c r="D75" s="7" t="s">
        <v>3643</v>
      </c>
      <c r="E75" s="1" t="s">
        <v>3463</v>
      </c>
      <c r="F75" s="7" t="s">
        <v>2948</v>
      </c>
      <c r="G75" s="1">
        <v>52.116666666667001</v>
      </c>
      <c r="H75" s="1">
        <v>-106.63333333333</v>
      </c>
      <c r="I75" s="7" t="s">
        <v>2910</v>
      </c>
      <c r="J75" s="7" t="s">
        <v>2910</v>
      </c>
    </row>
    <row r="76" spans="1:10">
      <c r="A76">
        <v>75</v>
      </c>
      <c r="B76" s="1" t="s">
        <v>2240</v>
      </c>
      <c r="C76" s="7">
        <v>41249.53402777778</v>
      </c>
      <c r="D76" s="7" t="s">
        <v>3644</v>
      </c>
      <c r="E76" s="1" t="s">
        <v>3462</v>
      </c>
      <c r="F76" s="7" t="s">
        <v>2987</v>
      </c>
      <c r="G76" s="1">
        <v>50.916666666666899</v>
      </c>
      <c r="H76" s="1">
        <v>-102.8</v>
      </c>
      <c r="I76" s="7" t="s">
        <v>2910</v>
      </c>
      <c r="J76" s="7" t="s">
        <v>2910</v>
      </c>
    </row>
    <row r="77" spans="1:10">
      <c r="A77">
        <v>76</v>
      </c>
      <c r="B77" s="8" t="s">
        <v>3544</v>
      </c>
      <c r="C77" s="7">
        <v>41507.53402777778</v>
      </c>
      <c r="D77" s="7" t="s">
        <v>3645</v>
      </c>
      <c r="E77" s="1" t="s">
        <v>3461</v>
      </c>
      <c r="F77" s="7" t="s">
        <v>2923</v>
      </c>
      <c r="I77" s="7" t="s">
        <v>2910</v>
      </c>
      <c r="J77" s="7" t="s">
        <v>2910</v>
      </c>
    </row>
    <row r="78" spans="1:10">
      <c r="A78">
        <v>77</v>
      </c>
      <c r="B78" s="1" t="s">
        <v>1575</v>
      </c>
      <c r="C78" s="7">
        <v>41120.53402777778</v>
      </c>
      <c r="D78" s="7" t="s">
        <v>3646</v>
      </c>
      <c r="E78" s="1" t="s">
        <v>3460</v>
      </c>
      <c r="F78" s="7" t="s">
        <v>2992</v>
      </c>
      <c r="G78" s="1">
        <v>51.316666666666897</v>
      </c>
      <c r="H78" s="1">
        <v>-103.983333333329</v>
      </c>
      <c r="I78" s="7" t="s">
        <v>2910</v>
      </c>
      <c r="J78" s="7" t="s">
        <v>2910</v>
      </c>
    </row>
    <row r="79" spans="1:10">
      <c r="A79">
        <v>78</v>
      </c>
      <c r="B79" s="1" t="s">
        <v>1193</v>
      </c>
      <c r="C79" s="7">
        <v>41058.53402777778</v>
      </c>
      <c r="D79" s="7" t="s">
        <v>3647</v>
      </c>
      <c r="E79" s="1" t="s">
        <v>3459</v>
      </c>
      <c r="F79" s="7" t="s">
        <v>2969</v>
      </c>
      <c r="G79" s="1">
        <v>49.883333333332899</v>
      </c>
      <c r="H79" s="1">
        <v>-106.55</v>
      </c>
      <c r="I79" s="7" t="s">
        <v>2910</v>
      </c>
      <c r="J79" s="7" t="s">
        <v>2910</v>
      </c>
    </row>
    <row r="80" spans="1:10">
      <c r="A80">
        <v>79</v>
      </c>
      <c r="B80" s="1" t="s">
        <v>961</v>
      </c>
      <c r="C80" s="7">
        <v>41024.53402777778</v>
      </c>
      <c r="D80" s="7" t="s">
        <v>3648</v>
      </c>
      <c r="E80" s="1" t="s">
        <v>3457</v>
      </c>
      <c r="F80" s="7" t="s">
        <v>2963</v>
      </c>
      <c r="G80" s="1">
        <v>49.133333333332899</v>
      </c>
      <c r="H80" s="1">
        <v>-102.983333333329</v>
      </c>
      <c r="I80" s="7" t="s">
        <v>2910</v>
      </c>
      <c r="J80" s="7" t="s">
        <v>2910</v>
      </c>
    </row>
    <row r="81" spans="1:10">
      <c r="A81">
        <v>80</v>
      </c>
      <c r="B81" s="1" t="s">
        <v>961</v>
      </c>
      <c r="C81" s="7">
        <v>41545.53402777778</v>
      </c>
      <c r="D81" s="7" t="s">
        <v>3649</v>
      </c>
      <c r="E81" s="1" t="s">
        <v>3458</v>
      </c>
      <c r="F81" s="7" t="s">
        <v>2998</v>
      </c>
      <c r="I81" s="7" t="s">
        <v>2910</v>
      </c>
      <c r="J81" s="7" t="s">
        <v>2910</v>
      </c>
    </row>
    <row r="82" spans="1:10">
      <c r="A82">
        <v>81</v>
      </c>
      <c r="B82" s="1" t="s">
        <v>2572</v>
      </c>
      <c r="C82" s="7">
        <v>41305.53402777778</v>
      </c>
      <c r="D82" s="7" t="s">
        <v>3650</v>
      </c>
      <c r="E82" s="1" t="s">
        <v>3456</v>
      </c>
      <c r="F82" s="7" t="s">
        <v>2961</v>
      </c>
      <c r="G82" s="1">
        <v>52.116666666667001</v>
      </c>
      <c r="H82" s="1">
        <v>-106.63333333333</v>
      </c>
      <c r="I82" s="7" t="s">
        <v>2910</v>
      </c>
      <c r="J82" s="7" t="s">
        <v>2910</v>
      </c>
    </row>
    <row r="83" spans="1:10">
      <c r="A83">
        <v>82</v>
      </c>
      <c r="B83" s="1" t="s">
        <v>192</v>
      </c>
      <c r="C83" s="7">
        <v>41410.53402777778</v>
      </c>
      <c r="D83" s="7" t="s">
        <v>3651</v>
      </c>
      <c r="E83" s="1" t="s">
        <v>3455</v>
      </c>
      <c r="F83" s="7" t="s">
        <v>2983</v>
      </c>
      <c r="G83" s="1">
        <v>52.333333333333002</v>
      </c>
      <c r="H83" s="1">
        <v>-109.93333333333</v>
      </c>
      <c r="I83" s="7" t="s">
        <v>2910</v>
      </c>
      <c r="J83" s="7" t="s">
        <v>2910</v>
      </c>
    </row>
    <row r="84" spans="1:10">
      <c r="A84">
        <v>83</v>
      </c>
      <c r="B84" s="1" t="s">
        <v>441</v>
      </c>
      <c r="C84" s="7">
        <v>41457.53402777778</v>
      </c>
      <c r="D84" s="7" t="s">
        <v>3652</v>
      </c>
      <c r="E84" s="1" t="s">
        <v>3454</v>
      </c>
      <c r="F84" s="7" t="s">
        <v>2913</v>
      </c>
      <c r="I84" s="7" t="s">
        <v>2910</v>
      </c>
      <c r="J84" s="7" t="s">
        <v>2910</v>
      </c>
    </row>
    <row r="85" spans="1:10">
      <c r="A85">
        <v>84</v>
      </c>
      <c r="B85" s="1" t="s">
        <v>2158</v>
      </c>
      <c r="C85" s="7">
        <v>41237.53402777778</v>
      </c>
      <c r="D85" s="7" t="s">
        <v>3653</v>
      </c>
      <c r="E85" s="1" t="s">
        <v>3453</v>
      </c>
      <c r="F85" s="7" t="s">
        <v>2958</v>
      </c>
      <c r="G85" s="1">
        <v>50.649999999999899</v>
      </c>
      <c r="H85" s="1">
        <v>-102.08333333333</v>
      </c>
      <c r="I85" s="7" t="s">
        <v>2910</v>
      </c>
      <c r="J85" s="7" t="s">
        <v>2910</v>
      </c>
    </row>
    <row r="86" spans="1:10">
      <c r="A86">
        <v>85</v>
      </c>
      <c r="B86" s="1" t="s">
        <v>2566</v>
      </c>
      <c r="C86" s="7">
        <v>41304.53402777778</v>
      </c>
      <c r="D86" s="7" t="s">
        <v>3654</v>
      </c>
      <c r="E86" s="1" t="s">
        <v>3452</v>
      </c>
      <c r="F86" s="7" t="s">
        <v>2961</v>
      </c>
      <c r="G86" s="1">
        <v>52.116666666667001</v>
      </c>
      <c r="H86" s="1">
        <v>-106.63333333333</v>
      </c>
      <c r="I86" s="7" t="s">
        <v>2910</v>
      </c>
      <c r="J86" s="7" t="s">
        <v>2910</v>
      </c>
    </row>
    <row r="87" spans="1:10">
      <c r="A87">
        <v>86</v>
      </c>
      <c r="B87" s="1" t="s">
        <v>2475</v>
      </c>
      <c r="C87" s="7">
        <v>41288.53402777778</v>
      </c>
      <c r="D87" s="7" t="s">
        <v>3655</v>
      </c>
      <c r="E87" s="1" t="s">
        <v>3451</v>
      </c>
      <c r="F87" s="7" t="s">
        <v>2961</v>
      </c>
      <c r="G87" s="1">
        <v>52.2</v>
      </c>
      <c r="H87" s="1">
        <v>-105.11666666667</v>
      </c>
      <c r="I87" s="7" t="s">
        <v>2910</v>
      </c>
      <c r="J87" s="7" t="s">
        <v>2910</v>
      </c>
    </row>
    <row r="88" spans="1:10">
      <c r="A88">
        <v>87</v>
      </c>
      <c r="B88" s="1" t="s">
        <v>2462</v>
      </c>
      <c r="C88" s="7">
        <v>41286.53402777778</v>
      </c>
      <c r="D88" s="7" t="s">
        <v>3656</v>
      </c>
      <c r="E88" s="1" t="s">
        <v>3450</v>
      </c>
      <c r="F88" s="7" t="s">
        <v>2961</v>
      </c>
      <c r="G88" s="1">
        <v>52.333333333333002</v>
      </c>
      <c r="H88" s="1">
        <v>-106.76666666667001</v>
      </c>
      <c r="I88" s="7" t="s">
        <v>2910</v>
      </c>
      <c r="J88" s="7" t="s">
        <v>2910</v>
      </c>
    </row>
    <row r="89" spans="1:10">
      <c r="A89">
        <v>88</v>
      </c>
      <c r="B89" s="1" t="s">
        <v>464</v>
      </c>
      <c r="C89" s="7">
        <v>41461.53402777778</v>
      </c>
      <c r="D89" s="7" t="s">
        <v>3657</v>
      </c>
      <c r="E89" s="1" t="s">
        <v>3448</v>
      </c>
      <c r="F89" s="7" t="s">
        <v>2914</v>
      </c>
      <c r="G89" s="1">
        <v>53.366666666667001</v>
      </c>
      <c r="H89" s="1">
        <v>-107.51666666667001</v>
      </c>
      <c r="I89" s="7" t="s">
        <v>2910</v>
      </c>
      <c r="J89" s="7" t="s">
        <v>2910</v>
      </c>
    </row>
    <row r="90" spans="1:10">
      <c r="A90">
        <v>89</v>
      </c>
      <c r="B90" s="1" t="s">
        <v>464</v>
      </c>
      <c r="C90" s="7">
        <v>41474.53402777778</v>
      </c>
      <c r="D90" s="7" t="s">
        <v>3658</v>
      </c>
      <c r="E90" s="1" t="s">
        <v>3449</v>
      </c>
      <c r="F90" s="7" t="s">
        <v>2981</v>
      </c>
      <c r="G90" s="1">
        <v>53.366666666667001</v>
      </c>
      <c r="H90" s="1">
        <v>-107.51666666667001</v>
      </c>
      <c r="I90" s="7" t="s">
        <v>2910</v>
      </c>
      <c r="J90" s="7" t="s">
        <v>2910</v>
      </c>
    </row>
    <row r="91" spans="1:10">
      <c r="A91">
        <v>90</v>
      </c>
      <c r="B91" s="1" t="s">
        <v>2425</v>
      </c>
      <c r="C91" s="7">
        <v>41281.53402777778</v>
      </c>
      <c r="D91" s="7" t="s">
        <v>3659</v>
      </c>
      <c r="E91" s="1" t="s">
        <v>3447</v>
      </c>
      <c r="F91" s="7" t="s">
        <v>2935</v>
      </c>
      <c r="G91" s="1">
        <v>52.333333333333002</v>
      </c>
      <c r="H91" s="1">
        <v>-104.5</v>
      </c>
      <c r="I91" s="7" t="s">
        <v>2910</v>
      </c>
      <c r="J91" s="7" t="s">
        <v>2910</v>
      </c>
    </row>
    <row r="92" spans="1:10">
      <c r="A92">
        <v>91</v>
      </c>
      <c r="B92" s="1" t="s">
        <v>1618</v>
      </c>
      <c r="C92" s="7">
        <v>41127.53402777778</v>
      </c>
      <c r="D92" s="7" t="s">
        <v>3660</v>
      </c>
      <c r="E92" s="1" t="s">
        <v>3446</v>
      </c>
      <c r="F92" s="7" t="s">
        <v>2978</v>
      </c>
      <c r="G92" s="1">
        <v>50.933333333333003</v>
      </c>
      <c r="H92" s="1">
        <v>-104.5</v>
      </c>
      <c r="I92" s="7" t="s">
        <v>2910</v>
      </c>
      <c r="J92" s="7" t="s">
        <v>2910</v>
      </c>
    </row>
    <row r="93" spans="1:10">
      <c r="A93">
        <v>92</v>
      </c>
      <c r="B93" s="1" t="s">
        <v>2048</v>
      </c>
      <c r="C93" s="7">
        <v>41211.53402777778</v>
      </c>
      <c r="D93" s="7" t="s">
        <v>3661</v>
      </c>
      <c r="E93" s="1" t="s">
        <v>3445</v>
      </c>
      <c r="F93" s="7" t="s">
        <v>2971</v>
      </c>
      <c r="G93" s="1">
        <v>50.45</v>
      </c>
      <c r="H93" s="1">
        <v>-104.61666666667</v>
      </c>
      <c r="I93" s="7" t="s">
        <v>2910</v>
      </c>
      <c r="J93" s="7" t="s">
        <v>2910</v>
      </c>
    </row>
    <row r="94" spans="1:10">
      <c r="A94">
        <v>93</v>
      </c>
      <c r="B94" s="1" t="s">
        <v>1113</v>
      </c>
      <c r="C94" s="7">
        <v>41043.53402777778</v>
      </c>
      <c r="D94" s="7" t="s">
        <v>3662</v>
      </c>
      <c r="E94" s="1" t="s">
        <v>3444</v>
      </c>
      <c r="F94" s="7" t="s">
        <v>2915</v>
      </c>
      <c r="G94" s="1">
        <v>49.666666666666899</v>
      </c>
      <c r="H94" s="1">
        <v>-103.849999999999</v>
      </c>
      <c r="I94" s="7" t="s">
        <v>2910</v>
      </c>
      <c r="J94" s="7" t="s">
        <v>2910</v>
      </c>
    </row>
    <row r="95" spans="1:10">
      <c r="A95">
        <v>94</v>
      </c>
      <c r="B95" s="1" t="s">
        <v>414</v>
      </c>
      <c r="C95" s="7">
        <v>41450.53402777778</v>
      </c>
      <c r="D95" s="7" t="s">
        <v>3663</v>
      </c>
      <c r="E95" s="1" t="s">
        <v>3443</v>
      </c>
      <c r="F95" s="7" t="s">
        <v>2954</v>
      </c>
      <c r="G95" s="1">
        <v>52.866666666667001</v>
      </c>
      <c r="H95" s="1">
        <v>-104.61666666667</v>
      </c>
      <c r="I95" s="7" t="s">
        <v>2910</v>
      </c>
      <c r="J95" s="7" t="s">
        <v>2910</v>
      </c>
    </row>
    <row r="96" spans="1:10">
      <c r="A96">
        <v>95</v>
      </c>
      <c r="B96" s="1" t="s">
        <v>334</v>
      </c>
      <c r="C96" s="7">
        <v>41436.53402777778</v>
      </c>
      <c r="D96" s="7" t="s">
        <v>3664</v>
      </c>
      <c r="E96" s="1" t="s">
        <v>3442</v>
      </c>
      <c r="F96" s="7" t="s">
        <v>2944</v>
      </c>
      <c r="G96" s="1">
        <v>53.5</v>
      </c>
      <c r="H96" s="1">
        <v>-104.81666666667</v>
      </c>
      <c r="I96" s="7" t="s">
        <v>2910</v>
      </c>
      <c r="J96" s="7" t="s">
        <v>2910</v>
      </c>
    </row>
    <row r="97" spans="1:10">
      <c r="A97">
        <v>96</v>
      </c>
      <c r="B97" s="1" t="s">
        <v>422</v>
      </c>
      <c r="C97" s="7">
        <v>41452.53402777778</v>
      </c>
      <c r="D97" s="7" t="s">
        <v>3665</v>
      </c>
      <c r="E97" s="1" t="s">
        <v>3441</v>
      </c>
      <c r="F97" s="7" t="s">
        <v>2954</v>
      </c>
      <c r="G97" s="1">
        <v>53.5</v>
      </c>
      <c r="H97" s="1">
        <v>-104.81666666667</v>
      </c>
      <c r="I97" s="7" t="s">
        <v>2910</v>
      </c>
      <c r="J97" s="7" t="s">
        <v>2910</v>
      </c>
    </row>
    <row r="98" spans="1:10">
      <c r="A98">
        <v>97</v>
      </c>
      <c r="B98" s="1" t="s">
        <v>1691</v>
      </c>
      <c r="C98" s="7">
        <v>41139.53402777778</v>
      </c>
      <c r="D98" s="7" t="s">
        <v>3666</v>
      </c>
      <c r="E98" s="1" t="s">
        <v>3440</v>
      </c>
      <c r="F98" s="7" t="s">
        <v>2931</v>
      </c>
      <c r="G98" s="1">
        <v>51.416666666666899</v>
      </c>
      <c r="H98" s="1">
        <v>-104.51666666667001</v>
      </c>
      <c r="I98" s="7" t="s">
        <v>2910</v>
      </c>
      <c r="J98" s="7" t="s">
        <v>2910</v>
      </c>
    </row>
    <row r="99" spans="1:10">
      <c r="A99">
        <v>98</v>
      </c>
      <c r="B99" s="1" t="s">
        <v>2043</v>
      </c>
      <c r="C99" s="7">
        <v>41210.53402777778</v>
      </c>
      <c r="D99" s="7" t="s">
        <v>3667</v>
      </c>
      <c r="E99" s="1" t="s">
        <v>3439</v>
      </c>
      <c r="F99" s="7" t="s">
        <v>2971</v>
      </c>
      <c r="G99" s="1">
        <v>50.45</v>
      </c>
      <c r="H99" s="1">
        <v>-104.61666666667</v>
      </c>
      <c r="I99" s="7" t="s">
        <v>2910</v>
      </c>
      <c r="J99" s="7" t="s">
        <v>2910</v>
      </c>
    </row>
    <row r="100" spans="1:10">
      <c r="A100">
        <v>99</v>
      </c>
      <c r="B100" s="1" t="s">
        <v>2038</v>
      </c>
      <c r="C100" s="7">
        <v>41209.53402777778</v>
      </c>
      <c r="D100" s="7" t="s">
        <v>3668</v>
      </c>
      <c r="E100" s="1" t="s">
        <v>3438</v>
      </c>
      <c r="F100" s="7" t="s">
        <v>2971</v>
      </c>
      <c r="G100" s="1">
        <v>50.45</v>
      </c>
      <c r="H100" s="1">
        <v>-104.61666666667</v>
      </c>
      <c r="I100" s="7" t="s">
        <v>2910</v>
      </c>
      <c r="J100" s="7" t="s">
        <v>2910</v>
      </c>
    </row>
    <row r="101" spans="1:10">
      <c r="A101">
        <v>100</v>
      </c>
      <c r="B101" s="1" t="s">
        <v>2279</v>
      </c>
      <c r="C101" s="7">
        <v>41255.53402777778</v>
      </c>
      <c r="D101" s="7" t="s">
        <v>3669</v>
      </c>
      <c r="E101" s="1" t="s">
        <v>3437</v>
      </c>
      <c r="F101" s="7" t="s">
        <v>2957</v>
      </c>
      <c r="G101" s="1">
        <v>51.633333333332899</v>
      </c>
      <c r="H101" s="1">
        <v>-102.43333333333</v>
      </c>
      <c r="I101" s="7" t="s">
        <v>2910</v>
      </c>
      <c r="J101" s="7" t="s">
        <v>2910</v>
      </c>
    </row>
    <row r="102" spans="1:10">
      <c r="A102">
        <v>101</v>
      </c>
      <c r="B102" s="1" t="s">
        <v>2560</v>
      </c>
      <c r="C102" s="7">
        <v>41303.53402777778</v>
      </c>
      <c r="D102" s="7" t="s">
        <v>3670</v>
      </c>
      <c r="E102" s="1" t="s">
        <v>3436</v>
      </c>
      <c r="F102" s="7" t="s">
        <v>2961</v>
      </c>
      <c r="G102" s="1">
        <v>52.116666666667001</v>
      </c>
      <c r="H102" s="1">
        <v>-106.63333333333</v>
      </c>
      <c r="I102" s="7" t="s">
        <v>2910</v>
      </c>
      <c r="J102" s="7" t="s">
        <v>2910</v>
      </c>
    </row>
    <row r="103" spans="1:10">
      <c r="A103">
        <v>102</v>
      </c>
      <c r="B103" s="1" t="s">
        <v>458</v>
      </c>
      <c r="C103" s="7">
        <v>41460.53402777778</v>
      </c>
      <c r="D103" s="7" t="s">
        <v>3671</v>
      </c>
      <c r="E103" s="1" t="s">
        <v>3435</v>
      </c>
      <c r="F103" s="7" t="s">
        <v>2950</v>
      </c>
      <c r="G103" s="1">
        <v>53.216666666667003</v>
      </c>
      <c r="H103" s="1">
        <v>-106.4</v>
      </c>
      <c r="I103" s="7" t="s">
        <v>2910</v>
      </c>
      <c r="J103" s="7" t="s">
        <v>2910</v>
      </c>
    </row>
    <row r="104" spans="1:10">
      <c r="A104">
        <v>103</v>
      </c>
      <c r="B104" s="8" t="s">
        <v>3545</v>
      </c>
      <c r="C104" s="7">
        <v>41505.53402777778</v>
      </c>
      <c r="D104" s="7" t="s">
        <v>3672</v>
      </c>
      <c r="E104" s="1" t="s">
        <v>3434</v>
      </c>
      <c r="F104" s="7" t="s">
        <v>2923</v>
      </c>
      <c r="G104" s="1">
        <v>53.216666666667003</v>
      </c>
      <c r="H104" s="1">
        <v>-106.4</v>
      </c>
      <c r="I104" s="7" t="s">
        <v>2910</v>
      </c>
      <c r="J104" s="7" t="s">
        <v>2910</v>
      </c>
    </row>
    <row r="105" spans="1:10">
      <c r="A105">
        <v>104</v>
      </c>
      <c r="B105" s="1" t="s">
        <v>845</v>
      </c>
      <c r="C105" s="7">
        <v>41536.53402777778</v>
      </c>
      <c r="D105" s="7" t="s">
        <v>3673</v>
      </c>
      <c r="E105" s="1" t="s">
        <v>3433</v>
      </c>
      <c r="F105" s="7" t="s">
        <v>2916</v>
      </c>
      <c r="G105" s="1">
        <v>52.783333333332898</v>
      </c>
      <c r="H105" s="1">
        <v>-108.28333333333001</v>
      </c>
      <c r="I105" s="7" t="s">
        <v>2910</v>
      </c>
      <c r="J105" s="7" t="s">
        <v>2910</v>
      </c>
    </row>
    <row r="106" spans="1:10">
      <c r="A106">
        <v>105</v>
      </c>
      <c r="B106" s="1" t="s">
        <v>1372</v>
      </c>
      <c r="C106" s="7">
        <v>41088.53402777778</v>
      </c>
      <c r="D106" s="7" t="s">
        <v>3674</v>
      </c>
      <c r="E106" s="1" t="s">
        <v>3432</v>
      </c>
      <c r="F106" s="7" t="s">
        <v>2949</v>
      </c>
      <c r="G106" s="1">
        <v>49.649999999999899</v>
      </c>
      <c r="H106" s="1">
        <v>-108.41666666667</v>
      </c>
      <c r="I106" s="7" t="s">
        <v>2910</v>
      </c>
      <c r="J106" s="7" t="s">
        <v>2910</v>
      </c>
    </row>
    <row r="107" spans="1:10">
      <c r="A107">
        <v>106</v>
      </c>
      <c r="B107" s="1" t="s">
        <v>2034</v>
      </c>
      <c r="C107" s="7">
        <v>41208.53402777778</v>
      </c>
      <c r="D107" s="7" t="s">
        <v>3675</v>
      </c>
      <c r="E107" s="1" t="s">
        <v>3431</v>
      </c>
      <c r="F107" s="7" t="s">
        <v>2971</v>
      </c>
      <c r="G107" s="1">
        <v>50.45</v>
      </c>
      <c r="H107" s="1">
        <v>-104.61666666667</v>
      </c>
      <c r="I107" s="7" t="s">
        <v>2910</v>
      </c>
      <c r="J107" s="7" t="s">
        <v>2910</v>
      </c>
    </row>
    <row r="108" spans="1:10">
      <c r="A108">
        <v>107</v>
      </c>
      <c r="B108" s="1" t="s">
        <v>613</v>
      </c>
      <c r="C108" s="7">
        <v>41492.53402777778</v>
      </c>
      <c r="D108" s="7" t="s">
        <v>3676</v>
      </c>
      <c r="E108" s="1" t="s">
        <v>3430</v>
      </c>
      <c r="F108" s="7" t="s">
        <v>2923</v>
      </c>
      <c r="G108" s="1">
        <v>53.2</v>
      </c>
      <c r="H108" s="1">
        <v>-105.76666666667001</v>
      </c>
      <c r="I108" s="7" t="s">
        <v>2910</v>
      </c>
      <c r="J108" s="7" t="s">
        <v>2910</v>
      </c>
    </row>
    <row r="109" spans="1:10">
      <c r="A109">
        <v>108</v>
      </c>
      <c r="B109" s="1" t="s">
        <v>662</v>
      </c>
      <c r="C109" s="7">
        <v>41503.53402777778</v>
      </c>
      <c r="D109" s="7" t="s">
        <v>3677</v>
      </c>
      <c r="E109" s="1" t="s">
        <v>3429</v>
      </c>
      <c r="F109" s="7" t="s">
        <v>2923</v>
      </c>
      <c r="G109" s="1">
        <v>53.216666666667003</v>
      </c>
      <c r="H109" s="1">
        <v>-106.4</v>
      </c>
      <c r="I109" s="7" t="s">
        <v>2910</v>
      </c>
      <c r="J109" s="7" t="s">
        <v>2910</v>
      </c>
    </row>
    <row r="110" spans="1:10">
      <c r="A110">
        <v>109</v>
      </c>
      <c r="B110" s="1" t="s">
        <v>388</v>
      </c>
      <c r="C110" s="7">
        <v>41445.53402777778</v>
      </c>
      <c r="D110" s="7" t="s">
        <v>3678</v>
      </c>
      <c r="E110" s="1" t="s">
        <v>3428</v>
      </c>
      <c r="F110" s="7" t="s">
        <v>2985</v>
      </c>
      <c r="G110" s="1">
        <v>52.85</v>
      </c>
      <c r="H110" s="1">
        <v>-104.05</v>
      </c>
      <c r="I110" s="7" t="s">
        <v>2910</v>
      </c>
      <c r="J110" s="7" t="s">
        <v>2910</v>
      </c>
    </row>
    <row r="111" spans="1:10">
      <c r="A111">
        <v>110</v>
      </c>
      <c r="B111" s="1" t="s">
        <v>2557</v>
      </c>
      <c r="C111" s="7">
        <v>41302.53402777778</v>
      </c>
      <c r="D111" s="7" t="s">
        <v>3679</v>
      </c>
      <c r="E111" s="1" t="s">
        <v>3427</v>
      </c>
      <c r="F111" s="7" t="s">
        <v>2961</v>
      </c>
      <c r="G111" s="1">
        <v>52.116666666667001</v>
      </c>
      <c r="H111" s="1">
        <v>-106.63333333333</v>
      </c>
      <c r="I111" s="7" t="s">
        <v>2910</v>
      </c>
      <c r="J111" s="7" t="s">
        <v>2910</v>
      </c>
    </row>
    <row r="112" spans="1:10">
      <c r="A112">
        <v>111</v>
      </c>
      <c r="B112" s="8" t="s">
        <v>3546</v>
      </c>
      <c r="C112" s="7">
        <v>41363.53402777778</v>
      </c>
      <c r="D112" s="7" t="s">
        <v>3680</v>
      </c>
      <c r="E112" s="1" t="s">
        <v>3404</v>
      </c>
      <c r="F112" s="7" t="s">
        <v>2927</v>
      </c>
      <c r="G112" s="1">
        <v>52.116666666667001</v>
      </c>
      <c r="H112" s="1">
        <v>-106.63333333333</v>
      </c>
      <c r="I112" s="7" t="s">
        <v>2910</v>
      </c>
      <c r="J112" s="7" t="s">
        <v>2910</v>
      </c>
    </row>
    <row r="113" spans="1:10">
      <c r="A113">
        <v>112</v>
      </c>
      <c r="B113" s="8" t="s">
        <v>3546</v>
      </c>
      <c r="C113" s="7">
        <v>41364.53402777778</v>
      </c>
      <c r="D113" s="7" t="s">
        <v>3681</v>
      </c>
      <c r="E113" s="1" t="s">
        <v>3405</v>
      </c>
      <c r="F113" s="7" t="s">
        <v>2927</v>
      </c>
      <c r="G113" s="1">
        <v>52.116666666667001</v>
      </c>
      <c r="H113" s="1">
        <v>-106.63333333333</v>
      </c>
      <c r="I113" s="7" t="s">
        <v>2910</v>
      </c>
      <c r="J113" s="7" t="s">
        <v>2910</v>
      </c>
    </row>
    <row r="114" spans="1:10">
      <c r="A114">
        <v>113</v>
      </c>
      <c r="B114" s="8" t="s">
        <v>3546</v>
      </c>
      <c r="C114" s="7">
        <v>41365.53402777778</v>
      </c>
      <c r="D114" s="7" t="s">
        <v>3682</v>
      </c>
      <c r="E114" s="1" t="s">
        <v>3406</v>
      </c>
      <c r="F114" s="7" t="s">
        <v>2927</v>
      </c>
      <c r="G114" s="1">
        <v>52.116666666667001</v>
      </c>
      <c r="H114" s="1">
        <v>-106.63333333333</v>
      </c>
      <c r="I114" s="7" t="s">
        <v>2910</v>
      </c>
      <c r="J114" s="7" t="s">
        <v>2910</v>
      </c>
    </row>
    <row r="115" spans="1:10">
      <c r="A115">
        <v>114</v>
      </c>
      <c r="B115" s="8" t="s">
        <v>3546</v>
      </c>
      <c r="C115" s="7">
        <v>41366.53402777778</v>
      </c>
      <c r="D115" s="7" t="s">
        <v>3683</v>
      </c>
      <c r="E115" s="1" t="s">
        <v>3407</v>
      </c>
      <c r="F115" s="7" t="s">
        <v>2927</v>
      </c>
      <c r="G115" s="1">
        <v>52.116666666667001</v>
      </c>
      <c r="H115" s="1">
        <v>-106.63333333333</v>
      </c>
      <c r="I115" s="7" t="s">
        <v>2910</v>
      </c>
      <c r="J115" s="7" t="s">
        <v>2910</v>
      </c>
    </row>
    <row r="116" spans="1:10">
      <c r="A116">
        <v>115</v>
      </c>
      <c r="B116" s="8" t="s">
        <v>3546</v>
      </c>
      <c r="C116" s="7">
        <v>41367.53402777778</v>
      </c>
      <c r="D116" s="7" t="s">
        <v>3684</v>
      </c>
      <c r="E116" s="1" t="s">
        <v>3408</v>
      </c>
      <c r="F116" s="7" t="s">
        <v>2927</v>
      </c>
      <c r="G116" s="1">
        <v>52.116666666667001</v>
      </c>
      <c r="H116" s="1">
        <v>-106.63333333333</v>
      </c>
      <c r="I116" s="7" t="s">
        <v>2910</v>
      </c>
      <c r="J116" s="7" t="s">
        <v>2910</v>
      </c>
    </row>
    <row r="117" spans="1:10">
      <c r="A117">
        <v>116</v>
      </c>
      <c r="B117" s="8" t="s">
        <v>3546</v>
      </c>
      <c r="C117" s="7">
        <v>41368.53402777778</v>
      </c>
      <c r="D117" s="7" t="s">
        <v>3685</v>
      </c>
      <c r="E117" s="1" t="s">
        <v>3409</v>
      </c>
      <c r="F117" s="7" t="s">
        <v>2927</v>
      </c>
      <c r="G117" s="1">
        <v>52.116666666667001</v>
      </c>
      <c r="H117" s="1">
        <v>-106.63333333333</v>
      </c>
      <c r="I117" s="7" t="s">
        <v>2910</v>
      </c>
      <c r="J117" s="7" t="s">
        <v>2910</v>
      </c>
    </row>
    <row r="118" spans="1:10">
      <c r="A118">
        <v>117</v>
      </c>
      <c r="B118" s="8" t="s">
        <v>3546</v>
      </c>
      <c r="C118" s="7">
        <v>41369.53402777778</v>
      </c>
      <c r="D118" s="7" t="s">
        <v>3686</v>
      </c>
      <c r="E118" s="1" t="s">
        <v>3410</v>
      </c>
      <c r="F118" s="7" t="s">
        <v>2927</v>
      </c>
      <c r="G118" s="1">
        <v>52.116666666667001</v>
      </c>
      <c r="H118" s="1">
        <v>-106.63333333333</v>
      </c>
      <c r="I118" s="7" t="s">
        <v>2910</v>
      </c>
      <c r="J118" s="7" t="s">
        <v>2910</v>
      </c>
    </row>
    <row r="119" spans="1:10">
      <c r="A119">
        <v>118</v>
      </c>
      <c r="B119" s="8" t="s">
        <v>3546</v>
      </c>
      <c r="C119" s="7">
        <v>41370.53402777778</v>
      </c>
      <c r="D119" s="7" t="s">
        <v>3687</v>
      </c>
      <c r="E119" s="1" t="s">
        <v>3411</v>
      </c>
      <c r="F119" s="7" t="s">
        <v>2927</v>
      </c>
      <c r="G119" s="1">
        <v>52.116666666667001</v>
      </c>
      <c r="H119" s="1">
        <v>-106.63333333333</v>
      </c>
      <c r="I119" s="7" t="s">
        <v>2910</v>
      </c>
      <c r="J119" s="7" t="s">
        <v>2910</v>
      </c>
    </row>
    <row r="120" spans="1:10">
      <c r="A120">
        <v>119</v>
      </c>
      <c r="B120" s="8" t="s">
        <v>3546</v>
      </c>
      <c r="C120" s="7">
        <v>41371.53402777778</v>
      </c>
      <c r="D120" s="7" t="s">
        <v>3688</v>
      </c>
      <c r="E120" s="1" t="s">
        <v>3412</v>
      </c>
      <c r="F120" s="7" t="s">
        <v>2927</v>
      </c>
      <c r="G120" s="1">
        <v>52.116666666667001</v>
      </c>
      <c r="H120" s="1">
        <v>-106.63333333333</v>
      </c>
      <c r="I120" s="7" t="s">
        <v>2910</v>
      </c>
      <c r="J120" s="7" t="s">
        <v>2910</v>
      </c>
    </row>
    <row r="121" spans="1:10">
      <c r="A121">
        <v>120</v>
      </c>
      <c r="B121" s="8" t="s">
        <v>3546</v>
      </c>
      <c r="C121" s="7">
        <v>41372.53402777778</v>
      </c>
      <c r="D121" s="7" t="s">
        <v>3689</v>
      </c>
      <c r="E121" s="1" t="s">
        <v>3413</v>
      </c>
      <c r="F121" s="7" t="s">
        <v>2927</v>
      </c>
      <c r="G121" s="1">
        <v>52.116666666667001</v>
      </c>
      <c r="H121" s="1">
        <v>-106.63333333333</v>
      </c>
      <c r="I121" s="7" t="s">
        <v>2910</v>
      </c>
      <c r="J121" s="7" t="s">
        <v>2910</v>
      </c>
    </row>
    <row r="122" spans="1:10">
      <c r="A122">
        <v>121</v>
      </c>
      <c r="B122" s="8" t="s">
        <v>3546</v>
      </c>
      <c r="C122" s="7">
        <v>41373.53402777778</v>
      </c>
      <c r="D122" s="7" t="s">
        <v>3690</v>
      </c>
      <c r="E122" s="1" t="s">
        <v>3414</v>
      </c>
      <c r="F122" s="7" t="s">
        <v>2927</v>
      </c>
      <c r="G122" s="1">
        <v>52.116666666667001</v>
      </c>
      <c r="H122" s="1">
        <v>-106.63333333333</v>
      </c>
      <c r="I122" s="7" t="s">
        <v>2910</v>
      </c>
      <c r="J122" s="7" t="s">
        <v>2910</v>
      </c>
    </row>
    <row r="123" spans="1:10">
      <c r="A123">
        <v>122</v>
      </c>
      <c r="B123" s="8" t="s">
        <v>3546</v>
      </c>
      <c r="C123" s="7">
        <v>41374.53402777778</v>
      </c>
      <c r="D123" s="7" t="s">
        <v>3691</v>
      </c>
      <c r="E123" s="1" t="s">
        <v>3415</v>
      </c>
      <c r="F123" s="7" t="s">
        <v>2927</v>
      </c>
      <c r="G123" s="1">
        <v>52.116666666667001</v>
      </c>
      <c r="H123" s="1">
        <v>-106.63333333333</v>
      </c>
      <c r="I123" s="7" t="s">
        <v>2910</v>
      </c>
      <c r="J123" s="7" t="s">
        <v>2910</v>
      </c>
    </row>
    <row r="124" spans="1:10">
      <c r="A124">
        <v>123</v>
      </c>
      <c r="B124" s="8" t="s">
        <v>3546</v>
      </c>
      <c r="C124" s="7">
        <v>41375.53402777778</v>
      </c>
      <c r="D124" s="7" t="s">
        <v>3692</v>
      </c>
      <c r="E124" s="1" t="s">
        <v>3416</v>
      </c>
      <c r="F124" s="7" t="s">
        <v>2927</v>
      </c>
      <c r="G124" s="1">
        <v>52.116666666667001</v>
      </c>
      <c r="H124" s="1">
        <v>-106.63333333333</v>
      </c>
      <c r="I124" s="7" t="s">
        <v>2910</v>
      </c>
      <c r="J124" s="7" t="s">
        <v>2910</v>
      </c>
    </row>
    <row r="125" spans="1:10">
      <c r="A125">
        <v>124</v>
      </c>
      <c r="B125" s="8" t="s">
        <v>3546</v>
      </c>
      <c r="C125" s="7">
        <v>41376.53402777778</v>
      </c>
      <c r="D125" s="7" t="s">
        <v>3693</v>
      </c>
      <c r="E125" s="1" t="s">
        <v>3417</v>
      </c>
      <c r="F125" s="7" t="s">
        <v>2927</v>
      </c>
      <c r="G125" s="1">
        <v>52.116666666667001</v>
      </c>
      <c r="H125" s="1">
        <v>-106.63333333333</v>
      </c>
      <c r="I125" s="7" t="s">
        <v>2910</v>
      </c>
      <c r="J125" s="7" t="s">
        <v>2910</v>
      </c>
    </row>
    <row r="126" spans="1:10">
      <c r="A126">
        <v>125</v>
      </c>
      <c r="B126" s="8" t="s">
        <v>3546</v>
      </c>
      <c r="C126" s="7">
        <v>41377.53402777778</v>
      </c>
      <c r="D126" s="7" t="s">
        <v>3694</v>
      </c>
      <c r="E126" s="1" t="s">
        <v>3418</v>
      </c>
      <c r="F126" s="7" t="s">
        <v>2927</v>
      </c>
      <c r="G126" s="1">
        <v>52.116666666667001</v>
      </c>
      <c r="H126" s="1">
        <v>-106.63333333333</v>
      </c>
      <c r="I126" s="7" t="s">
        <v>2910</v>
      </c>
      <c r="J126" s="7" t="s">
        <v>2910</v>
      </c>
    </row>
    <row r="127" spans="1:10">
      <c r="A127">
        <v>126</v>
      </c>
      <c r="B127" s="8" t="s">
        <v>3546</v>
      </c>
      <c r="C127" s="7">
        <v>41378.53402777778</v>
      </c>
      <c r="D127" s="7" t="s">
        <v>3695</v>
      </c>
      <c r="E127" s="1" t="s">
        <v>3419</v>
      </c>
      <c r="F127" s="7" t="s">
        <v>2927</v>
      </c>
      <c r="G127" s="1">
        <v>52.116666666667001</v>
      </c>
      <c r="H127" s="1">
        <v>-106.63333333333</v>
      </c>
      <c r="I127" s="7" t="s">
        <v>2910</v>
      </c>
      <c r="J127" s="7" t="s">
        <v>2910</v>
      </c>
    </row>
    <row r="128" spans="1:10">
      <c r="A128">
        <v>127</v>
      </c>
      <c r="B128" s="8" t="s">
        <v>3546</v>
      </c>
      <c r="C128" s="7">
        <v>41379.53402777778</v>
      </c>
      <c r="D128" s="7" t="s">
        <v>3696</v>
      </c>
      <c r="E128" s="1" t="s">
        <v>3420</v>
      </c>
      <c r="F128" s="7" t="s">
        <v>2927</v>
      </c>
      <c r="G128" s="1">
        <v>52.116666666667001</v>
      </c>
      <c r="H128" s="1">
        <v>-106.63333333333</v>
      </c>
      <c r="I128" s="7" t="s">
        <v>2910</v>
      </c>
      <c r="J128" s="7" t="s">
        <v>2910</v>
      </c>
    </row>
    <row r="129" spans="1:10">
      <c r="A129">
        <v>128</v>
      </c>
      <c r="B129" s="8" t="s">
        <v>3546</v>
      </c>
      <c r="C129" s="7">
        <v>41380.53402777778</v>
      </c>
      <c r="D129" s="7" t="s">
        <v>3697</v>
      </c>
      <c r="E129" s="1" t="s">
        <v>3421</v>
      </c>
      <c r="F129" s="7" t="s">
        <v>2927</v>
      </c>
      <c r="G129" s="1">
        <v>52.116666666667001</v>
      </c>
      <c r="H129" s="1">
        <v>-106.63333333333</v>
      </c>
      <c r="I129" s="7" t="s">
        <v>2910</v>
      </c>
      <c r="J129" s="7" t="s">
        <v>2910</v>
      </c>
    </row>
    <row r="130" spans="1:10">
      <c r="A130">
        <v>129</v>
      </c>
      <c r="B130" s="8" t="s">
        <v>3546</v>
      </c>
      <c r="C130" s="7">
        <v>41381.53402777778</v>
      </c>
      <c r="D130" s="7" t="s">
        <v>3698</v>
      </c>
      <c r="E130" s="1" t="s">
        <v>3422</v>
      </c>
      <c r="F130" s="7" t="s">
        <v>2927</v>
      </c>
      <c r="G130" s="1">
        <v>52.116666666667001</v>
      </c>
      <c r="H130" s="1">
        <v>-106.63333333333</v>
      </c>
      <c r="I130" s="7" t="s">
        <v>2910</v>
      </c>
      <c r="J130" s="7" t="s">
        <v>2910</v>
      </c>
    </row>
    <row r="131" spans="1:10">
      <c r="A131">
        <v>130</v>
      </c>
      <c r="B131" s="8" t="s">
        <v>3546</v>
      </c>
      <c r="C131" s="7">
        <v>41382.53402777778</v>
      </c>
      <c r="D131" s="7" t="s">
        <v>3699</v>
      </c>
      <c r="E131" s="1" t="s">
        <v>3423</v>
      </c>
      <c r="F131" s="7" t="s">
        <v>2927</v>
      </c>
      <c r="G131" s="1">
        <v>52.116666666667001</v>
      </c>
      <c r="H131" s="1">
        <v>-106.63333333333</v>
      </c>
      <c r="I131" s="7" t="s">
        <v>2910</v>
      </c>
      <c r="J131" s="7" t="s">
        <v>2910</v>
      </c>
    </row>
    <row r="132" spans="1:10">
      <c r="A132">
        <v>131</v>
      </c>
      <c r="B132" s="8" t="s">
        <v>3546</v>
      </c>
      <c r="C132" s="7">
        <v>41383.53402777778</v>
      </c>
      <c r="D132" s="7" t="s">
        <v>3700</v>
      </c>
      <c r="E132" s="1" t="s">
        <v>3424</v>
      </c>
      <c r="F132" s="7" t="s">
        <v>2927</v>
      </c>
      <c r="G132" s="1">
        <v>52.116666666667001</v>
      </c>
      <c r="H132" s="1">
        <v>-106.63333333333</v>
      </c>
      <c r="I132" s="7" t="s">
        <v>2910</v>
      </c>
      <c r="J132" s="7" t="s">
        <v>2910</v>
      </c>
    </row>
    <row r="133" spans="1:10">
      <c r="A133">
        <v>132</v>
      </c>
      <c r="B133" s="8" t="s">
        <v>3546</v>
      </c>
      <c r="C133" s="7">
        <v>41384.53402777778</v>
      </c>
      <c r="D133" s="7" t="s">
        <v>3701</v>
      </c>
      <c r="E133" s="1" t="s">
        <v>3425</v>
      </c>
      <c r="F133" s="7" t="s">
        <v>2927</v>
      </c>
      <c r="G133" s="1">
        <v>52.116666666667001</v>
      </c>
      <c r="H133" s="1">
        <v>-106.63333333333</v>
      </c>
      <c r="I133" s="7" t="s">
        <v>2910</v>
      </c>
      <c r="J133" s="7" t="s">
        <v>2910</v>
      </c>
    </row>
    <row r="134" spans="1:10">
      <c r="A134">
        <v>133</v>
      </c>
      <c r="B134" s="8" t="s">
        <v>3546</v>
      </c>
      <c r="C134" s="7">
        <v>41385.53402777778</v>
      </c>
      <c r="D134" s="7" t="s">
        <v>3702</v>
      </c>
      <c r="E134" s="1" t="s">
        <v>3426</v>
      </c>
      <c r="F134" s="7" t="s">
        <v>2927</v>
      </c>
      <c r="G134" s="1">
        <v>52.116666666667001</v>
      </c>
      <c r="H134" s="1">
        <v>-106.63333333333</v>
      </c>
      <c r="I134" s="7" t="s">
        <v>2910</v>
      </c>
      <c r="J134" s="7" t="s">
        <v>2910</v>
      </c>
    </row>
    <row r="135" spans="1:10">
      <c r="A135">
        <v>134</v>
      </c>
      <c r="B135" s="1" t="s">
        <v>2552</v>
      </c>
      <c r="C135" s="7">
        <v>41301.53402777778</v>
      </c>
      <c r="D135" s="7" t="s">
        <v>3703</v>
      </c>
      <c r="E135" s="1" t="s">
        <v>3403</v>
      </c>
      <c r="F135" s="7" t="s">
        <v>2961</v>
      </c>
      <c r="G135" s="1">
        <v>52.116666666667001</v>
      </c>
      <c r="H135" s="1">
        <v>-106.63333333333</v>
      </c>
      <c r="I135" s="7" t="s">
        <v>2910</v>
      </c>
      <c r="J135" s="7" t="s">
        <v>2910</v>
      </c>
    </row>
    <row r="136" spans="1:10">
      <c r="A136">
        <v>135</v>
      </c>
      <c r="B136" s="1" t="s">
        <v>2356</v>
      </c>
      <c r="C136" s="7">
        <v>41271.53402777778</v>
      </c>
      <c r="D136" s="7" t="s">
        <v>3704</v>
      </c>
      <c r="E136" s="1" t="s">
        <v>3402</v>
      </c>
      <c r="F136" s="7" t="s">
        <v>2948</v>
      </c>
      <c r="G136" s="1">
        <v>52.116666666667001</v>
      </c>
      <c r="H136" s="1">
        <v>-106.63333333333</v>
      </c>
      <c r="I136" s="7" t="s">
        <v>2910</v>
      </c>
      <c r="J136" s="7" t="s">
        <v>2910</v>
      </c>
    </row>
    <row r="137" spans="1:10">
      <c r="A137">
        <v>136</v>
      </c>
      <c r="B137" s="1" t="s">
        <v>1733</v>
      </c>
      <c r="C137" s="7">
        <v>41146.53402777778</v>
      </c>
      <c r="D137" s="7" t="s">
        <v>3705</v>
      </c>
      <c r="E137" s="1" t="s">
        <v>3401</v>
      </c>
      <c r="F137" s="7" t="s">
        <v>2931</v>
      </c>
      <c r="G137" s="1">
        <v>50.45</v>
      </c>
      <c r="H137" s="1">
        <v>-104.61666666667</v>
      </c>
      <c r="I137" s="7" t="s">
        <v>2910</v>
      </c>
      <c r="J137" s="7" t="s">
        <v>2910</v>
      </c>
    </row>
    <row r="138" spans="1:10">
      <c r="A138">
        <v>137</v>
      </c>
      <c r="B138" s="1" t="s">
        <v>886</v>
      </c>
      <c r="C138" s="7">
        <v>41544.53402777778</v>
      </c>
      <c r="D138" s="7" t="s">
        <v>3706</v>
      </c>
      <c r="E138" s="1" t="s">
        <v>3400</v>
      </c>
      <c r="F138" s="7" t="s">
        <v>2976</v>
      </c>
      <c r="G138" s="1">
        <v>55.516666666667</v>
      </c>
      <c r="H138" s="1">
        <v>-102.31666666667</v>
      </c>
      <c r="I138" s="7" t="s">
        <v>2910</v>
      </c>
      <c r="J138" s="7" t="s">
        <v>2910</v>
      </c>
    </row>
    <row r="139" spans="1:10">
      <c r="A139">
        <v>138</v>
      </c>
      <c r="B139" s="8" t="s">
        <v>3547</v>
      </c>
      <c r="C139" s="7">
        <v>41260.53402777778</v>
      </c>
      <c r="D139" s="7" t="s">
        <v>3707</v>
      </c>
      <c r="E139" s="1" t="s">
        <v>3399</v>
      </c>
      <c r="F139" s="7" t="s">
        <v>2957</v>
      </c>
      <c r="G139" s="1">
        <v>51.033333333332898</v>
      </c>
      <c r="H139" s="1">
        <v>-102.16666666667</v>
      </c>
      <c r="I139" s="7" t="s">
        <v>2910</v>
      </c>
      <c r="J139" s="7" t="s">
        <v>2910</v>
      </c>
    </row>
    <row r="140" spans="1:10">
      <c r="A140">
        <v>139</v>
      </c>
      <c r="B140" s="1" t="s">
        <v>2029</v>
      </c>
      <c r="C140" s="7">
        <v>41207.53402777778</v>
      </c>
      <c r="D140" s="7" t="s">
        <v>3708</v>
      </c>
      <c r="E140" s="1" t="s">
        <v>3398</v>
      </c>
      <c r="F140" s="7" t="s">
        <v>2971</v>
      </c>
      <c r="G140" s="1">
        <v>50.45</v>
      </c>
      <c r="H140" s="1">
        <v>-104.61666666667</v>
      </c>
      <c r="I140" s="7" t="s">
        <v>2910</v>
      </c>
      <c r="J140" s="7" t="s">
        <v>2910</v>
      </c>
    </row>
    <row r="141" spans="1:10">
      <c r="A141">
        <v>140</v>
      </c>
      <c r="B141" s="1" t="s">
        <v>2840</v>
      </c>
      <c r="C141" s="7">
        <v>41360.53402777778</v>
      </c>
      <c r="D141" s="7" t="s">
        <v>3709</v>
      </c>
      <c r="E141" s="1" t="s">
        <v>3397</v>
      </c>
      <c r="F141" s="7" t="s">
        <v>2927</v>
      </c>
      <c r="G141" s="1">
        <v>52.116666666667001</v>
      </c>
      <c r="H141" s="1">
        <v>-106.63333333333</v>
      </c>
      <c r="I141" s="7" t="s">
        <v>2910</v>
      </c>
      <c r="J141" s="7" t="s">
        <v>2910</v>
      </c>
    </row>
    <row r="142" spans="1:10">
      <c r="A142">
        <v>141</v>
      </c>
      <c r="B142" s="1" t="s">
        <v>2025</v>
      </c>
      <c r="C142" s="7">
        <v>41206.53402777778</v>
      </c>
      <c r="D142" s="7" t="s">
        <v>3710</v>
      </c>
      <c r="E142" s="1" t="s">
        <v>3396</v>
      </c>
      <c r="F142" s="7" t="s">
        <v>2971</v>
      </c>
      <c r="G142" s="1">
        <v>50.45</v>
      </c>
      <c r="H142" s="1">
        <v>-104.61666666667</v>
      </c>
      <c r="I142" s="7" t="s">
        <v>2910</v>
      </c>
      <c r="J142" s="7" t="s">
        <v>2910</v>
      </c>
    </row>
    <row r="143" spans="1:10">
      <c r="A143">
        <v>142</v>
      </c>
      <c r="B143" s="1" t="s">
        <v>2350</v>
      </c>
      <c r="C143" s="7">
        <v>41270.53402777778</v>
      </c>
      <c r="D143" s="7" t="s">
        <v>3711</v>
      </c>
      <c r="E143" s="1" t="s">
        <v>3395</v>
      </c>
      <c r="F143" s="7" t="s">
        <v>2948</v>
      </c>
      <c r="G143" s="1">
        <v>52.116666666667001</v>
      </c>
      <c r="H143" s="1">
        <v>-106.63333333333</v>
      </c>
      <c r="I143" s="7" t="s">
        <v>2910</v>
      </c>
      <c r="J143" s="7" t="s">
        <v>2910</v>
      </c>
    </row>
    <row r="144" spans="1:10">
      <c r="A144">
        <v>143</v>
      </c>
      <c r="B144" s="1" t="s">
        <v>2343</v>
      </c>
      <c r="C144" s="7">
        <v>41269.53402777778</v>
      </c>
      <c r="D144" s="7" t="s">
        <v>3712</v>
      </c>
      <c r="E144" s="1" t="s">
        <v>3394</v>
      </c>
      <c r="F144" s="7" t="s">
        <v>2945</v>
      </c>
      <c r="G144" s="1">
        <v>52.666666666666899</v>
      </c>
      <c r="H144" s="1">
        <v>-106.33333333333</v>
      </c>
      <c r="I144" s="7" t="s">
        <v>2910</v>
      </c>
      <c r="J144" s="7" t="s">
        <v>2910</v>
      </c>
    </row>
    <row r="145" spans="1:10">
      <c r="A145">
        <v>144</v>
      </c>
      <c r="B145" s="1" t="s">
        <v>1253</v>
      </c>
      <c r="C145" s="7">
        <v>41066.53402777778</v>
      </c>
      <c r="D145" s="7" t="s">
        <v>3713</v>
      </c>
      <c r="E145" s="1" t="s">
        <v>3393</v>
      </c>
      <c r="F145" s="7" t="s">
        <v>2999</v>
      </c>
      <c r="G145" s="1">
        <v>49.633333333332899</v>
      </c>
      <c r="H145" s="1">
        <v>-105.983333333329</v>
      </c>
      <c r="I145" s="7" t="s">
        <v>2910</v>
      </c>
      <c r="J145" s="7" t="s">
        <v>2910</v>
      </c>
    </row>
    <row r="146" spans="1:10">
      <c r="A146">
        <v>145</v>
      </c>
      <c r="B146" s="1" t="s">
        <v>124</v>
      </c>
      <c r="C146" s="7">
        <v>41401.53402777778</v>
      </c>
      <c r="D146" s="7" t="s">
        <v>3714</v>
      </c>
      <c r="E146" s="1" t="s">
        <v>3392</v>
      </c>
      <c r="F146" s="7" t="s">
        <v>2943</v>
      </c>
      <c r="G146" s="1">
        <v>51.549999999999898</v>
      </c>
      <c r="H146" s="1">
        <v>-108</v>
      </c>
      <c r="I146" s="7" t="s">
        <v>2910</v>
      </c>
      <c r="J146" s="7" t="s">
        <v>2910</v>
      </c>
    </row>
    <row r="147" spans="1:10">
      <c r="A147">
        <v>146</v>
      </c>
      <c r="B147" s="1" t="s">
        <v>327</v>
      </c>
      <c r="C147" s="7">
        <v>41435.53402777778</v>
      </c>
      <c r="D147" s="7" t="s">
        <v>3715</v>
      </c>
      <c r="E147" s="1" t="s">
        <v>3391</v>
      </c>
      <c r="F147" s="7" t="s">
        <v>2944</v>
      </c>
      <c r="G147" s="1">
        <v>52.299999999999898</v>
      </c>
      <c r="H147" s="1">
        <v>-103.81666666667</v>
      </c>
      <c r="I147" s="7" t="s">
        <v>2910</v>
      </c>
      <c r="J147" s="7" t="s">
        <v>2910</v>
      </c>
    </row>
    <row r="148" spans="1:10">
      <c r="A148">
        <v>147</v>
      </c>
      <c r="B148" s="1" t="s">
        <v>2020</v>
      </c>
      <c r="C148" s="7">
        <v>41205.53402777778</v>
      </c>
      <c r="D148" s="7" t="s">
        <v>3716</v>
      </c>
      <c r="E148" s="1" t="s">
        <v>3390</v>
      </c>
      <c r="F148" s="7" t="s">
        <v>2971</v>
      </c>
      <c r="G148" s="1">
        <v>50.45</v>
      </c>
      <c r="H148" s="1">
        <v>-104.61666666667</v>
      </c>
      <c r="I148" s="7" t="s">
        <v>2910</v>
      </c>
      <c r="J148" s="7" t="s">
        <v>2910</v>
      </c>
    </row>
    <row r="149" spans="1:10">
      <c r="A149">
        <v>148</v>
      </c>
      <c r="B149" s="1" t="s">
        <v>1491</v>
      </c>
      <c r="C149" s="7">
        <v>41106.53402777778</v>
      </c>
      <c r="D149" s="7" t="s">
        <v>3717</v>
      </c>
      <c r="E149" s="1" t="s">
        <v>3389</v>
      </c>
      <c r="F149" s="7" t="s">
        <v>2947</v>
      </c>
      <c r="G149" s="1">
        <v>49.75</v>
      </c>
      <c r="H149" s="1">
        <v>-107.483333333329</v>
      </c>
      <c r="I149" s="7" t="s">
        <v>2910</v>
      </c>
      <c r="J149" s="7" t="s">
        <v>2910</v>
      </c>
    </row>
    <row r="150" spans="1:10">
      <c r="A150">
        <v>149</v>
      </c>
      <c r="B150" s="1" t="s">
        <v>1282</v>
      </c>
      <c r="C150" s="7">
        <v>41071.53402777778</v>
      </c>
      <c r="D150" s="7" t="s">
        <v>3718</v>
      </c>
      <c r="E150" s="1" t="s">
        <v>3388</v>
      </c>
      <c r="F150" s="7" t="s">
        <v>2922</v>
      </c>
      <c r="G150" s="1">
        <v>51.049999999999898</v>
      </c>
      <c r="H150" s="1">
        <v>-105.81666666667</v>
      </c>
      <c r="I150" s="7" t="s">
        <v>2910</v>
      </c>
      <c r="J150" s="7" t="s">
        <v>2910</v>
      </c>
    </row>
    <row r="151" spans="1:10">
      <c r="A151">
        <v>150</v>
      </c>
      <c r="B151" s="1" t="s">
        <v>2015</v>
      </c>
      <c r="C151" s="7">
        <v>41204.53402777778</v>
      </c>
      <c r="D151" s="7" t="s">
        <v>3719</v>
      </c>
      <c r="E151" s="1" t="s">
        <v>3387</v>
      </c>
      <c r="F151" s="7" t="s">
        <v>2971</v>
      </c>
      <c r="G151" s="1">
        <v>50.45</v>
      </c>
      <c r="H151" s="1">
        <v>-104.61666666667</v>
      </c>
      <c r="I151" s="7" t="s">
        <v>2910</v>
      </c>
      <c r="J151" s="7" t="s">
        <v>2910</v>
      </c>
    </row>
    <row r="152" spans="1:10">
      <c r="A152">
        <v>151</v>
      </c>
      <c r="B152" s="8" t="s">
        <v>3548</v>
      </c>
      <c r="C152" s="7">
        <v>41259.53402777778</v>
      </c>
      <c r="D152" s="7" t="s">
        <v>3720</v>
      </c>
      <c r="E152" s="1" t="s">
        <v>3386</v>
      </c>
      <c r="F152" s="7" t="s">
        <v>2957</v>
      </c>
      <c r="I152" s="7" t="s">
        <v>2910</v>
      </c>
      <c r="J152" s="7" t="s">
        <v>2910</v>
      </c>
    </row>
    <row r="153" spans="1:10">
      <c r="A153">
        <v>152</v>
      </c>
      <c r="B153" s="8" t="s">
        <v>3549</v>
      </c>
      <c r="C153" s="7">
        <v>41502.53402777778</v>
      </c>
      <c r="D153" s="7" t="s">
        <v>3721</v>
      </c>
      <c r="E153" s="1" t="s">
        <v>3385</v>
      </c>
      <c r="F153" s="7" t="s">
        <v>2923</v>
      </c>
      <c r="I153" s="7" t="s">
        <v>2910</v>
      </c>
      <c r="J153" s="7" t="s">
        <v>2910</v>
      </c>
    </row>
    <row r="154" spans="1:10">
      <c r="A154">
        <v>153</v>
      </c>
      <c r="B154" s="1" t="s">
        <v>2835</v>
      </c>
      <c r="C154" s="7">
        <v>41359.53402777778</v>
      </c>
      <c r="D154" s="7" t="s">
        <v>3722</v>
      </c>
      <c r="E154" s="1" t="s">
        <v>3384</v>
      </c>
      <c r="F154" s="7" t="s">
        <v>2927</v>
      </c>
      <c r="G154" s="1">
        <v>52.116666666667001</v>
      </c>
      <c r="H154" s="1">
        <v>-106.63333333333</v>
      </c>
      <c r="I154" s="7" t="s">
        <v>2910</v>
      </c>
      <c r="J154" s="7" t="s">
        <v>2910</v>
      </c>
    </row>
    <row r="155" spans="1:10">
      <c r="A155">
        <v>154</v>
      </c>
      <c r="B155" s="1" t="s">
        <v>776</v>
      </c>
      <c r="C155" s="7">
        <v>41523.53402777778</v>
      </c>
      <c r="D155" s="7" t="s">
        <v>3723</v>
      </c>
      <c r="E155" s="1" t="s">
        <v>3383</v>
      </c>
      <c r="F155" s="7" t="s">
        <v>2955</v>
      </c>
      <c r="G155" s="1">
        <v>53.383333333332899</v>
      </c>
      <c r="H155" s="1">
        <v>-108.95</v>
      </c>
      <c r="I155" s="7" t="s">
        <v>2910</v>
      </c>
      <c r="J155" s="7" t="s">
        <v>2910</v>
      </c>
    </row>
    <row r="156" spans="1:10">
      <c r="A156">
        <v>155</v>
      </c>
      <c r="B156" s="1" t="s">
        <v>608</v>
      </c>
      <c r="C156" s="7">
        <v>41491.53402777778</v>
      </c>
      <c r="D156" s="7" t="s">
        <v>3724</v>
      </c>
      <c r="E156" s="1" t="s">
        <v>3382</v>
      </c>
      <c r="F156" s="7" t="s">
        <v>2923</v>
      </c>
      <c r="G156" s="1">
        <v>53.2</v>
      </c>
      <c r="H156" s="1">
        <v>-105.76666666667001</v>
      </c>
      <c r="I156" s="7" t="s">
        <v>2910</v>
      </c>
      <c r="J156" s="7" t="s">
        <v>2910</v>
      </c>
    </row>
    <row r="157" spans="1:10">
      <c r="A157">
        <v>156</v>
      </c>
      <c r="B157" s="1" t="s">
        <v>810</v>
      </c>
      <c r="C157" s="7">
        <v>41529.53402777778</v>
      </c>
      <c r="D157" s="7" t="s">
        <v>3725</v>
      </c>
      <c r="E157" s="1" t="s">
        <v>3381</v>
      </c>
      <c r="F157" s="7" t="s">
        <v>2980</v>
      </c>
      <c r="G157" s="1">
        <v>52.783333333332898</v>
      </c>
      <c r="H157" s="1">
        <v>-108.28333333333001</v>
      </c>
      <c r="I157" s="7" t="s">
        <v>2910</v>
      </c>
      <c r="J157" s="7" t="s">
        <v>2910</v>
      </c>
    </row>
    <row r="158" spans="1:10">
      <c r="A158">
        <v>157</v>
      </c>
      <c r="B158" s="1" t="s">
        <v>1727</v>
      </c>
      <c r="C158" s="7">
        <v>41145.53402777778</v>
      </c>
      <c r="D158" s="7" t="s">
        <v>3726</v>
      </c>
      <c r="E158" s="1" t="s">
        <v>3380</v>
      </c>
      <c r="F158" s="7" t="s">
        <v>2931</v>
      </c>
      <c r="G158" s="1">
        <v>50.45</v>
      </c>
      <c r="H158" s="1">
        <v>-104.61666666667</v>
      </c>
      <c r="I158" s="7" t="s">
        <v>2910</v>
      </c>
      <c r="J158" s="7" t="s">
        <v>2910</v>
      </c>
    </row>
    <row r="159" spans="1:10">
      <c r="A159">
        <v>158</v>
      </c>
      <c r="B159" s="8" t="s">
        <v>3550</v>
      </c>
      <c r="C159" s="7">
        <v>41221.53402777778</v>
      </c>
      <c r="D159" s="7" t="s">
        <v>3727</v>
      </c>
      <c r="E159" s="1" t="s">
        <v>3369</v>
      </c>
      <c r="F159" s="7" t="s">
        <v>2971</v>
      </c>
      <c r="G159" s="1">
        <v>50.45</v>
      </c>
      <c r="H159" s="1">
        <v>-104.61666666667</v>
      </c>
      <c r="I159" s="7" t="s">
        <v>2910</v>
      </c>
      <c r="J159" s="7" t="s">
        <v>2910</v>
      </c>
    </row>
    <row r="160" spans="1:10">
      <c r="A160">
        <v>159</v>
      </c>
      <c r="B160" s="8" t="s">
        <v>3550</v>
      </c>
      <c r="C160" s="7">
        <v>41223.53402777778</v>
      </c>
      <c r="D160" s="7" t="s">
        <v>3728</v>
      </c>
      <c r="E160" s="1" t="s">
        <v>3370</v>
      </c>
      <c r="F160" s="7" t="s">
        <v>2971</v>
      </c>
      <c r="G160" s="1">
        <v>50.45</v>
      </c>
      <c r="H160" s="1">
        <v>-104.61666666667</v>
      </c>
      <c r="I160" s="7" t="s">
        <v>2910</v>
      </c>
      <c r="J160" s="7" t="s">
        <v>2910</v>
      </c>
    </row>
    <row r="161" spans="1:10">
      <c r="A161">
        <v>160</v>
      </c>
      <c r="B161" s="8" t="s">
        <v>3550</v>
      </c>
      <c r="C161" s="7">
        <v>41222.53402777778</v>
      </c>
      <c r="D161" s="7" t="s">
        <v>3729</v>
      </c>
      <c r="E161" s="1" t="s">
        <v>3371</v>
      </c>
      <c r="F161" s="7" t="s">
        <v>2971</v>
      </c>
      <c r="G161" s="1">
        <v>50.45</v>
      </c>
      <c r="H161" s="1">
        <v>-104.61666666667</v>
      </c>
      <c r="I161" s="7" t="s">
        <v>2910</v>
      </c>
      <c r="J161" s="7" t="s">
        <v>2910</v>
      </c>
    </row>
    <row r="162" spans="1:10">
      <c r="A162">
        <v>161</v>
      </c>
      <c r="B162" s="8" t="s">
        <v>3550</v>
      </c>
      <c r="C162" s="7">
        <v>41224.53402777778</v>
      </c>
      <c r="D162" s="7" t="s">
        <v>3730</v>
      </c>
      <c r="E162" s="1" t="s">
        <v>3372</v>
      </c>
      <c r="F162" s="7" t="s">
        <v>2971</v>
      </c>
      <c r="G162" s="1">
        <v>50.45</v>
      </c>
      <c r="H162" s="1">
        <v>-104.61666666667</v>
      </c>
      <c r="I162" s="7" t="s">
        <v>2910</v>
      </c>
      <c r="J162" s="7" t="s">
        <v>2910</v>
      </c>
    </row>
    <row r="163" spans="1:10">
      <c r="A163">
        <v>162</v>
      </c>
      <c r="B163" s="8" t="s">
        <v>3550</v>
      </c>
      <c r="C163" s="7">
        <v>41225.53402777778</v>
      </c>
      <c r="D163" s="7" t="s">
        <v>3731</v>
      </c>
      <c r="E163" s="1" t="s">
        <v>3373</v>
      </c>
      <c r="F163" s="7" t="s">
        <v>2971</v>
      </c>
      <c r="G163" s="1">
        <v>50.45</v>
      </c>
      <c r="H163" s="1">
        <v>-104.61666666667</v>
      </c>
      <c r="I163" s="7" t="s">
        <v>2910</v>
      </c>
      <c r="J163" s="7" t="s">
        <v>2910</v>
      </c>
    </row>
    <row r="164" spans="1:10">
      <c r="A164">
        <v>163</v>
      </c>
      <c r="B164" s="8" t="s">
        <v>3550</v>
      </c>
      <c r="C164" s="7">
        <v>41226.53402777778</v>
      </c>
      <c r="D164" s="7" t="s">
        <v>3732</v>
      </c>
      <c r="E164" s="1" t="s">
        <v>3374</v>
      </c>
      <c r="F164" s="7" t="s">
        <v>2971</v>
      </c>
      <c r="G164" s="1">
        <v>50.45</v>
      </c>
      <c r="H164" s="1">
        <v>-104.61666666667</v>
      </c>
      <c r="I164" s="7" t="s">
        <v>2910</v>
      </c>
      <c r="J164" s="7" t="s">
        <v>2910</v>
      </c>
    </row>
    <row r="165" spans="1:10">
      <c r="A165">
        <v>164</v>
      </c>
      <c r="B165" s="8" t="s">
        <v>3550</v>
      </c>
      <c r="C165" s="7">
        <v>41227.53402777778</v>
      </c>
      <c r="D165" s="7" t="s">
        <v>3733</v>
      </c>
      <c r="E165" s="1" t="s">
        <v>3375</v>
      </c>
      <c r="F165" s="7" t="s">
        <v>2971</v>
      </c>
      <c r="G165" s="1">
        <v>50.45</v>
      </c>
      <c r="H165" s="1">
        <v>-104.61666666667</v>
      </c>
      <c r="I165" s="7" t="s">
        <v>2910</v>
      </c>
      <c r="J165" s="7" t="s">
        <v>2910</v>
      </c>
    </row>
    <row r="166" spans="1:10">
      <c r="A166">
        <v>165</v>
      </c>
      <c r="B166" s="8" t="s">
        <v>3550</v>
      </c>
      <c r="C166" s="7">
        <v>41228.53402777778</v>
      </c>
      <c r="D166" s="7" t="s">
        <v>3734</v>
      </c>
      <c r="E166" s="1" t="s">
        <v>3376</v>
      </c>
      <c r="F166" s="7" t="s">
        <v>2971</v>
      </c>
      <c r="G166" s="1">
        <v>50.45</v>
      </c>
      <c r="H166" s="1">
        <v>-104.61666666667</v>
      </c>
      <c r="I166" s="7" t="s">
        <v>2910</v>
      </c>
      <c r="J166" s="7" t="s">
        <v>2910</v>
      </c>
    </row>
    <row r="167" spans="1:10">
      <c r="A167">
        <v>166</v>
      </c>
      <c r="B167" s="8" t="s">
        <v>3550</v>
      </c>
      <c r="C167" s="7">
        <v>41229.53402777778</v>
      </c>
      <c r="D167" s="7" t="s">
        <v>3734</v>
      </c>
      <c r="E167" s="1" t="s">
        <v>3376</v>
      </c>
      <c r="F167" s="7" t="s">
        <v>2971</v>
      </c>
      <c r="G167" s="1">
        <v>50.45</v>
      </c>
      <c r="H167" s="1">
        <v>-104.61666666667</v>
      </c>
      <c r="I167" s="7" t="s">
        <v>2910</v>
      </c>
      <c r="J167" s="7" t="s">
        <v>2910</v>
      </c>
    </row>
    <row r="168" spans="1:10">
      <c r="A168">
        <v>167</v>
      </c>
      <c r="B168" s="8" t="s">
        <v>3550</v>
      </c>
      <c r="C168" s="7">
        <v>41230.53402777778</v>
      </c>
      <c r="D168" s="7" t="s">
        <v>3735</v>
      </c>
      <c r="E168" s="1" t="s">
        <v>3377</v>
      </c>
      <c r="F168" s="7" t="s">
        <v>2971</v>
      </c>
      <c r="G168" s="1">
        <v>50.45</v>
      </c>
      <c r="H168" s="1">
        <v>-104.61666666667</v>
      </c>
      <c r="I168" s="7" t="s">
        <v>2910</v>
      </c>
      <c r="J168" s="7" t="s">
        <v>2910</v>
      </c>
    </row>
    <row r="169" spans="1:10">
      <c r="A169">
        <v>168</v>
      </c>
      <c r="B169" s="8" t="s">
        <v>3550</v>
      </c>
      <c r="C169" s="7">
        <v>41231.53402777778</v>
      </c>
      <c r="D169" s="7" t="s">
        <v>3736</v>
      </c>
      <c r="E169" s="1" t="s">
        <v>3378</v>
      </c>
      <c r="F169" s="7" t="s">
        <v>2971</v>
      </c>
      <c r="G169" s="1">
        <v>50.45</v>
      </c>
      <c r="H169" s="1">
        <v>-104.61666666667</v>
      </c>
      <c r="I169" s="7" t="s">
        <v>2910</v>
      </c>
      <c r="J169" s="7" t="s">
        <v>2910</v>
      </c>
    </row>
    <row r="170" spans="1:10">
      <c r="A170">
        <v>169</v>
      </c>
      <c r="B170" s="8" t="s">
        <v>3550</v>
      </c>
      <c r="C170" s="7">
        <v>41232.53402777778</v>
      </c>
      <c r="D170" s="7" t="s">
        <v>3737</v>
      </c>
      <c r="E170" s="1" t="s">
        <v>3379</v>
      </c>
      <c r="F170" s="7" t="s">
        <v>2971</v>
      </c>
      <c r="G170" s="1">
        <v>50.45</v>
      </c>
      <c r="H170" s="1">
        <v>-104.61666666667</v>
      </c>
      <c r="I170" s="7" t="s">
        <v>2910</v>
      </c>
      <c r="J170" s="7" t="s">
        <v>2910</v>
      </c>
    </row>
    <row r="171" spans="1:10">
      <c r="A171">
        <v>170</v>
      </c>
      <c r="B171" s="1" t="s">
        <v>1721</v>
      </c>
      <c r="C171" s="7">
        <v>41144.53402777778</v>
      </c>
      <c r="D171" s="7" t="s">
        <v>3738</v>
      </c>
      <c r="E171" s="1" t="s">
        <v>3368</v>
      </c>
      <c r="F171" s="7" t="s">
        <v>2931</v>
      </c>
      <c r="G171" s="1">
        <v>50.45</v>
      </c>
      <c r="H171" s="1">
        <v>-104.61666666667</v>
      </c>
      <c r="I171" s="7" t="s">
        <v>2910</v>
      </c>
      <c r="J171" s="7" t="s">
        <v>2910</v>
      </c>
    </row>
    <row r="172" spans="1:10">
      <c r="A172">
        <v>171</v>
      </c>
      <c r="B172" s="1" t="s">
        <v>1554</v>
      </c>
      <c r="C172" s="7">
        <v>41117.53402777778</v>
      </c>
      <c r="D172" s="7" t="s">
        <v>3739</v>
      </c>
      <c r="E172" s="1" t="s">
        <v>3367</v>
      </c>
      <c r="F172" s="7" t="s">
        <v>2939</v>
      </c>
      <c r="G172" s="1">
        <v>50.45</v>
      </c>
      <c r="H172" s="1">
        <v>-104.61666666667</v>
      </c>
      <c r="I172" s="7" t="s">
        <v>2910</v>
      </c>
      <c r="J172" s="7" t="s">
        <v>2910</v>
      </c>
    </row>
    <row r="173" spans="1:10">
      <c r="A173">
        <v>172</v>
      </c>
      <c r="B173" s="1" t="s">
        <v>2145</v>
      </c>
      <c r="C173" s="7">
        <v>41235.53402777778</v>
      </c>
      <c r="D173" s="7" t="s">
        <v>3740</v>
      </c>
      <c r="E173" s="1" t="s">
        <v>3366</v>
      </c>
      <c r="F173" s="7" t="s">
        <v>2953</v>
      </c>
      <c r="G173" s="1">
        <v>50.45</v>
      </c>
      <c r="H173" s="1">
        <v>-104.61666666667</v>
      </c>
      <c r="I173" s="7" t="s">
        <v>2910</v>
      </c>
      <c r="J173" s="7" t="s">
        <v>2910</v>
      </c>
    </row>
    <row r="174" spans="1:10">
      <c r="A174">
        <v>173</v>
      </c>
      <c r="B174" s="1" t="s">
        <v>986</v>
      </c>
      <c r="C174" s="7">
        <v>41027.53402777778</v>
      </c>
      <c r="D174" s="7" t="s">
        <v>3741</v>
      </c>
      <c r="E174" s="1" t="s">
        <v>3365</v>
      </c>
      <c r="F174" s="7" t="s">
        <v>2938</v>
      </c>
      <c r="G174" s="1">
        <v>49.566666666666897</v>
      </c>
      <c r="H174" s="1">
        <v>-101.7</v>
      </c>
      <c r="I174" s="7" t="s">
        <v>2910</v>
      </c>
      <c r="J174" s="7" t="s">
        <v>2910</v>
      </c>
    </row>
    <row r="175" spans="1:10">
      <c r="A175">
        <v>174</v>
      </c>
      <c r="B175" s="1" t="s">
        <v>604</v>
      </c>
      <c r="C175" s="7">
        <v>41490.53402777778</v>
      </c>
      <c r="D175" s="7" t="s">
        <v>3742</v>
      </c>
      <c r="E175" s="1" t="s">
        <v>3364</v>
      </c>
      <c r="F175" s="7" t="s">
        <v>2923</v>
      </c>
      <c r="G175" s="1">
        <v>53.2</v>
      </c>
      <c r="H175" s="1">
        <v>-105.76666666667001</v>
      </c>
      <c r="I175" s="7" t="s">
        <v>2910</v>
      </c>
      <c r="J175" s="7" t="s">
        <v>2910</v>
      </c>
    </row>
    <row r="176" spans="1:10">
      <c r="A176">
        <v>175</v>
      </c>
      <c r="B176" s="1" t="s">
        <v>370</v>
      </c>
      <c r="C176" s="7">
        <v>41442.53402777778</v>
      </c>
      <c r="D176" s="7" t="s">
        <v>3743</v>
      </c>
      <c r="E176" s="1" t="s">
        <v>3363</v>
      </c>
      <c r="F176" s="7" t="s">
        <v>2985</v>
      </c>
      <c r="G176" s="1">
        <v>52.6</v>
      </c>
      <c r="H176" s="1">
        <v>-103.25</v>
      </c>
      <c r="I176" s="7" t="s">
        <v>2910</v>
      </c>
      <c r="J176" s="7" t="s">
        <v>2910</v>
      </c>
    </row>
    <row r="177" spans="1:10">
      <c r="A177">
        <v>176</v>
      </c>
      <c r="B177" s="1" t="s">
        <v>1603</v>
      </c>
      <c r="C177" s="7">
        <v>41124.53402777778</v>
      </c>
      <c r="D177" s="7" t="s">
        <v>3744</v>
      </c>
      <c r="E177" s="1" t="s">
        <v>3362</v>
      </c>
      <c r="F177" s="7" t="s">
        <v>2978</v>
      </c>
      <c r="G177" s="1">
        <v>51.416666666666899</v>
      </c>
      <c r="H177" s="1">
        <v>-104.51666666667001</v>
      </c>
      <c r="I177" s="7" t="s">
        <v>2910</v>
      </c>
      <c r="J177" s="7" t="s">
        <v>2910</v>
      </c>
    </row>
    <row r="178" spans="1:10">
      <c r="A178">
        <v>177</v>
      </c>
      <c r="B178" s="1" t="s">
        <v>2010</v>
      </c>
      <c r="C178" s="7">
        <v>41203.53402777778</v>
      </c>
      <c r="D178" s="7" t="s">
        <v>3745</v>
      </c>
      <c r="E178" s="1" t="s">
        <v>3361</v>
      </c>
      <c r="F178" s="7" t="s">
        <v>2971</v>
      </c>
      <c r="G178" s="1">
        <v>50.45</v>
      </c>
      <c r="H178" s="1">
        <v>-104.61666666667</v>
      </c>
      <c r="I178" s="7" t="s">
        <v>2910</v>
      </c>
      <c r="J178" s="7" t="s">
        <v>2910</v>
      </c>
    </row>
    <row r="179" spans="1:10">
      <c r="A179">
        <v>178</v>
      </c>
      <c r="B179" s="1" t="s">
        <v>1060</v>
      </c>
      <c r="C179" s="7">
        <v>41036.53402777778</v>
      </c>
      <c r="D179" s="7" t="s">
        <v>3746</v>
      </c>
      <c r="E179" s="1" t="s">
        <v>3360</v>
      </c>
      <c r="F179" s="7" t="s">
        <v>2928</v>
      </c>
      <c r="G179" s="1">
        <v>49.45</v>
      </c>
      <c r="H179" s="1">
        <v>-104.28333333333001</v>
      </c>
      <c r="I179" s="7" t="s">
        <v>2910</v>
      </c>
      <c r="J179" s="7" t="s">
        <v>2910</v>
      </c>
    </row>
    <row r="180" spans="1:10">
      <c r="A180">
        <v>179</v>
      </c>
      <c r="B180" s="1" t="s">
        <v>652</v>
      </c>
      <c r="C180" s="7">
        <v>41501.53402777778</v>
      </c>
      <c r="D180" s="7" t="s">
        <v>3747</v>
      </c>
      <c r="E180" s="1" t="s">
        <v>3359</v>
      </c>
      <c r="F180" s="7" t="s">
        <v>2923</v>
      </c>
      <c r="G180" s="1">
        <v>53.133333333332899</v>
      </c>
      <c r="H180" s="1">
        <v>-107.76666666667001</v>
      </c>
      <c r="I180" s="7" t="s">
        <v>2910</v>
      </c>
      <c r="J180" s="7" t="s">
        <v>2910</v>
      </c>
    </row>
    <row r="181" spans="1:10">
      <c r="A181">
        <v>180</v>
      </c>
      <c r="B181" s="1" t="s">
        <v>2417</v>
      </c>
      <c r="C181" s="7">
        <v>41280.53402777778</v>
      </c>
      <c r="D181" s="7" t="s">
        <v>3748</v>
      </c>
      <c r="E181" s="1" t="s">
        <v>3358</v>
      </c>
      <c r="F181" s="7" t="s">
        <v>2935</v>
      </c>
      <c r="G181" s="1">
        <v>52.066666666666897</v>
      </c>
      <c r="H181" s="1">
        <v>-104.25</v>
      </c>
      <c r="I181" s="7" t="s">
        <v>2910</v>
      </c>
      <c r="J181" s="7" t="s">
        <v>2910</v>
      </c>
    </row>
    <row r="182" spans="1:10">
      <c r="A182">
        <v>181</v>
      </c>
      <c r="B182" s="1" t="s">
        <v>1715</v>
      </c>
      <c r="C182" s="7">
        <v>41143.53402777778</v>
      </c>
      <c r="D182" s="7" t="s">
        <v>3749</v>
      </c>
      <c r="E182" s="1" t="s">
        <v>3357</v>
      </c>
      <c r="F182" s="7" t="s">
        <v>2931</v>
      </c>
      <c r="G182" s="1">
        <v>50.45</v>
      </c>
      <c r="H182" s="1">
        <v>-104.61666666667</v>
      </c>
      <c r="I182" s="7" t="s">
        <v>2910</v>
      </c>
      <c r="J182" s="7" t="s">
        <v>2910</v>
      </c>
    </row>
    <row r="183" spans="1:10">
      <c r="A183">
        <v>182</v>
      </c>
      <c r="B183" s="1" t="s">
        <v>1270</v>
      </c>
      <c r="C183" s="7">
        <v>41069.53402777778</v>
      </c>
      <c r="D183" s="7" t="s">
        <v>3750</v>
      </c>
      <c r="E183" s="1" t="s">
        <v>3356</v>
      </c>
      <c r="F183" s="7" t="s">
        <v>2999</v>
      </c>
      <c r="G183" s="1">
        <v>50.399999999999899</v>
      </c>
      <c r="H183" s="1">
        <v>-105.53333333333001</v>
      </c>
      <c r="I183" s="7" t="s">
        <v>2910</v>
      </c>
      <c r="J183" s="7" t="s">
        <v>2910</v>
      </c>
    </row>
    <row r="184" spans="1:10">
      <c r="A184">
        <v>183</v>
      </c>
      <c r="B184" s="1" t="s">
        <v>2830</v>
      </c>
      <c r="C184" s="7">
        <v>41358.53402777778</v>
      </c>
      <c r="D184" s="7" t="s">
        <v>3751</v>
      </c>
      <c r="E184" s="1" t="s">
        <v>3355</v>
      </c>
      <c r="F184" s="7" t="s">
        <v>2927</v>
      </c>
      <c r="G184" s="1">
        <v>52.116666666667001</v>
      </c>
      <c r="H184" s="1">
        <v>-106.63333333333</v>
      </c>
      <c r="I184" s="7" t="s">
        <v>2910</v>
      </c>
      <c r="J184" s="7" t="s">
        <v>2910</v>
      </c>
    </row>
    <row r="185" spans="1:10">
      <c r="A185">
        <v>184</v>
      </c>
      <c r="B185" s="1" t="s">
        <v>2005</v>
      </c>
      <c r="C185" s="7">
        <v>41202.53402777778</v>
      </c>
      <c r="D185" s="7" t="s">
        <v>3752</v>
      </c>
      <c r="E185" s="1" t="s">
        <v>3354</v>
      </c>
      <c r="F185" s="7" t="s">
        <v>2971</v>
      </c>
      <c r="G185" s="1">
        <v>50.45</v>
      </c>
      <c r="H185" s="1">
        <v>-104.61666666667</v>
      </c>
      <c r="I185" s="7" t="s">
        <v>2910</v>
      </c>
      <c r="J185" s="7" t="s">
        <v>2910</v>
      </c>
    </row>
    <row r="186" spans="1:10">
      <c r="A186">
        <v>185</v>
      </c>
      <c r="B186" s="8" t="s">
        <v>3551</v>
      </c>
      <c r="C186" s="7">
        <v>41496.53402777778</v>
      </c>
      <c r="D186" s="7" t="s">
        <v>3753</v>
      </c>
      <c r="E186" s="1" t="s">
        <v>3349</v>
      </c>
      <c r="F186" s="7" t="s">
        <v>2923</v>
      </c>
      <c r="G186" s="1">
        <v>53.2</v>
      </c>
      <c r="H186" s="1">
        <v>-105.76666666667001</v>
      </c>
      <c r="I186" s="7" t="s">
        <v>2910</v>
      </c>
      <c r="J186" s="7" t="s">
        <v>2910</v>
      </c>
    </row>
    <row r="187" spans="1:10">
      <c r="A187">
        <v>186</v>
      </c>
      <c r="B187" s="8" t="s">
        <v>3551</v>
      </c>
      <c r="C187" s="7">
        <v>41497.53402777778</v>
      </c>
      <c r="D187" s="7" t="s">
        <v>3754</v>
      </c>
      <c r="E187" s="1" t="s">
        <v>3350</v>
      </c>
      <c r="F187" s="7" t="s">
        <v>2923</v>
      </c>
      <c r="G187" s="1">
        <v>53.2</v>
      </c>
      <c r="H187" s="1">
        <v>-105.76666666667001</v>
      </c>
      <c r="I187" s="7" t="s">
        <v>2910</v>
      </c>
      <c r="J187" s="7" t="s">
        <v>2910</v>
      </c>
    </row>
    <row r="188" spans="1:10">
      <c r="A188">
        <v>187</v>
      </c>
      <c r="B188" s="8" t="s">
        <v>3552</v>
      </c>
      <c r="C188" s="7">
        <v>41498.53402777778</v>
      </c>
      <c r="D188" s="7" t="s">
        <v>3755</v>
      </c>
      <c r="E188" s="1" t="s">
        <v>3351</v>
      </c>
      <c r="F188" s="7" t="s">
        <v>2923</v>
      </c>
      <c r="G188" s="1">
        <v>53.2</v>
      </c>
      <c r="H188" s="1">
        <v>-105.76666666667001</v>
      </c>
      <c r="I188" s="7" t="s">
        <v>2910</v>
      </c>
      <c r="J188" s="7" t="s">
        <v>2910</v>
      </c>
    </row>
    <row r="189" spans="1:10">
      <c r="A189">
        <v>188</v>
      </c>
      <c r="B189" s="8" t="s">
        <v>3552</v>
      </c>
      <c r="C189" s="7">
        <v>41499.53402777778</v>
      </c>
      <c r="D189" s="7" t="s">
        <v>3756</v>
      </c>
      <c r="E189" s="1" t="s">
        <v>3352</v>
      </c>
      <c r="F189" s="7" t="s">
        <v>2923</v>
      </c>
      <c r="G189" s="1">
        <v>53.2</v>
      </c>
      <c r="H189" s="1">
        <v>-105.76666666667001</v>
      </c>
      <c r="I189" s="7" t="s">
        <v>2910</v>
      </c>
      <c r="J189" s="7" t="s">
        <v>2910</v>
      </c>
    </row>
    <row r="190" spans="1:10">
      <c r="A190">
        <v>189</v>
      </c>
      <c r="B190" s="8" t="s">
        <v>3551</v>
      </c>
      <c r="C190" s="7">
        <v>41500.53402777778</v>
      </c>
      <c r="D190" s="7" t="s">
        <v>3757</v>
      </c>
      <c r="E190" s="1" t="s">
        <v>3353</v>
      </c>
      <c r="F190" s="7" t="s">
        <v>2923</v>
      </c>
      <c r="G190" s="1">
        <v>53.2</v>
      </c>
      <c r="H190" s="1">
        <v>-105.76666666667001</v>
      </c>
      <c r="I190" s="7" t="s">
        <v>2910</v>
      </c>
      <c r="J190" s="7" t="s">
        <v>2910</v>
      </c>
    </row>
    <row r="191" spans="1:10">
      <c r="A191">
        <v>190</v>
      </c>
      <c r="B191" s="1" t="s">
        <v>71</v>
      </c>
      <c r="C191" s="7">
        <v>41393.53402777778</v>
      </c>
      <c r="D191" s="7" t="s">
        <v>3758</v>
      </c>
      <c r="E191" s="1" t="s">
        <v>3348</v>
      </c>
      <c r="F191" s="7" t="s">
        <v>2959</v>
      </c>
      <c r="G191" s="1">
        <v>52.116666666667001</v>
      </c>
      <c r="H191" s="1">
        <v>-106.63333333333</v>
      </c>
      <c r="I191" s="7" t="s">
        <v>2910</v>
      </c>
      <c r="J191" s="7" t="s">
        <v>2910</v>
      </c>
    </row>
    <row r="192" spans="1:10">
      <c r="A192">
        <v>191</v>
      </c>
      <c r="B192" s="1" t="s">
        <v>2173</v>
      </c>
      <c r="C192" s="7">
        <v>41239.53402777778</v>
      </c>
      <c r="D192" s="7" t="s">
        <v>3759</v>
      </c>
      <c r="E192" s="1" t="s">
        <v>3347</v>
      </c>
      <c r="F192" s="7" t="s">
        <v>2934</v>
      </c>
      <c r="G192" s="1">
        <v>51.95</v>
      </c>
      <c r="H192" s="1">
        <v>-102.66666666667</v>
      </c>
      <c r="I192" s="7" t="s">
        <v>2910</v>
      </c>
      <c r="J192" s="7" t="s">
        <v>2910</v>
      </c>
    </row>
    <row r="193" spans="1:10">
      <c r="A193">
        <v>192</v>
      </c>
      <c r="B193" s="1" t="s">
        <v>1427</v>
      </c>
      <c r="C193" s="7">
        <v>41095.53402777778</v>
      </c>
      <c r="D193" s="7" t="s">
        <v>3760</v>
      </c>
      <c r="E193" s="1" t="s">
        <v>3346</v>
      </c>
      <c r="F193" s="7" t="s">
        <v>2932</v>
      </c>
      <c r="G193" s="1">
        <v>49.416666666666899</v>
      </c>
      <c r="H193" s="1">
        <v>-107.06666666667</v>
      </c>
      <c r="I193" s="7" t="s">
        <v>2910</v>
      </c>
      <c r="J193" s="7" t="s">
        <v>2910</v>
      </c>
    </row>
    <row r="194" spans="1:10">
      <c r="A194">
        <v>193</v>
      </c>
      <c r="B194" s="1" t="s">
        <v>1460</v>
      </c>
      <c r="C194" s="7">
        <v>41100.53402777778</v>
      </c>
      <c r="D194" s="7" t="s">
        <v>3761</v>
      </c>
      <c r="E194" s="1" t="s">
        <v>3345</v>
      </c>
      <c r="F194" s="7" t="s">
        <v>2929</v>
      </c>
      <c r="G194" s="1">
        <v>50.283333333332898</v>
      </c>
      <c r="H194" s="1">
        <v>-107.8</v>
      </c>
      <c r="I194" s="7" t="s">
        <v>2910</v>
      </c>
      <c r="J194" s="7" t="s">
        <v>2910</v>
      </c>
    </row>
    <row r="195" spans="1:10">
      <c r="A195">
        <v>194</v>
      </c>
      <c r="B195" s="1" t="s">
        <v>1404</v>
      </c>
      <c r="C195" s="7">
        <v>41092.53402777778</v>
      </c>
      <c r="D195" s="7" t="s">
        <v>3762</v>
      </c>
      <c r="E195" s="1" t="s">
        <v>3344</v>
      </c>
      <c r="F195" s="7" t="s">
        <v>2952</v>
      </c>
      <c r="G195" s="1">
        <v>50.616666666667001</v>
      </c>
      <c r="H195" s="1">
        <v>-108.466666666669</v>
      </c>
      <c r="I195" s="7" t="s">
        <v>2910</v>
      </c>
      <c r="J195" s="7" t="s">
        <v>2910</v>
      </c>
    </row>
    <row r="196" spans="1:10">
      <c r="A196">
        <v>195</v>
      </c>
      <c r="B196" s="1" t="s">
        <v>1477</v>
      </c>
      <c r="C196" s="7">
        <v>41103.53402777778</v>
      </c>
      <c r="D196" s="7" t="s">
        <v>3763</v>
      </c>
      <c r="E196" s="1" t="s">
        <v>3343</v>
      </c>
      <c r="F196" s="7" t="s">
        <v>2947</v>
      </c>
      <c r="G196" s="1">
        <v>49.733333333333</v>
      </c>
      <c r="H196" s="1">
        <v>-107.75</v>
      </c>
      <c r="I196" s="7" t="s">
        <v>2910</v>
      </c>
      <c r="J196" s="7" t="s">
        <v>2910</v>
      </c>
    </row>
    <row r="197" spans="1:10">
      <c r="A197">
        <v>196</v>
      </c>
      <c r="B197" s="1" t="s">
        <v>291</v>
      </c>
      <c r="C197" s="7">
        <v>41430.53402777778</v>
      </c>
      <c r="D197" s="7" t="s">
        <v>3764</v>
      </c>
      <c r="E197" s="1" t="s">
        <v>3342</v>
      </c>
      <c r="F197" s="7" t="s">
        <v>2933</v>
      </c>
      <c r="G197" s="1">
        <v>52.6</v>
      </c>
      <c r="H197" s="1">
        <v>-103.25</v>
      </c>
      <c r="I197" s="7" t="s">
        <v>2910</v>
      </c>
      <c r="J197" s="7" t="s">
        <v>2910</v>
      </c>
    </row>
    <row r="198" spans="1:10">
      <c r="A198">
        <v>197</v>
      </c>
      <c r="B198" s="1" t="s">
        <v>1435</v>
      </c>
      <c r="C198" s="7">
        <v>41096.53402777778</v>
      </c>
      <c r="D198" s="7" t="s">
        <v>3765</v>
      </c>
      <c r="E198" s="1" t="s">
        <v>3341</v>
      </c>
      <c r="F198" s="7" t="s">
        <v>2932</v>
      </c>
      <c r="G198" s="1">
        <v>49.75</v>
      </c>
      <c r="H198" s="1">
        <v>-107.483333333329</v>
      </c>
      <c r="I198" s="7" t="s">
        <v>2910</v>
      </c>
      <c r="J198" s="7" t="s">
        <v>2910</v>
      </c>
    </row>
    <row r="199" spans="1:10">
      <c r="A199">
        <v>198</v>
      </c>
      <c r="B199" s="1" t="s">
        <v>46</v>
      </c>
      <c r="C199" s="7">
        <v>41386.53402777778</v>
      </c>
      <c r="D199" s="7" t="s">
        <v>3766</v>
      </c>
      <c r="E199" s="1" t="s">
        <v>3340</v>
      </c>
      <c r="F199" s="7" t="s">
        <v>2927</v>
      </c>
      <c r="G199" s="1">
        <v>52.649999999999899</v>
      </c>
      <c r="H199" s="1">
        <v>-105.733333333329</v>
      </c>
      <c r="I199" s="7" t="s">
        <v>2910</v>
      </c>
      <c r="J199" s="7" t="s">
        <v>2910</v>
      </c>
    </row>
    <row r="200" spans="1:10">
      <c r="A200">
        <v>199</v>
      </c>
      <c r="B200" s="1" t="s">
        <v>2589</v>
      </c>
      <c r="C200" s="7">
        <v>41308.53402777778</v>
      </c>
      <c r="D200" s="7" t="s">
        <v>3608</v>
      </c>
      <c r="E200" s="1" t="s">
        <v>3339</v>
      </c>
      <c r="F200" s="7" t="s">
        <v>2961</v>
      </c>
      <c r="G200" s="1">
        <v>51.95</v>
      </c>
      <c r="H200" s="1">
        <v>-103.8</v>
      </c>
      <c r="I200" s="7" t="s">
        <v>2910</v>
      </c>
      <c r="J200" s="7" t="s">
        <v>2910</v>
      </c>
    </row>
    <row r="201" spans="1:10">
      <c r="A201">
        <v>200</v>
      </c>
      <c r="B201" s="1" t="s">
        <v>1264</v>
      </c>
      <c r="C201" s="7">
        <v>41068.53402777778</v>
      </c>
      <c r="D201" s="7" t="s">
        <v>3767</v>
      </c>
      <c r="E201" s="1" t="s">
        <v>3338</v>
      </c>
      <c r="F201" s="7" t="s">
        <v>2999</v>
      </c>
      <c r="G201" s="1">
        <v>50.399999999999899</v>
      </c>
      <c r="H201" s="1">
        <v>-105.53333333333001</v>
      </c>
      <c r="I201" s="7" t="s">
        <v>2910</v>
      </c>
      <c r="J201" s="7" t="s">
        <v>2910</v>
      </c>
    </row>
    <row r="202" spans="1:10">
      <c r="A202">
        <v>201</v>
      </c>
      <c r="B202" s="1" t="s">
        <v>530</v>
      </c>
      <c r="C202" s="7">
        <v>41472.53402777778</v>
      </c>
      <c r="D202" s="7" t="s">
        <v>3768</v>
      </c>
      <c r="E202" s="1" t="s">
        <v>3337</v>
      </c>
      <c r="F202" s="7" t="s">
        <v>2981</v>
      </c>
      <c r="G202" s="1">
        <v>53.2</v>
      </c>
      <c r="H202" s="1">
        <v>-105.76666666667001</v>
      </c>
      <c r="I202" s="7" t="s">
        <v>2910</v>
      </c>
      <c r="J202" s="7" t="s">
        <v>2910</v>
      </c>
    </row>
    <row r="203" spans="1:10">
      <c r="A203">
        <v>202</v>
      </c>
      <c r="B203" s="1" t="s">
        <v>364</v>
      </c>
      <c r="C203" s="7">
        <v>41441.53402777778</v>
      </c>
      <c r="D203" s="7" t="s">
        <v>3769</v>
      </c>
      <c r="E203" s="1" t="s">
        <v>3336</v>
      </c>
      <c r="F203" s="7" t="s">
        <v>2985</v>
      </c>
      <c r="G203" s="1">
        <v>53.366666666667001</v>
      </c>
      <c r="H203" s="1">
        <v>-104</v>
      </c>
      <c r="I203" s="7" t="s">
        <v>2910</v>
      </c>
      <c r="J203" s="7" t="s">
        <v>2910</v>
      </c>
    </row>
    <row r="204" spans="1:10">
      <c r="A204">
        <v>203</v>
      </c>
      <c r="B204" s="1" t="s">
        <v>879</v>
      </c>
      <c r="C204" s="7">
        <v>41543.53402777778</v>
      </c>
      <c r="D204" s="7" t="s">
        <v>3770</v>
      </c>
      <c r="E204" s="1" t="s">
        <v>3335</v>
      </c>
      <c r="F204" s="7" t="s">
        <v>2976</v>
      </c>
      <c r="I204" s="7" t="s">
        <v>2910</v>
      </c>
      <c r="J204" s="7" t="s">
        <v>2910</v>
      </c>
    </row>
    <row r="205" spans="1:10">
      <c r="A205">
        <v>204</v>
      </c>
      <c r="B205" s="1" t="s">
        <v>800</v>
      </c>
      <c r="C205" s="7">
        <v>41527.53402777778</v>
      </c>
      <c r="D205" s="7" t="s">
        <v>3771</v>
      </c>
      <c r="E205" s="1" t="s">
        <v>3334</v>
      </c>
      <c r="F205" s="7" t="s">
        <v>2980</v>
      </c>
      <c r="G205" s="1">
        <v>53.1</v>
      </c>
      <c r="H205" s="1">
        <v>-109.28333333333001</v>
      </c>
      <c r="I205" s="7" t="s">
        <v>2910</v>
      </c>
      <c r="J205" s="7" t="s">
        <v>2910</v>
      </c>
    </row>
    <row r="206" spans="1:10">
      <c r="A206">
        <v>205</v>
      </c>
      <c r="B206" s="8" t="s">
        <v>3553</v>
      </c>
      <c r="C206" s="7">
        <v>41154.53402777778</v>
      </c>
      <c r="D206" s="7" t="s">
        <v>3772</v>
      </c>
      <c r="E206" s="1" t="s">
        <v>3333</v>
      </c>
      <c r="F206" s="7" t="s">
        <v>2971</v>
      </c>
      <c r="G206" s="1">
        <v>50.466666666667003</v>
      </c>
      <c r="H206" s="1">
        <v>-104.41666666667</v>
      </c>
      <c r="I206" s="7" t="s">
        <v>2910</v>
      </c>
      <c r="J206" s="7" t="s">
        <v>2910</v>
      </c>
    </row>
    <row r="207" spans="1:10">
      <c r="A207">
        <v>206</v>
      </c>
      <c r="B207" s="1" t="s">
        <v>2000</v>
      </c>
      <c r="C207" s="7">
        <v>41201.53402777778</v>
      </c>
      <c r="D207" s="7" t="s">
        <v>3773</v>
      </c>
      <c r="E207" s="1" t="s">
        <v>3332</v>
      </c>
      <c r="F207" s="7" t="s">
        <v>2971</v>
      </c>
      <c r="G207" s="1">
        <v>50.45</v>
      </c>
      <c r="H207" s="1">
        <v>-104.61666666667</v>
      </c>
      <c r="I207" s="7" t="s">
        <v>2910</v>
      </c>
      <c r="J207" s="7" t="s">
        <v>2910</v>
      </c>
    </row>
    <row r="208" spans="1:10">
      <c r="A208">
        <v>207</v>
      </c>
      <c r="B208" s="1" t="s">
        <v>348</v>
      </c>
      <c r="C208" s="7">
        <v>41438.53402777778</v>
      </c>
      <c r="D208" s="7" t="s">
        <v>3774</v>
      </c>
      <c r="E208" s="1" t="s">
        <v>3331</v>
      </c>
      <c r="F208" s="7" t="s">
        <v>2985</v>
      </c>
      <c r="G208" s="1">
        <v>53.283333333332898</v>
      </c>
      <c r="H208" s="1">
        <v>-103.58333333333</v>
      </c>
      <c r="I208" s="7" t="s">
        <v>2910</v>
      </c>
      <c r="J208" s="7" t="s">
        <v>2910</v>
      </c>
    </row>
    <row r="209" spans="1:10">
      <c r="A209">
        <v>208</v>
      </c>
      <c r="B209" s="1" t="s">
        <v>1546</v>
      </c>
      <c r="C209" s="7">
        <v>41116.53402777778</v>
      </c>
      <c r="D209" s="7" t="s">
        <v>3775</v>
      </c>
      <c r="E209" s="1" t="s">
        <v>3330</v>
      </c>
      <c r="F209" s="7" t="s">
        <v>2939</v>
      </c>
      <c r="G209" s="1">
        <v>50.45</v>
      </c>
      <c r="H209" s="1">
        <v>-104.61666666667</v>
      </c>
      <c r="I209" s="7" t="s">
        <v>2910</v>
      </c>
      <c r="J209" s="7" t="s">
        <v>2910</v>
      </c>
    </row>
    <row r="210" spans="1:10">
      <c r="A210">
        <v>209</v>
      </c>
      <c r="B210" s="1" t="s">
        <v>1154</v>
      </c>
      <c r="C210" s="7">
        <v>41052.53402777778</v>
      </c>
      <c r="D210" s="7" t="s">
        <v>3776</v>
      </c>
      <c r="E210" s="1" t="s">
        <v>3329</v>
      </c>
      <c r="F210" s="7" t="s">
        <v>2982</v>
      </c>
      <c r="G210" s="1">
        <v>49.666666666666899</v>
      </c>
      <c r="H210" s="1">
        <v>-103.849999999999</v>
      </c>
      <c r="I210" s="7" t="s">
        <v>2910</v>
      </c>
      <c r="J210" s="7" t="s">
        <v>2910</v>
      </c>
    </row>
    <row r="211" spans="1:10">
      <c r="A211">
        <v>210</v>
      </c>
      <c r="B211" s="1" t="s">
        <v>1995</v>
      </c>
      <c r="C211" s="7">
        <v>41200.53402777778</v>
      </c>
      <c r="D211" s="7" t="s">
        <v>3777</v>
      </c>
      <c r="E211" s="1" t="s">
        <v>3328</v>
      </c>
      <c r="F211" s="7" t="s">
        <v>2971</v>
      </c>
      <c r="G211" s="1">
        <v>50.45</v>
      </c>
      <c r="H211" s="1">
        <v>-104.61666666667</v>
      </c>
      <c r="I211" s="7" t="s">
        <v>2910</v>
      </c>
      <c r="J211" s="7" t="s">
        <v>2910</v>
      </c>
    </row>
    <row r="212" spans="1:10">
      <c r="A212">
        <v>211</v>
      </c>
      <c r="B212" s="1" t="s">
        <v>2546</v>
      </c>
      <c r="C212" s="7">
        <v>41300.53402777778</v>
      </c>
      <c r="D212" s="7" t="s">
        <v>3778</v>
      </c>
      <c r="E212" s="1" t="s">
        <v>3327</v>
      </c>
      <c r="F212" s="7" t="s">
        <v>2961</v>
      </c>
      <c r="G212" s="1">
        <v>52.116666666667001</v>
      </c>
      <c r="H212" s="1">
        <v>-106.63333333333</v>
      </c>
      <c r="I212" s="7" t="s">
        <v>2910</v>
      </c>
      <c r="J212" s="7" t="s">
        <v>2910</v>
      </c>
    </row>
    <row r="213" spans="1:10">
      <c r="A213">
        <v>212</v>
      </c>
      <c r="B213" s="1" t="s">
        <v>536</v>
      </c>
      <c r="C213" s="7">
        <v>41473.53402777778</v>
      </c>
      <c r="D213" s="7" t="s">
        <v>3779</v>
      </c>
      <c r="E213" s="1" t="s">
        <v>3326</v>
      </c>
      <c r="F213" s="7" t="s">
        <v>2981</v>
      </c>
      <c r="G213" s="1">
        <v>53.216666666667003</v>
      </c>
      <c r="H213" s="1">
        <v>-106.4</v>
      </c>
      <c r="I213" s="7" t="s">
        <v>2910</v>
      </c>
      <c r="J213" s="7" t="s">
        <v>2910</v>
      </c>
    </row>
    <row r="214" spans="1:10">
      <c r="A214">
        <v>213</v>
      </c>
      <c r="B214" s="1" t="s">
        <v>358</v>
      </c>
      <c r="C214" s="7">
        <v>41440.53402777778</v>
      </c>
      <c r="D214" s="7" t="s">
        <v>3780</v>
      </c>
      <c r="E214" s="1" t="s">
        <v>3325</v>
      </c>
      <c r="F214" s="7" t="s">
        <v>2985</v>
      </c>
      <c r="G214" s="1">
        <v>52.866666666667001</v>
      </c>
      <c r="H214" s="1">
        <v>-104.61666666667</v>
      </c>
      <c r="I214" s="7" t="s">
        <v>2910</v>
      </c>
      <c r="J214" s="7" t="s">
        <v>2910</v>
      </c>
    </row>
    <row r="215" spans="1:10">
      <c r="A215">
        <v>214</v>
      </c>
      <c r="B215" s="1" t="s">
        <v>730</v>
      </c>
      <c r="C215" s="7">
        <v>41516.53402777778</v>
      </c>
      <c r="D215" s="7" t="s">
        <v>3781</v>
      </c>
      <c r="E215" s="1" t="s">
        <v>3324</v>
      </c>
      <c r="F215" s="7" t="s">
        <v>2917</v>
      </c>
      <c r="G215" s="1">
        <v>53.533333333332898</v>
      </c>
      <c r="H215" s="1">
        <v>-109.63333333333</v>
      </c>
      <c r="I215" s="7" t="s">
        <v>2910</v>
      </c>
      <c r="J215" s="7" t="s">
        <v>2910</v>
      </c>
    </row>
    <row r="216" spans="1:10">
      <c r="A216">
        <v>215</v>
      </c>
      <c r="B216" s="1" t="s">
        <v>995</v>
      </c>
      <c r="C216" s="7">
        <v>41028.53402777778</v>
      </c>
      <c r="D216" s="7" t="s">
        <v>3782</v>
      </c>
      <c r="E216" s="1" t="s">
        <v>3323</v>
      </c>
      <c r="F216" s="7" t="s">
        <v>2930</v>
      </c>
      <c r="G216" s="1">
        <v>49.649999999999899</v>
      </c>
      <c r="H216" s="1">
        <v>-104.66666666667</v>
      </c>
      <c r="I216" s="7" t="s">
        <v>2910</v>
      </c>
      <c r="J216" s="7" t="s">
        <v>2910</v>
      </c>
    </row>
    <row r="217" spans="1:10">
      <c r="A217">
        <v>216</v>
      </c>
      <c r="B217" s="1" t="s">
        <v>1323</v>
      </c>
      <c r="C217" s="7">
        <v>41080.53402777778</v>
      </c>
      <c r="D217" s="7" t="s">
        <v>3783</v>
      </c>
      <c r="E217" s="1" t="s">
        <v>3322</v>
      </c>
      <c r="F217" s="7" t="s">
        <v>2922</v>
      </c>
      <c r="G217" s="1">
        <v>50.399999999999899</v>
      </c>
      <c r="H217" s="1">
        <v>-105.53333333333001</v>
      </c>
      <c r="I217" s="7" t="s">
        <v>2910</v>
      </c>
      <c r="J217" s="7" t="s">
        <v>2910</v>
      </c>
    </row>
    <row r="218" spans="1:10">
      <c r="A218">
        <v>217</v>
      </c>
      <c r="B218" s="8" t="s">
        <v>3554</v>
      </c>
      <c r="C218" s="7">
        <v>41421.53402777778</v>
      </c>
      <c r="D218" s="7" t="s">
        <v>3784</v>
      </c>
      <c r="E218" s="1" t="s">
        <v>3321</v>
      </c>
      <c r="F218" s="7" t="s">
        <v>2988</v>
      </c>
      <c r="G218" s="1">
        <v>51.5</v>
      </c>
      <c r="H218" s="1">
        <v>-107.05</v>
      </c>
      <c r="I218" s="7" t="s">
        <v>2910</v>
      </c>
      <c r="J218" s="7" t="s">
        <v>2910</v>
      </c>
    </row>
    <row r="219" spans="1:10">
      <c r="A219">
        <v>218</v>
      </c>
      <c r="B219" s="1" t="s">
        <v>211</v>
      </c>
      <c r="C219" s="7">
        <v>41413.53402777778</v>
      </c>
      <c r="D219" s="7" t="s">
        <v>3785</v>
      </c>
      <c r="E219" s="1" t="s">
        <v>3320</v>
      </c>
      <c r="F219" s="7" t="s">
        <v>2966</v>
      </c>
      <c r="G219" s="1">
        <v>51.5</v>
      </c>
      <c r="H219" s="1">
        <v>-107.05</v>
      </c>
      <c r="I219" s="7" t="s">
        <v>2910</v>
      </c>
      <c r="J219" s="7" t="s">
        <v>2910</v>
      </c>
    </row>
    <row r="220" spans="1:10">
      <c r="A220">
        <v>219</v>
      </c>
      <c r="B220" s="1" t="s">
        <v>95</v>
      </c>
      <c r="C220" s="7">
        <v>41397.53402777778</v>
      </c>
      <c r="D220" s="7" t="s">
        <v>3786</v>
      </c>
      <c r="E220" s="1" t="s">
        <v>3319</v>
      </c>
      <c r="F220" s="7" t="s">
        <v>2926</v>
      </c>
      <c r="G220" s="1">
        <v>51.5</v>
      </c>
      <c r="H220" s="1">
        <v>-107.05</v>
      </c>
      <c r="I220" s="7" t="s">
        <v>2910</v>
      </c>
      <c r="J220" s="7" t="s">
        <v>2910</v>
      </c>
    </row>
    <row r="221" spans="1:10">
      <c r="A221">
        <v>220</v>
      </c>
      <c r="B221" s="1" t="s">
        <v>2540</v>
      </c>
      <c r="C221" s="7">
        <v>41299.53402777778</v>
      </c>
      <c r="D221" s="7" t="s">
        <v>3787</v>
      </c>
      <c r="E221" s="1" t="s">
        <v>3318</v>
      </c>
      <c r="F221" s="7" t="s">
        <v>2961</v>
      </c>
      <c r="G221" s="1">
        <v>52.116666666667001</v>
      </c>
      <c r="H221" s="1">
        <v>-106.63333333333</v>
      </c>
      <c r="I221" s="7" t="s">
        <v>2910</v>
      </c>
      <c r="J221" s="7" t="s">
        <v>2910</v>
      </c>
    </row>
    <row r="222" spans="1:10">
      <c r="A222">
        <v>221</v>
      </c>
      <c r="B222" s="1" t="s">
        <v>393</v>
      </c>
      <c r="C222" s="7">
        <v>41446.53402777778</v>
      </c>
      <c r="D222" s="7" t="s">
        <v>3788</v>
      </c>
      <c r="E222" s="1" t="s">
        <v>3317</v>
      </c>
      <c r="F222" s="7" t="s">
        <v>2954</v>
      </c>
      <c r="G222" s="1">
        <v>52.433333333333003</v>
      </c>
      <c r="H222" s="1">
        <v>-103.849999999999</v>
      </c>
      <c r="I222" s="7" t="s">
        <v>2910</v>
      </c>
      <c r="J222" s="7" t="s">
        <v>2910</v>
      </c>
    </row>
    <row r="223" spans="1:10">
      <c r="A223">
        <v>222</v>
      </c>
      <c r="B223" s="1" t="s">
        <v>673</v>
      </c>
      <c r="C223" s="7">
        <v>41506.53402777778</v>
      </c>
      <c r="D223" s="7" t="s">
        <v>3789</v>
      </c>
      <c r="E223" s="1" t="s">
        <v>3316</v>
      </c>
      <c r="F223" s="7" t="s">
        <v>2923</v>
      </c>
      <c r="G223" s="1">
        <v>52.716666666667003</v>
      </c>
      <c r="H223" s="1">
        <v>-107.56666666667</v>
      </c>
      <c r="I223" s="7" t="s">
        <v>2910</v>
      </c>
      <c r="J223" s="7" t="s">
        <v>2910</v>
      </c>
    </row>
    <row r="224" spans="1:10">
      <c r="A224">
        <v>223</v>
      </c>
      <c r="B224" s="1" t="s">
        <v>1990</v>
      </c>
      <c r="C224" s="7">
        <v>41199.53402777778</v>
      </c>
      <c r="D224" s="7" t="s">
        <v>3790</v>
      </c>
      <c r="E224" s="1" t="s">
        <v>3315</v>
      </c>
      <c r="F224" s="7" t="s">
        <v>2971</v>
      </c>
      <c r="G224" s="1">
        <v>50.45</v>
      </c>
      <c r="H224" s="1">
        <v>-104.61666666667</v>
      </c>
      <c r="I224" s="7" t="s">
        <v>2910</v>
      </c>
      <c r="J224" s="7" t="s">
        <v>2910</v>
      </c>
    </row>
    <row r="225" spans="1:10">
      <c r="A225">
        <v>224</v>
      </c>
      <c r="B225" s="1" t="s">
        <v>67</v>
      </c>
      <c r="C225" s="7">
        <v>41392.53402777778</v>
      </c>
      <c r="D225" s="7" t="s">
        <v>3791</v>
      </c>
      <c r="E225" s="1" t="s">
        <v>3314</v>
      </c>
      <c r="F225" s="7" t="s">
        <v>2959</v>
      </c>
      <c r="G225" s="1">
        <v>52.116666666667001</v>
      </c>
      <c r="H225" s="1">
        <v>-106.63333333333</v>
      </c>
      <c r="I225" s="7" t="s">
        <v>2910</v>
      </c>
      <c r="J225" s="7" t="s">
        <v>2910</v>
      </c>
    </row>
    <row r="226" spans="1:10">
      <c r="A226">
        <v>225</v>
      </c>
      <c r="B226" s="1" t="s">
        <v>716</v>
      </c>
      <c r="C226" s="7">
        <v>41514.53402777778</v>
      </c>
      <c r="D226" s="7" t="s">
        <v>3792</v>
      </c>
      <c r="E226" s="1" t="s">
        <v>3313</v>
      </c>
      <c r="F226" s="7" t="s">
        <v>3005</v>
      </c>
      <c r="G226" s="1">
        <v>54.133333333332899</v>
      </c>
      <c r="H226" s="1">
        <v>-108.43333333333</v>
      </c>
      <c r="I226" s="7" t="s">
        <v>2910</v>
      </c>
      <c r="J226" s="7" t="s">
        <v>2910</v>
      </c>
    </row>
    <row r="227" spans="1:10">
      <c r="A227">
        <v>226</v>
      </c>
      <c r="B227" s="1" t="s">
        <v>804</v>
      </c>
      <c r="C227" s="7">
        <v>41528.53402777778</v>
      </c>
      <c r="D227" s="7" t="s">
        <v>3793</v>
      </c>
      <c r="E227" s="1" t="s">
        <v>3312</v>
      </c>
      <c r="F227" s="7" t="s">
        <v>2980</v>
      </c>
      <c r="G227" s="1">
        <v>54.133333333332899</v>
      </c>
      <c r="H227" s="1">
        <v>-108.43333333333</v>
      </c>
      <c r="I227" s="7" t="s">
        <v>2910</v>
      </c>
      <c r="J227" s="7" t="s">
        <v>2910</v>
      </c>
    </row>
    <row r="228" spans="1:10">
      <c r="A228">
        <v>227</v>
      </c>
      <c r="B228" s="8" t="s">
        <v>3555</v>
      </c>
      <c r="C228" s="7">
        <v>41538.53402777778</v>
      </c>
      <c r="D228" s="7" t="s">
        <v>3794</v>
      </c>
      <c r="E228" s="1" t="s">
        <v>3310</v>
      </c>
      <c r="F228" s="7" t="s">
        <v>2916</v>
      </c>
      <c r="G228" s="1">
        <v>52.783333333332898</v>
      </c>
      <c r="H228" s="1">
        <v>-108.28333333333001</v>
      </c>
      <c r="I228" s="7" t="s">
        <v>2910</v>
      </c>
      <c r="J228" s="7" t="s">
        <v>2910</v>
      </c>
    </row>
    <row r="229" spans="1:10">
      <c r="A229">
        <v>228</v>
      </c>
      <c r="B229" s="8" t="s">
        <v>3555</v>
      </c>
      <c r="C229" s="7">
        <v>41537.53402777778</v>
      </c>
      <c r="D229" s="7" t="s">
        <v>3795</v>
      </c>
      <c r="E229" s="1" t="s">
        <v>3311</v>
      </c>
      <c r="F229" s="7" t="s">
        <v>2916</v>
      </c>
      <c r="G229" s="1">
        <v>52.783333333332898</v>
      </c>
      <c r="H229" s="1">
        <v>-108.28333333333001</v>
      </c>
      <c r="I229" s="7" t="s">
        <v>2910</v>
      </c>
      <c r="J229" s="7" t="s">
        <v>2910</v>
      </c>
    </row>
    <row r="230" spans="1:10">
      <c r="A230">
        <v>229</v>
      </c>
      <c r="B230" s="1" t="s">
        <v>2216</v>
      </c>
      <c r="C230" s="7">
        <v>41245.53402777778</v>
      </c>
      <c r="D230" s="7" t="s">
        <v>3796</v>
      </c>
      <c r="E230" s="1" t="s">
        <v>3309</v>
      </c>
      <c r="F230" s="7" t="s">
        <v>2920</v>
      </c>
      <c r="G230" s="1">
        <v>51.883333333332899</v>
      </c>
      <c r="H230" s="1">
        <v>-102.08333333333</v>
      </c>
      <c r="I230" s="7" t="s">
        <v>2910</v>
      </c>
      <c r="J230" s="7" t="s">
        <v>2910</v>
      </c>
    </row>
    <row r="231" spans="1:10">
      <c r="A231">
        <v>230</v>
      </c>
      <c r="B231" s="1" t="s">
        <v>2447</v>
      </c>
      <c r="C231" s="7">
        <v>41284.53402777778</v>
      </c>
      <c r="D231" s="7" t="s">
        <v>3797</v>
      </c>
      <c r="E231" s="1" t="s">
        <v>3308</v>
      </c>
      <c r="F231" s="7" t="s">
        <v>2919</v>
      </c>
      <c r="G231" s="1">
        <v>51.5</v>
      </c>
      <c r="H231" s="1">
        <v>-105</v>
      </c>
      <c r="I231" s="7" t="s">
        <v>2910</v>
      </c>
      <c r="J231" s="7" t="s">
        <v>2910</v>
      </c>
    </row>
    <row r="232" spans="1:10">
      <c r="A232">
        <v>231</v>
      </c>
      <c r="B232" s="1" t="s">
        <v>283</v>
      </c>
      <c r="C232" s="7">
        <v>41429.53402777778</v>
      </c>
      <c r="D232" s="7" t="s">
        <v>3798</v>
      </c>
      <c r="E232" s="1" t="s">
        <v>3307</v>
      </c>
      <c r="F232" s="7" t="s">
        <v>2918</v>
      </c>
      <c r="G232" s="1">
        <v>53.366666666667001</v>
      </c>
      <c r="H232" s="1">
        <v>-104</v>
      </c>
      <c r="I232" s="7" t="s">
        <v>2910</v>
      </c>
      <c r="J232" s="7" t="s">
        <v>2910</v>
      </c>
    </row>
    <row r="233" spans="1:10">
      <c r="A233">
        <v>232</v>
      </c>
      <c r="B233" s="1" t="s">
        <v>382</v>
      </c>
      <c r="C233" s="7">
        <v>41444.53402777778</v>
      </c>
      <c r="D233" s="7" t="s">
        <v>3799</v>
      </c>
      <c r="E233" s="1" t="s">
        <v>3306</v>
      </c>
      <c r="F233" s="7" t="s">
        <v>2985</v>
      </c>
      <c r="G233" s="1">
        <v>52.85</v>
      </c>
      <c r="H233" s="1">
        <v>-104.05</v>
      </c>
      <c r="I233" s="7" t="s">
        <v>2910</v>
      </c>
      <c r="J233" s="7" t="s">
        <v>2910</v>
      </c>
    </row>
    <row r="234" spans="1:10">
      <c r="A234">
        <v>233</v>
      </c>
      <c r="B234" s="1" t="s">
        <v>1105</v>
      </c>
      <c r="C234" s="7">
        <v>41042.53402777778</v>
      </c>
      <c r="D234" s="7" t="s">
        <v>3800</v>
      </c>
      <c r="E234" s="1" t="s">
        <v>3305</v>
      </c>
      <c r="F234" s="7" t="s">
        <v>2915</v>
      </c>
      <c r="G234" s="1">
        <v>49.683333333333003</v>
      </c>
      <c r="H234" s="1">
        <v>-103.03333333333001</v>
      </c>
      <c r="I234" s="7" t="s">
        <v>2910</v>
      </c>
      <c r="J234" s="7" t="s">
        <v>2910</v>
      </c>
    </row>
    <row r="235" spans="1:10">
      <c r="A235">
        <v>234</v>
      </c>
      <c r="B235" s="1" t="s">
        <v>599</v>
      </c>
      <c r="C235" s="7">
        <v>41488.53402777778</v>
      </c>
      <c r="D235" s="7" t="s">
        <v>3801</v>
      </c>
      <c r="E235" s="1" t="s">
        <v>3303</v>
      </c>
      <c r="F235" s="7" t="s">
        <v>2923</v>
      </c>
      <c r="G235" s="1">
        <v>53.2</v>
      </c>
      <c r="H235" s="1">
        <v>-105.76666666667001</v>
      </c>
      <c r="I235" s="7" t="s">
        <v>2910</v>
      </c>
      <c r="J235" s="7" t="s">
        <v>2910</v>
      </c>
    </row>
    <row r="236" spans="1:10">
      <c r="A236">
        <v>235</v>
      </c>
      <c r="B236" s="1" t="s">
        <v>599</v>
      </c>
      <c r="C236" s="7">
        <v>41489.53402777778</v>
      </c>
      <c r="D236" s="7" t="s">
        <v>3801</v>
      </c>
      <c r="E236" s="1" t="s">
        <v>3304</v>
      </c>
      <c r="F236" s="7" t="s">
        <v>2923</v>
      </c>
      <c r="G236" s="1">
        <v>53.2</v>
      </c>
      <c r="H236" s="1">
        <v>-105.76666666667001</v>
      </c>
      <c r="I236" s="7" t="s">
        <v>2910</v>
      </c>
      <c r="J236" s="7" t="s">
        <v>2910</v>
      </c>
    </row>
    <row r="237" spans="1:10">
      <c r="A237">
        <v>236</v>
      </c>
      <c r="B237" s="1" t="s">
        <v>1985</v>
      </c>
      <c r="C237" s="7">
        <v>41198.53402777778</v>
      </c>
      <c r="D237" s="7" t="s">
        <v>3802</v>
      </c>
      <c r="E237" s="1" t="s">
        <v>3302</v>
      </c>
      <c r="F237" s="7" t="s">
        <v>2971</v>
      </c>
      <c r="G237" s="1">
        <v>50.45</v>
      </c>
      <c r="H237" s="1">
        <v>-104.61666666667</v>
      </c>
      <c r="I237" s="7" t="s">
        <v>2910</v>
      </c>
      <c r="J237" s="7" t="s">
        <v>2910</v>
      </c>
    </row>
    <row r="238" spans="1:10">
      <c r="A238">
        <v>237</v>
      </c>
      <c r="B238" s="1" t="s">
        <v>594</v>
      </c>
      <c r="C238" s="7">
        <v>41487.53402777778</v>
      </c>
      <c r="D238" s="7" t="s">
        <v>3803</v>
      </c>
      <c r="E238" s="1" t="s">
        <v>3301</v>
      </c>
      <c r="F238" s="7" t="s">
        <v>2923</v>
      </c>
      <c r="G238" s="1">
        <v>53.2</v>
      </c>
      <c r="H238" s="1">
        <v>-105.76666666667001</v>
      </c>
      <c r="I238" s="7" t="s">
        <v>2910</v>
      </c>
      <c r="J238" s="7" t="s">
        <v>2910</v>
      </c>
    </row>
    <row r="239" spans="1:10">
      <c r="A239">
        <v>238</v>
      </c>
      <c r="B239" s="1" t="s">
        <v>435</v>
      </c>
      <c r="C239" s="7">
        <v>41456.53402777778</v>
      </c>
      <c r="D239" s="7" t="s">
        <v>3804</v>
      </c>
      <c r="E239" s="1" t="s">
        <v>3300</v>
      </c>
      <c r="F239" s="7" t="s">
        <v>2913</v>
      </c>
      <c r="G239" s="1">
        <v>52.416666666666899</v>
      </c>
      <c r="H239" s="1">
        <v>-104.5</v>
      </c>
      <c r="I239" s="7" t="s">
        <v>2910</v>
      </c>
      <c r="J239" s="7" t="s">
        <v>2910</v>
      </c>
    </row>
    <row r="240" spans="1:10">
      <c r="A240">
        <v>239</v>
      </c>
      <c r="B240" s="1" t="s">
        <v>250</v>
      </c>
      <c r="C240" s="7">
        <v>41422.53402777778</v>
      </c>
      <c r="D240" s="7" t="s">
        <v>3805</v>
      </c>
      <c r="E240" s="1" t="s">
        <v>3299</v>
      </c>
      <c r="F240" s="7" t="s">
        <v>2988</v>
      </c>
      <c r="G240" s="1">
        <v>51.783333333332898</v>
      </c>
      <c r="H240" s="1">
        <v>-108.63333333333</v>
      </c>
      <c r="I240" s="7" t="s">
        <v>2910</v>
      </c>
      <c r="J240" s="7" t="s">
        <v>2910</v>
      </c>
    </row>
    <row r="241" spans="1:10">
      <c r="A241">
        <v>240</v>
      </c>
      <c r="B241" s="1" t="s">
        <v>1980</v>
      </c>
      <c r="C241" s="7">
        <v>41197.53402777778</v>
      </c>
      <c r="D241" s="7" t="s">
        <v>3806</v>
      </c>
      <c r="E241" s="1" t="s">
        <v>3298</v>
      </c>
      <c r="F241" s="7" t="s">
        <v>2971</v>
      </c>
      <c r="G241" s="1">
        <v>50.45</v>
      </c>
      <c r="H241" s="1">
        <v>-104.61666666667</v>
      </c>
      <c r="I241" s="7" t="s">
        <v>2910</v>
      </c>
      <c r="J241" s="7" t="s">
        <v>2910</v>
      </c>
    </row>
    <row r="242" spans="1:10">
      <c r="A242">
        <v>241</v>
      </c>
      <c r="B242" s="1" t="s">
        <v>1209</v>
      </c>
      <c r="C242" s="7">
        <v>41060.53402777778</v>
      </c>
      <c r="D242" s="7" t="s">
        <v>3807</v>
      </c>
      <c r="E242" s="1" t="s">
        <v>3297</v>
      </c>
      <c r="F242" s="7" t="s">
        <v>3000</v>
      </c>
      <c r="G242" s="1">
        <v>49.933333333333003</v>
      </c>
      <c r="H242" s="1">
        <v>-105.966666666669</v>
      </c>
      <c r="I242" s="7" t="s">
        <v>2910</v>
      </c>
      <c r="J242" s="7" t="s">
        <v>2910</v>
      </c>
    </row>
    <row r="243" spans="1:10">
      <c r="A243">
        <v>242</v>
      </c>
      <c r="B243" s="1" t="s">
        <v>2273</v>
      </c>
      <c r="C243" s="7">
        <v>41254.53402777778</v>
      </c>
      <c r="D243" s="7" t="s">
        <v>3808</v>
      </c>
      <c r="E243" s="1" t="s">
        <v>3296</v>
      </c>
      <c r="F243" s="7" t="s">
        <v>2957</v>
      </c>
      <c r="G243" s="1">
        <v>50.799999999999898</v>
      </c>
      <c r="H243" s="1">
        <v>-102.33333333333</v>
      </c>
      <c r="I243" s="7" t="s">
        <v>2910</v>
      </c>
      <c r="J243" s="7" t="s">
        <v>2910</v>
      </c>
    </row>
    <row r="244" spans="1:10">
      <c r="A244">
        <v>243</v>
      </c>
      <c r="B244" s="1" t="s">
        <v>1538</v>
      </c>
      <c r="C244" s="7">
        <v>41115.53402777778</v>
      </c>
      <c r="D244" s="7" t="s">
        <v>3809</v>
      </c>
      <c r="E244" s="1" t="s">
        <v>3295</v>
      </c>
      <c r="F244" s="7" t="s">
        <v>2940</v>
      </c>
      <c r="G244" s="1">
        <v>50.133333333332899</v>
      </c>
      <c r="H244" s="1">
        <v>-101.66666666667</v>
      </c>
      <c r="I244" s="7" t="s">
        <v>2910</v>
      </c>
      <c r="J244" s="7" t="s">
        <v>2910</v>
      </c>
    </row>
    <row r="245" spans="1:10">
      <c r="A245">
        <v>244</v>
      </c>
      <c r="B245" s="1" t="s">
        <v>1077</v>
      </c>
      <c r="C245" s="7">
        <v>41038.53402777778</v>
      </c>
      <c r="D245" s="7" t="s">
        <v>3810</v>
      </c>
      <c r="E245" s="1" t="s">
        <v>3294</v>
      </c>
      <c r="F245" s="7" t="s">
        <v>2915</v>
      </c>
      <c r="G245" s="1">
        <v>49.633333333332899</v>
      </c>
      <c r="H245" s="1">
        <v>-102.26666666667001</v>
      </c>
      <c r="I245" s="7" t="s">
        <v>2910</v>
      </c>
      <c r="J245" s="7" t="s">
        <v>2910</v>
      </c>
    </row>
    <row r="246" spans="1:10">
      <c r="A246">
        <v>245</v>
      </c>
      <c r="B246" s="1" t="s">
        <v>1185</v>
      </c>
      <c r="C246" s="7">
        <v>41057.53402777778</v>
      </c>
      <c r="D246" s="7" t="s">
        <v>3811</v>
      </c>
      <c r="E246" s="1" t="s">
        <v>3293</v>
      </c>
      <c r="F246" s="7" t="s">
        <v>3007</v>
      </c>
      <c r="G246" s="1">
        <v>50.399999999999899</v>
      </c>
      <c r="H246" s="1">
        <v>-105.53333333333001</v>
      </c>
      <c r="I246" s="7" t="s">
        <v>2910</v>
      </c>
      <c r="J246" s="7" t="s">
        <v>2910</v>
      </c>
    </row>
    <row r="247" spans="1:10">
      <c r="A247">
        <v>246</v>
      </c>
      <c r="B247" s="8" t="s">
        <v>3556</v>
      </c>
      <c r="C247" s="7">
        <v>41081.53402777778</v>
      </c>
      <c r="D247" s="7" t="s">
        <v>3812</v>
      </c>
      <c r="E247" s="1" t="s">
        <v>3291</v>
      </c>
      <c r="F247" s="7" t="s">
        <v>2922</v>
      </c>
      <c r="G247" s="1">
        <v>50.399999999999899</v>
      </c>
      <c r="H247" s="1">
        <v>-105.53333333333001</v>
      </c>
      <c r="I247" s="7" t="s">
        <v>2910</v>
      </c>
      <c r="J247" s="7" t="s">
        <v>2910</v>
      </c>
    </row>
    <row r="248" spans="1:10">
      <c r="A248">
        <v>247</v>
      </c>
      <c r="B248" s="8" t="s">
        <v>3556</v>
      </c>
      <c r="C248" s="7">
        <v>41082.53402777778</v>
      </c>
      <c r="D248" s="7" t="s">
        <v>3813</v>
      </c>
      <c r="E248" s="1" t="s">
        <v>3292</v>
      </c>
      <c r="F248" s="7" t="s">
        <v>2922</v>
      </c>
      <c r="G248" s="1">
        <v>50.399999999999899</v>
      </c>
      <c r="H248" s="1">
        <v>-105.53333333333001</v>
      </c>
      <c r="I248" s="7" t="s">
        <v>2910</v>
      </c>
      <c r="J248" s="7" t="s">
        <v>2910</v>
      </c>
    </row>
    <row r="249" spans="1:10">
      <c r="A249">
        <v>248</v>
      </c>
      <c r="B249" s="1" t="s">
        <v>1631</v>
      </c>
      <c r="C249" s="7">
        <v>41129.53402777778</v>
      </c>
      <c r="D249" s="7" t="s">
        <v>3814</v>
      </c>
      <c r="E249" s="1" t="s">
        <v>3290</v>
      </c>
      <c r="F249" s="7" t="s">
        <v>2964</v>
      </c>
      <c r="G249" s="1">
        <v>50.233333333333</v>
      </c>
      <c r="H249" s="1">
        <v>-103.45</v>
      </c>
      <c r="I249" s="7" t="s">
        <v>2910</v>
      </c>
      <c r="J249" s="7" t="s">
        <v>2910</v>
      </c>
    </row>
    <row r="250" spans="1:10">
      <c r="A250">
        <v>249</v>
      </c>
      <c r="B250" s="1" t="s">
        <v>524</v>
      </c>
      <c r="C250" s="7">
        <v>41471.53402777778</v>
      </c>
      <c r="D250" s="7" t="s">
        <v>3815</v>
      </c>
      <c r="E250" s="1" t="s">
        <v>3289</v>
      </c>
      <c r="F250" s="7" t="s">
        <v>2981</v>
      </c>
      <c r="G250" s="1">
        <v>53.2</v>
      </c>
      <c r="H250" s="1">
        <v>-105.76666666667001</v>
      </c>
      <c r="I250" s="7" t="s">
        <v>2910</v>
      </c>
      <c r="J250" s="7" t="s">
        <v>2910</v>
      </c>
    </row>
    <row r="251" spans="1:10">
      <c r="A251">
        <v>250</v>
      </c>
      <c r="B251" s="8" t="s">
        <v>3557</v>
      </c>
      <c r="C251" s="7">
        <v>41318.53402777778</v>
      </c>
      <c r="D251" s="7" t="s">
        <v>3816</v>
      </c>
      <c r="E251" s="1" t="s">
        <v>3288</v>
      </c>
      <c r="F251" s="7" t="s">
        <v>2927</v>
      </c>
      <c r="G251" s="1">
        <v>52.483333333333</v>
      </c>
      <c r="H251" s="1">
        <v>-105.3</v>
      </c>
      <c r="I251" s="7" t="s">
        <v>2910</v>
      </c>
      <c r="J251" s="7" t="s">
        <v>2910</v>
      </c>
    </row>
    <row r="252" spans="1:10">
      <c r="A252">
        <v>251</v>
      </c>
      <c r="B252" s="1" t="s">
        <v>2625</v>
      </c>
      <c r="C252" s="7">
        <v>41315.53402777778</v>
      </c>
      <c r="D252" s="7" t="s">
        <v>3817</v>
      </c>
      <c r="E252" s="1" t="s">
        <v>3287</v>
      </c>
      <c r="F252" s="7" t="s">
        <v>2927</v>
      </c>
      <c r="G252" s="1">
        <v>52.783333333332898</v>
      </c>
      <c r="H252" s="1">
        <v>-105.733333333329</v>
      </c>
      <c r="I252" s="7" t="s">
        <v>2910</v>
      </c>
      <c r="J252" s="7" t="s">
        <v>2910</v>
      </c>
    </row>
    <row r="253" spans="1:10">
      <c r="A253">
        <v>252</v>
      </c>
      <c r="B253" s="1" t="s">
        <v>2498</v>
      </c>
      <c r="C253" s="7">
        <v>41292.53402777778</v>
      </c>
      <c r="D253" s="7" t="s">
        <v>3818</v>
      </c>
      <c r="E253" s="1" t="s">
        <v>3286</v>
      </c>
      <c r="F253" s="7" t="s">
        <v>2961</v>
      </c>
      <c r="G253" s="1">
        <v>52.666666666666899</v>
      </c>
      <c r="H253" s="1">
        <v>-106.33333333333</v>
      </c>
      <c r="I253" s="7" t="s">
        <v>2910</v>
      </c>
      <c r="J253" s="7" t="s">
        <v>2910</v>
      </c>
    </row>
    <row r="254" spans="1:10">
      <c r="A254">
        <v>253</v>
      </c>
      <c r="B254" s="8" t="s">
        <v>3558</v>
      </c>
      <c r="C254" s="7">
        <v>41258.53402777778</v>
      </c>
      <c r="D254" s="7" t="s">
        <v>3819</v>
      </c>
      <c r="E254" s="1" t="s">
        <v>3285</v>
      </c>
      <c r="F254" s="7" t="s">
        <v>2957</v>
      </c>
      <c r="G254" s="1">
        <v>50.916666666666899</v>
      </c>
      <c r="H254" s="1">
        <v>-102.8</v>
      </c>
      <c r="I254" s="7" t="s">
        <v>2910</v>
      </c>
      <c r="J254" s="7" t="s">
        <v>2910</v>
      </c>
    </row>
    <row r="255" spans="1:10">
      <c r="A255">
        <v>254</v>
      </c>
      <c r="B255" s="1" t="s">
        <v>275</v>
      </c>
      <c r="C255" s="7">
        <v>41428.53402777778</v>
      </c>
      <c r="D255" s="7" t="s">
        <v>3820</v>
      </c>
      <c r="E255" s="1" t="s">
        <v>3284</v>
      </c>
      <c r="F255" s="7" t="s">
        <v>2918</v>
      </c>
      <c r="G255" s="1">
        <v>52.866666666667001</v>
      </c>
      <c r="H255" s="1">
        <v>-104.61666666667</v>
      </c>
      <c r="I255" s="7" t="s">
        <v>2910</v>
      </c>
      <c r="J255" s="7" t="s">
        <v>2910</v>
      </c>
    </row>
    <row r="256" spans="1:10">
      <c r="A256">
        <v>255</v>
      </c>
      <c r="B256" s="1" t="s">
        <v>2825</v>
      </c>
      <c r="C256" s="7">
        <v>41357.53402777778</v>
      </c>
      <c r="D256" s="7" t="s">
        <v>3821</v>
      </c>
      <c r="E256" s="1" t="s">
        <v>3283</v>
      </c>
      <c r="F256" s="7" t="s">
        <v>2927</v>
      </c>
      <c r="G256" s="1">
        <v>52.116666666667001</v>
      </c>
      <c r="H256" s="1">
        <v>-106.63333333333</v>
      </c>
      <c r="I256" s="7" t="s">
        <v>2910</v>
      </c>
      <c r="J256" s="7" t="s">
        <v>2910</v>
      </c>
    </row>
    <row r="257" spans="1:10">
      <c r="A257">
        <v>256</v>
      </c>
      <c r="B257" s="1" t="s">
        <v>840</v>
      </c>
      <c r="C257" s="7">
        <v>41535.53402777778</v>
      </c>
      <c r="D257" s="7" t="s">
        <v>3822</v>
      </c>
      <c r="E257" s="1" t="s">
        <v>3282</v>
      </c>
      <c r="F257" s="7" t="s">
        <v>2916</v>
      </c>
      <c r="G257" s="1">
        <v>52.783333333332898</v>
      </c>
      <c r="H257" s="1">
        <v>-108.28333333333001</v>
      </c>
      <c r="I257" s="7" t="s">
        <v>2910</v>
      </c>
      <c r="J257" s="7" t="s">
        <v>2910</v>
      </c>
    </row>
    <row r="258" spans="1:10">
      <c r="A258">
        <v>257</v>
      </c>
      <c r="B258" s="1" t="s">
        <v>1975</v>
      </c>
      <c r="C258" s="7">
        <v>41196.53402777778</v>
      </c>
      <c r="D258" s="7" t="s">
        <v>3823</v>
      </c>
      <c r="E258" s="1" t="s">
        <v>3281</v>
      </c>
      <c r="F258" s="7" t="s">
        <v>2971</v>
      </c>
      <c r="G258" s="1">
        <v>50.45</v>
      </c>
      <c r="H258" s="1">
        <v>-104.61666666667</v>
      </c>
      <c r="I258" s="7" t="s">
        <v>2910</v>
      </c>
      <c r="J258" s="7" t="s">
        <v>2910</v>
      </c>
    </row>
    <row r="259" spans="1:10">
      <c r="A259">
        <v>258</v>
      </c>
      <c r="B259" s="1" t="s">
        <v>1970</v>
      </c>
      <c r="C259" s="7">
        <v>41195.53402777778</v>
      </c>
      <c r="D259" s="7" t="s">
        <v>3824</v>
      </c>
      <c r="E259" s="1" t="s">
        <v>3280</v>
      </c>
      <c r="F259" s="7" t="s">
        <v>2971</v>
      </c>
      <c r="G259" s="1">
        <v>50.45</v>
      </c>
      <c r="H259" s="1">
        <v>-104.61666666667</v>
      </c>
      <c r="I259" s="7" t="s">
        <v>2910</v>
      </c>
      <c r="J259" s="7" t="s">
        <v>2910</v>
      </c>
    </row>
    <row r="260" spans="1:10">
      <c r="A260">
        <v>259</v>
      </c>
      <c r="B260" s="1" t="s">
        <v>2820</v>
      </c>
      <c r="C260" s="7">
        <v>41356.53402777778</v>
      </c>
      <c r="D260" s="7" t="s">
        <v>3825</v>
      </c>
      <c r="E260" s="1" t="s">
        <v>3279</v>
      </c>
      <c r="F260" s="7" t="s">
        <v>2927</v>
      </c>
      <c r="G260" s="1">
        <v>52.116666666667001</v>
      </c>
      <c r="H260" s="1">
        <v>-106.63333333333</v>
      </c>
      <c r="I260" s="7" t="s">
        <v>2910</v>
      </c>
      <c r="J260" s="7" t="s">
        <v>2910</v>
      </c>
    </row>
    <row r="261" spans="1:10">
      <c r="A261">
        <v>260</v>
      </c>
      <c r="B261" s="1" t="s">
        <v>2815</v>
      </c>
      <c r="C261" s="7">
        <v>41355.53402777778</v>
      </c>
      <c r="D261" s="7" t="s">
        <v>3826</v>
      </c>
      <c r="E261" s="1" t="s">
        <v>3278</v>
      </c>
      <c r="F261" s="7" t="s">
        <v>2927</v>
      </c>
      <c r="G261" s="1">
        <v>52.116666666667001</v>
      </c>
      <c r="H261" s="1">
        <v>-106.63333333333</v>
      </c>
      <c r="I261" s="7" t="s">
        <v>2910</v>
      </c>
      <c r="J261" s="7" t="s">
        <v>2910</v>
      </c>
    </row>
    <row r="262" spans="1:10">
      <c r="A262">
        <v>261</v>
      </c>
      <c r="B262" s="1" t="s">
        <v>410</v>
      </c>
      <c r="C262" s="7">
        <v>41449.53402777778</v>
      </c>
      <c r="D262" s="7" t="s">
        <v>3827</v>
      </c>
      <c r="E262" s="1" t="s">
        <v>3277</v>
      </c>
      <c r="F262" s="7" t="s">
        <v>2954</v>
      </c>
      <c r="G262" s="1">
        <v>52.866666666667001</v>
      </c>
      <c r="H262" s="1">
        <v>-104.61666666667</v>
      </c>
      <c r="I262" s="7" t="s">
        <v>2910</v>
      </c>
      <c r="J262" s="7" t="s">
        <v>2910</v>
      </c>
    </row>
    <row r="263" spans="1:10">
      <c r="A263">
        <v>262</v>
      </c>
      <c r="B263" s="1" t="s">
        <v>1357</v>
      </c>
      <c r="C263" s="7">
        <v>41086.53402777778</v>
      </c>
      <c r="D263" s="7" t="s">
        <v>3828</v>
      </c>
      <c r="E263" s="1" t="s">
        <v>3276</v>
      </c>
      <c r="F263" s="7" t="s">
        <v>2995</v>
      </c>
      <c r="G263" s="1">
        <v>49.916666666666899</v>
      </c>
      <c r="H263" s="1">
        <v>-109.483333333329</v>
      </c>
      <c r="I263" s="7" t="s">
        <v>2910</v>
      </c>
      <c r="J263" s="7" t="s">
        <v>2910</v>
      </c>
    </row>
    <row r="264" spans="1:10">
      <c r="A264">
        <v>263</v>
      </c>
      <c r="B264" s="1" t="s">
        <v>2605</v>
      </c>
      <c r="C264" s="7">
        <v>41311.53402777778</v>
      </c>
      <c r="D264" s="7" t="s">
        <v>3829</v>
      </c>
      <c r="E264" s="1" t="s">
        <v>3275</v>
      </c>
      <c r="F264" s="7" t="s">
        <v>2961</v>
      </c>
      <c r="G264" s="1">
        <v>51.666666666666899</v>
      </c>
      <c r="H264" s="1">
        <v>-105.466666666669</v>
      </c>
      <c r="I264" s="7" t="s">
        <v>2910</v>
      </c>
      <c r="J264" s="7" t="s">
        <v>2910</v>
      </c>
    </row>
    <row r="265" spans="1:10">
      <c r="A265">
        <v>264</v>
      </c>
      <c r="B265" s="1" t="s">
        <v>743</v>
      </c>
      <c r="C265" s="7">
        <v>41518.53402777778</v>
      </c>
      <c r="D265" s="7" t="s">
        <v>3830</v>
      </c>
      <c r="E265" s="1" t="s">
        <v>3274</v>
      </c>
      <c r="F265" s="7" t="s">
        <v>2917</v>
      </c>
      <c r="G265" s="1">
        <v>52.833333333333002</v>
      </c>
      <c r="H265" s="1">
        <v>-109.63333333333</v>
      </c>
      <c r="I265" s="7" t="s">
        <v>2910</v>
      </c>
      <c r="J265" s="7" t="s">
        <v>2910</v>
      </c>
    </row>
    <row r="266" spans="1:10">
      <c r="A266">
        <v>265</v>
      </c>
      <c r="B266" s="1" t="s">
        <v>1044</v>
      </c>
      <c r="C266" s="7">
        <v>41034.53402777778</v>
      </c>
      <c r="D266" s="7" t="s">
        <v>3831</v>
      </c>
      <c r="E266" s="1" t="s">
        <v>3273</v>
      </c>
      <c r="F266" s="7" t="s">
        <v>2991</v>
      </c>
      <c r="G266" s="1">
        <v>49.399999999999899</v>
      </c>
      <c r="H266" s="1">
        <v>-103.4</v>
      </c>
      <c r="I266" s="7" t="s">
        <v>2910</v>
      </c>
      <c r="J266" s="7" t="s">
        <v>2910</v>
      </c>
    </row>
    <row r="267" spans="1:10">
      <c r="A267">
        <v>266</v>
      </c>
      <c r="B267" s="1" t="s">
        <v>710</v>
      </c>
      <c r="C267" s="7">
        <v>41513.53402777778</v>
      </c>
      <c r="D267" s="7" t="s">
        <v>3832</v>
      </c>
      <c r="E267" s="1" t="s">
        <v>3272</v>
      </c>
      <c r="F267" s="7" t="s">
        <v>3004</v>
      </c>
      <c r="G267" s="1">
        <v>53.1</v>
      </c>
      <c r="H267" s="1">
        <v>-109.28333333333001</v>
      </c>
      <c r="I267" s="7" t="s">
        <v>2910</v>
      </c>
      <c r="J267" s="7" t="s">
        <v>2910</v>
      </c>
    </row>
    <row r="268" spans="1:10">
      <c r="A268">
        <v>267</v>
      </c>
      <c r="B268" s="1" t="s">
        <v>1965</v>
      </c>
      <c r="C268" s="7">
        <v>41194.53402777778</v>
      </c>
      <c r="D268" s="7" t="s">
        <v>3833</v>
      </c>
      <c r="E268" s="1" t="s">
        <v>3271</v>
      </c>
      <c r="F268" s="7" t="s">
        <v>2971</v>
      </c>
      <c r="G268" s="1">
        <v>50.45</v>
      </c>
      <c r="H268" s="1">
        <v>-104.61666666667</v>
      </c>
      <c r="I268" s="7" t="s">
        <v>2910</v>
      </c>
      <c r="J268" s="7" t="s">
        <v>2910</v>
      </c>
    </row>
    <row r="269" spans="1:10">
      <c r="A269">
        <v>268</v>
      </c>
      <c r="B269" s="1" t="s">
        <v>2810</v>
      </c>
      <c r="C269" s="7">
        <v>41354.53402777778</v>
      </c>
      <c r="D269" s="7" t="s">
        <v>3834</v>
      </c>
      <c r="E269" s="1" t="s">
        <v>3270</v>
      </c>
      <c r="F269" s="7" t="s">
        <v>2927</v>
      </c>
      <c r="G269" s="1">
        <v>52.116666666667001</v>
      </c>
      <c r="H269" s="1">
        <v>-106.63333333333</v>
      </c>
      <c r="I269" s="7" t="s">
        <v>2910</v>
      </c>
      <c r="J269" s="7" t="s">
        <v>2910</v>
      </c>
    </row>
    <row r="270" spans="1:10">
      <c r="A270">
        <v>269</v>
      </c>
      <c r="B270" s="1" t="s">
        <v>2534</v>
      </c>
      <c r="C270" s="7">
        <v>41298.53402777778</v>
      </c>
      <c r="D270" s="7" t="s">
        <v>3835</v>
      </c>
      <c r="E270" s="1" t="s">
        <v>3269</v>
      </c>
      <c r="F270" s="7" t="s">
        <v>2961</v>
      </c>
      <c r="G270" s="1">
        <v>52.116666666667001</v>
      </c>
      <c r="H270" s="1">
        <v>-106.63333333333</v>
      </c>
      <c r="I270" s="7" t="s">
        <v>2910</v>
      </c>
      <c r="J270" s="7" t="s">
        <v>2910</v>
      </c>
    </row>
    <row r="271" spans="1:10">
      <c r="A271">
        <v>270</v>
      </c>
      <c r="B271" s="1" t="s">
        <v>2805</v>
      </c>
      <c r="C271" s="7">
        <v>41353.53402777778</v>
      </c>
      <c r="D271" s="7" t="s">
        <v>3836</v>
      </c>
      <c r="E271" s="1" t="s">
        <v>3268</v>
      </c>
      <c r="F271" s="7" t="s">
        <v>2927</v>
      </c>
      <c r="G271" s="1">
        <v>52.116666666667001</v>
      </c>
      <c r="H271" s="1">
        <v>-106.63333333333</v>
      </c>
      <c r="I271" s="7" t="s">
        <v>2910</v>
      </c>
      <c r="J271" s="7" t="s">
        <v>2910</v>
      </c>
    </row>
    <row r="272" spans="1:10">
      <c r="A272">
        <v>271</v>
      </c>
      <c r="B272" s="1" t="s">
        <v>1674</v>
      </c>
      <c r="C272" s="7">
        <v>41136.53402777778</v>
      </c>
      <c r="D272" s="7" t="s">
        <v>3837</v>
      </c>
      <c r="E272" s="1" t="s">
        <v>3267</v>
      </c>
      <c r="F272" s="7" t="s">
        <v>2931</v>
      </c>
      <c r="G272" s="1">
        <v>50.649999999999899</v>
      </c>
      <c r="H272" s="1">
        <v>-104.86666666667</v>
      </c>
      <c r="I272" s="7" t="s">
        <v>2910</v>
      </c>
      <c r="J272" s="7" t="s">
        <v>2910</v>
      </c>
    </row>
    <row r="273" spans="1:10">
      <c r="A273">
        <v>272</v>
      </c>
      <c r="B273" s="1" t="s">
        <v>185</v>
      </c>
      <c r="C273" s="7">
        <v>41409.53402777778</v>
      </c>
      <c r="D273" s="7" t="s">
        <v>3838</v>
      </c>
      <c r="E273" s="1" t="s">
        <v>3266</v>
      </c>
      <c r="F273" s="7" t="s">
        <v>2983</v>
      </c>
      <c r="G273" s="1">
        <v>50.983333333333</v>
      </c>
      <c r="H273" s="1">
        <v>-107.13333333333</v>
      </c>
      <c r="I273" s="7" t="s">
        <v>2910</v>
      </c>
      <c r="J273" s="7" t="s">
        <v>2910</v>
      </c>
    </row>
    <row r="274" spans="1:10">
      <c r="A274">
        <v>273</v>
      </c>
      <c r="B274" s="1" t="s">
        <v>187</v>
      </c>
      <c r="C274" s="7">
        <v>41426.53402777778</v>
      </c>
      <c r="D274" s="7" t="s">
        <v>3839</v>
      </c>
      <c r="E274" s="1" t="s">
        <v>3265</v>
      </c>
      <c r="F274" s="7" t="s">
        <v>2924</v>
      </c>
      <c r="G274" s="1">
        <v>50.983333333333</v>
      </c>
      <c r="H274" s="1">
        <v>-107.13333333333</v>
      </c>
      <c r="I274" s="7" t="s">
        <v>2910</v>
      </c>
      <c r="J274" s="7" t="s">
        <v>2910</v>
      </c>
    </row>
    <row r="275" spans="1:10">
      <c r="A275">
        <v>274</v>
      </c>
      <c r="B275" s="1" t="s">
        <v>404</v>
      </c>
      <c r="C275" s="7">
        <v>41448.53402777778</v>
      </c>
      <c r="D275" s="7" t="s">
        <v>3840</v>
      </c>
      <c r="E275" s="1" t="s">
        <v>3264</v>
      </c>
      <c r="F275" s="7" t="s">
        <v>2954</v>
      </c>
      <c r="G275" s="1">
        <v>53.283333333332898</v>
      </c>
      <c r="H275" s="1">
        <v>-104.03333333333001</v>
      </c>
      <c r="I275" s="7" t="s">
        <v>2910</v>
      </c>
      <c r="J275" s="7" t="s">
        <v>2910</v>
      </c>
    </row>
    <row r="276" spans="1:10">
      <c r="A276">
        <v>275</v>
      </c>
      <c r="B276" s="1" t="s">
        <v>2800</v>
      </c>
      <c r="C276" s="7">
        <v>41352.53402777778</v>
      </c>
      <c r="D276" s="7" t="s">
        <v>3841</v>
      </c>
      <c r="E276" s="1" t="s">
        <v>3263</v>
      </c>
      <c r="F276" s="7" t="s">
        <v>2927</v>
      </c>
      <c r="G276" s="1">
        <v>52.116666666667001</v>
      </c>
      <c r="H276" s="1">
        <v>-106.63333333333</v>
      </c>
      <c r="I276" s="7" t="s">
        <v>2910</v>
      </c>
      <c r="J276" s="7" t="s">
        <v>2910</v>
      </c>
    </row>
    <row r="277" spans="1:10">
      <c r="A277">
        <v>276</v>
      </c>
      <c r="B277" s="1" t="s">
        <v>736</v>
      </c>
      <c r="C277" s="7">
        <v>41517.53402777778</v>
      </c>
      <c r="D277" s="7" t="s">
        <v>3842</v>
      </c>
      <c r="E277" s="1" t="s">
        <v>3262</v>
      </c>
      <c r="F277" s="7" t="s">
        <v>2955</v>
      </c>
      <c r="G277" s="1">
        <v>54.033333333332898</v>
      </c>
      <c r="H277" s="1">
        <v>-109.16666666667</v>
      </c>
      <c r="I277" s="7" t="s">
        <v>2910</v>
      </c>
      <c r="J277" s="7" t="s">
        <v>2910</v>
      </c>
    </row>
    <row r="278" spans="1:10">
      <c r="A278">
        <v>277</v>
      </c>
      <c r="B278" s="1" t="s">
        <v>738</v>
      </c>
      <c r="C278" s="7">
        <v>41540.53402777778</v>
      </c>
      <c r="D278" s="7" t="s">
        <v>3843</v>
      </c>
      <c r="E278" s="1" t="s">
        <v>3261</v>
      </c>
      <c r="F278" s="7" t="s">
        <v>2941</v>
      </c>
      <c r="G278" s="1">
        <v>54.033333333332898</v>
      </c>
      <c r="H278" s="1">
        <v>-109.16666666667</v>
      </c>
      <c r="I278" s="7" t="s">
        <v>2910</v>
      </c>
      <c r="J278" s="7" t="s">
        <v>2910</v>
      </c>
    </row>
    <row r="279" spans="1:10">
      <c r="A279">
        <v>278</v>
      </c>
      <c r="B279" s="1" t="s">
        <v>1624</v>
      </c>
      <c r="C279" s="7">
        <v>41128.53402777778</v>
      </c>
      <c r="D279" s="7" t="s">
        <v>3844</v>
      </c>
      <c r="E279" s="1" t="s">
        <v>3260</v>
      </c>
      <c r="F279" s="7" t="s">
        <v>2964</v>
      </c>
      <c r="G279" s="1">
        <v>51.35</v>
      </c>
      <c r="H279" s="1">
        <v>-105.43333333333</v>
      </c>
      <c r="I279" s="7" t="s">
        <v>2910</v>
      </c>
      <c r="J279" s="7" t="s">
        <v>2910</v>
      </c>
    </row>
    <row r="280" spans="1:10">
      <c r="A280">
        <v>279</v>
      </c>
      <c r="B280" s="1" t="s">
        <v>589</v>
      </c>
      <c r="C280" s="7">
        <v>41486.53402777778</v>
      </c>
      <c r="D280" s="7" t="s">
        <v>3845</v>
      </c>
      <c r="E280" s="1" t="s">
        <v>3259</v>
      </c>
      <c r="F280" s="7" t="s">
        <v>2923</v>
      </c>
      <c r="G280" s="1">
        <v>53.2</v>
      </c>
      <c r="H280" s="1">
        <v>-105.76666666667001</v>
      </c>
      <c r="I280" s="7" t="s">
        <v>2910</v>
      </c>
      <c r="J280" s="7" t="s">
        <v>2910</v>
      </c>
    </row>
    <row r="281" spans="1:10">
      <c r="A281">
        <v>280</v>
      </c>
      <c r="B281" s="1" t="s">
        <v>1960</v>
      </c>
      <c r="C281" s="7">
        <v>41193.53402777778</v>
      </c>
      <c r="D281" s="7" t="s">
        <v>3846</v>
      </c>
      <c r="E281" s="1" t="s">
        <v>3258</v>
      </c>
      <c r="F281" s="7" t="s">
        <v>2971</v>
      </c>
      <c r="G281" s="1">
        <v>50.45</v>
      </c>
      <c r="H281" s="1">
        <v>-104.61666666667</v>
      </c>
      <c r="I281" s="7" t="s">
        <v>2910</v>
      </c>
      <c r="J281" s="7" t="s">
        <v>2910</v>
      </c>
    </row>
    <row r="282" spans="1:10">
      <c r="A282">
        <v>281</v>
      </c>
      <c r="B282" s="1" t="s">
        <v>703</v>
      </c>
      <c r="C282" s="7">
        <v>41512.53402777778</v>
      </c>
      <c r="D282" s="7" t="s">
        <v>3847</v>
      </c>
      <c r="E282" s="1" t="s">
        <v>3257</v>
      </c>
      <c r="F282" s="7" t="s">
        <v>2921</v>
      </c>
      <c r="G282" s="1">
        <v>53.283333333332898</v>
      </c>
      <c r="H282" s="1">
        <v>-110</v>
      </c>
      <c r="I282" s="7" t="s">
        <v>2910</v>
      </c>
      <c r="J282" s="7" t="s">
        <v>2910</v>
      </c>
    </row>
    <row r="283" spans="1:10">
      <c r="A283">
        <v>282</v>
      </c>
      <c r="B283" s="1" t="s">
        <v>2795</v>
      </c>
      <c r="C283" s="7">
        <v>41351.53402777778</v>
      </c>
      <c r="D283" s="7" t="s">
        <v>3848</v>
      </c>
      <c r="E283" s="1" t="s">
        <v>3256</v>
      </c>
      <c r="F283" s="7" t="s">
        <v>2927</v>
      </c>
      <c r="G283" s="1">
        <v>52.116666666667001</v>
      </c>
      <c r="H283" s="1">
        <v>-106.63333333333</v>
      </c>
      <c r="I283" s="7" t="s">
        <v>2910</v>
      </c>
      <c r="J283" s="7" t="s">
        <v>2910</v>
      </c>
    </row>
    <row r="284" spans="1:10">
      <c r="A284">
        <v>283</v>
      </c>
      <c r="B284" s="1" t="s">
        <v>2410</v>
      </c>
      <c r="C284" s="7">
        <v>41279.53402777778</v>
      </c>
      <c r="D284" s="7" t="s">
        <v>3849</v>
      </c>
      <c r="E284" s="1" t="s">
        <v>3255</v>
      </c>
      <c r="F284" s="7" t="s">
        <v>2935</v>
      </c>
      <c r="G284" s="1">
        <v>52</v>
      </c>
      <c r="H284" s="1">
        <v>-104.733333333329</v>
      </c>
      <c r="I284" s="7" t="s">
        <v>2910</v>
      </c>
      <c r="J284" s="7" t="s">
        <v>2910</v>
      </c>
    </row>
    <row r="285" spans="1:10">
      <c r="A285">
        <v>284</v>
      </c>
      <c r="B285" s="8" t="s">
        <v>3559</v>
      </c>
      <c r="C285" s="7">
        <v>41152.53402777778</v>
      </c>
      <c r="D285" s="7" t="s">
        <v>3850</v>
      </c>
      <c r="E285" s="1" t="s">
        <v>3254</v>
      </c>
      <c r="F285" s="7" t="s">
        <v>2971</v>
      </c>
      <c r="G285" s="1">
        <v>50.733333333333</v>
      </c>
      <c r="H285" s="1">
        <v>-103.2</v>
      </c>
      <c r="I285" s="7" t="s">
        <v>2910</v>
      </c>
      <c r="J285" s="7" t="s">
        <v>2910</v>
      </c>
    </row>
    <row r="286" spans="1:10">
      <c r="A286">
        <v>285</v>
      </c>
      <c r="B286" s="1" t="s">
        <v>1349</v>
      </c>
      <c r="C286" s="7">
        <v>41085.53402777778</v>
      </c>
      <c r="D286" s="7" t="s">
        <v>3851</v>
      </c>
      <c r="E286" s="1" t="s">
        <v>3253</v>
      </c>
      <c r="F286" s="7" t="s">
        <v>2995</v>
      </c>
      <c r="G286" s="1">
        <v>50.883333333332899</v>
      </c>
      <c r="H286" s="1">
        <v>-109.55</v>
      </c>
      <c r="I286" s="7" t="s">
        <v>2910</v>
      </c>
      <c r="J286" s="7" t="s">
        <v>2910</v>
      </c>
    </row>
    <row r="287" spans="1:10">
      <c r="A287">
        <v>286</v>
      </c>
      <c r="B287" s="1" t="s">
        <v>2584</v>
      </c>
      <c r="C287" s="7">
        <v>41307.53402777778</v>
      </c>
      <c r="D287" s="7" t="s">
        <v>3852</v>
      </c>
      <c r="E287" s="1" t="s">
        <v>3252</v>
      </c>
      <c r="F287" s="7" t="s">
        <v>2961</v>
      </c>
      <c r="G287" s="1">
        <v>51.066666666666897</v>
      </c>
      <c r="H287" s="1">
        <v>-104.95</v>
      </c>
      <c r="I287" s="7" t="s">
        <v>2910</v>
      </c>
      <c r="J287" s="7" t="s">
        <v>2910</v>
      </c>
    </row>
    <row r="288" spans="1:10">
      <c r="A288">
        <v>287</v>
      </c>
      <c r="B288" s="1" t="s">
        <v>2335</v>
      </c>
      <c r="C288" s="7">
        <v>41268.53402777778</v>
      </c>
      <c r="D288" s="7" t="s">
        <v>3853</v>
      </c>
      <c r="E288" s="1" t="s">
        <v>3251</v>
      </c>
      <c r="F288" s="7" t="s">
        <v>2945</v>
      </c>
      <c r="G288" s="1">
        <v>51.85</v>
      </c>
      <c r="H288" s="1">
        <v>-105.03333333333001</v>
      </c>
      <c r="I288" s="7" t="s">
        <v>2910</v>
      </c>
      <c r="J288" s="7" t="s">
        <v>2910</v>
      </c>
    </row>
    <row r="289" spans="1:10">
      <c r="A289">
        <v>288</v>
      </c>
      <c r="B289" s="1" t="s">
        <v>2481</v>
      </c>
      <c r="C289" s="7">
        <v>41289.53402777778</v>
      </c>
      <c r="D289" s="7" t="s">
        <v>3854</v>
      </c>
      <c r="E289" s="1" t="s">
        <v>3250</v>
      </c>
      <c r="F289" s="7" t="s">
        <v>2961</v>
      </c>
      <c r="G289" s="1">
        <v>52.366666666667001</v>
      </c>
      <c r="H289" s="1">
        <v>-106.966666666669</v>
      </c>
      <c r="I289" s="7" t="s">
        <v>2910</v>
      </c>
      <c r="J289" s="7" t="s">
        <v>2910</v>
      </c>
    </row>
    <row r="290" spans="1:10">
      <c r="A290">
        <v>289</v>
      </c>
      <c r="B290" s="1" t="s">
        <v>2209</v>
      </c>
      <c r="C290" s="7">
        <v>41244.53402777778</v>
      </c>
      <c r="D290" s="7" t="s">
        <v>3855</v>
      </c>
      <c r="E290" s="1" t="s">
        <v>3249</v>
      </c>
      <c r="F290" s="7" t="s">
        <v>2920</v>
      </c>
      <c r="G290" s="1">
        <v>50.85</v>
      </c>
      <c r="H290" s="1">
        <v>-101.716666666669</v>
      </c>
      <c r="I290" s="7" t="s">
        <v>2910</v>
      </c>
      <c r="J290" s="7" t="s">
        <v>2910</v>
      </c>
    </row>
    <row r="291" spans="1:10">
      <c r="A291">
        <v>290</v>
      </c>
      <c r="B291" s="1" t="s">
        <v>1037</v>
      </c>
      <c r="C291" s="7">
        <v>41033.53402777778</v>
      </c>
      <c r="D291" s="7" t="s">
        <v>3856</v>
      </c>
      <c r="E291" s="1" t="s">
        <v>3248</v>
      </c>
      <c r="F291" s="7" t="s">
        <v>2991</v>
      </c>
      <c r="G291" s="1">
        <v>49.383333333332899</v>
      </c>
      <c r="H291" s="1">
        <v>-102.75</v>
      </c>
      <c r="I291" s="7" t="s">
        <v>2910</v>
      </c>
      <c r="J291" s="7" t="s">
        <v>2910</v>
      </c>
    </row>
    <row r="292" spans="1:10">
      <c r="A292">
        <v>291</v>
      </c>
      <c r="B292" s="1" t="s">
        <v>2592</v>
      </c>
      <c r="C292" s="7">
        <v>41309.53402777778</v>
      </c>
      <c r="D292" s="7" t="s">
        <v>3857</v>
      </c>
      <c r="E292" s="1" t="s">
        <v>3247</v>
      </c>
      <c r="F292" s="7" t="s">
        <v>2961</v>
      </c>
      <c r="G292" s="1">
        <v>52.649999999999899</v>
      </c>
      <c r="H292" s="1">
        <v>-105.733333333329</v>
      </c>
      <c r="I292" s="7" t="s">
        <v>2910</v>
      </c>
      <c r="J292" s="7" t="s">
        <v>2910</v>
      </c>
    </row>
    <row r="293" spans="1:10">
      <c r="A293">
        <v>292</v>
      </c>
      <c r="B293" s="1" t="s">
        <v>1757</v>
      </c>
      <c r="C293" s="7">
        <v>41150.53402777778</v>
      </c>
      <c r="D293" s="7" t="s">
        <v>3858</v>
      </c>
      <c r="E293" s="1" t="s">
        <v>3246</v>
      </c>
      <c r="F293" s="7" t="s">
        <v>2971</v>
      </c>
      <c r="I293" s="7" t="s">
        <v>2910</v>
      </c>
      <c r="J293" s="7" t="s">
        <v>2910</v>
      </c>
    </row>
    <row r="294" spans="1:10">
      <c r="A294">
        <v>293</v>
      </c>
      <c r="B294" s="1" t="s">
        <v>2246</v>
      </c>
      <c r="C294" s="7">
        <v>41250.53402777778</v>
      </c>
      <c r="D294" s="7" t="s">
        <v>3859</v>
      </c>
      <c r="E294" s="1" t="s">
        <v>3245</v>
      </c>
      <c r="F294" s="7" t="s">
        <v>2987</v>
      </c>
      <c r="G294" s="1">
        <v>51.033333333332898</v>
      </c>
      <c r="H294" s="1">
        <v>-102.16666666667</v>
      </c>
      <c r="I294" s="7" t="s">
        <v>2910</v>
      </c>
      <c r="J294" s="7" t="s">
        <v>2910</v>
      </c>
    </row>
    <row r="295" spans="1:10">
      <c r="A295">
        <v>294</v>
      </c>
      <c r="B295" s="1" t="s">
        <v>1745</v>
      </c>
      <c r="C295" s="7">
        <v>41148.53402777778</v>
      </c>
      <c r="D295" s="7" t="s">
        <v>3860</v>
      </c>
      <c r="E295" s="1" t="s">
        <v>3244</v>
      </c>
      <c r="F295" s="7" t="s">
        <v>2931</v>
      </c>
      <c r="G295" s="1">
        <v>50.416666666666899</v>
      </c>
      <c r="H295" s="1">
        <v>-103.26666666667001</v>
      </c>
      <c r="I295" s="7" t="s">
        <v>2910</v>
      </c>
      <c r="J295" s="7" t="s">
        <v>2910</v>
      </c>
    </row>
    <row r="296" spans="1:10">
      <c r="A296">
        <v>295</v>
      </c>
      <c r="B296" s="1" t="s">
        <v>1232</v>
      </c>
      <c r="C296" s="7">
        <v>41063.53402777778</v>
      </c>
      <c r="D296" s="7" t="s">
        <v>3861</v>
      </c>
      <c r="E296" s="1" t="s">
        <v>3243</v>
      </c>
      <c r="F296" s="7" t="s">
        <v>2942</v>
      </c>
      <c r="G296" s="1">
        <v>49.716666666667003</v>
      </c>
      <c r="H296" s="1">
        <v>-106.58333333333</v>
      </c>
      <c r="I296" s="7" t="s">
        <v>2910</v>
      </c>
      <c r="J296" s="7" t="s">
        <v>2910</v>
      </c>
    </row>
    <row r="297" spans="1:10">
      <c r="A297">
        <v>296</v>
      </c>
      <c r="B297" s="1" t="s">
        <v>755</v>
      </c>
      <c r="C297" s="7">
        <v>41520.53402777778</v>
      </c>
      <c r="D297" s="7" t="s">
        <v>3862</v>
      </c>
      <c r="E297" s="1" t="s">
        <v>3242</v>
      </c>
      <c r="F297" s="7" t="s">
        <v>2979</v>
      </c>
      <c r="G297" s="1">
        <v>53.183333333333003</v>
      </c>
      <c r="H297" s="1">
        <v>-108.76666666667001</v>
      </c>
      <c r="I297" s="7" t="s">
        <v>2910</v>
      </c>
      <c r="J297" s="7" t="s">
        <v>2910</v>
      </c>
    </row>
    <row r="298" spans="1:10">
      <c r="A298">
        <v>297</v>
      </c>
      <c r="B298" s="1" t="s">
        <v>870</v>
      </c>
      <c r="C298" s="7">
        <v>41542.53402777778</v>
      </c>
      <c r="D298" s="7" t="s">
        <v>3863</v>
      </c>
      <c r="E298" s="1" t="s">
        <v>3241</v>
      </c>
      <c r="F298" s="7" t="s">
        <v>3003</v>
      </c>
      <c r="G298" s="1">
        <v>55.1</v>
      </c>
      <c r="H298" s="1">
        <v>-105.28333333333001</v>
      </c>
      <c r="I298" s="7" t="s">
        <v>2910</v>
      </c>
      <c r="J298" s="7" t="s">
        <v>2910</v>
      </c>
    </row>
    <row r="299" spans="1:10">
      <c r="A299">
        <v>298</v>
      </c>
      <c r="B299" s="1" t="s">
        <v>874</v>
      </c>
      <c r="C299" s="7">
        <v>41549.53402777778</v>
      </c>
      <c r="D299" s="7" t="s">
        <v>3864</v>
      </c>
      <c r="E299" s="1" t="s">
        <v>3240</v>
      </c>
      <c r="F299" s="7" t="s">
        <v>2936</v>
      </c>
      <c r="G299" s="1">
        <v>55.1</v>
      </c>
      <c r="H299" s="1">
        <v>-105.28333333333001</v>
      </c>
      <c r="I299" s="7" t="s">
        <v>2910</v>
      </c>
      <c r="J299" s="7" t="s">
        <v>2910</v>
      </c>
    </row>
    <row r="300" spans="1:10">
      <c r="A300">
        <v>299</v>
      </c>
      <c r="B300" s="1" t="s">
        <v>900</v>
      </c>
      <c r="C300" s="7">
        <v>41546.53402777778</v>
      </c>
      <c r="D300" s="7" t="s">
        <v>3865</v>
      </c>
      <c r="E300" s="1" t="s">
        <v>3239</v>
      </c>
      <c r="F300" s="7" t="s">
        <v>2984</v>
      </c>
      <c r="G300" s="1">
        <v>56.483333333333</v>
      </c>
      <c r="H300" s="1">
        <v>-109.43333333333</v>
      </c>
      <c r="I300" s="7" t="s">
        <v>2910</v>
      </c>
      <c r="J300" s="7" t="s">
        <v>2910</v>
      </c>
    </row>
    <row r="301" spans="1:10">
      <c r="A301">
        <v>300</v>
      </c>
      <c r="B301" s="1" t="s">
        <v>1955</v>
      </c>
      <c r="C301" s="7">
        <v>41192.53402777778</v>
      </c>
      <c r="D301" s="7" t="s">
        <v>3866</v>
      </c>
      <c r="E301" s="1" t="s">
        <v>3238</v>
      </c>
      <c r="F301" s="7" t="s">
        <v>2971</v>
      </c>
      <c r="G301" s="1">
        <v>50.45</v>
      </c>
      <c r="H301" s="1">
        <v>-104.61666666667</v>
      </c>
      <c r="I301" s="7" t="s">
        <v>2910</v>
      </c>
      <c r="J301" s="7" t="s">
        <v>2910</v>
      </c>
    </row>
    <row r="302" spans="1:10">
      <c r="A302">
        <v>301</v>
      </c>
      <c r="B302" s="1" t="s">
        <v>763</v>
      </c>
      <c r="C302" s="7">
        <v>41521.53402777778</v>
      </c>
      <c r="D302" s="7" t="s">
        <v>3867</v>
      </c>
      <c r="E302" s="1" t="s">
        <v>3237</v>
      </c>
      <c r="F302" s="7" t="s">
        <v>2946</v>
      </c>
      <c r="G302" s="1">
        <v>54.399999999999899</v>
      </c>
      <c r="H302" s="1">
        <v>-109.216666666669</v>
      </c>
      <c r="I302" s="7" t="s">
        <v>2910</v>
      </c>
      <c r="J302" s="7" t="s">
        <v>2910</v>
      </c>
    </row>
    <row r="303" spans="1:10">
      <c r="A303">
        <v>302</v>
      </c>
      <c r="B303" s="1" t="s">
        <v>1950</v>
      </c>
      <c r="C303" s="7">
        <v>41191.53402777778</v>
      </c>
      <c r="D303" s="7" t="s">
        <v>3868</v>
      </c>
      <c r="E303" s="1" t="s">
        <v>3236</v>
      </c>
      <c r="F303" s="7" t="s">
        <v>2971</v>
      </c>
      <c r="G303" s="1">
        <v>50.45</v>
      </c>
      <c r="H303" s="1">
        <v>-104.61666666667</v>
      </c>
      <c r="I303" s="7" t="s">
        <v>2910</v>
      </c>
      <c r="J303" s="7" t="s">
        <v>2910</v>
      </c>
    </row>
    <row r="304" spans="1:10">
      <c r="A304">
        <v>303</v>
      </c>
      <c r="B304" s="1" t="s">
        <v>178</v>
      </c>
      <c r="C304" s="7">
        <v>41408.53402777778</v>
      </c>
      <c r="D304" s="7" t="s">
        <v>3869</v>
      </c>
      <c r="E304" s="1" t="s">
        <v>3235</v>
      </c>
      <c r="F304" s="7" t="s">
        <v>2983</v>
      </c>
      <c r="G304" s="1">
        <v>50.833333333333002</v>
      </c>
      <c r="H304" s="1">
        <v>-108.03333333333001</v>
      </c>
      <c r="I304" s="7" t="s">
        <v>2910</v>
      </c>
      <c r="J304" s="7" t="s">
        <v>2910</v>
      </c>
    </row>
    <row r="305" spans="1:10">
      <c r="A305">
        <v>304</v>
      </c>
      <c r="B305" s="1" t="s">
        <v>180</v>
      </c>
      <c r="C305" s="7">
        <v>41425.53402777778</v>
      </c>
      <c r="D305" s="7" t="s">
        <v>3870</v>
      </c>
      <c r="E305" s="1" t="s">
        <v>3234</v>
      </c>
      <c r="F305" s="7" t="s">
        <v>2924</v>
      </c>
      <c r="G305" s="1">
        <v>50.833333333333002</v>
      </c>
      <c r="H305" s="1">
        <v>-108.03333333333001</v>
      </c>
      <c r="I305" s="7" t="s">
        <v>2910</v>
      </c>
      <c r="J305" s="7" t="s">
        <v>2910</v>
      </c>
    </row>
    <row r="306" spans="1:10">
      <c r="A306">
        <v>305</v>
      </c>
      <c r="B306" s="1" t="s">
        <v>2790</v>
      </c>
      <c r="C306" s="7">
        <v>41350.53402777778</v>
      </c>
      <c r="D306" s="7" t="s">
        <v>3871</v>
      </c>
      <c r="E306" s="1" t="s">
        <v>3233</v>
      </c>
      <c r="F306" s="7" t="s">
        <v>2927</v>
      </c>
      <c r="G306" s="1">
        <v>52.116666666667001</v>
      </c>
      <c r="H306" s="1">
        <v>-106.63333333333</v>
      </c>
      <c r="I306" s="7" t="s">
        <v>2910</v>
      </c>
      <c r="J306" s="7" t="s">
        <v>2910</v>
      </c>
    </row>
    <row r="307" spans="1:10">
      <c r="A307">
        <v>306</v>
      </c>
      <c r="B307" s="1" t="s">
        <v>56</v>
      </c>
      <c r="C307" s="7">
        <v>41389.53402777778</v>
      </c>
      <c r="D307" s="7" t="s">
        <v>3872</v>
      </c>
      <c r="E307" s="1" t="s">
        <v>3232</v>
      </c>
      <c r="F307" s="7" t="s">
        <v>2927</v>
      </c>
      <c r="G307" s="1">
        <v>51.766666666667</v>
      </c>
      <c r="H307" s="1">
        <v>-104.18333333333</v>
      </c>
      <c r="I307" s="7" t="s">
        <v>2910</v>
      </c>
      <c r="J307" s="7" t="s">
        <v>2910</v>
      </c>
    </row>
    <row r="308" spans="1:10">
      <c r="A308">
        <v>307</v>
      </c>
      <c r="B308" s="1" t="s">
        <v>970</v>
      </c>
      <c r="C308" s="7">
        <v>41025.53402777778</v>
      </c>
      <c r="D308" s="7" t="s">
        <v>3873</v>
      </c>
      <c r="E308" s="1" t="s">
        <v>3231</v>
      </c>
      <c r="F308" s="7" t="s">
        <v>2972</v>
      </c>
      <c r="G308" s="1">
        <v>50.1</v>
      </c>
      <c r="H308" s="1">
        <v>-102.63333333333</v>
      </c>
      <c r="I308" s="7" t="s">
        <v>2910</v>
      </c>
      <c r="J308" s="7" t="s">
        <v>2910</v>
      </c>
    </row>
    <row r="309" spans="1:10">
      <c r="A309">
        <v>308</v>
      </c>
      <c r="B309" s="1" t="s">
        <v>1945</v>
      </c>
      <c r="C309" s="7">
        <v>41190.53402777778</v>
      </c>
      <c r="D309" s="7" t="s">
        <v>3874</v>
      </c>
      <c r="E309" s="1" t="s">
        <v>3230</v>
      </c>
      <c r="F309" s="7" t="s">
        <v>2971</v>
      </c>
      <c r="G309" s="1">
        <v>50.45</v>
      </c>
      <c r="H309" s="1">
        <v>-104.61666666667</v>
      </c>
      <c r="I309" s="7" t="s">
        <v>2910</v>
      </c>
      <c r="J309" s="7" t="s">
        <v>2910</v>
      </c>
    </row>
    <row r="310" spans="1:10">
      <c r="A310">
        <v>309</v>
      </c>
      <c r="B310" s="8" t="s">
        <v>3560</v>
      </c>
      <c r="C310" s="7">
        <v>41478.53402777778</v>
      </c>
      <c r="D310" s="7" t="s">
        <v>3875</v>
      </c>
      <c r="E310" s="1" t="s">
        <v>3229</v>
      </c>
      <c r="F310" s="7" t="s">
        <v>2923</v>
      </c>
      <c r="G310" s="1">
        <v>52.95</v>
      </c>
      <c r="H310" s="1">
        <v>-105.03333333333001</v>
      </c>
      <c r="I310" s="7" t="s">
        <v>2910</v>
      </c>
      <c r="J310" s="7" t="s">
        <v>2910</v>
      </c>
    </row>
    <row r="311" spans="1:10">
      <c r="A311">
        <v>310</v>
      </c>
      <c r="B311" s="1" t="s">
        <v>481</v>
      </c>
      <c r="C311" s="7">
        <v>41464.53402777778</v>
      </c>
      <c r="D311" s="7" t="s">
        <v>3876</v>
      </c>
      <c r="E311" s="1" t="s">
        <v>3228</v>
      </c>
      <c r="F311" s="7" t="s">
        <v>3002</v>
      </c>
      <c r="G311" s="1">
        <v>52.95</v>
      </c>
      <c r="H311" s="1">
        <v>-105.03333333333001</v>
      </c>
      <c r="I311" s="7" t="s">
        <v>2910</v>
      </c>
      <c r="J311" s="7" t="s">
        <v>2910</v>
      </c>
    </row>
    <row r="312" spans="1:10">
      <c r="A312">
        <v>311</v>
      </c>
      <c r="B312" s="1" t="s">
        <v>117</v>
      </c>
      <c r="C312" s="7">
        <v>41400.53402777778</v>
      </c>
      <c r="D312" s="7" t="s">
        <v>3877</v>
      </c>
      <c r="E312" s="1" t="s">
        <v>3227</v>
      </c>
      <c r="F312" s="7" t="s">
        <v>3001</v>
      </c>
      <c r="G312" s="1">
        <v>51.466666666667003</v>
      </c>
      <c r="H312" s="1">
        <v>-109.16666666667</v>
      </c>
      <c r="I312" s="7" t="s">
        <v>2910</v>
      </c>
      <c r="J312" s="7" t="s">
        <v>2910</v>
      </c>
    </row>
    <row r="313" spans="1:10">
      <c r="A313">
        <v>312</v>
      </c>
      <c r="B313" s="8" t="s">
        <v>3561</v>
      </c>
      <c r="C313" s="7">
        <v>41072.53402777778</v>
      </c>
      <c r="D313" s="7" t="s">
        <v>3878</v>
      </c>
      <c r="E313" s="1" t="s">
        <v>3226</v>
      </c>
      <c r="F313" s="7" t="s">
        <v>2922</v>
      </c>
      <c r="G313" s="1">
        <v>49.666666666666899</v>
      </c>
      <c r="H313" s="1">
        <v>-107</v>
      </c>
      <c r="I313" s="7" t="s">
        <v>2910</v>
      </c>
      <c r="J313" s="7" t="s">
        <v>2910</v>
      </c>
    </row>
    <row r="314" spans="1:10">
      <c r="A314">
        <v>313</v>
      </c>
      <c r="B314" s="1" t="s">
        <v>1201</v>
      </c>
      <c r="C314" s="7">
        <v>41059.53402777778</v>
      </c>
      <c r="D314" s="7" t="s">
        <v>3879</v>
      </c>
      <c r="E314" s="1" t="s">
        <v>3225</v>
      </c>
      <c r="F314" s="7" t="s">
        <v>3000</v>
      </c>
      <c r="G314" s="1">
        <v>49.666666666666899</v>
      </c>
      <c r="H314" s="1">
        <v>-107</v>
      </c>
      <c r="I314" s="7" t="s">
        <v>2910</v>
      </c>
      <c r="J314" s="7" t="s">
        <v>2910</v>
      </c>
    </row>
    <row r="315" spans="1:10">
      <c r="A315">
        <v>314</v>
      </c>
      <c r="B315" s="1" t="s">
        <v>1483</v>
      </c>
      <c r="C315" s="7">
        <v>41104.53402777778</v>
      </c>
      <c r="D315" s="7" t="s">
        <v>3880</v>
      </c>
      <c r="E315" s="1" t="s">
        <v>3224</v>
      </c>
      <c r="F315" s="7" t="s">
        <v>2947</v>
      </c>
      <c r="G315" s="1">
        <v>50.1</v>
      </c>
      <c r="H315" s="1">
        <v>-108.483333333329</v>
      </c>
      <c r="I315" s="7" t="s">
        <v>2910</v>
      </c>
      <c r="J315" s="7" t="s">
        <v>2910</v>
      </c>
    </row>
    <row r="316" spans="1:10">
      <c r="A316">
        <v>315</v>
      </c>
      <c r="B316" s="1" t="s">
        <v>110</v>
      </c>
      <c r="C316" s="7">
        <v>41399.53402777778</v>
      </c>
      <c r="D316" s="7" t="s">
        <v>3881</v>
      </c>
      <c r="E316" s="1" t="s">
        <v>3223</v>
      </c>
      <c r="F316" s="7" t="s">
        <v>2943</v>
      </c>
      <c r="G316" s="1">
        <v>51.916666666666899</v>
      </c>
      <c r="H316" s="1">
        <v>-109.13333333333</v>
      </c>
      <c r="I316" s="7" t="s">
        <v>2910</v>
      </c>
      <c r="J316" s="7" t="s">
        <v>2910</v>
      </c>
    </row>
    <row r="317" spans="1:10">
      <c r="A317">
        <v>316</v>
      </c>
      <c r="B317" s="1" t="s">
        <v>1940</v>
      </c>
      <c r="C317" s="7">
        <v>41189.53402777778</v>
      </c>
      <c r="D317" s="7" t="s">
        <v>3882</v>
      </c>
      <c r="E317" s="1" t="s">
        <v>3222</v>
      </c>
      <c r="F317" s="7" t="s">
        <v>2971</v>
      </c>
      <c r="G317" s="1">
        <v>50.45</v>
      </c>
      <c r="H317" s="1">
        <v>-104.61666666667</v>
      </c>
      <c r="I317" s="7" t="s">
        <v>2910</v>
      </c>
      <c r="J317" s="7" t="s">
        <v>2910</v>
      </c>
    </row>
    <row r="318" spans="1:10">
      <c r="A318">
        <v>317</v>
      </c>
      <c r="B318" s="1" t="s">
        <v>268</v>
      </c>
      <c r="C318" s="7">
        <v>41427.53402777778</v>
      </c>
      <c r="D318" s="7" t="s">
        <v>3883</v>
      </c>
      <c r="E318" s="1" t="s">
        <v>3221</v>
      </c>
      <c r="F318" s="7" t="s">
        <v>2933</v>
      </c>
      <c r="G318" s="1">
        <v>52.166666666666899</v>
      </c>
      <c r="H318" s="1">
        <v>-103.53333333333001</v>
      </c>
      <c r="I318" s="7" t="s">
        <v>2910</v>
      </c>
      <c r="J318" s="7" t="s">
        <v>2910</v>
      </c>
    </row>
    <row r="319" spans="1:10">
      <c r="A319">
        <v>318</v>
      </c>
      <c r="B319" s="1" t="s">
        <v>353</v>
      </c>
      <c r="C319" s="7">
        <v>41439.53402777778</v>
      </c>
      <c r="D319" s="7" t="s">
        <v>3884</v>
      </c>
      <c r="E319" s="1" t="s">
        <v>3220</v>
      </c>
      <c r="F319" s="7" t="s">
        <v>2985</v>
      </c>
      <c r="G319" s="1">
        <v>52.166666666666899</v>
      </c>
      <c r="H319" s="1">
        <v>-103.53333333333001</v>
      </c>
      <c r="I319" s="7" t="s">
        <v>2910</v>
      </c>
      <c r="J319" s="7" t="s">
        <v>2910</v>
      </c>
    </row>
    <row r="320" spans="1:10">
      <c r="A320">
        <v>319</v>
      </c>
      <c r="B320" s="1" t="s">
        <v>2188</v>
      </c>
      <c r="C320" s="7">
        <v>41241.53402777778</v>
      </c>
      <c r="D320" s="7" t="s">
        <v>3885</v>
      </c>
      <c r="E320" s="1" t="s">
        <v>3219</v>
      </c>
      <c r="F320" s="7" t="s">
        <v>2934</v>
      </c>
      <c r="G320" s="1">
        <v>51.566666666666897</v>
      </c>
      <c r="H320" s="1">
        <v>-101.9</v>
      </c>
      <c r="I320" s="7" t="s">
        <v>2910</v>
      </c>
      <c r="J320" s="7" t="s">
        <v>2910</v>
      </c>
    </row>
    <row r="321" spans="1:10">
      <c r="A321">
        <v>320</v>
      </c>
      <c r="B321" s="1" t="s">
        <v>584</v>
      </c>
      <c r="C321" s="7">
        <v>41485.53402777778</v>
      </c>
      <c r="D321" s="7" t="s">
        <v>3886</v>
      </c>
      <c r="E321" s="1" t="s">
        <v>3218</v>
      </c>
      <c r="F321" s="7" t="s">
        <v>2923</v>
      </c>
      <c r="G321" s="1">
        <v>53.2</v>
      </c>
      <c r="H321" s="1">
        <v>-105.76666666667001</v>
      </c>
      <c r="I321" s="7" t="s">
        <v>2910</v>
      </c>
      <c r="J321" s="7" t="s">
        <v>2910</v>
      </c>
    </row>
    <row r="322" spans="1:10">
      <c r="A322">
        <v>321</v>
      </c>
      <c r="B322" s="1" t="s">
        <v>1936</v>
      </c>
      <c r="C322" s="7">
        <v>41187.53402777778</v>
      </c>
      <c r="D322" s="7" t="s">
        <v>3887</v>
      </c>
      <c r="E322" s="1" t="s">
        <v>3217</v>
      </c>
      <c r="F322" s="7" t="s">
        <v>2971</v>
      </c>
      <c r="G322" s="1">
        <v>50.45</v>
      </c>
      <c r="H322" s="1">
        <v>-104.61666666667</v>
      </c>
      <c r="I322" s="7" t="s">
        <v>2910</v>
      </c>
      <c r="J322" s="7" t="s">
        <v>2910</v>
      </c>
    </row>
    <row r="323" spans="1:10">
      <c r="A323">
        <v>322</v>
      </c>
      <c r="B323" s="1" t="s">
        <v>1936</v>
      </c>
      <c r="C323" s="7">
        <v>41188.53402777778</v>
      </c>
      <c r="D323" s="7" t="s">
        <v>3887</v>
      </c>
      <c r="E323" s="1" t="s">
        <v>3217</v>
      </c>
      <c r="F323" s="7" t="s">
        <v>2971</v>
      </c>
      <c r="G323" s="1">
        <v>50.45</v>
      </c>
      <c r="H323" s="1">
        <v>-104.61666666667</v>
      </c>
      <c r="I323" s="7" t="s">
        <v>2910</v>
      </c>
      <c r="J323" s="7" t="s">
        <v>2910</v>
      </c>
    </row>
    <row r="324" spans="1:10">
      <c r="A324">
        <v>323</v>
      </c>
      <c r="B324" s="1" t="s">
        <v>2528</v>
      </c>
      <c r="C324" s="7">
        <v>41297.53402777778</v>
      </c>
      <c r="D324" s="7" t="s">
        <v>3888</v>
      </c>
      <c r="E324" s="1" t="s">
        <v>3216</v>
      </c>
      <c r="F324" s="7" t="s">
        <v>2961</v>
      </c>
      <c r="G324" s="1">
        <v>52.116666666667001</v>
      </c>
      <c r="H324" s="1">
        <v>-106.63333333333</v>
      </c>
      <c r="I324" s="7" t="s">
        <v>2910</v>
      </c>
      <c r="J324" s="7" t="s">
        <v>2910</v>
      </c>
    </row>
    <row r="325" spans="1:10">
      <c r="A325">
        <v>324</v>
      </c>
      <c r="B325" s="1" t="s">
        <v>2522</v>
      </c>
      <c r="C325" s="7">
        <v>41296.53402777778</v>
      </c>
      <c r="D325" s="7" t="s">
        <v>3889</v>
      </c>
      <c r="E325" s="1" t="s">
        <v>3215</v>
      </c>
      <c r="F325" s="7" t="s">
        <v>2961</v>
      </c>
      <c r="G325" s="1">
        <v>52.116666666667001</v>
      </c>
      <c r="H325" s="1">
        <v>-106.63333333333</v>
      </c>
      <c r="I325" s="7" t="s">
        <v>2910</v>
      </c>
      <c r="J325" s="7" t="s">
        <v>2910</v>
      </c>
    </row>
    <row r="326" spans="1:10">
      <c r="A326">
        <v>325</v>
      </c>
      <c r="B326" s="1" t="s">
        <v>509</v>
      </c>
      <c r="C326" s="7">
        <v>41468.53402777778</v>
      </c>
      <c r="D326" s="7" t="s">
        <v>3890</v>
      </c>
      <c r="E326" s="1" t="s">
        <v>3214</v>
      </c>
      <c r="F326" s="7" t="s">
        <v>2981</v>
      </c>
      <c r="G326" s="1">
        <v>52.95</v>
      </c>
      <c r="H326" s="1">
        <v>-105.03333333333001</v>
      </c>
      <c r="I326" s="7" t="s">
        <v>2910</v>
      </c>
      <c r="J326" s="7" t="s">
        <v>2910</v>
      </c>
    </row>
    <row r="327" spans="1:10">
      <c r="A327">
        <v>326</v>
      </c>
      <c r="B327" s="1" t="s">
        <v>794</v>
      </c>
      <c r="C327" s="7">
        <v>41526.53402777778</v>
      </c>
      <c r="D327" s="7" t="s">
        <v>3891</v>
      </c>
      <c r="E327" s="1" t="s">
        <v>3213</v>
      </c>
      <c r="F327" s="7" t="s">
        <v>2980</v>
      </c>
      <c r="G327" s="1">
        <v>53.283333333332898</v>
      </c>
      <c r="H327" s="1">
        <v>-110</v>
      </c>
      <c r="I327" s="7" t="s">
        <v>2910</v>
      </c>
      <c r="J327" s="7" t="s">
        <v>2910</v>
      </c>
    </row>
    <row r="328" spans="1:10">
      <c r="A328">
        <v>327</v>
      </c>
      <c r="B328" s="1" t="s">
        <v>1931</v>
      </c>
      <c r="C328" s="7">
        <v>41186.53402777778</v>
      </c>
      <c r="D328" s="7" t="s">
        <v>3892</v>
      </c>
      <c r="E328" s="1" t="s">
        <v>3212</v>
      </c>
      <c r="F328" s="7" t="s">
        <v>2971</v>
      </c>
      <c r="G328" s="1">
        <v>50.45</v>
      </c>
      <c r="H328" s="1">
        <v>-104.61666666667</v>
      </c>
      <c r="I328" s="7" t="s">
        <v>2910</v>
      </c>
      <c r="J328" s="7" t="s">
        <v>2910</v>
      </c>
    </row>
    <row r="329" spans="1:10">
      <c r="A329">
        <v>328</v>
      </c>
      <c r="B329" s="1" t="s">
        <v>2785</v>
      </c>
      <c r="C329" s="7">
        <v>41349.53402777778</v>
      </c>
      <c r="D329" s="7" t="s">
        <v>3893</v>
      </c>
      <c r="E329" s="1" t="s">
        <v>3211</v>
      </c>
      <c r="F329" s="7" t="s">
        <v>2927</v>
      </c>
      <c r="G329" s="1">
        <v>52.116666666667001</v>
      </c>
      <c r="H329" s="1">
        <v>-106.63333333333</v>
      </c>
      <c r="I329" s="7" t="s">
        <v>2910</v>
      </c>
      <c r="J329" s="7" t="s">
        <v>2910</v>
      </c>
    </row>
    <row r="330" spans="1:10">
      <c r="A330">
        <v>329</v>
      </c>
      <c r="B330" s="1" t="s">
        <v>1926</v>
      </c>
      <c r="C330" s="7">
        <v>41185.53402777778</v>
      </c>
      <c r="D330" s="7" t="s">
        <v>3894</v>
      </c>
      <c r="E330" s="1" t="s">
        <v>3210</v>
      </c>
      <c r="F330" s="7" t="s">
        <v>2971</v>
      </c>
      <c r="G330" s="1">
        <v>50.45</v>
      </c>
      <c r="H330" s="1">
        <v>-104.61666666667</v>
      </c>
      <c r="I330" s="7" t="s">
        <v>2910</v>
      </c>
      <c r="J330" s="7" t="s">
        <v>2910</v>
      </c>
    </row>
    <row r="331" spans="1:10">
      <c r="A331">
        <v>330</v>
      </c>
      <c r="B331" s="1" t="s">
        <v>1751</v>
      </c>
      <c r="C331" s="7">
        <v>41149.53402777778</v>
      </c>
      <c r="D331" s="7" t="s">
        <v>3895</v>
      </c>
      <c r="E331" s="1" t="s">
        <v>3209</v>
      </c>
      <c r="F331" s="7" t="s">
        <v>2971</v>
      </c>
      <c r="G331" s="1">
        <v>50.933333333333003</v>
      </c>
      <c r="H331" s="1">
        <v>-104.716666666669</v>
      </c>
      <c r="I331" s="7" t="s">
        <v>2910</v>
      </c>
      <c r="J331" s="7" t="s">
        <v>2910</v>
      </c>
    </row>
    <row r="332" spans="1:10">
      <c r="A332">
        <v>331</v>
      </c>
      <c r="B332" s="1" t="s">
        <v>2201</v>
      </c>
      <c r="C332" s="7">
        <v>41243.53402777778</v>
      </c>
      <c r="D332" s="7" t="s">
        <v>3896</v>
      </c>
      <c r="E332" s="1" t="s">
        <v>3208</v>
      </c>
      <c r="F332" s="7" t="s">
        <v>2920</v>
      </c>
      <c r="G332" s="1">
        <v>51.166666666666899</v>
      </c>
      <c r="H332" s="1">
        <v>-103.5</v>
      </c>
      <c r="I332" s="7" t="s">
        <v>2910</v>
      </c>
      <c r="J332" s="7" t="s">
        <v>2910</v>
      </c>
    </row>
    <row r="333" spans="1:10">
      <c r="A333">
        <v>332</v>
      </c>
      <c r="B333" s="8" t="s">
        <v>3562</v>
      </c>
      <c r="C333" s="7">
        <v>41256.53402777778</v>
      </c>
      <c r="D333" s="7" t="s">
        <v>3897</v>
      </c>
      <c r="E333" s="1" t="s">
        <v>3207</v>
      </c>
      <c r="F333" s="7" t="s">
        <v>2957</v>
      </c>
      <c r="G333" s="1">
        <v>51.166666666666899</v>
      </c>
      <c r="H333" s="1">
        <v>-103.5</v>
      </c>
      <c r="I333" s="7" t="s">
        <v>2910</v>
      </c>
      <c r="J333" s="7" t="s">
        <v>2910</v>
      </c>
    </row>
    <row r="334" spans="1:10">
      <c r="A334">
        <v>333</v>
      </c>
      <c r="B334" s="1" t="s">
        <v>1921</v>
      </c>
      <c r="C334" s="7">
        <v>41184.53402777778</v>
      </c>
      <c r="D334" s="7" t="s">
        <v>3898</v>
      </c>
      <c r="E334" s="1" t="s">
        <v>3206</v>
      </c>
      <c r="F334" s="7" t="s">
        <v>2971</v>
      </c>
      <c r="G334" s="1">
        <v>50.45</v>
      </c>
      <c r="H334" s="1">
        <v>-104.61666666667</v>
      </c>
      <c r="I334" s="7" t="s">
        <v>2910</v>
      </c>
      <c r="J334" s="7" t="s">
        <v>2910</v>
      </c>
    </row>
    <row r="335" spans="1:10">
      <c r="A335">
        <v>334</v>
      </c>
      <c r="B335" s="1" t="s">
        <v>1503</v>
      </c>
      <c r="C335" s="7">
        <v>41109.53402777778</v>
      </c>
      <c r="D335" s="7" t="s">
        <v>3899</v>
      </c>
      <c r="E335" s="1" t="s">
        <v>3205</v>
      </c>
      <c r="F335" s="7" t="s">
        <v>2947</v>
      </c>
      <c r="G335" s="1">
        <v>49.649999999999899</v>
      </c>
      <c r="H335" s="1">
        <v>-108.41666666667</v>
      </c>
      <c r="I335" s="7" t="s">
        <v>2910</v>
      </c>
      <c r="J335" s="7" t="s">
        <v>2910</v>
      </c>
    </row>
    <row r="336" spans="1:10">
      <c r="A336">
        <v>335</v>
      </c>
      <c r="B336" s="1" t="s">
        <v>2196</v>
      </c>
      <c r="C336" s="7">
        <v>41242.53402777778</v>
      </c>
      <c r="D336" s="7" t="s">
        <v>3900</v>
      </c>
      <c r="E336" s="1" t="s">
        <v>3204</v>
      </c>
      <c r="F336" s="7" t="s">
        <v>2920</v>
      </c>
      <c r="G336" s="1">
        <v>51.799999999999898</v>
      </c>
      <c r="H336" s="1">
        <v>-103.15</v>
      </c>
      <c r="I336" s="7" t="s">
        <v>2910</v>
      </c>
      <c r="J336" s="7" t="s">
        <v>2910</v>
      </c>
    </row>
    <row r="337" spans="1:10">
      <c r="A337">
        <v>336</v>
      </c>
      <c r="B337" s="1" t="s">
        <v>1530</v>
      </c>
      <c r="C337" s="7">
        <v>41114.53402777778</v>
      </c>
      <c r="D337" s="7" t="s">
        <v>3901</v>
      </c>
      <c r="E337" s="1" t="s">
        <v>3203</v>
      </c>
      <c r="F337" s="7" t="s">
        <v>2940</v>
      </c>
      <c r="G337" s="1">
        <v>50.533333333332898</v>
      </c>
      <c r="H337" s="1">
        <v>-103.66666666667</v>
      </c>
      <c r="I337" s="7" t="s">
        <v>2910</v>
      </c>
      <c r="J337" s="7" t="s">
        <v>2910</v>
      </c>
    </row>
    <row r="338" spans="1:10">
      <c r="A338">
        <v>337</v>
      </c>
      <c r="B338" s="1" t="s">
        <v>1318</v>
      </c>
      <c r="C338" s="7">
        <v>41079.53402777778</v>
      </c>
      <c r="D338" s="7" t="s">
        <v>3902</v>
      </c>
      <c r="E338" s="1" t="s">
        <v>3202</v>
      </c>
      <c r="F338" s="7" t="s">
        <v>2922</v>
      </c>
      <c r="G338" s="1">
        <v>50.399999999999899</v>
      </c>
      <c r="H338" s="1">
        <v>-105.53333333333001</v>
      </c>
      <c r="I338" s="7" t="s">
        <v>2910</v>
      </c>
      <c r="J338" s="7" t="s">
        <v>2910</v>
      </c>
    </row>
    <row r="339" spans="1:10">
      <c r="A339">
        <v>338</v>
      </c>
      <c r="B339" s="1" t="s">
        <v>579</v>
      </c>
      <c r="C339" s="7">
        <v>41484.53402777778</v>
      </c>
      <c r="D339" s="7" t="s">
        <v>3903</v>
      </c>
      <c r="E339" s="1" t="s">
        <v>3201</v>
      </c>
      <c r="F339" s="7" t="s">
        <v>2923</v>
      </c>
      <c r="G339" s="1">
        <v>53.2</v>
      </c>
      <c r="H339" s="1">
        <v>-105.76666666667001</v>
      </c>
      <c r="I339" s="7" t="s">
        <v>2910</v>
      </c>
      <c r="J339" s="7" t="s">
        <v>2910</v>
      </c>
    </row>
    <row r="340" spans="1:10">
      <c r="A340">
        <v>339</v>
      </c>
      <c r="B340" s="8" t="s">
        <v>3563</v>
      </c>
      <c r="C340" s="7">
        <v>41317.53402777778</v>
      </c>
      <c r="D340" s="7" t="s">
        <v>3904</v>
      </c>
      <c r="E340" s="1" t="s">
        <v>3200</v>
      </c>
      <c r="F340" s="7" t="s">
        <v>2927</v>
      </c>
      <c r="G340" s="1">
        <v>52.2</v>
      </c>
      <c r="H340" s="1">
        <v>-105.11666666667</v>
      </c>
      <c r="I340" s="7" t="s">
        <v>2910</v>
      </c>
      <c r="J340" s="7" t="s">
        <v>2910</v>
      </c>
    </row>
    <row r="341" spans="1:10">
      <c r="A341">
        <v>340</v>
      </c>
      <c r="B341" s="1" t="s">
        <v>2328</v>
      </c>
      <c r="C341" s="7">
        <v>41267.53402777778</v>
      </c>
      <c r="D341" s="7" t="s">
        <v>3905</v>
      </c>
      <c r="E341" s="1" t="s">
        <v>3199</v>
      </c>
      <c r="F341" s="7" t="s">
        <v>2997</v>
      </c>
      <c r="G341" s="1">
        <v>52.2</v>
      </c>
      <c r="H341" s="1">
        <v>-105.11666666667</v>
      </c>
      <c r="I341" s="7" t="s">
        <v>2910</v>
      </c>
      <c r="J341" s="7" t="s">
        <v>2910</v>
      </c>
    </row>
    <row r="342" spans="1:10">
      <c r="A342">
        <v>341</v>
      </c>
      <c r="B342" s="1" t="s">
        <v>306</v>
      </c>
      <c r="C342" s="7">
        <v>41432.53402777778</v>
      </c>
      <c r="D342" s="7" t="s">
        <v>3906</v>
      </c>
      <c r="E342" s="1" t="s">
        <v>3198</v>
      </c>
      <c r="F342" s="7" t="s">
        <v>2996</v>
      </c>
      <c r="G342" s="1">
        <v>52.85</v>
      </c>
      <c r="H342" s="1">
        <v>-102.38333333333</v>
      </c>
      <c r="I342" s="7" t="s">
        <v>2910</v>
      </c>
      <c r="J342" s="7" t="s">
        <v>2910</v>
      </c>
    </row>
    <row r="343" spans="1:10">
      <c r="A343">
        <v>342</v>
      </c>
      <c r="B343" s="1" t="s">
        <v>309</v>
      </c>
      <c r="C343" s="7">
        <v>41455.53402777778</v>
      </c>
      <c r="D343" s="7" t="s">
        <v>3907</v>
      </c>
      <c r="E343" s="1" t="s">
        <v>3197</v>
      </c>
      <c r="F343" s="7" t="s">
        <v>2913</v>
      </c>
      <c r="G343" s="1">
        <v>52.85</v>
      </c>
      <c r="H343" s="1">
        <v>-102.38333333333</v>
      </c>
      <c r="I343" s="7" t="s">
        <v>2910</v>
      </c>
      <c r="J343" s="7" t="s">
        <v>2910</v>
      </c>
    </row>
    <row r="344" spans="1:10">
      <c r="A344">
        <v>343</v>
      </c>
      <c r="B344" s="1" t="s">
        <v>2780</v>
      </c>
      <c r="C344" s="7">
        <v>41348.53402777778</v>
      </c>
      <c r="D344" s="7" t="s">
        <v>3908</v>
      </c>
      <c r="E344" s="1" t="s">
        <v>3196</v>
      </c>
      <c r="F344" s="7" t="s">
        <v>2927</v>
      </c>
      <c r="G344" s="1">
        <v>52.116666666667001</v>
      </c>
      <c r="H344" s="1">
        <v>-106.63333333333</v>
      </c>
      <c r="I344" s="7" t="s">
        <v>2910</v>
      </c>
      <c r="J344" s="7" t="s">
        <v>2910</v>
      </c>
    </row>
    <row r="345" spans="1:10">
      <c r="A345">
        <v>344</v>
      </c>
      <c r="B345" s="1" t="s">
        <v>1507</v>
      </c>
      <c r="C345" s="7">
        <v>41110.53402777778</v>
      </c>
      <c r="D345" s="7" t="s">
        <v>3909</v>
      </c>
      <c r="E345" s="1" t="s">
        <v>3195</v>
      </c>
      <c r="F345" s="7" t="s">
        <v>2973</v>
      </c>
      <c r="G345" s="1">
        <v>50.116666666667001</v>
      </c>
      <c r="H345" s="1">
        <v>-106.966666666669</v>
      </c>
      <c r="I345" s="7" t="s">
        <v>2910</v>
      </c>
      <c r="J345" s="7" t="s">
        <v>2910</v>
      </c>
    </row>
    <row r="346" spans="1:10">
      <c r="A346">
        <v>345</v>
      </c>
      <c r="B346" s="1" t="s">
        <v>1388</v>
      </c>
      <c r="C346" s="7">
        <v>41090.53402777778</v>
      </c>
      <c r="D346" s="7" t="s">
        <v>3910</v>
      </c>
      <c r="E346" s="1" t="s">
        <v>3194</v>
      </c>
      <c r="F346" s="7" t="s">
        <v>2960</v>
      </c>
      <c r="G346" s="1">
        <v>50.116666666667001</v>
      </c>
      <c r="H346" s="1">
        <v>-106.966666666669</v>
      </c>
      <c r="I346" s="7" t="s">
        <v>2910</v>
      </c>
      <c r="J346" s="7" t="s">
        <v>2910</v>
      </c>
    </row>
    <row r="347" spans="1:10">
      <c r="A347">
        <v>346</v>
      </c>
      <c r="B347" s="1" t="s">
        <v>1313</v>
      </c>
      <c r="C347" s="7">
        <v>41078.53402777778</v>
      </c>
      <c r="D347" s="7" t="s">
        <v>3911</v>
      </c>
      <c r="E347" s="1" t="s">
        <v>3193</v>
      </c>
      <c r="F347" s="7" t="s">
        <v>2922</v>
      </c>
      <c r="G347" s="1">
        <v>50.399999999999899</v>
      </c>
      <c r="H347" s="1">
        <v>-105.53333333333001</v>
      </c>
      <c r="I347" s="7" t="s">
        <v>2910</v>
      </c>
      <c r="J347" s="7" t="s">
        <v>2910</v>
      </c>
    </row>
    <row r="348" spans="1:10">
      <c r="A348">
        <v>347</v>
      </c>
      <c r="B348" s="1" t="s">
        <v>574</v>
      </c>
      <c r="C348" s="7">
        <v>41483.53402777778</v>
      </c>
      <c r="D348" s="7" t="s">
        <v>3912</v>
      </c>
      <c r="E348" s="1" t="s">
        <v>3192</v>
      </c>
      <c r="F348" s="7" t="s">
        <v>2923</v>
      </c>
      <c r="G348" s="1">
        <v>53.2</v>
      </c>
      <c r="H348" s="1">
        <v>-105.76666666667001</v>
      </c>
      <c r="I348" s="7" t="s">
        <v>2910</v>
      </c>
      <c r="J348" s="7" t="s">
        <v>2910</v>
      </c>
    </row>
    <row r="349" spans="1:10">
      <c r="A349">
        <v>348</v>
      </c>
      <c r="B349" s="1" t="s">
        <v>1149</v>
      </c>
      <c r="C349" s="7">
        <v>41051.53402777778</v>
      </c>
      <c r="D349" s="7" t="s">
        <v>3913</v>
      </c>
      <c r="E349" s="1" t="s">
        <v>3191</v>
      </c>
      <c r="F349" s="7" t="s">
        <v>2982</v>
      </c>
      <c r="G349" s="1">
        <v>49.666666666666899</v>
      </c>
      <c r="H349" s="1">
        <v>-103.849999999999</v>
      </c>
      <c r="I349" s="7" t="s">
        <v>2910</v>
      </c>
      <c r="J349" s="7" t="s">
        <v>2910</v>
      </c>
    </row>
    <row r="350" spans="1:10">
      <c r="A350">
        <v>349</v>
      </c>
      <c r="B350" s="1" t="s">
        <v>2775</v>
      </c>
      <c r="C350" s="7">
        <v>41347.53402777778</v>
      </c>
      <c r="D350" s="7" t="s">
        <v>3914</v>
      </c>
      <c r="E350" s="1" t="s">
        <v>3190</v>
      </c>
      <c r="F350" s="7" t="s">
        <v>2927</v>
      </c>
      <c r="G350" s="1">
        <v>52.116666666667001</v>
      </c>
      <c r="H350" s="1">
        <v>-106.63333333333</v>
      </c>
      <c r="I350" s="7" t="s">
        <v>2910</v>
      </c>
      <c r="J350" s="7" t="s">
        <v>2910</v>
      </c>
    </row>
    <row r="351" spans="1:10">
      <c r="A351">
        <v>350</v>
      </c>
      <c r="B351" s="1" t="s">
        <v>1443</v>
      </c>
      <c r="C351" s="7">
        <v>41097.53402777778</v>
      </c>
      <c r="D351" s="7" t="s">
        <v>3915</v>
      </c>
      <c r="E351" s="1" t="s">
        <v>3189</v>
      </c>
      <c r="F351" s="7" t="s">
        <v>2929</v>
      </c>
      <c r="G351" s="1">
        <v>50.433333333333003</v>
      </c>
      <c r="H351" s="1">
        <v>-107.216666666669</v>
      </c>
      <c r="I351" s="7" t="s">
        <v>2910</v>
      </c>
      <c r="J351" s="7" t="s">
        <v>2910</v>
      </c>
    </row>
    <row r="352" spans="1:10">
      <c r="A352">
        <v>351</v>
      </c>
      <c r="B352" s="1" t="s">
        <v>1341</v>
      </c>
      <c r="C352" s="7">
        <v>41084.53402777778</v>
      </c>
      <c r="D352" s="7" t="s">
        <v>3916</v>
      </c>
      <c r="E352" s="1" t="s">
        <v>3188</v>
      </c>
      <c r="F352" s="7" t="s">
        <v>2995</v>
      </c>
      <c r="G352" s="1">
        <v>50.433333333333003</v>
      </c>
      <c r="H352" s="1">
        <v>-107.216666666669</v>
      </c>
      <c r="I352" s="7" t="s">
        <v>2910</v>
      </c>
      <c r="J352" s="7" t="s">
        <v>2910</v>
      </c>
    </row>
    <row r="353" spans="1:10">
      <c r="A353">
        <v>352</v>
      </c>
      <c r="B353" s="1" t="s">
        <v>1487</v>
      </c>
      <c r="C353" s="7">
        <v>41105.53402777778</v>
      </c>
      <c r="D353" s="7" t="s">
        <v>3917</v>
      </c>
      <c r="E353" s="1" t="s">
        <v>3187</v>
      </c>
      <c r="F353" s="7" t="s">
        <v>2947</v>
      </c>
      <c r="G353" s="1">
        <v>50.433333333333003</v>
      </c>
      <c r="H353" s="1">
        <v>-107.216666666669</v>
      </c>
      <c r="I353" s="7" t="s">
        <v>2910</v>
      </c>
      <c r="J353" s="7" t="s">
        <v>2910</v>
      </c>
    </row>
    <row r="354" spans="1:10">
      <c r="A354">
        <v>353</v>
      </c>
      <c r="B354" s="1" t="s">
        <v>519</v>
      </c>
      <c r="C354" s="7">
        <v>41470.53402777778</v>
      </c>
      <c r="D354" s="7" t="s">
        <v>3918</v>
      </c>
      <c r="E354" s="1" t="s">
        <v>3186</v>
      </c>
      <c r="F354" s="7" t="s">
        <v>2981</v>
      </c>
      <c r="G354" s="1">
        <v>53.2</v>
      </c>
      <c r="H354" s="1">
        <v>-105.76666666667001</v>
      </c>
      <c r="I354" s="7" t="s">
        <v>2910</v>
      </c>
      <c r="J354" s="7" t="s">
        <v>2910</v>
      </c>
    </row>
    <row r="355" spans="1:10">
      <c r="A355">
        <v>354</v>
      </c>
      <c r="B355" s="1" t="s">
        <v>1916</v>
      </c>
      <c r="C355" s="7">
        <v>41183.53402777778</v>
      </c>
      <c r="D355" s="7" t="s">
        <v>3919</v>
      </c>
      <c r="E355" s="1" t="s">
        <v>3185</v>
      </c>
      <c r="F355" s="7" t="s">
        <v>2971</v>
      </c>
      <c r="G355" s="1">
        <v>50.45</v>
      </c>
      <c r="H355" s="1">
        <v>-104.61666666667</v>
      </c>
      <c r="I355" s="7" t="s">
        <v>2910</v>
      </c>
      <c r="J355" s="7" t="s">
        <v>2910</v>
      </c>
    </row>
    <row r="356" spans="1:10">
      <c r="A356">
        <v>355</v>
      </c>
      <c r="B356" s="1" t="s">
        <v>1761</v>
      </c>
      <c r="C356" s="7">
        <v>41151.53402777778</v>
      </c>
      <c r="D356" s="7" t="s">
        <v>3920</v>
      </c>
      <c r="E356" s="1" t="s">
        <v>3184</v>
      </c>
      <c r="F356" s="7" t="s">
        <v>2971</v>
      </c>
      <c r="G356" s="1">
        <v>50.533333333332898</v>
      </c>
      <c r="H356" s="1">
        <v>-103.66666666667</v>
      </c>
      <c r="I356" s="7" t="s">
        <v>2910</v>
      </c>
      <c r="J356" s="7" t="s">
        <v>2910</v>
      </c>
    </row>
    <row r="357" spans="1:10">
      <c r="A357">
        <v>356</v>
      </c>
      <c r="B357" s="1" t="s">
        <v>475</v>
      </c>
      <c r="C357" s="7">
        <v>41463.53402777778</v>
      </c>
      <c r="D357" s="7" t="s">
        <v>3921</v>
      </c>
      <c r="E357" s="1" t="s">
        <v>3183</v>
      </c>
      <c r="F357" s="7" t="s">
        <v>2993</v>
      </c>
      <c r="G357" s="1">
        <v>52.716666666667003</v>
      </c>
      <c r="H357" s="1">
        <v>-107.349999999999</v>
      </c>
      <c r="I357" s="7" t="s">
        <v>2910</v>
      </c>
      <c r="J357" s="7" t="s">
        <v>2910</v>
      </c>
    </row>
    <row r="358" spans="1:10">
      <c r="A358">
        <v>357</v>
      </c>
      <c r="B358" s="1" t="s">
        <v>476</v>
      </c>
      <c r="C358" s="7">
        <v>41511.53402777778</v>
      </c>
      <c r="D358" s="7" t="s">
        <v>3922</v>
      </c>
      <c r="E358" s="1" t="s">
        <v>3182</v>
      </c>
      <c r="F358" s="7" t="s">
        <v>3008</v>
      </c>
      <c r="G358" s="1">
        <v>52.716666666667003</v>
      </c>
      <c r="H358" s="1">
        <v>-107.349999999999</v>
      </c>
      <c r="I358" s="7" t="s">
        <v>2910</v>
      </c>
      <c r="J358" s="7" t="s">
        <v>2910</v>
      </c>
    </row>
    <row r="359" spans="1:10">
      <c r="A359">
        <v>358</v>
      </c>
      <c r="B359" s="1" t="s">
        <v>1420</v>
      </c>
      <c r="C359" s="7">
        <v>41094.53402777778</v>
      </c>
      <c r="D359" s="7" t="s">
        <v>3923</v>
      </c>
      <c r="E359" s="1" t="s">
        <v>3181</v>
      </c>
      <c r="F359" s="7" t="s">
        <v>2952</v>
      </c>
      <c r="G359" s="1">
        <v>50.1</v>
      </c>
      <c r="H359" s="1">
        <v>-108.483333333329</v>
      </c>
      <c r="I359" s="7" t="s">
        <v>2910</v>
      </c>
      <c r="J359" s="7" t="s">
        <v>2910</v>
      </c>
    </row>
    <row r="360" spans="1:10">
      <c r="A360">
        <v>359</v>
      </c>
      <c r="B360" s="1" t="s">
        <v>2770</v>
      </c>
      <c r="C360" s="7">
        <v>41346.53402777778</v>
      </c>
      <c r="D360" s="7" t="s">
        <v>3924</v>
      </c>
      <c r="E360" s="1" t="s">
        <v>3180</v>
      </c>
      <c r="F360" s="7" t="s">
        <v>2927</v>
      </c>
      <c r="G360" s="1">
        <v>52.116666666667001</v>
      </c>
      <c r="H360" s="1">
        <v>-106.63333333333</v>
      </c>
      <c r="I360" s="7" t="s">
        <v>2910</v>
      </c>
      <c r="J360" s="7" t="s">
        <v>2910</v>
      </c>
    </row>
    <row r="361" spans="1:10">
      <c r="A361">
        <v>360</v>
      </c>
      <c r="B361" s="1" t="s">
        <v>1595</v>
      </c>
      <c r="C361" s="7">
        <v>41123.53402777778</v>
      </c>
      <c r="D361" s="7" t="s">
        <v>3925</v>
      </c>
      <c r="E361" s="1" t="s">
        <v>3179</v>
      </c>
      <c r="F361" s="7" t="s">
        <v>2978</v>
      </c>
      <c r="G361" s="1">
        <v>50.416666666666899</v>
      </c>
      <c r="H361" s="1">
        <v>-102.93333333333</v>
      </c>
      <c r="I361" s="7" t="s">
        <v>2910</v>
      </c>
      <c r="J361" s="7" t="s">
        <v>2910</v>
      </c>
    </row>
    <row r="362" spans="1:10">
      <c r="A362">
        <v>361</v>
      </c>
      <c r="B362" s="1" t="s">
        <v>1663</v>
      </c>
      <c r="C362" s="7">
        <v>41134.53402777778</v>
      </c>
      <c r="D362" s="7" t="s">
        <v>3926</v>
      </c>
      <c r="E362" s="1" t="s">
        <v>3178</v>
      </c>
      <c r="F362" s="7" t="s">
        <v>2931</v>
      </c>
      <c r="G362" s="1">
        <v>50.416666666666899</v>
      </c>
      <c r="H362" s="1">
        <v>-102.93333333333</v>
      </c>
      <c r="I362" s="7" t="s">
        <v>2910</v>
      </c>
      <c r="J362" s="7" t="s">
        <v>2910</v>
      </c>
    </row>
    <row r="363" spans="1:10">
      <c r="A363">
        <v>362</v>
      </c>
      <c r="B363" s="1" t="s">
        <v>2300</v>
      </c>
      <c r="C363" s="7">
        <v>41261.53402777778</v>
      </c>
      <c r="D363" s="7" t="s">
        <v>3927</v>
      </c>
      <c r="E363" s="1" t="s">
        <v>3177</v>
      </c>
      <c r="F363" s="7" t="s">
        <v>2957</v>
      </c>
      <c r="G363" s="1">
        <v>50.649999999999899</v>
      </c>
      <c r="H363" s="1">
        <v>-102.3</v>
      </c>
      <c r="I363" s="7" t="s">
        <v>2910</v>
      </c>
      <c r="J363" s="7" t="s">
        <v>2910</v>
      </c>
    </row>
    <row r="364" spans="1:10">
      <c r="A364">
        <v>363</v>
      </c>
      <c r="B364" s="1" t="s">
        <v>1240</v>
      </c>
      <c r="C364" s="7">
        <v>41064.53402777778</v>
      </c>
      <c r="D364" s="7" t="s">
        <v>3928</v>
      </c>
      <c r="E364" s="1" t="s">
        <v>3176</v>
      </c>
      <c r="F364" s="7" t="s">
        <v>2942</v>
      </c>
      <c r="G364" s="1">
        <v>49.183333333333003</v>
      </c>
      <c r="H364" s="1">
        <v>-105.95</v>
      </c>
      <c r="I364" s="7" t="s">
        <v>2910</v>
      </c>
      <c r="J364" s="7" t="s">
        <v>2910</v>
      </c>
    </row>
    <row r="365" spans="1:10">
      <c r="A365">
        <v>364</v>
      </c>
      <c r="B365" s="1" t="s">
        <v>569</v>
      </c>
      <c r="C365" s="7">
        <v>41482.53402777778</v>
      </c>
      <c r="D365" s="7" t="s">
        <v>3929</v>
      </c>
      <c r="E365" s="1" t="s">
        <v>3175</v>
      </c>
      <c r="F365" s="7" t="s">
        <v>2923</v>
      </c>
      <c r="G365" s="1">
        <v>53.2</v>
      </c>
      <c r="H365" s="1">
        <v>-105.76666666667001</v>
      </c>
      <c r="I365" s="7" t="s">
        <v>2910</v>
      </c>
      <c r="J365" s="7" t="s">
        <v>2910</v>
      </c>
    </row>
    <row r="366" spans="1:10">
      <c r="A366">
        <v>365</v>
      </c>
      <c r="B366" s="1" t="s">
        <v>2766</v>
      </c>
      <c r="C366" s="7">
        <v>41345.53402777778</v>
      </c>
      <c r="D366" s="7" t="s">
        <v>3930</v>
      </c>
      <c r="E366" s="1" t="s">
        <v>3174</v>
      </c>
      <c r="F366" s="7" t="s">
        <v>2927</v>
      </c>
      <c r="G366" s="1">
        <v>52.116666666667001</v>
      </c>
      <c r="H366" s="1">
        <v>-106.63333333333</v>
      </c>
      <c r="I366" s="7" t="s">
        <v>2910</v>
      </c>
      <c r="J366" s="7" t="s">
        <v>2910</v>
      </c>
    </row>
    <row r="367" spans="1:10">
      <c r="A367">
        <v>366</v>
      </c>
      <c r="B367" s="1" t="s">
        <v>2761</v>
      </c>
      <c r="C367" s="7">
        <v>41344.53402777778</v>
      </c>
      <c r="D367" s="7" t="s">
        <v>3931</v>
      </c>
      <c r="E367" s="1" t="s">
        <v>3173</v>
      </c>
      <c r="F367" s="7" t="s">
        <v>2927</v>
      </c>
      <c r="G367" s="1">
        <v>52.116666666667001</v>
      </c>
      <c r="H367" s="1">
        <v>-106.63333333333</v>
      </c>
      <c r="I367" s="7" t="s">
        <v>2910</v>
      </c>
      <c r="J367" s="7" t="s">
        <v>2910</v>
      </c>
    </row>
    <row r="368" spans="1:10">
      <c r="A368">
        <v>367</v>
      </c>
      <c r="B368" s="1" t="s">
        <v>1911</v>
      </c>
      <c r="C368" s="7">
        <v>41182.53402777778</v>
      </c>
      <c r="D368" s="7" t="s">
        <v>3932</v>
      </c>
      <c r="E368" s="1" t="s">
        <v>3172</v>
      </c>
      <c r="F368" s="7" t="s">
        <v>2971</v>
      </c>
      <c r="G368" s="1">
        <v>50.45</v>
      </c>
      <c r="H368" s="1">
        <v>-104.61666666667</v>
      </c>
      <c r="I368" s="7" t="s">
        <v>2910</v>
      </c>
      <c r="J368" s="7" t="s">
        <v>2910</v>
      </c>
    </row>
    <row r="369" spans="1:10">
      <c r="A369">
        <v>368</v>
      </c>
      <c r="B369" s="1" t="s">
        <v>1669</v>
      </c>
      <c r="C369" s="7">
        <v>41135.53402777778</v>
      </c>
      <c r="D369" s="7" t="s">
        <v>3933</v>
      </c>
      <c r="E369" s="1" t="s">
        <v>3171</v>
      </c>
      <c r="F369" s="7" t="s">
        <v>2931</v>
      </c>
      <c r="G369" s="1">
        <v>50.533333333332898</v>
      </c>
      <c r="H369" s="1">
        <v>-103.66666666667</v>
      </c>
      <c r="I369" s="7" t="s">
        <v>2910</v>
      </c>
      <c r="J369" s="7" t="s">
        <v>2910</v>
      </c>
    </row>
    <row r="370" spans="1:10">
      <c r="A370">
        <v>369</v>
      </c>
      <c r="B370" s="1" t="s">
        <v>1908</v>
      </c>
      <c r="C370" s="7">
        <v>41181.53402777778</v>
      </c>
      <c r="D370" s="7" t="s">
        <v>3934</v>
      </c>
      <c r="E370" s="1" t="s">
        <v>3170</v>
      </c>
      <c r="F370" s="7" t="s">
        <v>2971</v>
      </c>
      <c r="G370" s="1">
        <v>50.45</v>
      </c>
      <c r="H370" s="1">
        <v>-104.61666666667</v>
      </c>
      <c r="I370" s="7" t="s">
        <v>2910</v>
      </c>
      <c r="J370" s="7" t="s">
        <v>2910</v>
      </c>
    </row>
    <row r="371" spans="1:10">
      <c r="A371">
        <v>370</v>
      </c>
      <c r="B371" s="1" t="s">
        <v>1904</v>
      </c>
      <c r="C371" s="7">
        <v>41180.53402777778</v>
      </c>
      <c r="D371" s="7" t="s">
        <v>3935</v>
      </c>
      <c r="E371" s="1" t="s">
        <v>3169</v>
      </c>
      <c r="F371" s="7" t="s">
        <v>2971</v>
      </c>
      <c r="G371" s="1">
        <v>50.45</v>
      </c>
      <c r="H371" s="1">
        <v>-104.61666666667</v>
      </c>
      <c r="I371" s="7" t="s">
        <v>2910</v>
      </c>
      <c r="J371" s="7" t="s">
        <v>2910</v>
      </c>
    </row>
    <row r="372" spans="1:10">
      <c r="A372">
        <v>371</v>
      </c>
      <c r="B372" s="1" t="s">
        <v>564</v>
      </c>
      <c r="C372" s="7">
        <v>41481.53402777778</v>
      </c>
      <c r="D372" s="7" t="s">
        <v>3936</v>
      </c>
      <c r="E372" s="1" t="s">
        <v>3168</v>
      </c>
      <c r="F372" s="7" t="s">
        <v>2923</v>
      </c>
      <c r="G372" s="1">
        <v>53.2</v>
      </c>
      <c r="H372" s="1">
        <v>-105.76666666667001</v>
      </c>
      <c r="I372" s="7" t="s">
        <v>2910</v>
      </c>
      <c r="J372" s="7" t="s">
        <v>2910</v>
      </c>
    </row>
    <row r="373" spans="1:10">
      <c r="A373">
        <v>372</v>
      </c>
      <c r="B373" s="1" t="s">
        <v>2756</v>
      </c>
      <c r="C373" s="7">
        <v>41343.53402777778</v>
      </c>
      <c r="D373" s="7" t="s">
        <v>3937</v>
      </c>
      <c r="E373" s="1" t="s">
        <v>3167</v>
      </c>
      <c r="F373" s="7" t="s">
        <v>2927</v>
      </c>
      <c r="G373" s="1">
        <v>52.116666666667001</v>
      </c>
      <c r="H373" s="1">
        <v>-106.63333333333</v>
      </c>
      <c r="I373" s="7" t="s">
        <v>2910</v>
      </c>
      <c r="J373" s="7" t="s">
        <v>2910</v>
      </c>
    </row>
    <row r="374" spans="1:10">
      <c r="A374">
        <v>373</v>
      </c>
      <c r="B374" s="1" t="s">
        <v>1899</v>
      </c>
      <c r="C374" s="7">
        <v>41179.53402777778</v>
      </c>
      <c r="D374" s="7" t="s">
        <v>3938</v>
      </c>
      <c r="E374" s="1" t="s">
        <v>3166</v>
      </c>
      <c r="F374" s="7" t="s">
        <v>2971</v>
      </c>
      <c r="G374" s="1">
        <v>50.45</v>
      </c>
      <c r="H374" s="1">
        <v>-104.61666666667</v>
      </c>
      <c r="I374" s="7" t="s">
        <v>2910</v>
      </c>
      <c r="J374" s="7" t="s">
        <v>2910</v>
      </c>
    </row>
    <row r="375" spans="1:10">
      <c r="A375">
        <v>374</v>
      </c>
      <c r="B375" s="1" t="s">
        <v>1894</v>
      </c>
      <c r="C375" s="7">
        <v>41178.53402777778</v>
      </c>
      <c r="D375" s="7" t="s">
        <v>3939</v>
      </c>
      <c r="E375" s="1" t="s">
        <v>3165</v>
      </c>
      <c r="F375" s="7" t="s">
        <v>2971</v>
      </c>
      <c r="G375" s="1">
        <v>50.45</v>
      </c>
      <c r="H375" s="1">
        <v>-104.61666666667</v>
      </c>
      <c r="I375" s="7" t="s">
        <v>2910</v>
      </c>
      <c r="J375" s="7" t="s">
        <v>2910</v>
      </c>
    </row>
    <row r="376" spans="1:10">
      <c r="A376">
        <v>375</v>
      </c>
      <c r="B376" s="1" t="s">
        <v>2747</v>
      </c>
      <c r="C376" s="7">
        <v>41341.53402777778</v>
      </c>
      <c r="D376" s="7" t="s">
        <v>3940</v>
      </c>
      <c r="E376" s="1" t="s">
        <v>3163</v>
      </c>
      <c r="F376" s="7" t="s">
        <v>2927</v>
      </c>
      <c r="G376" s="1">
        <v>52.116666666667001</v>
      </c>
      <c r="H376" s="1">
        <v>-106.63333333333</v>
      </c>
      <c r="I376" s="7" t="s">
        <v>2910</v>
      </c>
      <c r="J376" s="7" t="s">
        <v>2910</v>
      </c>
    </row>
    <row r="377" spans="1:10">
      <c r="A377">
        <v>376</v>
      </c>
      <c r="B377" s="1" t="s">
        <v>2747</v>
      </c>
      <c r="C377" s="7">
        <v>41342.53402777778</v>
      </c>
      <c r="D377" s="7" t="s">
        <v>3941</v>
      </c>
      <c r="E377" s="1" t="s">
        <v>3164</v>
      </c>
      <c r="F377" s="7" t="s">
        <v>2927</v>
      </c>
      <c r="G377" s="1">
        <v>52.116666666667001</v>
      </c>
      <c r="H377" s="1">
        <v>-106.63333333333</v>
      </c>
      <c r="I377" s="7" t="s">
        <v>2910</v>
      </c>
      <c r="J377" s="7" t="s">
        <v>2910</v>
      </c>
    </row>
    <row r="378" spans="1:10">
      <c r="A378">
        <v>377</v>
      </c>
      <c r="B378" s="1" t="s">
        <v>1889</v>
      </c>
      <c r="C378" s="7">
        <v>41177.53402777778</v>
      </c>
      <c r="D378" s="7" t="s">
        <v>3942</v>
      </c>
      <c r="E378" s="1" t="s">
        <v>3162</v>
      </c>
      <c r="F378" s="7" t="s">
        <v>2971</v>
      </c>
      <c r="G378" s="1">
        <v>50.45</v>
      </c>
      <c r="H378" s="1">
        <v>-104.61666666667</v>
      </c>
      <c r="I378" s="7" t="s">
        <v>2910</v>
      </c>
      <c r="J378" s="7" t="s">
        <v>2910</v>
      </c>
    </row>
    <row r="379" spans="1:10">
      <c r="A379">
        <v>378</v>
      </c>
      <c r="B379" s="1" t="s">
        <v>1884</v>
      </c>
      <c r="C379" s="7">
        <v>41176.53402777778</v>
      </c>
      <c r="D379" s="7" t="s">
        <v>3943</v>
      </c>
      <c r="E379" s="1" t="s">
        <v>3161</v>
      </c>
      <c r="F379" s="7" t="s">
        <v>2971</v>
      </c>
      <c r="G379" s="1">
        <v>50.45</v>
      </c>
      <c r="H379" s="1">
        <v>-104.61666666667</v>
      </c>
      <c r="I379" s="7" t="s">
        <v>2910</v>
      </c>
      <c r="J379" s="7" t="s">
        <v>2910</v>
      </c>
    </row>
    <row r="380" spans="1:10">
      <c r="A380">
        <v>379</v>
      </c>
      <c r="B380" s="1" t="s">
        <v>1879</v>
      </c>
      <c r="C380" s="7">
        <v>41175.53402777778</v>
      </c>
      <c r="D380" s="7" t="s">
        <v>3944</v>
      </c>
      <c r="E380" s="1" t="s">
        <v>3160</v>
      </c>
      <c r="F380" s="7" t="s">
        <v>2971</v>
      </c>
      <c r="G380" s="1">
        <v>50.45</v>
      </c>
      <c r="H380" s="1">
        <v>-104.61666666667</v>
      </c>
      <c r="I380" s="7" t="s">
        <v>2910</v>
      </c>
      <c r="J380" s="7" t="s">
        <v>2910</v>
      </c>
    </row>
    <row r="381" spans="1:10">
      <c r="A381">
        <v>380</v>
      </c>
      <c r="B381" s="1" t="s">
        <v>1052</v>
      </c>
      <c r="C381" s="7">
        <v>41035.53402777778</v>
      </c>
      <c r="D381" s="7" t="s">
        <v>3945</v>
      </c>
      <c r="E381" s="1" t="s">
        <v>3159</v>
      </c>
      <c r="F381" s="7" t="s">
        <v>2928</v>
      </c>
      <c r="G381" s="1">
        <v>49.233333333333</v>
      </c>
      <c r="H381" s="1">
        <v>-102.16666666667</v>
      </c>
      <c r="I381" s="7" t="s">
        <v>2910</v>
      </c>
      <c r="J381" s="7" t="s">
        <v>2910</v>
      </c>
    </row>
    <row r="382" spans="1:10">
      <c r="A382">
        <v>381</v>
      </c>
      <c r="B382" s="1" t="s">
        <v>1030</v>
      </c>
      <c r="C382" s="7">
        <v>41032.53402777778</v>
      </c>
      <c r="D382" s="7" t="s">
        <v>3946</v>
      </c>
      <c r="E382" s="1" t="s">
        <v>3158</v>
      </c>
      <c r="F382" s="7" t="s">
        <v>2991</v>
      </c>
      <c r="G382" s="1">
        <v>49.166666666666899</v>
      </c>
      <c r="H382" s="1">
        <v>-101.45</v>
      </c>
      <c r="I382" s="7" t="s">
        <v>2910</v>
      </c>
      <c r="J382" s="7" t="s">
        <v>2910</v>
      </c>
    </row>
    <row r="383" spans="1:10">
      <c r="A383">
        <v>382</v>
      </c>
      <c r="B383" s="1" t="s">
        <v>1874</v>
      </c>
      <c r="C383" s="7">
        <v>41174.53402777778</v>
      </c>
      <c r="D383" s="7" t="s">
        <v>3947</v>
      </c>
      <c r="E383" s="1" t="s">
        <v>3157</v>
      </c>
      <c r="F383" s="7" t="s">
        <v>2971</v>
      </c>
      <c r="G383" s="1">
        <v>50.45</v>
      </c>
      <c r="H383" s="1">
        <v>-104.61666666667</v>
      </c>
      <c r="I383" s="7" t="s">
        <v>2910</v>
      </c>
      <c r="J383" s="7" t="s">
        <v>2910</v>
      </c>
    </row>
    <row r="384" spans="1:10">
      <c r="A384">
        <v>383</v>
      </c>
      <c r="B384" s="1" t="s">
        <v>1614</v>
      </c>
      <c r="C384" s="7">
        <v>41126.53402777778</v>
      </c>
      <c r="D384" s="7" t="s">
        <v>3948</v>
      </c>
      <c r="E384" s="1" t="s">
        <v>3156</v>
      </c>
      <c r="F384" s="7" t="s">
        <v>2978</v>
      </c>
      <c r="G384" s="1">
        <v>50.45</v>
      </c>
      <c r="H384" s="1">
        <v>-104.61666666667</v>
      </c>
      <c r="I384" s="7" t="s">
        <v>2910</v>
      </c>
      <c r="J384" s="7" t="s">
        <v>2910</v>
      </c>
    </row>
    <row r="385" spans="1:10">
      <c r="A385">
        <v>384</v>
      </c>
      <c r="B385" s="1" t="s">
        <v>2143</v>
      </c>
      <c r="C385" s="7">
        <v>41234.53402777778</v>
      </c>
      <c r="D385" s="7" t="s">
        <v>3949</v>
      </c>
      <c r="E385" s="1" t="s">
        <v>3155</v>
      </c>
      <c r="F385" s="7" t="s">
        <v>2953</v>
      </c>
      <c r="G385" s="1">
        <v>50.45</v>
      </c>
      <c r="H385" s="1">
        <v>-104.61666666667</v>
      </c>
      <c r="I385" s="7" t="s">
        <v>2910</v>
      </c>
      <c r="J385" s="7" t="s">
        <v>2910</v>
      </c>
    </row>
    <row r="386" spans="1:10">
      <c r="A386">
        <v>385</v>
      </c>
      <c r="B386" s="1" t="s">
        <v>2232</v>
      </c>
      <c r="C386" s="7">
        <v>41248.53402777778</v>
      </c>
      <c r="D386" s="7" t="s">
        <v>3950</v>
      </c>
      <c r="E386" s="1" t="s">
        <v>3154</v>
      </c>
      <c r="F386" s="7" t="s">
        <v>2987</v>
      </c>
      <c r="I386" s="7" t="s">
        <v>2910</v>
      </c>
      <c r="J386" s="7" t="s">
        <v>2910</v>
      </c>
    </row>
    <row r="387" spans="1:10">
      <c r="A387">
        <v>386</v>
      </c>
      <c r="B387" s="1" t="s">
        <v>936</v>
      </c>
      <c r="C387" s="7">
        <v>41552.53402777778</v>
      </c>
      <c r="D387" s="7" t="s">
        <v>3951</v>
      </c>
      <c r="E387" s="1" t="s">
        <v>3153</v>
      </c>
      <c r="F387" s="7" t="s">
        <v>2990</v>
      </c>
      <c r="I387" s="7" t="s">
        <v>2910</v>
      </c>
      <c r="J387" s="7" t="s">
        <v>2910</v>
      </c>
    </row>
    <row r="388" spans="1:10">
      <c r="A388">
        <v>387</v>
      </c>
      <c r="B388" s="1" t="s">
        <v>1022</v>
      </c>
      <c r="C388" s="7">
        <v>41031.53402777778</v>
      </c>
      <c r="D388" s="7" t="s">
        <v>3952</v>
      </c>
      <c r="E388" s="1" t="s">
        <v>3152</v>
      </c>
      <c r="F388" s="7" t="s">
        <v>2928</v>
      </c>
      <c r="G388" s="1">
        <v>49.883333333332899</v>
      </c>
      <c r="H388" s="1">
        <v>-103.43333333333</v>
      </c>
      <c r="I388" s="7" t="s">
        <v>2910</v>
      </c>
      <c r="J388" s="7" t="s">
        <v>2910</v>
      </c>
    </row>
    <row r="389" spans="1:10">
      <c r="A389">
        <v>388</v>
      </c>
      <c r="B389" s="1" t="s">
        <v>63</v>
      </c>
      <c r="C389" s="7">
        <v>41391.53402777778</v>
      </c>
      <c r="D389" s="7" t="s">
        <v>3953</v>
      </c>
      <c r="E389" s="1" t="s">
        <v>3151</v>
      </c>
      <c r="F389" s="7" t="s">
        <v>2959</v>
      </c>
      <c r="G389" s="1">
        <v>52.116666666667001</v>
      </c>
      <c r="H389" s="1">
        <v>-106.63333333333</v>
      </c>
      <c r="I389" s="7" t="s">
        <v>2910</v>
      </c>
      <c r="J389" s="7" t="s">
        <v>2910</v>
      </c>
    </row>
    <row r="390" spans="1:10">
      <c r="A390">
        <v>389</v>
      </c>
      <c r="B390" s="1" t="s">
        <v>2140</v>
      </c>
      <c r="C390" s="7">
        <v>41233.53402777778</v>
      </c>
      <c r="D390" s="7" t="s">
        <v>3954</v>
      </c>
      <c r="E390" s="1" t="s">
        <v>3150</v>
      </c>
      <c r="F390" s="7" t="s">
        <v>2953</v>
      </c>
      <c r="G390" s="1">
        <v>50.45</v>
      </c>
      <c r="H390" s="1">
        <v>-104.61666666667</v>
      </c>
      <c r="I390" s="7" t="s">
        <v>2910</v>
      </c>
      <c r="J390" s="7" t="s">
        <v>2910</v>
      </c>
    </row>
    <row r="391" spans="1:10">
      <c r="A391">
        <v>390</v>
      </c>
      <c r="B391" s="1" t="s">
        <v>2742</v>
      </c>
      <c r="C391" s="7">
        <v>41340.53402777778</v>
      </c>
      <c r="D391" s="7" t="s">
        <v>3955</v>
      </c>
      <c r="E391" s="1" t="s">
        <v>3149</v>
      </c>
      <c r="F391" s="7" t="s">
        <v>2927</v>
      </c>
      <c r="G391" s="1">
        <v>52.116666666667001</v>
      </c>
      <c r="H391" s="1">
        <v>-106.63333333333</v>
      </c>
      <c r="I391" s="7" t="s">
        <v>2910</v>
      </c>
      <c r="J391" s="7" t="s">
        <v>2910</v>
      </c>
    </row>
    <row r="392" spans="1:10">
      <c r="A392">
        <v>391</v>
      </c>
      <c r="B392" s="1" t="s">
        <v>1709</v>
      </c>
      <c r="C392" s="7">
        <v>41142.53402777778</v>
      </c>
      <c r="D392" s="7" t="s">
        <v>3956</v>
      </c>
      <c r="E392" s="1" t="s">
        <v>3148</v>
      </c>
      <c r="F392" s="7" t="s">
        <v>2931</v>
      </c>
      <c r="G392" s="1">
        <v>50.45</v>
      </c>
      <c r="H392" s="1">
        <v>-104.61666666667</v>
      </c>
      <c r="I392" s="7" t="s">
        <v>2910</v>
      </c>
      <c r="J392" s="7" t="s">
        <v>2910</v>
      </c>
    </row>
    <row r="393" spans="1:10">
      <c r="A393">
        <v>392</v>
      </c>
      <c r="B393" s="1" t="s">
        <v>1703</v>
      </c>
      <c r="C393" s="7">
        <v>41141.53402777778</v>
      </c>
      <c r="D393" s="7" t="s">
        <v>3957</v>
      </c>
      <c r="E393" s="1" t="s">
        <v>3147</v>
      </c>
      <c r="F393" s="7" t="s">
        <v>2931</v>
      </c>
      <c r="G393" s="1">
        <v>50.45</v>
      </c>
      <c r="H393" s="1">
        <v>-104.61666666667</v>
      </c>
      <c r="I393" s="7" t="s">
        <v>2910</v>
      </c>
      <c r="J393" s="7" t="s">
        <v>2910</v>
      </c>
    </row>
    <row r="394" spans="1:10">
      <c r="A394">
        <v>393</v>
      </c>
      <c r="B394" s="1" t="s">
        <v>1258</v>
      </c>
      <c r="C394" s="7">
        <v>41067.53402777778</v>
      </c>
      <c r="D394" s="7" t="s">
        <v>3958</v>
      </c>
      <c r="E394" s="1" t="s">
        <v>3146</v>
      </c>
      <c r="F394" s="7" t="s">
        <v>2999</v>
      </c>
      <c r="G394" s="1">
        <v>50.399999999999899</v>
      </c>
      <c r="H394" s="1">
        <v>-105.53333333333001</v>
      </c>
      <c r="I394" s="7" t="s">
        <v>2910</v>
      </c>
      <c r="J394" s="7" t="s">
        <v>2910</v>
      </c>
    </row>
    <row r="395" spans="1:10">
      <c r="A395">
        <v>394</v>
      </c>
      <c r="B395" s="1" t="s">
        <v>1697</v>
      </c>
      <c r="C395" s="7">
        <v>41140.53402777778</v>
      </c>
      <c r="D395" s="7" t="s">
        <v>3959</v>
      </c>
      <c r="E395" s="1" t="s">
        <v>3145</v>
      </c>
      <c r="F395" s="7" t="s">
        <v>2931</v>
      </c>
      <c r="G395" s="1">
        <v>50.45</v>
      </c>
      <c r="H395" s="1">
        <v>-104.61666666667</v>
      </c>
      <c r="I395" s="7" t="s">
        <v>2910</v>
      </c>
      <c r="J395" s="7" t="s">
        <v>2910</v>
      </c>
    </row>
    <row r="396" spans="1:10">
      <c r="A396">
        <v>395</v>
      </c>
      <c r="B396" s="1" t="s">
        <v>2516</v>
      </c>
      <c r="C396" s="7">
        <v>41295.53402777778</v>
      </c>
      <c r="D396" s="7" t="s">
        <v>3960</v>
      </c>
      <c r="E396" s="1" t="s">
        <v>3144</v>
      </c>
      <c r="F396" s="7" t="s">
        <v>2961</v>
      </c>
      <c r="G396" s="1">
        <v>52.116666666667001</v>
      </c>
      <c r="H396" s="1">
        <v>-106.63333333333</v>
      </c>
      <c r="I396" s="7" t="s">
        <v>2910</v>
      </c>
      <c r="J396" s="7" t="s">
        <v>2910</v>
      </c>
    </row>
    <row r="397" spans="1:10">
      <c r="A397">
        <v>396</v>
      </c>
      <c r="B397" s="1" t="s">
        <v>1308</v>
      </c>
      <c r="C397" s="7">
        <v>41077.53402777778</v>
      </c>
      <c r="D397" s="7" t="s">
        <v>3961</v>
      </c>
      <c r="E397" s="1" t="s">
        <v>3143</v>
      </c>
      <c r="F397" s="7" t="s">
        <v>2922</v>
      </c>
      <c r="G397" s="1">
        <v>50.399999999999899</v>
      </c>
      <c r="H397" s="1">
        <v>-105.53333333333001</v>
      </c>
      <c r="I397" s="7" t="s">
        <v>2910</v>
      </c>
      <c r="J397" s="7" t="s">
        <v>2910</v>
      </c>
    </row>
    <row r="398" spans="1:10">
      <c r="A398">
        <v>397</v>
      </c>
      <c r="B398" s="1" t="s">
        <v>496</v>
      </c>
      <c r="C398" s="7">
        <v>41466.53402777778</v>
      </c>
      <c r="D398" s="7" t="s">
        <v>3962</v>
      </c>
      <c r="E398" s="1" t="s">
        <v>3142</v>
      </c>
      <c r="F398" s="7" t="s">
        <v>2925</v>
      </c>
      <c r="G398" s="1">
        <v>53.633333333332899</v>
      </c>
      <c r="H398" s="1">
        <v>-107.55</v>
      </c>
      <c r="I398" s="7" t="s">
        <v>2910</v>
      </c>
      <c r="J398" s="7" t="s">
        <v>2910</v>
      </c>
    </row>
    <row r="399" spans="1:10">
      <c r="A399">
        <v>398</v>
      </c>
      <c r="B399" s="1" t="s">
        <v>170</v>
      </c>
      <c r="C399" s="7">
        <v>41407.53402777778</v>
      </c>
      <c r="D399" s="7" t="s">
        <v>3963</v>
      </c>
      <c r="E399" s="1" t="s">
        <v>3141</v>
      </c>
      <c r="F399" s="7" t="s">
        <v>2989</v>
      </c>
      <c r="G399" s="1">
        <v>51.149999999999899</v>
      </c>
      <c r="H399" s="1">
        <v>-108.75</v>
      </c>
      <c r="I399" s="7" t="s">
        <v>2910</v>
      </c>
      <c r="J399" s="7" t="s">
        <v>2910</v>
      </c>
    </row>
    <row r="400" spans="1:10">
      <c r="A400">
        <v>399</v>
      </c>
      <c r="B400" s="1" t="s">
        <v>1094</v>
      </c>
      <c r="C400" s="7">
        <v>41040.53402777778</v>
      </c>
      <c r="D400" s="7" t="s">
        <v>3964</v>
      </c>
      <c r="E400" s="1" t="s">
        <v>3140</v>
      </c>
      <c r="F400" s="7" t="s">
        <v>2915</v>
      </c>
      <c r="G400" s="1">
        <v>49.133333333332899</v>
      </c>
      <c r="H400" s="1">
        <v>-102.983333333329</v>
      </c>
      <c r="I400" s="7" t="s">
        <v>2910</v>
      </c>
      <c r="J400" s="7" t="s">
        <v>2910</v>
      </c>
    </row>
    <row r="401" spans="1:10">
      <c r="A401">
        <v>400</v>
      </c>
      <c r="B401" s="1" t="s">
        <v>1869</v>
      </c>
      <c r="C401" s="7">
        <v>41173.53402777778</v>
      </c>
      <c r="D401" s="7" t="s">
        <v>3965</v>
      </c>
      <c r="E401" s="1" t="s">
        <v>3139</v>
      </c>
      <c r="F401" s="7" t="s">
        <v>2971</v>
      </c>
      <c r="G401" s="1">
        <v>50.45</v>
      </c>
      <c r="H401" s="1">
        <v>-104.61666666667</v>
      </c>
      <c r="I401" s="7" t="s">
        <v>2910</v>
      </c>
      <c r="J401" s="7" t="s">
        <v>2910</v>
      </c>
    </row>
    <row r="402" spans="1:10">
      <c r="A402">
        <v>401</v>
      </c>
      <c r="B402" s="1" t="s">
        <v>2737</v>
      </c>
      <c r="C402" s="7">
        <v>41339.53402777778</v>
      </c>
      <c r="D402" s="7" t="s">
        <v>3966</v>
      </c>
      <c r="E402" s="1" t="s">
        <v>3138</v>
      </c>
      <c r="F402" s="7" t="s">
        <v>2927</v>
      </c>
      <c r="G402" s="1">
        <v>52.116666666667001</v>
      </c>
      <c r="H402" s="1">
        <v>-106.63333333333</v>
      </c>
      <c r="I402" s="7" t="s">
        <v>2910</v>
      </c>
      <c r="J402" s="7" t="s">
        <v>2910</v>
      </c>
    </row>
    <row r="403" spans="1:10">
      <c r="A403">
        <v>402</v>
      </c>
      <c r="B403" s="1" t="s">
        <v>2732</v>
      </c>
      <c r="C403" s="7">
        <v>41338.53402777778</v>
      </c>
      <c r="D403" s="7" t="s">
        <v>3967</v>
      </c>
      <c r="E403" s="1" t="s">
        <v>3137</v>
      </c>
      <c r="F403" s="7" t="s">
        <v>2927</v>
      </c>
      <c r="G403" s="1">
        <v>52.116666666667001</v>
      </c>
      <c r="H403" s="1">
        <v>-106.63333333333</v>
      </c>
      <c r="I403" s="7" t="s">
        <v>2910</v>
      </c>
      <c r="J403" s="7" t="s">
        <v>2910</v>
      </c>
    </row>
    <row r="404" spans="1:10">
      <c r="A404">
        <v>403</v>
      </c>
      <c r="B404" s="1" t="s">
        <v>1864</v>
      </c>
      <c r="C404" s="7">
        <v>41172.53402777778</v>
      </c>
      <c r="D404" s="7" t="s">
        <v>3968</v>
      </c>
      <c r="E404" s="1" t="s">
        <v>3136</v>
      </c>
      <c r="F404" s="7" t="s">
        <v>2971</v>
      </c>
      <c r="G404" s="1">
        <v>50.45</v>
      </c>
      <c r="H404" s="1">
        <v>-104.61666666667</v>
      </c>
      <c r="I404" s="7" t="s">
        <v>2910</v>
      </c>
      <c r="J404" s="7" t="s">
        <v>2910</v>
      </c>
    </row>
    <row r="405" spans="1:10">
      <c r="A405">
        <v>404</v>
      </c>
      <c r="B405" s="1" t="s">
        <v>163</v>
      </c>
      <c r="C405" s="7">
        <v>41406.53402777778</v>
      </c>
      <c r="D405" s="7" t="s">
        <v>3969</v>
      </c>
      <c r="E405" s="1" t="s">
        <v>3135</v>
      </c>
      <c r="F405" s="7" t="s">
        <v>2983</v>
      </c>
      <c r="G405" s="1">
        <v>51.2</v>
      </c>
      <c r="H405" s="1">
        <v>-108.03333333333001</v>
      </c>
      <c r="I405" s="7" t="s">
        <v>2910</v>
      </c>
      <c r="J405" s="7" t="s">
        <v>2910</v>
      </c>
    </row>
    <row r="406" spans="1:10">
      <c r="A406">
        <v>405</v>
      </c>
      <c r="B406" s="1" t="s">
        <v>2727</v>
      </c>
      <c r="C406" s="7">
        <v>41337.53402777778</v>
      </c>
      <c r="D406" s="7" t="s">
        <v>3970</v>
      </c>
      <c r="E406" s="1" t="s">
        <v>3134</v>
      </c>
      <c r="F406" s="7" t="s">
        <v>2927</v>
      </c>
      <c r="G406" s="1">
        <v>52.116666666667001</v>
      </c>
      <c r="H406" s="1">
        <v>-106.63333333333</v>
      </c>
      <c r="I406" s="7" t="s">
        <v>2910</v>
      </c>
      <c r="J406" s="7" t="s">
        <v>2910</v>
      </c>
    </row>
    <row r="407" spans="1:10">
      <c r="A407">
        <v>406</v>
      </c>
      <c r="B407" s="1" t="s">
        <v>1144</v>
      </c>
      <c r="C407" s="7">
        <v>41050.53402777778</v>
      </c>
      <c r="D407" s="7" t="s">
        <v>3971</v>
      </c>
      <c r="E407" s="1" t="s">
        <v>3133</v>
      </c>
      <c r="F407" s="7" t="s">
        <v>2982</v>
      </c>
      <c r="G407" s="1">
        <v>49.666666666666899</v>
      </c>
      <c r="H407" s="1">
        <v>-103.849999999999</v>
      </c>
      <c r="I407" s="7" t="s">
        <v>2910</v>
      </c>
      <c r="J407" s="7" t="s">
        <v>2910</v>
      </c>
    </row>
    <row r="408" spans="1:10">
      <c r="A408">
        <v>407</v>
      </c>
      <c r="B408" s="1" t="s">
        <v>1657</v>
      </c>
      <c r="C408" s="7">
        <v>41133.53402777778</v>
      </c>
      <c r="D408" s="7" t="s">
        <v>3972</v>
      </c>
      <c r="E408" s="1" t="s">
        <v>3132</v>
      </c>
      <c r="F408" s="7" t="s">
        <v>2931</v>
      </c>
      <c r="I408" s="7" t="s">
        <v>2910</v>
      </c>
      <c r="J408" s="7" t="s">
        <v>2910</v>
      </c>
    </row>
    <row r="409" spans="1:10">
      <c r="A409">
        <v>408</v>
      </c>
      <c r="B409" s="1" t="s">
        <v>238</v>
      </c>
      <c r="C409" s="7">
        <v>41419.53402777778</v>
      </c>
      <c r="D409" s="7" t="s">
        <v>3973</v>
      </c>
      <c r="E409" s="1" t="s">
        <v>3131</v>
      </c>
      <c r="F409" s="7" t="s">
        <v>2988</v>
      </c>
      <c r="G409" s="1">
        <v>51.216666666667003</v>
      </c>
      <c r="H409" s="1">
        <v>-109.38333333333</v>
      </c>
      <c r="I409" s="7" t="s">
        <v>2910</v>
      </c>
      <c r="J409" s="7" t="s">
        <v>2910</v>
      </c>
    </row>
    <row r="410" spans="1:10">
      <c r="A410">
        <v>409</v>
      </c>
      <c r="B410" s="1" t="s">
        <v>147</v>
      </c>
      <c r="C410" s="7">
        <v>41404.53402777778</v>
      </c>
      <c r="D410" s="7" t="s">
        <v>3974</v>
      </c>
      <c r="E410" s="1" t="s">
        <v>3130</v>
      </c>
      <c r="F410" s="7" t="s">
        <v>2986</v>
      </c>
      <c r="G410" s="1">
        <v>51.216666666667003</v>
      </c>
      <c r="H410" s="1">
        <v>-109.38333333333</v>
      </c>
      <c r="I410" s="7" t="s">
        <v>2910</v>
      </c>
      <c r="J410" s="7" t="s">
        <v>2910</v>
      </c>
    </row>
    <row r="411" spans="1:10">
      <c r="A411">
        <v>410</v>
      </c>
      <c r="B411" s="1" t="s">
        <v>150</v>
      </c>
      <c r="C411" s="7">
        <v>41424.53402777778</v>
      </c>
      <c r="D411" s="7" t="s">
        <v>3975</v>
      </c>
      <c r="E411" s="1" t="s">
        <v>3129</v>
      </c>
      <c r="F411" s="7" t="s">
        <v>2924</v>
      </c>
      <c r="G411" s="1">
        <v>51.216666666667003</v>
      </c>
      <c r="H411" s="1">
        <v>-109.38333333333</v>
      </c>
      <c r="I411" s="7" t="s">
        <v>2910</v>
      </c>
      <c r="J411" s="7" t="s">
        <v>2910</v>
      </c>
    </row>
    <row r="412" spans="1:10">
      <c r="A412">
        <v>411</v>
      </c>
      <c r="B412" s="1" t="s">
        <v>1412</v>
      </c>
      <c r="C412" s="7">
        <v>41093.53402777778</v>
      </c>
      <c r="D412" s="7" t="s">
        <v>3976</v>
      </c>
      <c r="E412" s="1" t="s">
        <v>3128</v>
      </c>
      <c r="F412" s="7" t="s">
        <v>2932</v>
      </c>
      <c r="G412" s="1">
        <v>49.516666666667</v>
      </c>
      <c r="H412" s="1">
        <v>-108.81666666667</v>
      </c>
      <c r="I412" s="7" t="s">
        <v>2910</v>
      </c>
      <c r="J412" s="7" t="s">
        <v>2910</v>
      </c>
    </row>
    <row r="413" spans="1:10">
      <c r="A413">
        <v>412</v>
      </c>
      <c r="B413" s="1" t="s">
        <v>2722</v>
      </c>
      <c r="C413" s="7">
        <v>41336.53402777778</v>
      </c>
      <c r="D413" s="7" t="s">
        <v>3977</v>
      </c>
      <c r="E413" s="1" t="s">
        <v>3127</v>
      </c>
      <c r="F413" s="7" t="s">
        <v>2927</v>
      </c>
      <c r="G413" s="1">
        <v>52.116666666667001</v>
      </c>
      <c r="H413" s="1">
        <v>-106.63333333333</v>
      </c>
      <c r="I413" s="7" t="s">
        <v>2910</v>
      </c>
      <c r="J413" s="7" t="s">
        <v>2910</v>
      </c>
    </row>
    <row r="414" spans="1:10">
      <c r="A414">
        <v>413</v>
      </c>
      <c r="B414" s="1" t="s">
        <v>2286</v>
      </c>
      <c r="C414" s="7">
        <v>41257.53402777778</v>
      </c>
      <c r="D414" s="7" t="s">
        <v>3978</v>
      </c>
      <c r="E414" s="1" t="s">
        <v>3126</v>
      </c>
      <c r="F414" s="7" t="s">
        <v>2957</v>
      </c>
      <c r="G414" s="1">
        <v>51.566666666666897</v>
      </c>
      <c r="H414" s="1">
        <v>-101.9</v>
      </c>
      <c r="I414" s="7" t="s">
        <v>2910</v>
      </c>
      <c r="J414" s="7" t="s">
        <v>2910</v>
      </c>
    </row>
    <row r="415" spans="1:10">
      <c r="A415">
        <v>414</v>
      </c>
      <c r="B415" s="1" t="s">
        <v>1859</v>
      </c>
      <c r="C415" s="7">
        <v>41171.53402777778</v>
      </c>
      <c r="D415" s="7" t="s">
        <v>3979</v>
      </c>
      <c r="E415" s="1" t="s">
        <v>3125</v>
      </c>
      <c r="F415" s="7" t="s">
        <v>2971</v>
      </c>
      <c r="G415" s="1">
        <v>50.45</v>
      </c>
      <c r="H415" s="1">
        <v>-104.61666666667</v>
      </c>
      <c r="I415" s="7" t="s">
        <v>2910</v>
      </c>
      <c r="J415" s="7" t="s">
        <v>2910</v>
      </c>
    </row>
    <row r="416" spans="1:10">
      <c r="A416">
        <v>415</v>
      </c>
      <c r="B416" s="8" t="s">
        <v>3564</v>
      </c>
      <c r="C416" s="7">
        <v>41316.53402777778</v>
      </c>
      <c r="D416" s="7" t="s">
        <v>3980</v>
      </c>
      <c r="E416" s="1" t="s">
        <v>3124</v>
      </c>
      <c r="F416" s="7" t="s">
        <v>2927</v>
      </c>
      <c r="G416" s="1">
        <v>52.816666666666897</v>
      </c>
      <c r="H416" s="1">
        <v>-106.233333333329</v>
      </c>
      <c r="I416" s="7" t="s">
        <v>2910</v>
      </c>
      <c r="J416" s="7" t="s">
        <v>2910</v>
      </c>
    </row>
    <row r="417" spans="1:10">
      <c r="A417">
        <v>416</v>
      </c>
      <c r="B417" s="1" t="s">
        <v>2467</v>
      </c>
      <c r="C417" s="7">
        <v>41287.53402777778</v>
      </c>
      <c r="D417" s="7" t="s">
        <v>3981</v>
      </c>
      <c r="E417" s="1" t="s">
        <v>3123</v>
      </c>
      <c r="F417" s="7" t="s">
        <v>2961</v>
      </c>
      <c r="G417" s="1">
        <v>52.816666666666897</v>
      </c>
      <c r="H417" s="1">
        <v>-106.233333333329</v>
      </c>
      <c r="I417" s="7" t="s">
        <v>2910</v>
      </c>
      <c r="J417" s="7" t="s">
        <v>2910</v>
      </c>
    </row>
    <row r="418" spans="1:10">
      <c r="A418">
        <v>417</v>
      </c>
      <c r="B418" s="1" t="s">
        <v>788</v>
      </c>
      <c r="C418" s="7">
        <v>41525.53402777778</v>
      </c>
      <c r="D418" s="7" t="s">
        <v>3982</v>
      </c>
      <c r="E418" s="1" t="s">
        <v>3122</v>
      </c>
      <c r="F418" s="7" t="s">
        <v>2980</v>
      </c>
      <c r="G418" s="1">
        <v>53.283333333332898</v>
      </c>
      <c r="H418" s="1">
        <v>-110</v>
      </c>
      <c r="I418" s="7" t="s">
        <v>2910</v>
      </c>
      <c r="J418" s="7" t="s">
        <v>2910</v>
      </c>
    </row>
    <row r="419" spans="1:10">
      <c r="A419">
        <v>418</v>
      </c>
      <c r="B419" s="1" t="s">
        <v>1139</v>
      </c>
      <c r="C419" s="7">
        <v>41049.53402777778</v>
      </c>
      <c r="D419" s="7" t="s">
        <v>3983</v>
      </c>
      <c r="E419" s="1" t="s">
        <v>3121</v>
      </c>
      <c r="F419" s="7" t="s">
        <v>2982</v>
      </c>
      <c r="G419" s="1">
        <v>49.666666666666899</v>
      </c>
      <c r="H419" s="1">
        <v>-103.849999999999</v>
      </c>
      <c r="I419" s="7" t="s">
        <v>2910</v>
      </c>
      <c r="J419" s="7" t="s">
        <v>2910</v>
      </c>
    </row>
    <row r="420" spans="1:10">
      <c r="A420">
        <v>419</v>
      </c>
      <c r="B420" s="1" t="s">
        <v>1854</v>
      </c>
      <c r="C420" s="7">
        <v>41170.53402777778</v>
      </c>
      <c r="D420" s="7" t="s">
        <v>3984</v>
      </c>
      <c r="E420" s="1" t="s">
        <v>3120</v>
      </c>
      <c r="F420" s="7" t="s">
        <v>2971</v>
      </c>
      <c r="G420" s="1">
        <v>50.45</v>
      </c>
      <c r="H420" s="1">
        <v>-104.61666666667</v>
      </c>
      <c r="I420" s="7" t="s">
        <v>2910</v>
      </c>
      <c r="J420" s="7" t="s">
        <v>2910</v>
      </c>
    </row>
    <row r="421" spans="1:10">
      <c r="A421">
        <v>420</v>
      </c>
      <c r="B421" s="1" t="s">
        <v>155</v>
      </c>
      <c r="C421" s="7">
        <v>41405.53402777778</v>
      </c>
      <c r="D421" s="7" t="s">
        <v>3985</v>
      </c>
      <c r="E421" s="1" t="s">
        <v>3119</v>
      </c>
      <c r="F421" s="7" t="s">
        <v>2983</v>
      </c>
      <c r="G421" s="1">
        <v>51.333333333333002</v>
      </c>
      <c r="H421" s="1">
        <v>-107.43333333333</v>
      </c>
      <c r="I421" s="7" t="s">
        <v>2910</v>
      </c>
      <c r="J421" s="7" t="s">
        <v>2910</v>
      </c>
    </row>
    <row r="422" spans="1:10">
      <c r="A422">
        <v>421</v>
      </c>
      <c r="B422" s="1" t="s">
        <v>2717</v>
      </c>
      <c r="C422" s="7">
        <v>41335.53402777778</v>
      </c>
      <c r="D422" s="7" t="s">
        <v>3986</v>
      </c>
      <c r="E422" s="1" t="s">
        <v>3118</v>
      </c>
      <c r="F422" s="7" t="s">
        <v>2927</v>
      </c>
      <c r="G422" s="1">
        <v>52.116666666667001</v>
      </c>
      <c r="H422" s="1">
        <v>-106.63333333333</v>
      </c>
      <c r="I422" s="7" t="s">
        <v>2910</v>
      </c>
      <c r="J422" s="7" t="s">
        <v>2910</v>
      </c>
    </row>
    <row r="423" spans="1:10">
      <c r="A423">
        <v>422</v>
      </c>
      <c r="B423" s="1" t="s">
        <v>1335</v>
      </c>
      <c r="C423" s="7">
        <v>41083.53402777778</v>
      </c>
      <c r="D423" s="7" t="s">
        <v>3987</v>
      </c>
      <c r="E423" s="1" t="s">
        <v>3117</v>
      </c>
      <c r="F423" s="7" t="s">
        <v>2922</v>
      </c>
      <c r="G423" s="1">
        <v>49.383333333332899</v>
      </c>
      <c r="H423" s="1">
        <v>-105.63333333333</v>
      </c>
      <c r="I423" s="7" t="s">
        <v>2910</v>
      </c>
      <c r="J423" s="7" t="s">
        <v>2910</v>
      </c>
    </row>
    <row r="424" spans="1:10">
      <c r="A424">
        <v>423</v>
      </c>
      <c r="B424" s="1" t="s">
        <v>1849</v>
      </c>
      <c r="C424" s="7">
        <v>41169.53402777778</v>
      </c>
      <c r="D424" s="7" t="s">
        <v>3988</v>
      </c>
      <c r="E424" s="1" t="s">
        <v>3116</v>
      </c>
      <c r="F424" s="7" t="s">
        <v>2971</v>
      </c>
      <c r="G424" s="1">
        <v>50.45</v>
      </c>
      <c r="H424" s="1">
        <v>-104.61666666667</v>
      </c>
      <c r="I424" s="7" t="s">
        <v>2910</v>
      </c>
      <c r="J424" s="7" t="s">
        <v>2910</v>
      </c>
    </row>
    <row r="425" spans="1:10">
      <c r="A425">
        <v>424</v>
      </c>
      <c r="B425" s="1" t="s">
        <v>206</v>
      </c>
      <c r="C425" s="7">
        <v>41412.53402777778</v>
      </c>
      <c r="D425" s="7" t="s">
        <v>3989</v>
      </c>
      <c r="E425" s="1" t="s">
        <v>3115</v>
      </c>
      <c r="F425" s="7" t="s">
        <v>2966</v>
      </c>
      <c r="G425" s="1">
        <v>52.066666666666897</v>
      </c>
      <c r="H425" s="1">
        <v>-108</v>
      </c>
      <c r="I425" s="7" t="s">
        <v>2910</v>
      </c>
      <c r="J425" s="7" t="s">
        <v>2910</v>
      </c>
    </row>
    <row r="426" spans="1:10">
      <c r="A426">
        <v>425</v>
      </c>
      <c r="B426" s="1" t="s">
        <v>2403</v>
      </c>
      <c r="C426" s="7">
        <v>41278.53402777778</v>
      </c>
      <c r="D426" s="7" t="s">
        <v>3990</v>
      </c>
      <c r="E426" s="1" t="s">
        <v>3114</v>
      </c>
      <c r="F426" s="7" t="s">
        <v>2935</v>
      </c>
      <c r="G426" s="1">
        <v>51.916666666666899</v>
      </c>
      <c r="H426" s="1">
        <v>-107.13333333333</v>
      </c>
      <c r="I426" s="7" t="s">
        <v>2910</v>
      </c>
      <c r="J426" s="7" t="s">
        <v>2910</v>
      </c>
    </row>
    <row r="427" spans="1:10">
      <c r="A427">
        <v>426</v>
      </c>
      <c r="B427" s="1" t="s">
        <v>822</v>
      </c>
      <c r="C427" s="7">
        <v>41531.53402777778</v>
      </c>
      <c r="D427" s="7" t="s">
        <v>3991</v>
      </c>
      <c r="E427" s="1" t="s">
        <v>3113</v>
      </c>
      <c r="F427" s="7" t="s">
        <v>2916</v>
      </c>
      <c r="G427" s="1">
        <v>52.733333333333</v>
      </c>
      <c r="H427" s="1">
        <v>-108.31666666667</v>
      </c>
      <c r="I427" s="7" t="s">
        <v>2910</v>
      </c>
      <c r="J427" s="7" t="s">
        <v>2910</v>
      </c>
    </row>
    <row r="428" spans="1:10">
      <c r="A428">
        <v>427</v>
      </c>
      <c r="B428" s="1" t="s">
        <v>1131</v>
      </c>
      <c r="C428" s="7">
        <v>41047.53402777778</v>
      </c>
      <c r="D428" s="7" t="s">
        <v>3992</v>
      </c>
      <c r="E428" s="1" t="s">
        <v>3112</v>
      </c>
      <c r="F428" s="7" t="s">
        <v>2982</v>
      </c>
      <c r="G428" s="1">
        <v>49.649999999999899</v>
      </c>
      <c r="H428" s="1">
        <v>-104.66666666667</v>
      </c>
      <c r="I428" s="7" t="s">
        <v>2910</v>
      </c>
      <c r="J428" s="7" t="s">
        <v>2910</v>
      </c>
    </row>
    <row r="429" spans="1:10">
      <c r="A429">
        <v>428</v>
      </c>
      <c r="B429" s="1" t="s">
        <v>102</v>
      </c>
      <c r="C429" s="7">
        <v>41398.53402777778</v>
      </c>
      <c r="D429" s="7" t="s">
        <v>3993</v>
      </c>
      <c r="E429" s="1" t="s">
        <v>3111</v>
      </c>
      <c r="F429" s="7" t="s">
        <v>2943</v>
      </c>
      <c r="G429" s="1">
        <v>51.266666666667</v>
      </c>
      <c r="H429" s="1">
        <v>-105.983333333329</v>
      </c>
      <c r="I429" s="7" t="s">
        <v>2910</v>
      </c>
      <c r="J429" s="7" t="s">
        <v>2910</v>
      </c>
    </row>
    <row r="430" spans="1:10">
      <c r="A430">
        <v>429</v>
      </c>
      <c r="B430" s="1" t="s">
        <v>1365</v>
      </c>
      <c r="C430" s="7">
        <v>41087.53402777778</v>
      </c>
      <c r="D430" s="7" t="s">
        <v>3994</v>
      </c>
      <c r="E430" s="1" t="s">
        <v>3110</v>
      </c>
      <c r="F430" s="7" t="s">
        <v>2951</v>
      </c>
      <c r="G430" s="1">
        <v>50.283333333332898</v>
      </c>
      <c r="H430" s="1">
        <v>-107.8</v>
      </c>
      <c r="I430" s="7" t="s">
        <v>2910</v>
      </c>
      <c r="J430" s="7" t="s">
        <v>2910</v>
      </c>
    </row>
    <row r="431" spans="1:10">
      <c r="A431">
        <v>430</v>
      </c>
      <c r="B431" s="1" t="s">
        <v>1455</v>
      </c>
      <c r="C431" s="7">
        <v>41099.53402777778</v>
      </c>
      <c r="D431" s="7" t="s">
        <v>3995</v>
      </c>
      <c r="E431" s="1" t="s">
        <v>3109</v>
      </c>
      <c r="F431" s="7" t="s">
        <v>2929</v>
      </c>
      <c r="G431" s="1">
        <v>49.916666666666899</v>
      </c>
      <c r="H431" s="1">
        <v>-109.483333333329</v>
      </c>
      <c r="I431" s="7" t="s">
        <v>2910</v>
      </c>
      <c r="J431" s="7" t="s">
        <v>2910</v>
      </c>
    </row>
    <row r="432" spans="1:10">
      <c r="A432">
        <v>431</v>
      </c>
      <c r="B432" s="1" t="s">
        <v>749</v>
      </c>
      <c r="C432" s="7">
        <v>41519.53402777778</v>
      </c>
      <c r="D432" s="7" t="s">
        <v>3996</v>
      </c>
      <c r="E432" s="1" t="s">
        <v>3108</v>
      </c>
      <c r="F432" s="7" t="s">
        <v>2979</v>
      </c>
      <c r="I432" s="7" t="s">
        <v>2910</v>
      </c>
      <c r="J432" s="7" t="s">
        <v>2910</v>
      </c>
    </row>
    <row r="433" spans="1:10">
      <c r="A433">
        <v>432</v>
      </c>
      <c r="B433" s="1" t="s">
        <v>1590</v>
      </c>
      <c r="C433" s="7">
        <v>41122.53402777778</v>
      </c>
      <c r="D433" s="7" t="s">
        <v>3997</v>
      </c>
      <c r="E433" s="1" t="s">
        <v>3107</v>
      </c>
      <c r="F433" s="7" t="s">
        <v>2978</v>
      </c>
      <c r="G433" s="1">
        <v>50.95</v>
      </c>
      <c r="H433" s="1">
        <v>-104.216666666669</v>
      </c>
      <c r="I433" s="7" t="s">
        <v>2910</v>
      </c>
      <c r="J433" s="7" t="s">
        <v>2910</v>
      </c>
    </row>
    <row r="434" spans="1:10">
      <c r="A434">
        <v>433</v>
      </c>
      <c r="B434" s="1" t="s">
        <v>1653</v>
      </c>
      <c r="C434" s="7">
        <v>41132.53402777778</v>
      </c>
      <c r="D434" s="7" t="s">
        <v>3998</v>
      </c>
      <c r="E434" s="1" t="s">
        <v>3106</v>
      </c>
      <c r="F434" s="7" t="s">
        <v>2931</v>
      </c>
      <c r="G434" s="1">
        <v>50.95</v>
      </c>
      <c r="H434" s="1">
        <v>-104.216666666669</v>
      </c>
      <c r="I434" s="7" t="s">
        <v>2910</v>
      </c>
      <c r="J434" s="7" t="s">
        <v>2910</v>
      </c>
    </row>
    <row r="435" spans="1:10">
      <c r="A435">
        <v>434</v>
      </c>
      <c r="B435" s="1" t="s">
        <v>320</v>
      </c>
      <c r="C435" s="7">
        <v>41434.53402777778</v>
      </c>
      <c r="D435" s="7" t="s">
        <v>3999</v>
      </c>
      <c r="E435" s="1" t="s">
        <v>3105</v>
      </c>
      <c r="F435" s="7" t="s">
        <v>2944</v>
      </c>
      <c r="G435" s="1">
        <v>53.966666666667003</v>
      </c>
      <c r="H435" s="1">
        <v>-102.26666666667001</v>
      </c>
      <c r="I435" s="7" t="s">
        <v>2910</v>
      </c>
      <c r="J435" s="7" t="s">
        <v>2910</v>
      </c>
    </row>
    <row r="436" spans="1:10">
      <c r="A436">
        <v>435</v>
      </c>
      <c r="B436" s="1" t="s">
        <v>2440</v>
      </c>
      <c r="C436" s="7">
        <v>41283.53402777778</v>
      </c>
      <c r="D436" s="7" t="s">
        <v>4000</v>
      </c>
      <c r="E436" s="1" t="s">
        <v>3104</v>
      </c>
      <c r="F436" s="7" t="s">
        <v>2919</v>
      </c>
      <c r="G436" s="1">
        <v>52.5</v>
      </c>
      <c r="H436" s="1">
        <v>-105.733333333329</v>
      </c>
      <c r="I436" s="7" t="s">
        <v>2910</v>
      </c>
      <c r="J436" s="7" t="s">
        <v>2910</v>
      </c>
    </row>
    <row r="437" spans="1:10">
      <c r="A437">
        <v>436</v>
      </c>
      <c r="B437" s="1" t="s">
        <v>1134</v>
      </c>
      <c r="C437" s="7">
        <v>41048.53402777778</v>
      </c>
      <c r="D437" s="7" t="s">
        <v>4001</v>
      </c>
      <c r="E437" s="1" t="s">
        <v>3103</v>
      </c>
      <c r="F437" s="7" t="s">
        <v>2982</v>
      </c>
      <c r="G437" s="1">
        <v>49.666666666666899</v>
      </c>
      <c r="H437" s="1">
        <v>-103.849999999999</v>
      </c>
      <c r="I437" s="7" t="s">
        <v>2910</v>
      </c>
      <c r="J437" s="7" t="s">
        <v>2910</v>
      </c>
    </row>
    <row r="438" spans="1:10">
      <c r="A438">
        <v>437</v>
      </c>
      <c r="B438" s="1" t="s">
        <v>829</v>
      </c>
      <c r="C438" s="7">
        <v>41533.53402777778</v>
      </c>
      <c r="D438" s="7" t="s">
        <v>4002</v>
      </c>
      <c r="E438" s="1" t="s">
        <v>3102</v>
      </c>
      <c r="F438" s="7" t="s">
        <v>2916</v>
      </c>
      <c r="G438" s="1">
        <v>53.133333333332899</v>
      </c>
      <c r="H438" s="1">
        <v>-109.599999999999</v>
      </c>
      <c r="I438" s="7" t="s">
        <v>2910</v>
      </c>
      <c r="J438" s="7" t="s">
        <v>2910</v>
      </c>
    </row>
    <row r="439" spans="1:10">
      <c r="A439">
        <v>438</v>
      </c>
      <c r="B439" s="1" t="s">
        <v>2712</v>
      </c>
      <c r="C439" s="7">
        <v>41334.53402777778</v>
      </c>
      <c r="D439" s="7" t="s">
        <v>4003</v>
      </c>
      <c r="E439" s="1" t="s">
        <v>3101</v>
      </c>
      <c r="F439" s="7" t="s">
        <v>2927</v>
      </c>
      <c r="G439" s="1">
        <v>52.116666666667001</v>
      </c>
      <c r="H439" s="1">
        <v>-106.63333333333</v>
      </c>
      <c r="I439" s="7" t="s">
        <v>2910</v>
      </c>
      <c r="J439" s="7" t="s">
        <v>2910</v>
      </c>
    </row>
    <row r="440" spans="1:10">
      <c r="A440">
        <v>439</v>
      </c>
      <c r="B440" s="1" t="s">
        <v>1225</v>
      </c>
      <c r="C440" s="7">
        <v>41062.53402777778</v>
      </c>
      <c r="D440" s="7" t="s">
        <v>4004</v>
      </c>
      <c r="E440" s="1" t="s">
        <v>3100</v>
      </c>
      <c r="F440" s="7" t="s">
        <v>2974</v>
      </c>
      <c r="G440" s="1">
        <v>51.049999999999898</v>
      </c>
      <c r="H440" s="1">
        <v>-105.81666666667</v>
      </c>
      <c r="I440" s="7" t="s">
        <v>2910</v>
      </c>
      <c r="J440" s="7" t="s">
        <v>2910</v>
      </c>
    </row>
    <row r="441" spans="1:10">
      <c r="A441">
        <v>440</v>
      </c>
      <c r="B441" s="1" t="s">
        <v>1840</v>
      </c>
      <c r="C441" s="7">
        <v>41167.53402777778</v>
      </c>
      <c r="D441" s="7" t="s">
        <v>4005</v>
      </c>
      <c r="E441" s="1" t="s">
        <v>3098</v>
      </c>
      <c r="F441" s="7" t="s">
        <v>2971</v>
      </c>
      <c r="G441" s="1">
        <v>50.45</v>
      </c>
      <c r="H441" s="1">
        <v>-104.61666666667</v>
      </c>
      <c r="I441" s="7" t="s">
        <v>2910</v>
      </c>
      <c r="J441" s="7" t="s">
        <v>2910</v>
      </c>
    </row>
    <row r="442" spans="1:10">
      <c r="A442">
        <v>441</v>
      </c>
      <c r="B442" s="1" t="s">
        <v>1840</v>
      </c>
      <c r="C442" s="7">
        <v>41168.53402777778</v>
      </c>
      <c r="D442" s="7" t="s">
        <v>4006</v>
      </c>
      <c r="E442" s="1" t="s">
        <v>3099</v>
      </c>
      <c r="F442" s="7" t="s">
        <v>2971</v>
      </c>
      <c r="G442" s="1">
        <v>50.45</v>
      </c>
      <c r="H442" s="1">
        <v>-104.61666666667</v>
      </c>
      <c r="I442" s="7" t="s">
        <v>2910</v>
      </c>
      <c r="J442" s="7" t="s">
        <v>2910</v>
      </c>
    </row>
    <row r="443" spans="1:10">
      <c r="A443">
        <v>442</v>
      </c>
      <c r="B443" s="1" t="s">
        <v>1499</v>
      </c>
      <c r="C443" s="7">
        <v>41108.53402777778</v>
      </c>
      <c r="D443" s="7" t="s">
        <v>4007</v>
      </c>
      <c r="E443" s="1" t="s">
        <v>3097</v>
      </c>
      <c r="F443" s="7" t="s">
        <v>2947</v>
      </c>
      <c r="G443" s="1">
        <v>49.649999999999899</v>
      </c>
      <c r="H443" s="1">
        <v>-108.41666666667</v>
      </c>
      <c r="I443" s="7" t="s">
        <v>2910</v>
      </c>
      <c r="J443" s="7" t="s">
        <v>2910</v>
      </c>
    </row>
    <row r="444" spans="1:10">
      <c r="A444">
        <v>443</v>
      </c>
      <c r="B444" s="1" t="s">
        <v>1122</v>
      </c>
      <c r="C444" s="7">
        <v>41045.53402777778</v>
      </c>
      <c r="D444" s="7" t="s">
        <v>4008</v>
      </c>
      <c r="E444" s="1" t="s">
        <v>3096</v>
      </c>
      <c r="F444" s="7" t="s">
        <v>2982</v>
      </c>
      <c r="G444" s="1">
        <v>49.633333333332899</v>
      </c>
      <c r="H444" s="1">
        <v>-102.483333333329</v>
      </c>
      <c r="I444" s="7" t="s">
        <v>2910</v>
      </c>
      <c r="J444" s="7" t="s">
        <v>2910</v>
      </c>
    </row>
    <row r="445" spans="1:10">
      <c r="A445">
        <v>444</v>
      </c>
      <c r="B445" s="1" t="s">
        <v>1014</v>
      </c>
      <c r="C445" s="7">
        <v>41030.53402777778</v>
      </c>
      <c r="D445" s="7" t="s">
        <v>4009</v>
      </c>
      <c r="E445" s="1" t="s">
        <v>3095</v>
      </c>
      <c r="F445" s="7" t="s">
        <v>2928</v>
      </c>
      <c r="G445" s="1">
        <v>49.116666666667001</v>
      </c>
      <c r="H445" s="1">
        <v>-105.51666666667001</v>
      </c>
      <c r="I445" s="7" t="s">
        <v>2910</v>
      </c>
      <c r="J445" s="7" t="s">
        <v>2910</v>
      </c>
    </row>
    <row r="446" spans="1:10">
      <c r="A446">
        <v>445</v>
      </c>
      <c r="B446" s="1" t="s">
        <v>1835</v>
      </c>
      <c r="C446" s="7">
        <v>41166.53402777778</v>
      </c>
      <c r="D446" s="7" t="s">
        <v>4010</v>
      </c>
      <c r="E446" s="1" t="s">
        <v>3094</v>
      </c>
      <c r="F446" s="7" t="s">
        <v>2971</v>
      </c>
      <c r="G446" s="1">
        <v>50.45</v>
      </c>
      <c r="H446" s="1">
        <v>-104.61666666667</v>
      </c>
      <c r="I446" s="7" t="s">
        <v>2910</v>
      </c>
      <c r="J446" s="7" t="s">
        <v>2910</v>
      </c>
    </row>
    <row r="447" spans="1:10">
      <c r="A447">
        <v>446</v>
      </c>
      <c r="B447" s="1" t="s">
        <v>2707</v>
      </c>
      <c r="C447" s="7">
        <v>41333.53402777778</v>
      </c>
      <c r="D447" s="7" t="s">
        <v>4011</v>
      </c>
      <c r="E447" s="1" t="s">
        <v>3093</v>
      </c>
      <c r="F447" s="7" t="s">
        <v>2927</v>
      </c>
      <c r="G447" s="1">
        <v>52.116666666667001</v>
      </c>
      <c r="H447" s="1">
        <v>-106.63333333333</v>
      </c>
      <c r="I447" s="7" t="s">
        <v>2910</v>
      </c>
      <c r="J447" s="7" t="s">
        <v>2910</v>
      </c>
    </row>
    <row r="448" spans="1:10">
      <c r="A448">
        <v>447</v>
      </c>
      <c r="B448" s="1" t="s">
        <v>559</v>
      </c>
      <c r="C448" s="7">
        <v>41480.53402777778</v>
      </c>
      <c r="D448" s="7" t="s">
        <v>4012</v>
      </c>
      <c r="E448" s="1" t="s">
        <v>3092</v>
      </c>
      <c r="F448" s="7" t="s">
        <v>2923</v>
      </c>
      <c r="G448" s="1">
        <v>53.2</v>
      </c>
      <c r="H448" s="1">
        <v>-105.76666666667001</v>
      </c>
      <c r="I448" s="7" t="s">
        <v>2910</v>
      </c>
      <c r="J448" s="7" t="s">
        <v>2910</v>
      </c>
    </row>
    <row r="449" spans="1:10">
      <c r="A449">
        <v>448</v>
      </c>
      <c r="B449" s="8" t="s">
        <v>3565</v>
      </c>
      <c r="C449" s="7">
        <v>41314.53402777778</v>
      </c>
      <c r="D449" s="7" t="s">
        <v>4013</v>
      </c>
      <c r="E449" s="1" t="s">
        <v>3091</v>
      </c>
      <c r="F449" s="7" t="s">
        <v>2927</v>
      </c>
      <c r="I449" s="7" t="s">
        <v>2910</v>
      </c>
      <c r="J449" s="7" t="s">
        <v>2910</v>
      </c>
    </row>
    <row r="450" spans="1:10">
      <c r="A450">
        <v>449</v>
      </c>
      <c r="B450" s="1" t="s">
        <v>1830</v>
      </c>
      <c r="C450" s="7">
        <v>41165.53402777778</v>
      </c>
      <c r="D450" s="7" t="s">
        <v>4014</v>
      </c>
      <c r="E450" s="1" t="s">
        <v>3090</v>
      </c>
      <c r="F450" s="7" t="s">
        <v>2971</v>
      </c>
      <c r="G450" s="1">
        <v>50.45</v>
      </c>
      <c r="H450" s="1">
        <v>-104.61666666667</v>
      </c>
      <c r="I450" s="7" t="s">
        <v>2910</v>
      </c>
      <c r="J450" s="7" t="s">
        <v>2910</v>
      </c>
    </row>
    <row r="451" spans="1:10">
      <c r="A451">
        <v>450</v>
      </c>
      <c r="B451" s="1" t="s">
        <v>2509</v>
      </c>
      <c r="C451" s="7">
        <v>41294.53402777778</v>
      </c>
      <c r="D451" s="7" t="s">
        <v>4015</v>
      </c>
      <c r="E451" s="1" t="s">
        <v>3089</v>
      </c>
      <c r="F451" s="7" t="s">
        <v>2961</v>
      </c>
      <c r="G451" s="1">
        <v>52.116666666667001</v>
      </c>
      <c r="H451" s="1">
        <v>-106.63333333333</v>
      </c>
      <c r="I451" s="7" t="s">
        <v>2910</v>
      </c>
      <c r="J451" s="7" t="s">
        <v>2910</v>
      </c>
    </row>
    <row r="452" spans="1:10">
      <c r="A452">
        <v>451</v>
      </c>
      <c r="B452" s="1" t="s">
        <v>2702</v>
      </c>
      <c r="C452" s="7">
        <v>41332.53402777778</v>
      </c>
      <c r="D452" s="7" t="s">
        <v>4016</v>
      </c>
      <c r="E452" s="1" t="s">
        <v>3088</v>
      </c>
      <c r="F452" s="7" t="s">
        <v>2927</v>
      </c>
      <c r="G452" s="1">
        <v>52.116666666667001</v>
      </c>
      <c r="H452" s="1">
        <v>-106.63333333333</v>
      </c>
      <c r="I452" s="7" t="s">
        <v>2910</v>
      </c>
      <c r="J452" s="7" t="s">
        <v>2910</v>
      </c>
    </row>
    <row r="453" spans="1:10">
      <c r="A453">
        <v>452</v>
      </c>
      <c r="B453" s="1" t="s">
        <v>1303</v>
      </c>
      <c r="C453" s="7">
        <v>41076.53402777778</v>
      </c>
      <c r="D453" s="7" t="s">
        <v>4017</v>
      </c>
      <c r="E453" s="1" t="s">
        <v>3087</v>
      </c>
      <c r="F453" s="7" t="s">
        <v>2922</v>
      </c>
      <c r="G453" s="1">
        <v>50.399999999999899</v>
      </c>
      <c r="H453" s="1">
        <v>-105.53333333333001</v>
      </c>
      <c r="I453" s="7" t="s">
        <v>2910</v>
      </c>
      <c r="J453" s="7" t="s">
        <v>2910</v>
      </c>
    </row>
    <row r="454" spans="1:10">
      <c r="A454">
        <v>453</v>
      </c>
      <c r="B454" s="1" t="s">
        <v>1825</v>
      </c>
      <c r="C454" s="7">
        <v>41164.53402777778</v>
      </c>
      <c r="D454" s="7" t="s">
        <v>4018</v>
      </c>
      <c r="E454" s="1" t="s">
        <v>3086</v>
      </c>
      <c r="F454" s="7" t="s">
        <v>2971</v>
      </c>
      <c r="G454" s="1">
        <v>50.45</v>
      </c>
      <c r="H454" s="1">
        <v>-104.61666666667</v>
      </c>
      <c r="I454" s="7" t="s">
        <v>2910</v>
      </c>
      <c r="J454" s="7" t="s">
        <v>2910</v>
      </c>
    </row>
    <row r="455" spans="1:10">
      <c r="A455">
        <v>454</v>
      </c>
      <c r="B455" s="1" t="s">
        <v>1299</v>
      </c>
      <c r="C455" s="7">
        <v>41075.53402777778</v>
      </c>
      <c r="D455" s="7" t="s">
        <v>4019</v>
      </c>
      <c r="E455" s="1" t="s">
        <v>3085</v>
      </c>
      <c r="F455" s="7" t="s">
        <v>2922</v>
      </c>
      <c r="G455" s="1">
        <v>50.399999999999899</v>
      </c>
      <c r="H455" s="1">
        <v>-105.53333333333001</v>
      </c>
      <c r="I455" s="7" t="s">
        <v>2910</v>
      </c>
      <c r="J455" s="7" t="s">
        <v>2910</v>
      </c>
    </row>
    <row r="456" spans="1:10">
      <c r="A456">
        <v>455</v>
      </c>
      <c r="B456" s="1" t="s">
        <v>375</v>
      </c>
      <c r="C456" s="7">
        <v>41443.53402777778</v>
      </c>
      <c r="D456" s="7" t="s">
        <v>4020</v>
      </c>
      <c r="E456" s="1" t="s">
        <v>3084</v>
      </c>
      <c r="F456" s="7" t="s">
        <v>2985</v>
      </c>
      <c r="I456" s="7" t="s">
        <v>2910</v>
      </c>
      <c r="J456" s="7" t="s">
        <v>2910</v>
      </c>
    </row>
    <row r="457" spans="1:10">
      <c r="A457">
        <v>456</v>
      </c>
      <c r="B457" s="1" t="s">
        <v>2488</v>
      </c>
      <c r="C457" s="7">
        <v>41290.53402777778</v>
      </c>
      <c r="D457" s="7" t="s">
        <v>4021</v>
      </c>
      <c r="E457" s="1" t="s">
        <v>3083</v>
      </c>
      <c r="F457" s="7" t="s">
        <v>2961</v>
      </c>
      <c r="G457" s="1">
        <v>51.85</v>
      </c>
      <c r="H457" s="1">
        <v>-105.03333333333001</v>
      </c>
      <c r="I457" s="7" t="s">
        <v>2910</v>
      </c>
      <c r="J457" s="7" t="s">
        <v>2910</v>
      </c>
    </row>
    <row r="458" spans="1:10">
      <c r="A458">
        <v>457</v>
      </c>
      <c r="B458" s="1" t="s">
        <v>2503</v>
      </c>
      <c r="C458" s="7">
        <v>41293.53402777778</v>
      </c>
      <c r="D458" s="7" t="s">
        <v>4022</v>
      </c>
      <c r="E458" s="1" t="s">
        <v>3082</v>
      </c>
      <c r="F458" s="7" t="s">
        <v>2961</v>
      </c>
      <c r="G458" s="1">
        <v>52.116666666667001</v>
      </c>
      <c r="H458" s="1">
        <v>-106.63333333333</v>
      </c>
      <c r="I458" s="7" t="s">
        <v>2910</v>
      </c>
      <c r="J458" s="7" t="s">
        <v>2910</v>
      </c>
    </row>
    <row r="459" spans="1:10">
      <c r="A459">
        <v>458</v>
      </c>
      <c r="B459" s="1" t="s">
        <v>1177</v>
      </c>
      <c r="C459" s="7">
        <v>41056.53402777778</v>
      </c>
      <c r="D459" s="7" t="s">
        <v>4023</v>
      </c>
      <c r="E459" s="1" t="s">
        <v>3081</v>
      </c>
      <c r="F459" s="7" t="s">
        <v>2969</v>
      </c>
      <c r="G459" s="1">
        <v>50.799999999999898</v>
      </c>
      <c r="H459" s="1">
        <v>-106.51666666667001</v>
      </c>
      <c r="I459" s="7" t="s">
        <v>2910</v>
      </c>
      <c r="J459" s="7" t="s">
        <v>2910</v>
      </c>
    </row>
    <row r="460" spans="1:10">
      <c r="A460">
        <v>459</v>
      </c>
      <c r="B460" s="1" t="s">
        <v>2227</v>
      </c>
      <c r="C460" s="7">
        <v>41247.53402777778</v>
      </c>
      <c r="D460" s="7" t="s">
        <v>4024</v>
      </c>
      <c r="E460" s="1" t="s">
        <v>3080</v>
      </c>
      <c r="F460" s="7" t="s">
        <v>2987</v>
      </c>
      <c r="G460" s="1">
        <v>50.649999999999899</v>
      </c>
      <c r="H460" s="1">
        <v>-102.08333333333</v>
      </c>
      <c r="I460" s="7" t="s">
        <v>2910</v>
      </c>
      <c r="J460" s="7" t="s">
        <v>2910</v>
      </c>
    </row>
    <row r="461" spans="1:10">
      <c r="A461">
        <v>460</v>
      </c>
      <c r="B461" s="1" t="s">
        <v>2697</v>
      </c>
      <c r="C461" s="7">
        <v>41331.53402777778</v>
      </c>
      <c r="D461" s="7" t="s">
        <v>4025</v>
      </c>
      <c r="E461" s="1" t="s">
        <v>3079</v>
      </c>
      <c r="F461" s="7" t="s">
        <v>2927</v>
      </c>
      <c r="G461" s="1">
        <v>52.116666666667001</v>
      </c>
      <c r="H461" s="1">
        <v>-106.63333333333</v>
      </c>
      <c r="I461" s="7" t="s">
        <v>2910</v>
      </c>
      <c r="J461" s="7" t="s">
        <v>2910</v>
      </c>
    </row>
    <row r="462" spans="1:10">
      <c r="A462">
        <v>461</v>
      </c>
      <c r="B462" s="1" t="s">
        <v>1294</v>
      </c>
      <c r="C462" s="7">
        <v>41074.53402777778</v>
      </c>
      <c r="D462" s="7" t="s">
        <v>4026</v>
      </c>
      <c r="E462" s="1" t="s">
        <v>3078</v>
      </c>
      <c r="F462" s="7" t="s">
        <v>2922</v>
      </c>
      <c r="G462" s="1">
        <v>50.399999999999899</v>
      </c>
      <c r="H462" s="1">
        <v>-105.53333333333001</v>
      </c>
      <c r="I462" s="7" t="s">
        <v>2910</v>
      </c>
      <c r="J462" s="7" t="s">
        <v>2910</v>
      </c>
    </row>
    <row r="463" spans="1:10">
      <c r="A463">
        <v>462</v>
      </c>
      <c r="B463" s="1" t="s">
        <v>835</v>
      </c>
      <c r="C463" s="7">
        <v>41534.53402777778</v>
      </c>
      <c r="D463" s="7" t="s">
        <v>4027</v>
      </c>
      <c r="E463" s="1" t="s">
        <v>3077</v>
      </c>
      <c r="F463" s="7" t="s">
        <v>2916</v>
      </c>
      <c r="G463" s="1">
        <v>52.783333333332898</v>
      </c>
      <c r="H463" s="1">
        <v>-108.28333333333001</v>
      </c>
      <c r="I463" s="7" t="s">
        <v>2910</v>
      </c>
      <c r="J463" s="7" t="s">
        <v>2910</v>
      </c>
    </row>
    <row r="464" spans="1:10">
      <c r="A464">
        <v>463</v>
      </c>
      <c r="B464" s="1" t="s">
        <v>427</v>
      </c>
      <c r="C464" s="7">
        <v>41454.53402777778</v>
      </c>
      <c r="D464" s="7" t="s">
        <v>4028</v>
      </c>
      <c r="E464" s="1" t="s">
        <v>3076</v>
      </c>
      <c r="F464" s="7" t="s">
        <v>2913</v>
      </c>
      <c r="G464" s="1">
        <v>53.283333333332898</v>
      </c>
      <c r="H464" s="1">
        <v>-103.58333333333</v>
      </c>
      <c r="I464" s="7" t="s">
        <v>2910</v>
      </c>
      <c r="J464" s="7" t="s">
        <v>2910</v>
      </c>
    </row>
    <row r="465" spans="1:10">
      <c r="A465">
        <v>464</v>
      </c>
      <c r="B465" s="1" t="s">
        <v>313</v>
      </c>
      <c r="C465" s="7">
        <v>41433.53402777778</v>
      </c>
      <c r="D465" s="7" t="s">
        <v>4029</v>
      </c>
      <c r="E465" s="1" t="s">
        <v>3075</v>
      </c>
      <c r="F465" s="7" t="s">
        <v>2912</v>
      </c>
      <c r="G465" s="1">
        <v>53.283333333332898</v>
      </c>
      <c r="H465" s="1">
        <v>-103.58333333333</v>
      </c>
      <c r="I465" s="7" t="s">
        <v>2910</v>
      </c>
      <c r="J465" s="7" t="s">
        <v>2910</v>
      </c>
    </row>
    <row r="466" spans="1:10">
      <c r="A466">
        <v>465</v>
      </c>
      <c r="B466" s="1" t="s">
        <v>2692</v>
      </c>
      <c r="C466" s="7">
        <v>41330.53402777778</v>
      </c>
      <c r="D466" s="7" t="s">
        <v>4030</v>
      </c>
      <c r="E466" s="1" t="s">
        <v>3074</v>
      </c>
      <c r="F466" s="7" t="s">
        <v>2927</v>
      </c>
      <c r="G466" s="1">
        <v>52.116666666667001</v>
      </c>
      <c r="H466" s="1">
        <v>-106.63333333333</v>
      </c>
      <c r="I466" s="7" t="s">
        <v>2910</v>
      </c>
      <c r="J466" s="7" t="s">
        <v>2910</v>
      </c>
    </row>
    <row r="467" spans="1:10">
      <c r="A467">
        <v>466</v>
      </c>
      <c r="B467" s="1" t="s">
        <v>1820</v>
      </c>
      <c r="C467" s="7">
        <v>41163.53402777778</v>
      </c>
      <c r="D467" s="7" t="s">
        <v>4031</v>
      </c>
      <c r="E467" s="1" t="s">
        <v>3073</v>
      </c>
      <c r="F467" s="7" t="s">
        <v>2971</v>
      </c>
      <c r="G467" s="1">
        <v>50.45</v>
      </c>
      <c r="H467" s="1">
        <v>-104.61666666667</v>
      </c>
      <c r="I467" s="7" t="s">
        <v>2910</v>
      </c>
      <c r="J467" s="7" t="s">
        <v>2910</v>
      </c>
    </row>
    <row r="468" spans="1:10">
      <c r="A468">
        <v>467</v>
      </c>
      <c r="B468" s="1" t="s">
        <v>1289</v>
      </c>
      <c r="C468" s="7">
        <v>41073.53402777778</v>
      </c>
      <c r="D468" s="7" t="s">
        <v>4032</v>
      </c>
      <c r="E468" s="1" t="s">
        <v>3072</v>
      </c>
      <c r="F468" s="7" t="s">
        <v>2922</v>
      </c>
      <c r="G468" s="1">
        <v>50.399999999999899</v>
      </c>
      <c r="H468" s="1">
        <v>-105.53333333333001</v>
      </c>
      <c r="I468" s="7" t="s">
        <v>2910</v>
      </c>
      <c r="J468" s="7" t="s">
        <v>2910</v>
      </c>
    </row>
    <row r="469" spans="1:10">
      <c r="A469">
        <v>468</v>
      </c>
      <c r="B469" s="1" t="s">
        <v>2151</v>
      </c>
      <c r="C469" s="7">
        <v>41236.53402777778</v>
      </c>
      <c r="D469" s="7" t="s">
        <v>4033</v>
      </c>
      <c r="E469" s="1" t="s">
        <v>3071</v>
      </c>
      <c r="F469" s="7" t="s">
        <v>2958</v>
      </c>
      <c r="G469" s="1">
        <v>51.633333333332899</v>
      </c>
      <c r="H469" s="1">
        <v>-102.43333333333</v>
      </c>
      <c r="I469" s="7" t="s">
        <v>2910</v>
      </c>
      <c r="J469" s="7" t="s">
        <v>2910</v>
      </c>
    </row>
    <row r="470" spans="1:10">
      <c r="A470">
        <v>469</v>
      </c>
      <c r="B470" s="1" t="s">
        <v>2221</v>
      </c>
      <c r="C470" s="7">
        <v>41246.53402777778</v>
      </c>
      <c r="D470" s="7" t="s">
        <v>4034</v>
      </c>
      <c r="E470" s="1" t="s">
        <v>3070</v>
      </c>
      <c r="F470" s="7" t="s">
        <v>2987</v>
      </c>
      <c r="G470" s="1">
        <v>51.633333333332899</v>
      </c>
      <c r="H470" s="1">
        <v>-102.43333333333</v>
      </c>
      <c r="I470" s="7" t="s">
        <v>2910</v>
      </c>
      <c r="J470" s="7" t="s">
        <v>2910</v>
      </c>
    </row>
    <row r="471" spans="1:10">
      <c r="A471">
        <v>470</v>
      </c>
      <c r="B471" s="1" t="s">
        <v>1815</v>
      </c>
      <c r="C471" s="7">
        <v>41162.53402777778</v>
      </c>
      <c r="D471" s="7" t="s">
        <v>4035</v>
      </c>
      <c r="E471" s="1" t="s">
        <v>3069</v>
      </c>
      <c r="F471" s="7" t="s">
        <v>2971</v>
      </c>
      <c r="G471" s="1">
        <v>50.45</v>
      </c>
      <c r="H471" s="1">
        <v>-104.61666666667</v>
      </c>
      <c r="I471" s="7" t="s">
        <v>2910</v>
      </c>
      <c r="J471" s="7" t="s">
        <v>2910</v>
      </c>
    </row>
    <row r="472" spans="1:10">
      <c r="A472">
        <v>471</v>
      </c>
      <c r="B472" s="1" t="s">
        <v>1810</v>
      </c>
      <c r="C472" s="7">
        <v>41161.53402777778</v>
      </c>
      <c r="D472" s="7" t="s">
        <v>4036</v>
      </c>
      <c r="E472" s="1" t="s">
        <v>3068</v>
      </c>
      <c r="F472" s="7" t="s">
        <v>2971</v>
      </c>
      <c r="G472" s="1">
        <v>50.45</v>
      </c>
      <c r="H472" s="1">
        <v>-104.61666666667</v>
      </c>
      <c r="I472" s="7" t="s">
        <v>2910</v>
      </c>
      <c r="J472" s="7" t="s">
        <v>2910</v>
      </c>
    </row>
    <row r="473" spans="1:10">
      <c r="A473">
        <v>472</v>
      </c>
      <c r="B473" s="1" t="s">
        <v>912</v>
      </c>
      <c r="C473" s="7">
        <v>41548.53402777778</v>
      </c>
      <c r="D473" s="7" t="s">
        <v>4037</v>
      </c>
      <c r="E473" s="1" t="s">
        <v>3067</v>
      </c>
      <c r="F473" s="7" t="s">
        <v>2975</v>
      </c>
      <c r="G473" s="1">
        <v>55.85</v>
      </c>
      <c r="H473" s="1">
        <v>-108.483333333329</v>
      </c>
      <c r="I473" s="7" t="s">
        <v>2910</v>
      </c>
      <c r="J473" s="7" t="s">
        <v>2910</v>
      </c>
    </row>
    <row r="474" spans="1:10">
      <c r="A474">
        <v>473</v>
      </c>
      <c r="B474" s="1" t="s">
        <v>418</v>
      </c>
      <c r="C474" s="7">
        <v>41451.53402777778</v>
      </c>
      <c r="D474" s="7" t="s">
        <v>4038</v>
      </c>
      <c r="E474" s="1" t="s">
        <v>3066</v>
      </c>
      <c r="F474" s="7" t="s">
        <v>2954</v>
      </c>
      <c r="G474" s="1">
        <v>52.6</v>
      </c>
      <c r="H474" s="1">
        <v>-103.25</v>
      </c>
      <c r="I474" s="7" t="s">
        <v>2910</v>
      </c>
      <c r="J474" s="7" t="s">
        <v>2910</v>
      </c>
    </row>
    <row r="475" spans="1:10">
      <c r="A475">
        <v>474</v>
      </c>
      <c r="B475" s="1" t="s">
        <v>547</v>
      </c>
      <c r="C475" s="7">
        <v>41477.53402777778</v>
      </c>
      <c r="D475" s="7" t="s">
        <v>4039</v>
      </c>
      <c r="E475" s="1" t="s">
        <v>3065</v>
      </c>
      <c r="F475" s="7" t="s">
        <v>2923</v>
      </c>
      <c r="G475" s="1">
        <v>52.716666666667003</v>
      </c>
      <c r="H475" s="1">
        <v>-107.349999999999</v>
      </c>
      <c r="I475" s="7" t="s">
        <v>2910</v>
      </c>
      <c r="J475" s="7" t="s">
        <v>2910</v>
      </c>
    </row>
    <row r="476" spans="1:10">
      <c r="A476">
        <v>475</v>
      </c>
      <c r="B476" s="1" t="s">
        <v>1805</v>
      </c>
      <c r="C476" s="7">
        <v>41160.53402777778</v>
      </c>
      <c r="D476" s="7" t="s">
        <v>4040</v>
      </c>
      <c r="E476" s="1" t="s">
        <v>3064</v>
      </c>
      <c r="F476" s="7" t="s">
        <v>2971</v>
      </c>
      <c r="G476" s="1">
        <v>50.45</v>
      </c>
      <c r="H476" s="1">
        <v>-104.61666666667</v>
      </c>
      <c r="I476" s="7" t="s">
        <v>2910</v>
      </c>
      <c r="J476" s="7" t="s">
        <v>2910</v>
      </c>
    </row>
    <row r="477" spans="1:10">
      <c r="A477">
        <v>476</v>
      </c>
      <c r="B477" s="1" t="s">
        <v>1516</v>
      </c>
      <c r="C477" s="7">
        <v>41112.53402777778</v>
      </c>
      <c r="D477" s="7" t="s">
        <v>4041</v>
      </c>
      <c r="E477" s="1" t="s">
        <v>3063</v>
      </c>
      <c r="F477" s="7" t="s">
        <v>2940</v>
      </c>
      <c r="G477" s="1">
        <v>50.366666666667001</v>
      </c>
      <c r="H477" s="1">
        <v>-102.58333333333</v>
      </c>
      <c r="I477" s="7" t="s">
        <v>2910</v>
      </c>
      <c r="J477" s="7" t="s">
        <v>2910</v>
      </c>
    </row>
    <row r="478" spans="1:10">
      <c r="A478">
        <v>477</v>
      </c>
      <c r="B478" s="1" t="s">
        <v>1647</v>
      </c>
      <c r="C478" s="7">
        <v>41131.53402777778</v>
      </c>
      <c r="D478" s="7" t="s">
        <v>4042</v>
      </c>
      <c r="E478" s="1" t="s">
        <v>3062</v>
      </c>
      <c r="F478" s="7" t="s">
        <v>2931</v>
      </c>
      <c r="G478" s="1">
        <v>50.366666666667001</v>
      </c>
      <c r="H478" s="1">
        <v>-102.58333333333</v>
      </c>
      <c r="I478" s="7" t="s">
        <v>2910</v>
      </c>
      <c r="J478" s="7" t="s">
        <v>2910</v>
      </c>
    </row>
    <row r="479" spans="1:10">
      <c r="A479">
        <v>478</v>
      </c>
      <c r="B479" s="1" t="s">
        <v>1127</v>
      </c>
      <c r="C479" s="7">
        <v>41046.53402777778</v>
      </c>
      <c r="D479" s="7" t="s">
        <v>4043</v>
      </c>
      <c r="E479" s="1" t="s">
        <v>3061</v>
      </c>
      <c r="F479" s="7" t="s">
        <v>2982</v>
      </c>
      <c r="G479" s="1">
        <v>49.233333333333</v>
      </c>
      <c r="H479" s="1">
        <v>-102.16666666667</v>
      </c>
      <c r="I479" s="7" t="s">
        <v>2910</v>
      </c>
      <c r="J479" s="7" t="s">
        <v>2910</v>
      </c>
    </row>
    <row r="480" spans="1:10">
      <c r="A480">
        <v>479</v>
      </c>
      <c r="B480" s="1" t="s">
        <v>1380</v>
      </c>
      <c r="C480" s="7">
        <v>41089.53402777778</v>
      </c>
      <c r="D480" s="7" t="s">
        <v>4044</v>
      </c>
      <c r="E480" s="1" t="s">
        <v>3060</v>
      </c>
      <c r="F480" s="7" t="s">
        <v>2970</v>
      </c>
      <c r="G480" s="1">
        <v>49.2</v>
      </c>
      <c r="H480" s="1">
        <v>-108.38333333333</v>
      </c>
      <c r="I480" s="7" t="s">
        <v>2910</v>
      </c>
      <c r="J480" s="7" t="s">
        <v>2910</v>
      </c>
    </row>
    <row r="481" spans="1:10">
      <c r="A481">
        <v>480</v>
      </c>
      <c r="B481" s="1" t="s">
        <v>2397</v>
      </c>
      <c r="C481" s="7">
        <v>41277.53402777778</v>
      </c>
      <c r="D481" s="7" t="s">
        <v>4045</v>
      </c>
      <c r="E481" s="1" t="s">
        <v>3059</v>
      </c>
      <c r="F481" s="7" t="s">
        <v>2935</v>
      </c>
      <c r="G481" s="1">
        <v>52.399999999999899</v>
      </c>
      <c r="H481" s="1">
        <v>-107.233333333329</v>
      </c>
      <c r="I481" s="7" t="s">
        <v>2910</v>
      </c>
      <c r="J481" s="7" t="s">
        <v>2910</v>
      </c>
    </row>
    <row r="482" spans="1:10">
      <c r="A482">
        <v>481</v>
      </c>
      <c r="B482" s="1" t="s">
        <v>2616</v>
      </c>
      <c r="C482" s="7">
        <v>41313.53402777778</v>
      </c>
      <c r="D482" s="7" t="s">
        <v>4046</v>
      </c>
      <c r="E482" s="1" t="s">
        <v>3058</v>
      </c>
      <c r="F482" s="7" t="s">
        <v>2927</v>
      </c>
      <c r="G482" s="1">
        <v>52.399999999999899</v>
      </c>
      <c r="H482" s="1">
        <v>-107.233333333329</v>
      </c>
      <c r="I482" s="7" t="s">
        <v>2910</v>
      </c>
      <c r="J482" s="7" t="s">
        <v>2910</v>
      </c>
    </row>
    <row r="483" spans="1:10">
      <c r="A483">
        <v>482</v>
      </c>
      <c r="B483" s="1" t="s">
        <v>2398</v>
      </c>
      <c r="C483" s="7">
        <v>41390.53402777778</v>
      </c>
      <c r="D483" s="7" t="s">
        <v>4047</v>
      </c>
      <c r="E483" s="1" t="s">
        <v>3057</v>
      </c>
      <c r="F483" s="7" t="s">
        <v>2959</v>
      </c>
      <c r="G483" s="1">
        <v>52.399999999999899</v>
      </c>
      <c r="H483" s="1">
        <v>-107.233333333329</v>
      </c>
      <c r="I483" s="7" t="s">
        <v>2910</v>
      </c>
      <c r="J483" s="7" t="s">
        <v>2910</v>
      </c>
    </row>
    <row r="484" spans="1:10">
      <c r="A484">
        <v>483</v>
      </c>
      <c r="B484" s="1" t="s">
        <v>2687</v>
      </c>
      <c r="C484" s="7">
        <v>41329.53402777778</v>
      </c>
      <c r="D484" s="7" t="s">
        <v>4048</v>
      </c>
      <c r="E484" s="1" t="s">
        <v>3056</v>
      </c>
      <c r="F484" s="7" t="s">
        <v>2927</v>
      </c>
      <c r="G484" s="1">
        <v>52.116666666667001</v>
      </c>
      <c r="H484" s="1">
        <v>-106.63333333333</v>
      </c>
      <c r="I484" s="7" t="s">
        <v>2910</v>
      </c>
      <c r="J484" s="7" t="s">
        <v>2910</v>
      </c>
    </row>
    <row r="485" spans="1:10">
      <c r="A485">
        <v>484</v>
      </c>
      <c r="B485" s="1" t="s">
        <v>692</v>
      </c>
      <c r="C485" s="7">
        <v>41510.53402777778</v>
      </c>
      <c r="D485" s="7" t="s">
        <v>4049</v>
      </c>
      <c r="E485" s="1" t="s">
        <v>3055</v>
      </c>
      <c r="F485" s="7" t="s">
        <v>3008</v>
      </c>
      <c r="G485" s="1">
        <v>52.833333333333002</v>
      </c>
      <c r="H485" s="1">
        <v>-106.9</v>
      </c>
      <c r="I485" s="7" t="s">
        <v>2910</v>
      </c>
      <c r="J485" s="7" t="s">
        <v>2910</v>
      </c>
    </row>
    <row r="486" spans="1:10">
      <c r="A486">
        <v>485</v>
      </c>
      <c r="B486" s="8" t="s">
        <v>3566</v>
      </c>
      <c r="C486" s="7">
        <v>41447.53402777778</v>
      </c>
      <c r="D486" s="7" t="s">
        <v>4050</v>
      </c>
      <c r="E486" s="1" t="s">
        <v>3054</v>
      </c>
      <c r="F486" s="7" t="s">
        <v>2954</v>
      </c>
      <c r="G486" s="1">
        <v>52.716666666667003</v>
      </c>
      <c r="H486" s="1">
        <v>-103.65</v>
      </c>
      <c r="I486" s="7" t="s">
        <v>2910</v>
      </c>
      <c r="J486" s="7" t="s">
        <v>2910</v>
      </c>
    </row>
    <row r="487" spans="1:10">
      <c r="A487">
        <v>486</v>
      </c>
      <c r="B487" s="8" t="s">
        <v>3567</v>
      </c>
      <c r="C487" s="7">
        <v>41476.53402777778</v>
      </c>
      <c r="D487" s="7" t="s">
        <v>4051</v>
      </c>
      <c r="E487" s="1" t="s">
        <v>3053</v>
      </c>
      <c r="F487" s="7" t="s">
        <v>2923</v>
      </c>
      <c r="G487" s="1">
        <v>52.983333333333</v>
      </c>
      <c r="H487" s="1">
        <v>-105.41666666667</v>
      </c>
      <c r="I487" s="7" t="s">
        <v>2910</v>
      </c>
      <c r="J487" s="7" t="s">
        <v>2910</v>
      </c>
    </row>
    <row r="488" spans="1:10">
      <c r="A488">
        <v>487</v>
      </c>
      <c r="B488" s="1" t="s">
        <v>488</v>
      </c>
      <c r="C488" s="7">
        <v>41465.53402777778</v>
      </c>
      <c r="D488" s="7" t="s">
        <v>4052</v>
      </c>
      <c r="E488" s="1" t="s">
        <v>3052</v>
      </c>
      <c r="F488" s="7" t="s">
        <v>2925</v>
      </c>
      <c r="G488" s="1">
        <v>52.983333333333</v>
      </c>
      <c r="H488" s="1">
        <v>-105.41666666667</v>
      </c>
      <c r="I488" s="7" t="s">
        <v>2910</v>
      </c>
      <c r="J488" s="7" t="s">
        <v>2910</v>
      </c>
    </row>
    <row r="489" spans="1:10">
      <c r="A489">
        <v>488</v>
      </c>
      <c r="B489" s="1" t="s">
        <v>2682</v>
      </c>
      <c r="C489" s="7">
        <v>41328.53402777778</v>
      </c>
      <c r="D489" s="7" t="s">
        <v>4053</v>
      </c>
      <c r="E489" s="1" t="s">
        <v>3051</v>
      </c>
      <c r="F489" s="7" t="s">
        <v>2927</v>
      </c>
      <c r="G489" s="1">
        <v>52.116666666667001</v>
      </c>
      <c r="H489" s="1">
        <v>-106.63333333333</v>
      </c>
      <c r="I489" s="7" t="s">
        <v>2910</v>
      </c>
      <c r="J489" s="7" t="s">
        <v>2910</v>
      </c>
    </row>
    <row r="490" spans="1:10">
      <c r="A490">
        <v>489</v>
      </c>
      <c r="B490" s="1" t="s">
        <v>230</v>
      </c>
      <c r="C490" s="7">
        <v>41417.53402777778</v>
      </c>
      <c r="D490" s="7" t="s">
        <v>4054</v>
      </c>
      <c r="E490" s="1" t="s">
        <v>3050</v>
      </c>
      <c r="F490" s="7" t="s">
        <v>2988</v>
      </c>
      <c r="G490" s="1">
        <v>52.066666666666897</v>
      </c>
      <c r="H490" s="1">
        <v>-108</v>
      </c>
      <c r="I490" s="7" t="s">
        <v>2910</v>
      </c>
      <c r="J490" s="7" t="s">
        <v>2910</v>
      </c>
    </row>
    <row r="491" spans="1:10">
      <c r="A491">
        <v>490</v>
      </c>
      <c r="B491" s="1" t="s">
        <v>88</v>
      </c>
      <c r="C491" s="7">
        <v>41396.53402777778</v>
      </c>
      <c r="D491" s="7" t="s">
        <v>4055</v>
      </c>
      <c r="E491" s="1" t="s">
        <v>3049</v>
      </c>
      <c r="F491" s="7" t="s">
        <v>2926</v>
      </c>
      <c r="G491" s="1">
        <v>52.066666666666897</v>
      </c>
      <c r="H491" s="1">
        <v>-108</v>
      </c>
      <c r="I491" s="7" t="s">
        <v>2910</v>
      </c>
      <c r="J491" s="7" t="s">
        <v>2910</v>
      </c>
    </row>
    <row r="492" spans="1:10">
      <c r="A492">
        <v>491</v>
      </c>
      <c r="B492" s="8" t="s">
        <v>3568</v>
      </c>
      <c r="C492" s="7">
        <v>41475.53402777778</v>
      </c>
      <c r="D492" s="7" t="s">
        <v>4056</v>
      </c>
      <c r="E492" s="1" t="s">
        <v>3048</v>
      </c>
      <c r="F492" s="7" t="s">
        <v>2923</v>
      </c>
      <c r="G492" s="1">
        <v>53.833333333333002</v>
      </c>
      <c r="H492" s="1">
        <v>-107.01666666667001</v>
      </c>
      <c r="I492" s="7" t="s">
        <v>2910</v>
      </c>
      <c r="J492" s="7" t="s">
        <v>2910</v>
      </c>
    </row>
    <row r="493" spans="1:10">
      <c r="A493">
        <v>492</v>
      </c>
      <c r="B493" s="1" t="s">
        <v>469</v>
      </c>
      <c r="C493" s="7">
        <v>41462.53402777778</v>
      </c>
      <c r="D493" s="7" t="s">
        <v>4057</v>
      </c>
      <c r="E493" s="1" t="s">
        <v>3047</v>
      </c>
      <c r="F493" s="7" t="s">
        <v>2914</v>
      </c>
      <c r="G493" s="1">
        <v>53.833333333333002</v>
      </c>
      <c r="H493" s="1">
        <v>-107.01666666667001</v>
      </c>
      <c r="I493" s="7" t="s">
        <v>2910</v>
      </c>
      <c r="J493" s="7" t="s">
        <v>2910</v>
      </c>
    </row>
    <row r="494" spans="1:10">
      <c r="A494">
        <v>493</v>
      </c>
      <c r="B494" s="1" t="s">
        <v>1495</v>
      </c>
      <c r="C494" s="7">
        <v>41107.53402777778</v>
      </c>
      <c r="D494" s="7" t="s">
        <v>4058</v>
      </c>
      <c r="E494" s="1" t="s">
        <v>3046</v>
      </c>
      <c r="F494" s="7" t="s">
        <v>2947</v>
      </c>
      <c r="G494" s="1">
        <v>49.649999999999899</v>
      </c>
      <c r="H494" s="1">
        <v>-108.41666666667</v>
      </c>
      <c r="I494" s="7" t="s">
        <v>2910</v>
      </c>
      <c r="J494" s="7" t="s">
        <v>2910</v>
      </c>
    </row>
    <row r="495" spans="1:10">
      <c r="A495">
        <v>494</v>
      </c>
      <c r="B495" s="1" t="s">
        <v>2677</v>
      </c>
      <c r="C495" s="7">
        <v>41327.53402777778</v>
      </c>
      <c r="D495" s="7" t="s">
        <v>4059</v>
      </c>
      <c r="E495" s="1" t="s">
        <v>3045</v>
      </c>
      <c r="F495" s="7" t="s">
        <v>2927</v>
      </c>
      <c r="G495" s="1">
        <v>52.116666666667001</v>
      </c>
      <c r="H495" s="1">
        <v>-106.63333333333</v>
      </c>
      <c r="I495" s="7" t="s">
        <v>2910</v>
      </c>
      <c r="J495" s="7" t="s">
        <v>2910</v>
      </c>
    </row>
    <row r="496" spans="1:10">
      <c r="A496">
        <v>495</v>
      </c>
      <c r="B496" s="1" t="s">
        <v>2491</v>
      </c>
      <c r="C496" s="7">
        <v>41291.53402777778</v>
      </c>
      <c r="D496" s="7" t="s">
        <v>4060</v>
      </c>
      <c r="E496" s="1" t="s">
        <v>3044</v>
      </c>
      <c r="F496" s="7" t="s">
        <v>2961</v>
      </c>
      <c r="G496" s="1">
        <v>52.483333333333</v>
      </c>
      <c r="H496" s="1">
        <v>-105.3</v>
      </c>
      <c r="I496" s="7" t="s">
        <v>2910</v>
      </c>
      <c r="J496" s="7" t="s">
        <v>2910</v>
      </c>
    </row>
    <row r="497" spans="1:10">
      <c r="A497">
        <v>496</v>
      </c>
      <c r="B497" s="1" t="s">
        <v>2670</v>
      </c>
      <c r="C497" s="7">
        <v>41325.53402777778</v>
      </c>
      <c r="D497" s="7" t="s">
        <v>4061</v>
      </c>
      <c r="E497" s="1" t="s">
        <v>3042</v>
      </c>
      <c r="F497" s="7" t="s">
        <v>2927</v>
      </c>
      <c r="G497" s="1">
        <v>52.116666666667001</v>
      </c>
      <c r="H497" s="1">
        <v>-106.63333333333</v>
      </c>
      <c r="I497" s="7" t="s">
        <v>2910</v>
      </c>
      <c r="J497" s="7" t="s">
        <v>2910</v>
      </c>
    </row>
    <row r="498" spans="1:10">
      <c r="A498">
        <v>497</v>
      </c>
      <c r="B498" s="1" t="s">
        <v>2670</v>
      </c>
      <c r="C498" s="7">
        <v>41326.53402777778</v>
      </c>
      <c r="D498" s="7" t="s">
        <v>4062</v>
      </c>
      <c r="E498" s="1" t="s">
        <v>3043</v>
      </c>
      <c r="F498" s="7" t="s">
        <v>2927</v>
      </c>
      <c r="G498" s="1">
        <v>52.116666666667001</v>
      </c>
      <c r="H498" s="1">
        <v>-106.63333333333</v>
      </c>
      <c r="I498" s="7" t="s">
        <v>2910</v>
      </c>
      <c r="J498" s="7" t="s">
        <v>2910</v>
      </c>
    </row>
    <row r="499" spans="1:10">
      <c r="A499">
        <v>498</v>
      </c>
      <c r="B499" s="1" t="s">
        <v>1004</v>
      </c>
      <c r="C499" s="7">
        <v>41029.53402777778</v>
      </c>
      <c r="D499" s="7" t="s">
        <v>4063</v>
      </c>
      <c r="E499" s="1" t="s">
        <v>3041</v>
      </c>
      <c r="F499" s="7" t="s">
        <v>2928</v>
      </c>
      <c r="G499" s="1">
        <v>49.399999999999899</v>
      </c>
      <c r="H499" s="1">
        <v>-105.13333333333</v>
      </c>
      <c r="I499" s="7" t="s">
        <v>2910</v>
      </c>
      <c r="J499" s="7" t="s">
        <v>2910</v>
      </c>
    </row>
    <row r="500" spans="1:10">
      <c r="A500">
        <v>499</v>
      </c>
      <c r="B500" s="1" t="s">
        <v>222</v>
      </c>
      <c r="C500" s="7">
        <v>41415.53402777778</v>
      </c>
      <c r="D500" s="7" t="s">
        <v>4064</v>
      </c>
      <c r="E500" s="1" t="s">
        <v>3040</v>
      </c>
      <c r="F500" s="7" t="s">
        <v>2988</v>
      </c>
      <c r="G500" s="1">
        <v>50.883333333332899</v>
      </c>
      <c r="H500" s="1">
        <v>-107.38333333333</v>
      </c>
      <c r="I500" s="7" t="s">
        <v>2910</v>
      </c>
      <c r="J500" s="7" t="s">
        <v>2910</v>
      </c>
    </row>
    <row r="501" spans="1:10">
      <c r="A501">
        <v>500</v>
      </c>
      <c r="B501" s="1" t="s">
        <v>139</v>
      </c>
      <c r="C501" s="7">
        <v>41403.53402777778</v>
      </c>
      <c r="D501" s="7" t="s">
        <v>4065</v>
      </c>
      <c r="E501" s="1" t="s">
        <v>3039</v>
      </c>
      <c r="F501" s="7" t="s">
        <v>2986</v>
      </c>
      <c r="G501" s="1">
        <v>50.883333333332899</v>
      </c>
      <c r="H501" s="1">
        <v>-107.38333333333</v>
      </c>
      <c r="I501" s="7" t="s">
        <v>2910</v>
      </c>
      <c r="J501" s="7" t="s">
        <v>2910</v>
      </c>
    </row>
    <row r="502" spans="1:10">
      <c r="A502">
        <v>501</v>
      </c>
      <c r="B502" s="1" t="s">
        <v>142</v>
      </c>
      <c r="C502" s="7">
        <v>41423.53402777778</v>
      </c>
      <c r="D502" s="7" t="s">
        <v>4066</v>
      </c>
      <c r="E502" s="1" t="s">
        <v>3038</v>
      </c>
      <c r="F502" s="7" t="s">
        <v>2924</v>
      </c>
      <c r="G502" s="1">
        <v>50.883333333332899</v>
      </c>
      <c r="H502" s="1">
        <v>-107.38333333333</v>
      </c>
      <c r="I502" s="7" t="s">
        <v>2910</v>
      </c>
      <c r="J502" s="7" t="s">
        <v>2910</v>
      </c>
    </row>
    <row r="503" spans="1:10">
      <c r="A503">
        <v>502</v>
      </c>
      <c r="B503" s="1" t="s">
        <v>906</v>
      </c>
      <c r="C503" s="7">
        <v>41547.53402777778</v>
      </c>
      <c r="D503" s="7" t="s">
        <v>4067</v>
      </c>
      <c r="E503" s="1" t="s">
        <v>3037</v>
      </c>
      <c r="F503" s="7" t="s">
        <v>2975</v>
      </c>
      <c r="G503" s="1">
        <v>55.149999999999899</v>
      </c>
      <c r="H503" s="1">
        <v>-107.61666666667</v>
      </c>
      <c r="I503" s="7" t="s">
        <v>2910</v>
      </c>
      <c r="J503" s="7" t="s">
        <v>2910</v>
      </c>
    </row>
    <row r="504" spans="1:10">
      <c r="A504">
        <v>503</v>
      </c>
      <c r="B504" s="1" t="s">
        <v>226</v>
      </c>
      <c r="C504" s="7">
        <v>41416.53402777778</v>
      </c>
      <c r="D504" s="7" t="s">
        <v>4068</v>
      </c>
      <c r="E504" s="1" t="s">
        <v>3036</v>
      </c>
      <c r="F504" s="7" t="s">
        <v>2988</v>
      </c>
      <c r="G504" s="1">
        <v>52.066666666666897</v>
      </c>
      <c r="H504" s="1">
        <v>-108</v>
      </c>
      <c r="I504" s="7" t="s">
        <v>2910</v>
      </c>
      <c r="J504" s="7" t="s">
        <v>2910</v>
      </c>
    </row>
    <row r="505" spans="1:10">
      <c r="A505">
        <v>504</v>
      </c>
      <c r="B505" s="1" t="s">
        <v>723</v>
      </c>
      <c r="C505" s="7">
        <v>41515.53402777778</v>
      </c>
      <c r="D505" s="7" t="s">
        <v>4069</v>
      </c>
      <c r="E505" s="1" t="s">
        <v>3035</v>
      </c>
      <c r="F505" s="7" t="s">
        <v>2921</v>
      </c>
      <c r="G505" s="1">
        <v>52.783333333332898</v>
      </c>
      <c r="H505" s="1">
        <v>-108.28333333333001</v>
      </c>
      <c r="I505" s="7" t="s">
        <v>2910</v>
      </c>
      <c r="J505" s="7" t="s">
        <v>2910</v>
      </c>
    </row>
    <row r="506" spans="1:10">
      <c r="A506">
        <v>505</v>
      </c>
      <c r="B506" s="1" t="s">
        <v>782</v>
      </c>
      <c r="C506" s="7">
        <v>41524.53402777778</v>
      </c>
      <c r="D506" s="7" t="s">
        <v>4070</v>
      </c>
      <c r="E506" s="1" t="s">
        <v>3034</v>
      </c>
      <c r="F506" s="7" t="s">
        <v>2980</v>
      </c>
      <c r="G506" s="1">
        <v>52.733333333333</v>
      </c>
      <c r="H506" s="1">
        <v>-108.31666666667</v>
      </c>
      <c r="I506" s="7" t="s">
        <v>2910</v>
      </c>
      <c r="J506" s="7" t="s">
        <v>2910</v>
      </c>
    </row>
    <row r="507" spans="1:10">
      <c r="A507">
        <v>506</v>
      </c>
      <c r="B507" s="1" t="s">
        <v>863</v>
      </c>
      <c r="C507" s="7">
        <v>41541.53402777778</v>
      </c>
      <c r="D507" s="7" t="s">
        <v>4071</v>
      </c>
      <c r="E507" s="1" t="s">
        <v>3033</v>
      </c>
      <c r="F507" s="7" t="s">
        <v>2941</v>
      </c>
      <c r="G507" s="1">
        <v>52.783333333332898</v>
      </c>
      <c r="H507" s="1">
        <v>-108.28333333333001</v>
      </c>
      <c r="I507" s="7" t="s">
        <v>2910</v>
      </c>
      <c r="J507" s="7" t="s">
        <v>2910</v>
      </c>
    </row>
    <row r="508" spans="1:10">
      <c r="A508">
        <v>507</v>
      </c>
      <c r="B508" s="8" t="s">
        <v>3569</v>
      </c>
      <c r="C508" s="7">
        <v>41532.53402777778</v>
      </c>
      <c r="D508" s="7" t="s">
        <v>4072</v>
      </c>
      <c r="E508" s="1" t="s">
        <v>3032</v>
      </c>
      <c r="F508" s="7" t="s">
        <v>2916</v>
      </c>
      <c r="G508" s="1">
        <v>52.733333333333</v>
      </c>
      <c r="H508" s="1">
        <v>-108.31666666667</v>
      </c>
      <c r="I508" s="7" t="s">
        <v>2910</v>
      </c>
      <c r="J508" s="7" t="s">
        <v>2910</v>
      </c>
    </row>
    <row r="509" spans="1:10">
      <c r="A509">
        <v>508</v>
      </c>
      <c r="B509" s="1" t="s">
        <v>2665</v>
      </c>
      <c r="C509" s="7">
        <v>41324.53402777778</v>
      </c>
      <c r="D509" s="7" t="s">
        <v>4073</v>
      </c>
      <c r="E509" s="1" t="s">
        <v>3031</v>
      </c>
      <c r="F509" s="7" t="s">
        <v>2927</v>
      </c>
      <c r="G509" s="1">
        <v>52.116666666667001</v>
      </c>
      <c r="H509" s="1">
        <v>-106.63333333333</v>
      </c>
      <c r="I509" s="7" t="s">
        <v>2910</v>
      </c>
      <c r="J509" s="7" t="s">
        <v>2910</v>
      </c>
    </row>
    <row r="510" spans="1:10">
      <c r="A510">
        <v>509</v>
      </c>
      <c r="B510" s="1" t="s">
        <v>1568</v>
      </c>
      <c r="C510" s="7">
        <v>41119.53402777778</v>
      </c>
      <c r="D510" s="7" t="s">
        <v>4074</v>
      </c>
      <c r="E510" s="1" t="s">
        <v>3030</v>
      </c>
      <c r="F510" s="7" t="s">
        <v>2992</v>
      </c>
      <c r="G510" s="1">
        <v>50.799999999999898</v>
      </c>
      <c r="H510" s="1">
        <v>-103.55</v>
      </c>
      <c r="I510" s="7" t="s">
        <v>2910</v>
      </c>
      <c r="J510" s="7" t="s">
        <v>2910</v>
      </c>
    </row>
    <row r="511" spans="1:10">
      <c r="A511">
        <v>510</v>
      </c>
      <c r="B511" s="1" t="s">
        <v>554</v>
      </c>
      <c r="C511" s="7">
        <v>41479.53402777778</v>
      </c>
      <c r="D511" s="7" t="s">
        <v>4075</v>
      </c>
      <c r="E511" s="1" t="s">
        <v>3029</v>
      </c>
      <c r="F511" s="7" t="s">
        <v>2923</v>
      </c>
      <c r="G511" s="1">
        <v>53.2</v>
      </c>
      <c r="H511" s="1">
        <v>-105.76666666667001</v>
      </c>
      <c r="I511" s="7" t="s">
        <v>2910</v>
      </c>
      <c r="J511" s="7" t="s">
        <v>2910</v>
      </c>
    </row>
    <row r="512" spans="1:10">
      <c r="A512">
        <v>511</v>
      </c>
      <c r="B512" s="1" t="s">
        <v>1276</v>
      </c>
      <c r="C512" s="7">
        <v>41070.53402777778</v>
      </c>
      <c r="D512" s="7" t="s">
        <v>4076</v>
      </c>
      <c r="E512" s="1" t="s">
        <v>3028</v>
      </c>
      <c r="F512" s="7" t="s">
        <v>2922</v>
      </c>
      <c r="G512" s="1">
        <v>50.016666666667</v>
      </c>
      <c r="H512" s="1">
        <v>-105.06666666667</v>
      </c>
      <c r="I512" s="7" t="s">
        <v>2910</v>
      </c>
      <c r="J512" s="7" t="s">
        <v>2910</v>
      </c>
    </row>
    <row r="513" spans="1:10">
      <c r="A513">
        <v>512</v>
      </c>
      <c r="B513" s="1" t="s">
        <v>1800</v>
      </c>
      <c r="C513" s="7">
        <v>41159.53402777778</v>
      </c>
      <c r="D513" s="7" t="s">
        <v>4077</v>
      </c>
      <c r="E513" s="1" t="s">
        <v>3027</v>
      </c>
      <c r="F513" s="7" t="s">
        <v>2971</v>
      </c>
      <c r="G513" s="1">
        <v>50.45</v>
      </c>
      <c r="H513" s="1">
        <v>-104.61666666667</v>
      </c>
      <c r="I513" s="7" t="s">
        <v>2910</v>
      </c>
      <c r="J513" s="7" t="s">
        <v>2910</v>
      </c>
    </row>
    <row r="514" spans="1:10">
      <c r="A514">
        <v>513</v>
      </c>
      <c r="B514" s="1" t="s">
        <v>1169</v>
      </c>
      <c r="C514" s="7">
        <v>41055.53402777778</v>
      </c>
      <c r="D514" s="7" t="s">
        <v>4078</v>
      </c>
      <c r="E514" s="1" t="s">
        <v>3026</v>
      </c>
      <c r="F514" s="7" t="s">
        <v>2911</v>
      </c>
      <c r="G514" s="1">
        <v>49.633333333332899</v>
      </c>
      <c r="H514" s="1">
        <v>-105.983333333329</v>
      </c>
      <c r="I514" s="7" t="s">
        <v>2910</v>
      </c>
      <c r="J514" s="7" t="s">
        <v>2910</v>
      </c>
    </row>
    <row r="515" spans="1:10">
      <c r="A515">
        <v>514</v>
      </c>
      <c r="B515" s="1" t="s">
        <v>1248</v>
      </c>
      <c r="C515" s="7">
        <v>41065.53402777778</v>
      </c>
      <c r="D515" s="7" t="s">
        <v>4079</v>
      </c>
      <c r="E515" s="1" t="s">
        <v>3025</v>
      </c>
      <c r="F515" s="7" t="s">
        <v>2999</v>
      </c>
      <c r="G515" s="1">
        <v>49.633333333332899</v>
      </c>
      <c r="H515" s="1">
        <v>-105.983333333329</v>
      </c>
      <c r="I515" s="7" t="s">
        <v>2910</v>
      </c>
      <c r="J515" s="7" t="s">
        <v>2910</v>
      </c>
    </row>
    <row r="516" spans="1:10">
      <c r="A516">
        <v>515</v>
      </c>
      <c r="B516" s="1" t="s">
        <v>2660</v>
      </c>
      <c r="C516" s="7">
        <v>41323.53402777778</v>
      </c>
      <c r="D516" s="7" t="s">
        <v>4080</v>
      </c>
      <c r="E516" s="1" t="s">
        <v>3024</v>
      </c>
      <c r="F516" s="7" t="s">
        <v>2927</v>
      </c>
      <c r="G516" s="1">
        <v>52.116666666667001</v>
      </c>
      <c r="H516" s="1">
        <v>-106.63333333333</v>
      </c>
      <c r="I516" s="7" t="s">
        <v>2910</v>
      </c>
      <c r="J516" s="7" t="s">
        <v>2910</v>
      </c>
    </row>
    <row r="517" spans="1:10">
      <c r="A517">
        <v>516</v>
      </c>
      <c r="B517" s="1" t="s">
        <v>951</v>
      </c>
      <c r="C517" s="7">
        <v>41023.53402777778</v>
      </c>
      <c r="D517" s="7" t="s">
        <v>4081</v>
      </c>
      <c r="E517" s="1" t="s">
        <v>3023</v>
      </c>
      <c r="F517" s="7" t="s">
        <v>2972</v>
      </c>
      <c r="G517" s="1">
        <v>49.633333333332899</v>
      </c>
      <c r="H517" s="1">
        <v>-102.483333333329</v>
      </c>
      <c r="I517" s="7" t="s">
        <v>2910</v>
      </c>
      <c r="J517" s="7" t="s">
        <v>2910</v>
      </c>
    </row>
    <row r="518" spans="1:10">
      <c r="A518">
        <v>517</v>
      </c>
      <c r="B518" s="1" t="s">
        <v>341</v>
      </c>
      <c r="C518" s="7">
        <v>41437.53402777778</v>
      </c>
      <c r="D518" s="7" t="s">
        <v>4082</v>
      </c>
      <c r="E518" s="1" t="s">
        <v>3022</v>
      </c>
      <c r="F518" s="7" t="s">
        <v>2912</v>
      </c>
      <c r="G518" s="1">
        <v>53.1</v>
      </c>
      <c r="H518" s="1">
        <v>-103.65</v>
      </c>
      <c r="I518" s="7" t="s">
        <v>2910</v>
      </c>
      <c r="J518" s="7" t="s">
        <v>2910</v>
      </c>
    </row>
    <row r="519" spans="1:10">
      <c r="A519">
        <v>518</v>
      </c>
      <c r="B519" s="1" t="s">
        <v>343</v>
      </c>
      <c r="C519" s="7">
        <v>41453.53402777778</v>
      </c>
      <c r="D519" s="7" t="s">
        <v>4083</v>
      </c>
      <c r="E519" s="1" t="s">
        <v>3021</v>
      </c>
      <c r="F519" s="7" t="s">
        <v>2913</v>
      </c>
      <c r="G519" s="1">
        <v>53.1</v>
      </c>
      <c r="H519" s="1">
        <v>-103.65</v>
      </c>
      <c r="I519" s="7" t="s">
        <v>2910</v>
      </c>
      <c r="J519" s="7" t="s">
        <v>2910</v>
      </c>
    </row>
    <row r="520" spans="1:10">
      <c r="A520">
        <v>519</v>
      </c>
      <c r="B520" s="1" t="s">
        <v>2655</v>
      </c>
      <c r="C520" s="7">
        <v>41322.53402777778</v>
      </c>
      <c r="D520" s="7" t="s">
        <v>4084</v>
      </c>
      <c r="E520" s="1" t="s">
        <v>3020</v>
      </c>
      <c r="F520" s="7" t="s">
        <v>2927</v>
      </c>
      <c r="G520" s="1">
        <v>52.116666666667001</v>
      </c>
      <c r="H520" s="1">
        <v>-106.63333333333</v>
      </c>
      <c r="I520" s="7" t="s">
        <v>2910</v>
      </c>
      <c r="J520" s="7" t="s">
        <v>2910</v>
      </c>
    </row>
    <row r="521" spans="1:10">
      <c r="A521">
        <v>520</v>
      </c>
      <c r="B521" s="1" t="s">
        <v>2261</v>
      </c>
      <c r="C521" s="7">
        <v>41252.53402777778</v>
      </c>
      <c r="D521" s="7" t="s">
        <v>4085</v>
      </c>
      <c r="E521" s="1" t="s">
        <v>3019</v>
      </c>
      <c r="F521" s="7" t="s">
        <v>2987</v>
      </c>
      <c r="G521" s="1">
        <v>51.216666666667003</v>
      </c>
      <c r="H521" s="1">
        <v>-102.466666666669</v>
      </c>
      <c r="I521" s="7" t="s">
        <v>2910</v>
      </c>
      <c r="J521" s="7" t="s">
        <v>2910</v>
      </c>
    </row>
    <row r="522" spans="1:10">
      <c r="A522">
        <v>521</v>
      </c>
      <c r="B522" s="1" t="s">
        <v>1795</v>
      </c>
      <c r="C522" s="7">
        <v>41158.53402777778</v>
      </c>
      <c r="D522" s="7" t="s">
        <v>4086</v>
      </c>
      <c r="E522" s="1" t="s">
        <v>3018</v>
      </c>
      <c r="F522" s="7" t="s">
        <v>2971</v>
      </c>
      <c r="G522" s="1">
        <v>50.45</v>
      </c>
      <c r="H522" s="1">
        <v>-104.61666666667</v>
      </c>
      <c r="I522" s="7" t="s">
        <v>2910</v>
      </c>
      <c r="J522" s="7" t="s">
        <v>2910</v>
      </c>
    </row>
    <row r="523" spans="1:10">
      <c r="A523">
        <v>522</v>
      </c>
      <c r="B523" s="1" t="s">
        <v>1523</v>
      </c>
      <c r="C523" s="7">
        <v>41113.53402777778</v>
      </c>
      <c r="D523" s="7" t="s">
        <v>4087</v>
      </c>
      <c r="E523" s="1" t="s">
        <v>3017</v>
      </c>
      <c r="F523" s="7" t="s">
        <v>2940</v>
      </c>
      <c r="I523" s="7" t="s">
        <v>2910</v>
      </c>
      <c r="J523" s="7" t="s">
        <v>2910</v>
      </c>
    </row>
    <row r="524" spans="1:10">
      <c r="A524">
        <v>523</v>
      </c>
      <c r="B524" s="1" t="s">
        <v>1790</v>
      </c>
      <c r="C524" s="7">
        <v>41157.53402777778</v>
      </c>
      <c r="D524" s="7" t="s">
        <v>4088</v>
      </c>
      <c r="E524" s="1" t="s">
        <v>3016</v>
      </c>
      <c r="F524" s="7" t="s">
        <v>2971</v>
      </c>
      <c r="G524" s="1">
        <v>50.45</v>
      </c>
      <c r="H524" s="1">
        <v>-104.61666666667</v>
      </c>
      <c r="I524" s="7" t="s">
        <v>2910</v>
      </c>
      <c r="J524" s="7" t="s">
        <v>2910</v>
      </c>
    </row>
    <row r="525" spans="1:10">
      <c r="A525">
        <v>524</v>
      </c>
      <c r="B525" s="1" t="s">
        <v>1610</v>
      </c>
      <c r="C525" s="7">
        <v>41125.53402777778</v>
      </c>
      <c r="D525" s="7" t="s">
        <v>4089</v>
      </c>
      <c r="E525" s="1" t="s">
        <v>3015</v>
      </c>
      <c r="F525" s="7" t="s">
        <v>2978</v>
      </c>
      <c r="G525" s="1">
        <v>50.45</v>
      </c>
      <c r="H525" s="1">
        <v>-104.61666666667</v>
      </c>
      <c r="I525" s="7" t="s">
        <v>2910</v>
      </c>
      <c r="J525" s="7" t="s">
        <v>2910</v>
      </c>
    </row>
    <row r="526" spans="1:10">
      <c r="A526">
        <v>525</v>
      </c>
      <c r="B526" s="1" t="s">
        <v>2610</v>
      </c>
      <c r="C526" s="7">
        <v>41312.53402777778</v>
      </c>
      <c r="D526" s="7" t="s">
        <v>4090</v>
      </c>
      <c r="E526" s="1" t="s">
        <v>3014</v>
      </c>
      <c r="F526" s="7" t="s">
        <v>2927</v>
      </c>
      <c r="G526" s="1">
        <v>52.316666666666897</v>
      </c>
      <c r="H526" s="1">
        <v>-106.28333333333001</v>
      </c>
      <c r="I526" s="7" t="s">
        <v>2910</v>
      </c>
      <c r="J526" s="7" t="s">
        <v>2910</v>
      </c>
    </row>
    <row r="527" spans="1:10">
      <c r="A527">
        <v>526</v>
      </c>
      <c r="B527" s="1" t="s">
        <v>1785</v>
      </c>
      <c r="C527" s="7">
        <v>41156.53402777778</v>
      </c>
      <c r="D527" s="7" t="s">
        <v>4091</v>
      </c>
      <c r="E527" s="1" t="s">
        <v>3013</v>
      </c>
      <c r="F527" s="7" t="s">
        <v>2971</v>
      </c>
      <c r="G527" s="1">
        <v>50.45</v>
      </c>
      <c r="H527" s="1">
        <v>-104.61666666667</v>
      </c>
      <c r="I527" s="7" t="s">
        <v>2910</v>
      </c>
      <c r="J527" s="7" t="s">
        <v>2910</v>
      </c>
    </row>
    <row r="528" spans="1:10">
      <c r="A528">
        <v>527</v>
      </c>
      <c r="B528" s="1" t="s">
        <v>2651</v>
      </c>
      <c r="C528" s="7">
        <v>41321.53402777778</v>
      </c>
      <c r="D528" s="7" t="s">
        <v>4092</v>
      </c>
      <c r="E528" s="1" t="s">
        <v>3012</v>
      </c>
      <c r="F528" s="7" t="s">
        <v>2927</v>
      </c>
      <c r="G528" s="1">
        <v>52.116666666667001</v>
      </c>
      <c r="H528" s="1">
        <v>-106.63333333333</v>
      </c>
      <c r="I528" s="7" t="s">
        <v>2910</v>
      </c>
      <c r="J528" s="7" t="s">
        <v>2910</v>
      </c>
    </row>
    <row r="529" spans="1:10">
      <c r="A529">
        <v>528</v>
      </c>
      <c r="B529" s="1" t="s">
        <v>2646</v>
      </c>
      <c r="C529" s="7">
        <v>41320.53402777778</v>
      </c>
      <c r="D529" s="7" t="s">
        <v>4093</v>
      </c>
      <c r="E529" s="1" t="s">
        <v>3011</v>
      </c>
      <c r="F529" s="7" t="s">
        <v>2927</v>
      </c>
      <c r="G529" s="1">
        <v>52.116666666667001</v>
      </c>
      <c r="H529" s="1">
        <v>-106.63333333333</v>
      </c>
      <c r="I529" s="7" t="s">
        <v>2910</v>
      </c>
      <c r="J529" s="7" t="s">
        <v>2910</v>
      </c>
    </row>
    <row r="530" spans="1:10">
      <c r="A530">
        <v>529</v>
      </c>
      <c r="B530" s="1" t="s">
        <v>2641</v>
      </c>
      <c r="C530" s="7">
        <v>41319.53402777778</v>
      </c>
      <c r="D530" s="7" t="s">
        <v>4094</v>
      </c>
      <c r="E530" s="1" t="s">
        <v>3010</v>
      </c>
      <c r="F530" s="7" t="s">
        <v>2927</v>
      </c>
      <c r="G530" s="1">
        <v>52.116666666667001</v>
      </c>
      <c r="H530" s="1">
        <v>-106.63333333333</v>
      </c>
      <c r="I530" s="7" t="s">
        <v>2910</v>
      </c>
      <c r="J530" s="7" t="s">
        <v>2910</v>
      </c>
    </row>
    <row r="531" spans="1:10">
      <c r="A531">
        <v>530</v>
      </c>
      <c r="B531" s="1" t="s">
        <v>1781</v>
      </c>
      <c r="C531" s="7">
        <v>41155.53402777778</v>
      </c>
      <c r="D531" s="7" t="s">
        <v>4095</v>
      </c>
      <c r="E531" s="1" t="s">
        <v>3009</v>
      </c>
      <c r="F531" s="7" t="s">
        <v>2971</v>
      </c>
      <c r="G531" s="1">
        <v>50.45</v>
      </c>
      <c r="H531" s="1">
        <v>-104.61666666667</v>
      </c>
      <c r="I531" s="7" t="s">
        <v>2910</v>
      </c>
      <c r="J531" s="7" t="s">
        <v>2910</v>
      </c>
    </row>
  </sheetData>
  <pageMargins left="0.75" right="0.75" top="1" bottom="1" header="0.5" footer="0.5"/>
  <pageSetup orientation="portrait" horizontalDpi="4294967292" verticalDpi="4294967292"/>
  <headerFooter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Facilities</vt:lpstr>
      <vt:lpstr>Values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ModifiedBy>Dale Zak</cp:lastModifiedBy>
  <dcterms:created xsi:type="dcterms:W3CDTF">2012-05-16T18:00:58Z</dcterms:created>
  <dcterms:modified xsi:type="dcterms:W3CDTF">2012-05-16T20:46:45Z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">
    <vt:lpwstr>4UKQYHMNECZ5-208-2</vt:lpwstr>
  </property>
  <property fmtid="{D5CDD505-2E9C-101B-9397-08002B2CF9AE}" pid="3" name="_dlc_DocIdItemGuid">
    <vt:lpwstr>60e3172e-9651-45bc-91ec-f7efb47dbd11</vt:lpwstr>
  </property>
  <property fmtid="{D5CDD505-2E9C-101B-9397-08002B2CF9AE}" pid="4" name="_dlc_DocIdUrl">
    <vt:lpwstr>https://share.usask.ca/medicine/projects/projectslibrary/_layouts/DocIdRedir.aspx?ID=4UKQYHMNECZ5-208-2, 4UKQYHMNECZ5-208-2</vt:lpwstr>
  </property>
</Properties>
</file>