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i/T0-R0_Stepper_Board/"/>
    </mc:Choice>
  </mc:AlternateContent>
  <bookViews>
    <workbookView xWindow="0" yWindow="480" windowWidth="25600" windowHeight="14260" tabRatio="500" activeTab="1"/>
  </bookViews>
  <sheets>
    <sheet name="Arm_stepper" sheetId="1" r:id="rId1"/>
    <sheet name="buy 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E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<sst xmlns="http://schemas.openxmlformats.org/spreadsheetml/2006/main" count="347" uniqueCount="207">
  <si>
    <t>Id</t>
  </si>
  <si>
    <t>Designator</t>
  </si>
  <si>
    <t>Package</t>
  </si>
  <si>
    <t>Quantity</t>
  </si>
  <si>
    <t>Designation</t>
  </si>
  <si>
    <t>R_0805_2012Metric</t>
  </si>
  <si>
    <t>R35,R34,R34,R35</t>
  </si>
  <si>
    <t>4.7K</t>
  </si>
  <si>
    <t>R25,R19,R19,R25</t>
  </si>
  <si>
    <t>2.2K</t>
  </si>
  <si>
    <t>R17,R14,R14,R17</t>
  </si>
  <si>
    <t>R_2512_6332Metric</t>
  </si>
  <si>
    <t>0.3</t>
  </si>
  <si>
    <t>R13,R12,R12,R13</t>
  </si>
  <si>
    <t>39k</t>
  </si>
  <si>
    <t>R10,R10</t>
  </si>
  <si>
    <t>R4,R4</t>
  </si>
  <si>
    <t>100k</t>
  </si>
  <si>
    <t>J3,J3</t>
  </si>
  <si>
    <t>TerminalBlock_Phoenix_PT-1,5-4-3.5-H_1x04_P3.50mm_Horizontal</t>
  </si>
  <si>
    <t>M1_CONN</t>
  </si>
  <si>
    <t>IC1,IC1</t>
  </si>
  <si>
    <t>POWERSO36</t>
  </si>
  <si>
    <t>L6208D</t>
  </si>
  <si>
    <t>D18,D17,D16,D15,D15,D16,D17,D18</t>
  </si>
  <si>
    <t>LED_0805_2012Metric</t>
  </si>
  <si>
    <t>LED</t>
  </si>
  <si>
    <t>D5,D1,D1,D5</t>
  </si>
  <si>
    <t>D_SOD-123</t>
  </si>
  <si>
    <t>1N4148</t>
  </si>
  <si>
    <t>C30,C28,C28,C30</t>
  </si>
  <si>
    <t>C_0805_2012Metric</t>
  </si>
  <si>
    <t>68nF</t>
  </si>
  <si>
    <t>C24,C23,C23,C24</t>
  </si>
  <si>
    <t>1nF</t>
  </si>
  <si>
    <t>C17,C17</t>
  </si>
  <si>
    <t>10nF</t>
  </si>
  <si>
    <t>C13,C13</t>
  </si>
  <si>
    <t>100nF</t>
  </si>
  <si>
    <t>C3,C3</t>
  </si>
  <si>
    <t>C22,C22</t>
  </si>
  <si>
    <t>C_1210_3225Metric</t>
  </si>
  <si>
    <t>100uF ceramic</t>
  </si>
  <si>
    <t>C21,C21</t>
  </si>
  <si>
    <t>J5</t>
  </si>
  <si>
    <t>TerminalBlock_Phoenix_MPT-2.54mm_2pol</t>
  </si>
  <si>
    <t>I2C_CONN</t>
  </si>
  <si>
    <t>C9,C10</t>
  </si>
  <si>
    <t>20pF</t>
  </si>
  <si>
    <t>C11,C12</t>
  </si>
  <si>
    <t>2.2uF</t>
  </si>
  <si>
    <t>D2</t>
  </si>
  <si>
    <t>LED_RGB_1210</t>
  </si>
  <si>
    <t>LED_CRGB</t>
  </si>
  <si>
    <t>D9</t>
  </si>
  <si>
    <t>LED_RED</t>
  </si>
  <si>
    <t>J1</t>
  </si>
  <si>
    <t>TerminalBlock_Phoenix_PT-1,5-2-3.5-H_1x02_P3.50mm_Horizontal</t>
  </si>
  <si>
    <t>12V_CONN</t>
  </si>
  <si>
    <t>J4</t>
  </si>
  <si>
    <t>PinHeader_1x06_P2.54mm_Vertical</t>
  </si>
  <si>
    <t>Conn_01x06_Male</t>
  </si>
  <si>
    <t>J8</t>
  </si>
  <si>
    <t>DSUB-9_Female_Horizontal_P2.77x2.84mm_EdgePinOffset4.94mm_Housed_MountingHolesOffset7.48mm</t>
  </si>
  <si>
    <t>Conn_01x04_Female</t>
  </si>
  <si>
    <t>J9</t>
  </si>
  <si>
    <t>USB_Micro-B_Molex-105017-0001</t>
  </si>
  <si>
    <t>USB_B_Mini</t>
  </si>
  <si>
    <t>J10</t>
  </si>
  <si>
    <t>TerminalBlock_Phoenix_MPT-0,5-4-2.54_1x04_P2.54mm_Horizontal</t>
  </si>
  <si>
    <t>ENCODER1</t>
  </si>
  <si>
    <t>J11</t>
  </si>
  <si>
    <t>ENCODER2</t>
  </si>
  <si>
    <t>JP1</t>
  </si>
  <si>
    <t>PinSocket_1x02_P2.54mm_Vertical</t>
  </si>
  <si>
    <t>Jumper_NO_Small</t>
  </si>
  <si>
    <t>L1</t>
  </si>
  <si>
    <t>L_1206_3216Metric_Pad1.42x1.75mm_HandSolder</t>
  </si>
  <si>
    <t>L</t>
  </si>
  <si>
    <t>FAN</t>
  </si>
  <si>
    <t>Fan</t>
  </si>
  <si>
    <t>Q2</t>
  </si>
  <si>
    <t>SOT-23_Handsoldering</t>
  </si>
  <si>
    <t>2N2219</t>
  </si>
  <si>
    <t>R1</t>
  </si>
  <si>
    <t>10k</t>
  </si>
  <si>
    <t>R3,R21</t>
  </si>
  <si>
    <t>1k</t>
  </si>
  <si>
    <t>R24</t>
  </si>
  <si>
    <t>27K</t>
  </si>
  <si>
    <t>R31</t>
  </si>
  <si>
    <t>70k</t>
  </si>
  <si>
    <t>R45</t>
  </si>
  <si>
    <t>47K</t>
  </si>
  <si>
    <t>R46</t>
  </si>
  <si>
    <t>68K</t>
  </si>
  <si>
    <t>R47</t>
  </si>
  <si>
    <t>SW1</t>
  </si>
  <si>
    <t>SW_SPST_B3S-1000</t>
  </si>
  <si>
    <t>SW_Push_Dual</t>
  </si>
  <si>
    <t>SW2</t>
  </si>
  <si>
    <t>TerminalBlock_Phoenix_MPT-0,5-2-2.54_1x02_P2.54mm_Horizontal</t>
  </si>
  <si>
    <t>endstop4</t>
  </si>
  <si>
    <t>SW3</t>
  </si>
  <si>
    <t>endstop1</t>
  </si>
  <si>
    <t>SW4</t>
  </si>
  <si>
    <t>endstop3</t>
  </si>
  <si>
    <t>SW5</t>
  </si>
  <si>
    <t>endstop2</t>
  </si>
  <si>
    <t>TH1</t>
  </si>
  <si>
    <t>10k+30T</t>
  </si>
  <si>
    <t>U1</t>
  </si>
  <si>
    <t>SSO-8_6.7x9.8mm_P2.54mm_Clearance8mm</t>
  </si>
  <si>
    <t>ISO1050-00_isolation</t>
  </si>
  <si>
    <t>U2</t>
  </si>
  <si>
    <t>SOT-23-6_Handsoldering</t>
  </si>
  <si>
    <t>USBLC6-2SC6</t>
  </si>
  <si>
    <t>U3</t>
  </si>
  <si>
    <t>LQFP-64_10x10mm_P0.5mm</t>
  </si>
  <si>
    <t>STM32F446RETx</t>
  </si>
  <si>
    <t>U4</t>
  </si>
  <si>
    <t>SOT-223-3_TabPin2</t>
  </si>
  <si>
    <t>LM1117-3.3</t>
  </si>
  <si>
    <t>U5</t>
  </si>
  <si>
    <t>LM1117-5</t>
  </si>
  <si>
    <t>Y1</t>
  </si>
  <si>
    <t>Crystal_HC49-4H_Vertical</t>
  </si>
  <si>
    <t>8Mhz</t>
  </si>
  <si>
    <t>Mouser</t>
  </si>
  <si>
    <t>RS</t>
  </si>
  <si>
    <t>220nF</t>
  </si>
  <si>
    <t>https://www.mouser.it/ProductDetail/Taiyo-Yuden/EMK325ABJ107MM-P?qs=sGAEpiMZZMvsSlwiRhF8qqz126ahU0Dj9NH3iRz6Ft7izpOHdsFCyg%3D%3D</t>
  </si>
  <si>
    <t>https://www.mouser.it/ProductDetail/STMicroelectronics/L6208PD?qs=sGAEpiMZZMtKB4wrjsn3lVWiozr68FKSsmpWehXkgII%3D</t>
  </si>
  <si>
    <t>https://www.mouser.it/ProductDetail/STMicroelectronics/STM32F446RCT7TR?qs=sGAEpiMZZMvdy8WAlGWLcITN2q5Avt0nQ1ecDxklfuM%3D</t>
  </si>
  <si>
    <t>https://www.mouser.it/ProductDetail/Texas-Instruments/LM1117MPX-33-NOPB?qs=sGAEpiMZZMvu8NZDyZ4K0Sw3Ge2x%2FL%2F%2F</t>
  </si>
  <si>
    <t>https://www.mouser.it/ProductDetail/Texas-Instruments/LM1117IMPX-50-NOPB?qs=sGAEpiMZZMvu8NZDyZ4K0ZNStd8Kq6MT</t>
  </si>
  <si>
    <t>https://www.mouser.it/ProductDetail/Citizen-FineDevice/HC-49-U-S8000000ABJB?qs=sGAEpiMZZMukHu%252BjC5l7YWlY0o8ZNcWKbMFXZ3KbQtM%3D</t>
  </si>
  <si>
    <t>https://www.mouser.it/ProductDetail/Texas-Instruments/ISO1050DUBR?qs=sGAEpiMZZMssyD0wnx%2FymA8Xh7mO3QDV1zsWOFQBAuc%3D</t>
  </si>
  <si>
    <t>https://www.mouser.it/ProductDetail/STMicroelectronics/USBLC6-2SC6?qs=sGAEpiMZZMvxHShE6Whpu%2FcIE2H5IOBdvREMGHqn6h0%3D</t>
  </si>
  <si>
    <t>https://www.mouser.it/ProductDetail/TDK/NTCG203NH103JTDS?qs=sGAEpiMZZMuBd0%252BwiCVS22pDpu%2FooVvOTnk9LGayvTKO8ZBiiMyRLg%3D%3D</t>
  </si>
  <si>
    <t>https://www.mouser.it/ProductDetail/Phoenix-Contact/1725656?qs=sGAEpiMZZMv8kklI404QlRa7I7hGVtI1</t>
  </si>
  <si>
    <t>https://www.mouser.it/ProductDetail/Omron-Electronics/B3S-1000?qs=sGAEpiMZZMsgGjVA3toVBGvOmVUWX0m0fClzO%252BgxoEQ%3D</t>
  </si>
  <si>
    <t>https://www.mouser.it/ProductDetail/Vishay/CRCW1206220RFKEAC?qs=sGAEpiMZZMu61qfTUdNhG9bvwnXh9sSr3W%2FsPvoAanmkSKuVpASUzg%3D%3D</t>
  </si>
  <si>
    <t>https://www.mouser.it/ProductDetail/Bourns/CR1206-FX-6802ELF?qs=sGAEpiMZZMu61qfTUdNhG6LqqFhkr6pUG7Id8qFVCVQ%3D</t>
  </si>
  <si>
    <t>https://www.mouser.it/ProductDetail/Vishay/CRCW120647K0FKEAC?qs=sGAEpiMZZMu61qfTUdNhG9bvwnXh9sSrkJruxxbEj4gcTD%252BBh7%2Fszg%3D%3D</t>
  </si>
  <si>
    <t>https://www.mouser.it/ProductDetail/Panasonic/ERJ-8ENF6982V?qs=sGAEpiMZZMu61qfTUdNhG6gKAQVNBKOoMLhWZyFth78%3D</t>
  </si>
  <si>
    <t>https://www.mouser.it/ProductDetail/Yageo/AC1206FR-07316KL?qs=sGAEpiMZZMu61qfTUdNhG%252BUCeQ9IkRchezXLSHTNkaw%3D</t>
  </si>
  <si>
    <t>https://www.mouser.it/ProductDetail/Vishay/CRCW12061K00FKEAC?qs=sGAEpiMZZMu61qfTUdNhG9bvwnXh9sSrKSOhL%252BIBXu4Yh8Ua5haqig%3D%3D</t>
  </si>
  <si>
    <t>https://www.mouser.it/ProductDetail/Vishay/CRCW120610K0FKEAC?qs=sGAEpiMZZMu61qfTUdNhG9bvwnXh9sSr6z7qrgZXapzpk%252BOQ2o0J0g%3D%3D</t>
  </si>
  <si>
    <t>https://www.mouser.it/ProductDetail/Vishay/CRCW1206120RFKEAC?qs=sGAEpiMZZMu61qfTUdNhG9bvwnXh9sSrzBkQvbLtL6SOUW2xcFPJeQ%3D%3D</t>
  </si>
  <si>
    <t>https://www.mouser.it/ProductDetail/Nexperia/PMST2222115?qs=sGAEpiMZZMvKM5ialpXrmvN3jM3LfF58</t>
  </si>
  <si>
    <t>https://www.mouser.it/ProductDetail/TDK/HF30ACC321611-TD25?qs=sGAEpiMZZMtdyQheitOmRTZ388B8hqsMIRijoFC5iUubXcLhkqh4oA%3D%3D</t>
  </si>
  <si>
    <t>https://www.mouser.it/ProductDetail/Molex/47589-0001?qs=sGAEpiMZZMvacfJXZtNRX74UdXy3u7bt</t>
  </si>
  <si>
    <t>https://www.mouser.it/ProductDetail/TE-Connectivity-AMP/2301843-1?qs=sGAEpiMZZMuKcrGJUvEKSehbPhb5OQFqoxsQzNJXaDTNhkNka%252BmNIA%3D%3D</t>
  </si>
  <si>
    <t>https://www.mouser.it/ProductDetail/TE-Connectivity/1-2834011-2?qs=sGAEpiMZZMvZTcaMAxB2AGgBrKqq5BQO%2FBMiLKlH00eWjcb6iEku3Q%3D%3D</t>
  </si>
  <si>
    <t>https://www.mouser.it/ProductDetail/Dialight/599-0120-007F?qs=sGAEpiMZZMseGfSY3csMkdgyOOAg6kv2gkssf8Flls80FDQVhjjyfA%3D%3D</t>
  </si>
  <si>
    <t>https://www.mouser.it/ProductDetail/Bourns/CRM2512-FX-R300ELF?qs=sGAEpiMZZMtlleCFQhR%2FzQpjojD9Mr9iSQB6Cv%2F7bC4%3D</t>
  </si>
  <si>
    <t>https://www.mouser.it/ProductDetail/Inolux/IN-S128TATRGB?qs=%2Fha2pyFaduiPWTonCGwLftxOPceCUjaB7GDuPBDkVT4%3D</t>
  </si>
  <si>
    <t>https://www.mouser.it/ProductDetail/Diodes-Incorporated/1N4148WQ-7-F?qs=sGAEpiMZZMtoHjESLttvkrYQeG15545bIA3Obehqi94V9%252B8MmDaMfQ%3D%3D</t>
  </si>
  <si>
    <t>R2,R5,R6,R7,R28,R29,R30,R32, R44,R43,R42,R41,R41,R42,R43,R44</t>
  </si>
  <si>
    <t>5.6nF</t>
  </si>
  <si>
    <t>https://www.mouser.it/ProductDetail/Phoenix-Contact/1862068?qs=sGAEpiMZZMvZTcaMAxB2AP4Dk8QYXkaByrZ%252BBrCs6FNYorXlVwo7sw%3D%3D</t>
  </si>
  <si>
    <t>C7,C1,C2,C4,C5,C7,C26,C27,C34,C35,C14</t>
  </si>
  <si>
    <t>https://www.mouser.it/ProductDetail/AVX/08055C224K4T4A?qs=sGAEpiMZZMvsSlwiRhF8qkKr61sSqDMWtN2YIh5FqwQ%3D</t>
  </si>
  <si>
    <t>https://www.mouser.it/ProductDetail/KEMET/C0805C104K1RECAUTO?qs=sGAEpiMZZMvsSlwiRhF8qtsBU8Zhqm2R5uwtDgY3T5aPn%2F1EzUFwcg%3D%3D</t>
  </si>
  <si>
    <t>https://www.mouser.it/ProductDetail/KEMET/C0805C561J1GACAUTO?qs=sGAEpiMZZMvsSlwiRhF8qlP5GzhJbSPcCE8REXwEFtg%3D</t>
  </si>
  <si>
    <t>https://www.mouser.it/ProductDetail/KEMET/C0805X103K5RAC7210?qs=sGAEpiMZZMvsSlwiRhF8qsSAnxPfZ7zpeB2sWgf5Djn8lhDEfjaQyg%3D%3D</t>
  </si>
  <si>
    <t>https://www.mouser.it/ProductDetail/KEMET/C0805C102J2GECAUTO?qs=sGAEpiMZZMvsSlwiRhF8qtsBU8Zhqm2RrdZl%252Bk9yIL2%2FUGYmBnSMZw%3D%3D</t>
  </si>
  <si>
    <t>https://www.mouser.it/ProductDetail/KEMET/C0805X682K5RAC7800?qs=sGAEpiMZZMvsSlwiRhF8qgU%252BD98hYT87CVyxIANfKF4%3D</t>
  </si>
  <si>
    <t>https://www.mouser.it/ProductDetail/KEMET/C1210X104K2RACAUTO?qs=sGAEpiMZZMvsSlwiRhF8qtsBU8Zhqm2RseT1jM2T2FyE3wGOwADnMA%3D%3D</t>
  </si>
  <si>
    <t>https://www.mouser.it/ProductDetail/AVX/08055A200F4T2A?qs=sGAEpiMZZMvsSlwiRhF8qkyrPkkEgZV5D79bnjiI4uYMOGnxPbODYA%3D%3D</t>
  </si>
  <si>
    <t>https://www.mouser.it/ProductDetail/Wurth-Electronics/885012207079?qs=sGAEpiMZZMvsSlwiRhF8qunkWFWGyo%252BvLhy0gUqsnI5EtKbXFseJBg%3D%3D</t>
  </si>
  <si>
    <t>https://www.mouser.it/ProductDetail/Vishay/CRCW0805100KFKEAC?qs=sGAEpiMZZMvdGkrng054t0DrEhLhGh8gZRT9GjFuHWDV3jEqj5sSqw%3D%3D</t>
  </si>
  <si>
    <t>https://www.mouser.it/ProductDetail/Bourns/CRS0805AFX-1000ELF?qs=sGAEpiMZZMvdGkrng054t7z4BkURc4LzyNavEB7YIj8NE%252Bxi0WnnnA%3D%3D</t>
  </si>
  <si>
    <t>https://www.mouser.it/ProductDetail/Panasonic/ERJ-P06D3902V?qs=sGAEpiMZZMvdGkrng054tzSGWtpoOZZI4NLbD5Tb9OM%3D</t>
  </si>
  <si>
    <t>https://www.mouser.it/ProductDetail/Vishay/CRCW08052K20FKEAC?qs=sGAEpiMZZMvdGkrng054t0DrEhLhGh8glqB%2FtC%2FHs5NPZ4YojZ6o6w%3D%3D</t>
  </si>
  <si>
    <t>https://www.mouser.it/ProductDetail/Yageo/SR0805FR-474K7L?qs=sGAEpiMZZMvdGkrng054t7z4BkURc4LzOCgfiD4K%252BzuOhiZ%2F%252BJ4WSg%3D%3D</t>
  </si>
  <si>
    <t>Item</t>
  </si>
  <si>
    <t>Descrizione</t>
  </si>
  <si>
    <t>Numero</t>
  </si>
  <si>
    <t>Rs</t>
  </si>
  <si>
    <t>R 0805</t>
  </si>
  <si>
    <t>numero schede</t>
  </si>
  <si>
    <t>Phoenix_PT-1,5-4-3.5-H_1x04</t>
  </si>
  <si>
    <t>1x04 3.5mm morsetto</t>
  </si>
  <si>
    <t>Driver</t>
  </si>
  <si>
    <t>Phoenix_MPT-2.54mm_2pol</t>
  </si>
  <si>
    <t>1x02 2.54 morsetto</t>
  </si>
  <si>
    <t>DSUB 9</t>
  </si>
  <si>
    <t>Conn CAN</t>
  </si>
  <si>
    <t>USB Micro B</t>
  </si>
  <si>
    <t>Reset</t>
  </si>
  <si>
    <t>Quartz 8MHZ</t>
  </si>
  <si>
    <t>R 2512</t>
  </si>
  <si>
    <t>NTC 10k</t>
  </si>
  <si>
    <t>CAN Transceiver</t>
  </si>
  <si>
    <t>DIODE USB SOT23-6</t>
  </si>
  <si>
    <t>Phoenix PT-1x02_P3.50mm_</t>
  </si>
  <si>
    <t>2x02 3.5 morsetto</t>
  </si>
  <si>
    <t>https://www.mouser.it/ProductDetail/Vishay/CRCW08050000Z0EAC?qs=sGAEpiMZZMvdGkrng054t0DrEhLhGh8gEaI9goHnbBZ%252BGkO03RO9yg%3D%3D</t>
  </si>
  <si>
    <t>BJT SOT 23</t>
  </si>
  <si>
    <t>Ferrite bead</t>
  </si>
  <si>
    <t>https://www.mouser.it/ProductDetail/Harwin/M20-9993645?qs=sGAEpiMZZMs%252BGHln7q6pmzlZUuX%2F53qjoUd4lDIDoT0%3D</t>
  </si>
  <si>
    <t>36 pin male</t>
  </si>
  <si>
    <t>2 pin female</t>
  </si>
  <si>
    <t>https://www.mouser.it/ProductDetail/Samtec/SSA-102-W-T?qs=sGAEpiMZZMs%252BGHln7q6pm8Vn94ktop%2FJZkfHrviOfrJ35agkDc8hyg%3D%3D</t>
  </si>
  <si>
    <t>Pin Strip 2,54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</si>
</sst>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u/>
      <sz val="12"/>
      <color theme="1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/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mouser.it/ProductDetail/Nexperia/PMST2222115?qs=sGAEpiMZZMvKM5ialpXrmvN3jM3LfF58" TargetMode="External"/><Relationship Id="rId21" Type="http://schemas.openxmlformats.org/officeDocument/2006/relationships/hyperlink" Target="https://www.mouser.it/ProductDetail/TDK/HF30ACC321611-TD25?qs=sGAEpiMZZMtdyQheitOmRTZ388B8hqsMIRijoFC5iUubXcLhkqh4oA%3D%3D" TargetMode="External"/><Relationship Id="rId22" Type="http://schemas.openxmlformats.org/officeDocument/2006/relationships/hyperlink" Target="https://www.mouser.it/ProductDetail/Molex/47589-0001?qs=sGAEpiMZZMvacfJXZtNRX74UdXy3u7bt" TargetMode="External"/><Relationship Id="rId23" Type="http://schemas.openxmlformats.org/officeDocument/2006/relationships/hyperlink" Target="https://www.mouser.it/ProductDetail/TE-Connectivity-AMP/2301843-1?qs=sGAEpiMZZMuKcrGJUvEKSehbPhb5OQFqoxsQzNJXaDTNhkNka%252BmNIA%3D%3D" TargetMode="External"/><Relationship Id="rId24" Type="http://schemas.openxmlformats.org/officeDocument/2006/relationships/hyperlink" Target="https://www.mouser.it/ProductDetail/TE-Connectivity/1-2834011-2?qs=sGAEpiMZZMvZTcaMAxB2AGgBrKqq5BQO%2FBMiLKlH00eWjcb6iEku3Q%3D%3D" TargetMode="External"/><Relationship Id="rId25" Type="http://schemas.openxmlformats.org/officeDocument/2006/relationships/hyperlink" Target="https://www.mouser.it/ProductDetail/Dialight/599-0120-007F?qs=sGAEpiMZZMseGfSY3csMkdgyOOAg6kv2gkssf8Flls80FDQVhjjyfA%3D%3D" TargetMode="External"/><Relationship Id="rId26" Type="http://schemas.openxmlformats.org/officeDocument/2006/relationships/hyperlink" Target="https://www.mouser.it/ProductDetail/Dialight/599-0120-007F?qs=sGAEpiMZZMseGfSY3csMkdgyOOAg6kv2gkssf8Flls80FDQVhjjyfA%3D%3D" TargetMode="External"/><Relationship Id="rId27" Type="http://schemas.openxmlformats.org/officeDocument/2006/relationships/hyperlink" Target="https://www.mouser.it/ProductDetail/Bourns/CRM2512-FX-R300ELF?qs=sGAEpiMZZMtlleCFQhR%2FzQpjojD9Mr9iSQB6Cv%2F7bC4%3D" TargetMode="External"/><Relationship Id="rId28" Type="http://schemas.openxmlformats.org/officeDocument/2006/relationships/hyperlink" Target="https://www.mouser.it/ProductDetail/Phoenix-Contact/1725656?qs=sGAEpiMZZMv8kklI404QlRa7I7hGVtI1" TargetMode="External"/><Relationship Id="rId29" Type="http://schemas.openxmlformats.org/officeDocument/2006/relationships/hyperlink" Target="https://www.mouser.it/ProductDetail/Inolux/IN-S128TATRGB?qs=%2Fha2pyFaduiPWTonCGwLftxOPceCUjaB7GDuPBDkVT4%3D" TargetMode="External"/><Relationship Id="rId1" Type="http://schemas.openxmlformats.org/officeDocument/2006/relationships/hyperlink" Target="https://www.mouser.it/ProductDetail/Taiyo-Yuden/EMK325ABJ107MM-P?qs=sGAEpiMZZMvsSlwiRhF8qqz126ahU0Dj9NH3iRz6Ft7izpOHdsFCyg%3D%3D" TargetMode="External"/><Relationship Id="rId2" Type="http://schemas.openxmlformats.org/officeDocument/2006/relationships/hyperlink" Target="https://www.mouser.it/ProductDetail/STMicroelectronics/STM32F446RCT7TR?qs=sGAEpiMZZMvdy8WAlGWLcITN2q5Avt0nQ1ecDxklfuM%3D" TargetMode="External"/><Relationship Id="rId3" Type="http://schemas.openxmlformats.org/officeDocument/2006/relationships/hyperlink" Target="https://www.mouser.it/ProductDetail/STMicroelectronics/L6208PD?qs=sGAEpiMZZMtKB4wrjsn3lVWiozr68FKSsmpWehXkgII%3D" TargetMode="External"/><Relationship Id="rId4" Type="http://schemas.openxmlformats.org/officeDocument/2006/relationships/hyperlink" Target="https://www.mouser.it/ProductDetail/Texas-Instruments/LM1117MPX-33-NOPB?qs=sGAEpiMZZMvu8NZDyZ4K0Sw3Ge2x%2FL%2F%2F" TargetMode="External"/><Relationship Id="rId5" Type="http://schemas.openxmlformats.org/officeDocument/2006/relationships/hyperlink" Target="https://www.mouser.it/ProductDetail/Texas-Instruments/LM1117IMPX-50-NOPB?qs=sGAEpiMZZMvu8NZDyZ4K0ZNStd8Kq6MT" TargetMode="External"/><Relationship Id="rId30" Type="http://schemas.openxmlformats.org/officeDocument/2006/relationships/hyperlink" Target="https://www.mouser.it/ProductDetail/Diodes-Incorporated/1N4148WQ-7-F?qs=sGAEpiMZZMtoHjESLttvkrYQeG15545bIA3Obehqi94V9%252B8MmDaMfQ%3D%3D" TargetMode="External"/><Relationship Id="rId31" Type="http://schemas.openxmlformats.org/officeDocument/2006/relationships/hyperlink" Target="https://www.mouser.it/ProductDetail/Phoenix-Contact/1862068?qs=sGAEpiMZZMvZTcaMAxB2AP4Dk8QYXkaByrZ%252BBrCs6FNYorXlVwo7sw%3D%3D" TargetMode="External"/><Relationship Id="rId32" Type="http://schemas.openxmlformats.org/officeDocument/2006/relationships/hyperlink" Target="https://www.mouser.it/ProductDetail/AVX/08055C224K4T4A?qs=sGAEpiMZZMvsSlwiRhF8qkKr61sSqDMWtN2YIh5FqwQ%3D" TargetMode="External"/><Relationship Id="rId9" Type="http://schemas.openxmlformats.org/officeDocument/2006/relationships/hyperlink" Target="https://www.mouser.it/ProductDetail/TDK/NTCG203NH103JTDS?qs=sGAEpiMZZMuBd0%252BwiCVS22pDpu%2FooVvOTnk9LGayvTKO8ZBiiMyRLg%3D%3D" TargetMode="External"/><Relationship Id="rId6" Type="http://schemas.openxmlformats.org/officeDocument/2006/relationships/hyperlink" Target="https://www.mouser.it/ProductDetail/Citizen-FineDevice/HC-49-U-S8000000ABJB?qs=sGAEpiMZZMukHu%252BjC5l7YWlY0o8ZNcWKbMFXZ3KbQtM%3D" TargetMode="External"/><Relationship Id="rId7" Type="http://schemas.openxmlformats.org/officeDocument/2006/relationships/hyperlink" Target="https://www.mouser.it/ProductDetail/Texas-Instruments/ISO1050DUBR?qs=sGAEpiMZZMssyD0wnx%2FymA8Xh7mO3QDV1zsWOFQBAuc%3D" TargetMode="External"/><Relationship Id="rId8" Type="http://schemas.openxmlformats.org/officeDocument/2006/relationships/hyperlink" Target="https://www.mouser.it/ProductDetail/STMicroelectronics/USBLC6-2SC6?qs=sGAEpiMZZMvxHShE6Whpu%2FcIE2H5IOBdvREMGHqn6h0%3D" TargetMode="External"/><Relationship Id="rId33" Type="http://schemas.openxmlformats.org/officeDocument/2006/relationships/hyperlink" Target="https://www.mouser.it/ProductDetail/KEMET/C0805C104K1RECAUTO?qs=sGAEpiMZZMvsSlwiRhF8qtsBU8Zhqm2R5uwtDgY3T5aPn%2F1EzUFwcg%3D%3D" TargetMode="External"/><Relationship Id="rId34" Type="http://schemas.openxmlformats.org/officeDocument/2006/relationships/hyperlink" Target="https://www.mouser.it/ProductDetail/KEMET/C0805C561J1GACAUTO?qs=sGAEpiMZZMvsSlwiRhF8qlP5GzhJbSPcCE8REXwEFtg%3D" TargetMode="External"/><Relationship Id="rId35" Type="http://schemas.openxmlformats.org/officeDocument/2006/relationships/hyperlink" Target="https://www.mouser.it/ProductDetail/KEMET/C0805X103K5RAC7210?qs=sGAEpiMZZMvsSlwiRhF8qsSAnxPfZ7zpeB2sWgf5Djn8lhDEfjaQyg%3D%3D" TargetMode="External"/><Relationship Id="rId36" Type="http://schemas.openxmlformats.org/officeDocument/2006/relationships/hyperlink" Target="https://www.mouser.it/ProductDetail/KEMET/C0805C102J2GECAUTO?qs=sGAEpiMZZMvsSlwiRhF8qtsBU8Zhqm2RrdZl%252Bk9yIL2%2FUGYmBnSMZw%3D%3D" TargetMode="External"/><Relationship Id="rId10" Type="http://schemas.openxmlformats.org/officeDocument/2006/relationships/hyperlink" Target="https://www.mouser.it/ProductDetail/Phoenix-Contact/1725656?qs=sGAEpiMZZMv8kklI404QlRa7I7hGVtI1" TargetMode="External"/><Relationship Id="rId11" Type="http://schemas.openxmlformats.org/officeDocument/2006/relationships/hyperlink" Target="https://www.mouser.it/ProductDetail/Omron-Electronics/B3S-1000?qs=sGAEpiMZZMsgGjVA3toVBGvOmVUWX0m0fClzO%252BgxoEQ%3D" TargetMode="External"/><Relationship Id="rId12" Type="http://schemas.openxmlformats.org/officeDocument/2006/relationships/hyperlink" Target="https://www.mouser.it/ProductDetail/Vishay/CRCW1206220RFKEAC?qs=sGAEpiMZZMu61qfTUdNhG9bvwnXh9sSr3W%2FsPvoAanmkSKuVpASUzg%3D%3D" TargetMode="External"/><Relationship Id="rId13" Type="http://schemas.openxmlformats.org/officeDocument/2006/relationships/hyperlink" Target="https://www.mouser.it/ProductDetail/Bourns/CR1206-FX-6802ELF?qs=sGAEpiMZZMu61qfTUdNhG6LqqFhkr6pUG7Id8qFVCVQ%3D" TargetMode="External"/><Relationship Id="rId14" Type="http://schemas.openxmlformats.org/officeDocument/2006/relationships/hyperlink" Target="https://www.mouser.it/ProductDetail/Vishay/CRCW120647K0FKEAC?qs=sGAEpiMZZMu61qfTUdNhG9bvwnXh9sSrkJruxxbEj4gcTD%252BBh7%2Fszg%3D%3D" TargetMode="External"/><Relationship Id="rId15" Type="http://schemas.openxmlformats.org/officeDocument/2006/relationships/hyperlink" Target="https://www.mouser.it/ProductDetail/Panasonic/ERJ-8ENF6982V?qs=sGAEpiMZZMu61qfTUdNhG6gKAQVNBKOoMLhWZyFth78%3D" TargetMode="External"/><Relationship Id="rId16" Type="http://schemas.openxmlformats.org/officeDocument/2006/relationships/hyperlink" Target="https://www.mouser.it/ProductDetail/Yageo/AC1206FR-07316KL?qs=sGAEpiMZZMu61qfTUdNhG%252BUCeQ9IkRchezXLSHTNkaw%3D" TargetMode="External"/><Relationship Id="rId17" Type="http://schemas.openxmlformats.org/officeDocument/2006/relationships/hyperlink" Target="https://www.mouser.it/ProductDetail/Vishay/CRCW12061K00FKEAC?qs=sGAEpiMZZMu61qfTUdNhG9bvwnXh9sSrKSOhL%252BIBXu4Yh8Ua5haqig%3D%3D" TargetMode="External"/><Relationship Id="rId18" Type="http://schemas.openxmlformats.org/officeDocument/2006/relationships/hyperlink" Target="https://www.mouser.it/ProductDetail/Vishay/CRCW120610K0FKEAC?qs=sGAEpiMZZMu61qfTUdNhG9bvwnXh9sSr6z7qrgZXapzpk%252BOQ2o0J0g%3D%3D" TargetMode="External"/><Relationship Id="rId19" Type="http://schemas.openxmlformats.org/officeDocument/2006/relationships/hyperlink" Target="https://www.mouser.it/ProductDetail/Vishay/CRCW1206120RFKEAC?qs=sGAEpiMZZMu61qfTUdNhG9bvwnXh9sSrzBkQvbLtL6SOUW2xcFPJeQ%3D%3D" TargetMode="External"/><Relationship Id="rId37" Type="http://schemas.openxmlformats.org/officeDocument/2006/relationships/hyperlink" Target="https://www.mouser.it/ProductDetail/KEMET/C0805X682K5RAC7800?qs=sGAEpiMZZMvsSlwiRhF8qgU%252BD98hYT87CVyxIANfKF4%3D" TargetMode="External"/><Relationship Id="rId38" Type="http://schemas.openxmlformats.org/officeDocument/2006/relationships/hyperlink" Target="https://www.mouser.it/ProductDetail/KEMET/C1210X104K2RACAUTO?qs=sGAEpiMZZMvsSlwiRhF8qtsBU8Zhqm2RseT1jM2T2FyE3wGOwADnMA%3D%3D" TargetMode="External"/><Relationship Id="rId39" Type="http://schemas.openxmlformats.org/officeDocument/2006/relationships/hyperlink" Target="https://www.mouser.it/ProductDetail/AVX/08055A200F4T2A?qs=sGAEpiMZZMvsSlwiRhF8qkyrPkkEgZV5D79bnjiI4uYMOGnxPbODYA%3D%3D" TargetMode="External"/><Relationship Id="rId40" Type="http://schemas.openxmlformats.org/officeDocument/2006/relationships/hyperlink" Target="https://www.mouser.it/ProductDetail/Wurth-Electronics/885012207079?qs=sGAEpiMZZMvsSlwiRhF8qunkWFWGyo%252BvLhy0gUqsnI5EtKbXFseJBg%3D%3D" TargetMode="External"/><Relationship Id="rId41" Type="http://schemas.openxmlformats.org/officeDocument/2006/relationships/hyperlink" Target="https://www.mouser.it/ProductDetail/Vishay/CRCW0805100KFKEAC?qs=sGAEpiMZZMvdGkrng054t0DrEhLhGh8gZRT9GjFuHWDV3jEqj5sSqw%3D%3D" TargetMode="External"/><Relationship Id="rId42" Type="http://schemas.openxmlformats.org/officeDocument/2006/relationships/hyperlink" Target="https://www.mouser.it/ProductDetail/Bourns/CRS0805AFX-1000ELF?qs=sGAEpiMZZMvdGkrng054t7z4BkURc4LzyNavEB7YIj8NE%252Bxi0WnnnA%3D%3D" TargetMode="External"/><Relationship Id="rId43" Type="http://schemas.openxmlformats.org/officeDocument/2006/relationships/hyperlink" Target="https://www.mouser.it/ProductDetail/Panasonic/ERJ-P06D3902V?qs=sGAEpiMZZMvdGkrng054tzSGWtpoOZZI4NLbD5Tb9OM%3D" TargetMode="External"/><Relationship Id="rId44" Type="http://schemas.openxmlformats.org/officeDocument/2006/relationships/hyperlink" Target="https://www.mouser.it/ProductDetail/Vishay/CRCW08052K20FKEAC?qs=sGAEpiMZZMvdGkrng054t0DrEhLhGh8glqB%2FtC%2FHs5NPZ4YojZ6o6w%3D%3D" TargetMode="External"/><Relationship Id="rId45" Type="http://schemas.openxmlformats.org/officeDocument/2006/relationships/hyperlink" Target="https://www.mouser.it/ProductDetail/Yageo/SR0805FR-474K7L?qs=sGAEpiMZZMvdGkrng054t7z4BkURc4LzOCgfiD4K%252BzuOhiZ%2F%252BJ4WSg%3D%3D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mouser.it/ProductDetail/Samtec/SSA-102-W-T?qs=sGAEpiMZZMs%252BGHln7q6pm8Vn94ktop%2FJZkfHrviOfrJ35agkDc8hyg%3D%3D" TargetMode="External"/><Relationship Id="rId20" Type="http://schemas.openxmlformats.org/officeDocument/2006/relationships/hyperlink" Target="https://www.mouser.it/ProductDetail/Wurth-Electronics/885012207079?qs=sGAEpiMZZMvsSlwiRhF8qunkWFWGyo%252BvLhy0gUqsnI5EtKbXFseJBg%3D%3D" TargetMode="External"/><Relationship Id="rId21" Type="http://schemas.openxmlformats.org/officeDocument/2006/relationships/hyperlink" Target="https://www.mouser.it/ProductDetail/Phoenix-Contact/1725656?qs=sGAEpiMZZMv8kklI404QlRa7I7hGVtI1" TargetMode="External"/><Relationship Id="rId22" Type="http://schemas.openxmlformats.org/officeDocument/2006/relationships/hyperlink" Target="https://www.mouser.it/ProductDetail/Vishay/CRCW1206220RFKEAC?qs=sGAEpiMZZMu61qfTUdNhG9bvwnXh9sSr3W%2FsPvoAanmkSKuVpASUzg%3D%3D" TargetMode="External"/><Relationship Id="rId23" Type="http://schemas.openxmlformats.org/officeDocument/2006/relationships/hyperlink" Target="https://www.mouser.it/ProductDetail/Bourns/CR1206-FX-6802ELF?qs=sGAEpiMZZMu61qfTUdNhG6LqqFhkr6pUG7Id8qFVCVQ%3D" TargetMode="External"/><Relationship Id="rId24" Type="http://schemas.openxmlformats.org/officeDocument/2006/relationships/hyperlink" Target="https://www.mouser.it/ProductDetail/Vishay/CRCW120647K0FKEAC?qs=sGAEpiMZZMu61qfTUdNhG9bvwnXh9sSrkJruxxbEj4gcTD%252BBh7%2Fszg%3D%3D" TargetMode="External"/><Relationship Id="rId25" Type="http://schemas.openxmlformats.org/officeDocument/2006/relationships/hyperlink" Target="https://www.mouser.it/ProductDetail/Panasonic/ERJ-8ENF6982V?qs=sGAEpiMZZMu61qfTUdNhG6gKAQVNBKOoMLhWZyFth78%3D" TargetMode="External"/><Relationship Id="rId26" Type="http://schemas.openxmlformats.org/officeDocument/2006/relationships/hyperlink" Target="https://www.mouser.it/ProductDetail/Yageo/AC1206FR-07316KL?qs=sGAEpiMZZMu61qfTUdNhG%252BUCeQ9IkRchezXLSHTNkaw%3D" TargetMode="External"/><Relationship Id="rId27" Type="http://schemas.openxmlformats.org/officeDocument/2006/relationships/hyperlink" Target="https://www.mouser.it/ProductDetail/Vishay/CRCW12061K00FKEAC?qs=sGAEpiMZZMu61qfTUdNhG9bvwnXh9sSrKSOhL%252BIBXu4Yh8Ua5haqig%3D%3D" TargetMode="External"/><Relationship Id="rId28" Type="http://schemas.openxmlformats.org/officeDocument/2006/relationships/hyperlink" Target="https://www.mouser.it/ProductDetail/Vishay/CRCW120610K0FKEAC?qs=sGAEpiMZZMu61qfTUdNhG9bvwnXh9sSr6z7qrgZXapzpk%252BOQ2o0J0g%3D%3D" TargetMode="External"/><Relationship Id="rId29" Type="http://schemas.openxmlformats.org/officeDocument/2006/relationships/hyperlink" Target="https://www.mouser.it/ProductDetail/Vishay/CRCW1206120RFKEAC?qs=sGAEpiMZZMu61qfTUdNhG9bvwnXh9sSrzBkQvbLtL6SOUW2xcFPJeQ%3D%3D" TargetMode="External"/><Relationship Id="rId1" Type="http://schemas.openxmlformats.org/officeDocument/2006/relationships/hyperlink" Target="https://www.mouser.it/ProductDetail/Bourns/CRM2512-FX-R300ELF?qs=sGAEpiMZZMtlleCFQhR%2FzQpjojD9Mr9iSQB6Cv%2F7bC4%3D" TargetMode="External"/><Relationship Id="rId2" Type="http://schemas.openxmlformats.org/officeDocument/2006/relationships/hyperlink" Target="https://www.mouser.it/ProductDetail/Vishay/CRCW0805100KFKEAC?qs=sGAEpiMZZMvdGkrng054t0DrEhLhGh8gZRT9GjFuHWDV3jEqj5sSqw%3D%3D" TargetMode="External"/><Relationship Id="rId3" Type="http://schemas.openxmlformats.org/officeDocument/2006/relationships/hyperlink" Target="https://www.mouser.it/ProductDetail/Bourns/CRS0805AFX-1000ELF?qs=sGAEpiMZZMvdGkrng054t7z4BkURc4LzyNavEB7YIj8NE%252Bxi0WnnnA%3D%3D" TargetMode="External"/><Relationship Id="rId4" Type="http://schemas.openxmlformats.org/officeDocument/2006/relationships/hyperlink" Target="https://www.mouser.it/ProductDetail/Panasonic/ERJ-P06D3902V?qs=sGAEpiMZZMvdGkrng054tzSGWtpoOZZI4NLbD5Tb9OM%3D" TargetMode="External"/><Relationship Id="rId5" Type="http://schemas.openxmlformats.org/officeDocument/2006/relationships/hyperlink" Target="https://www.mouser.it/ProductDetail/Vishay/CRCW08052K20FKEAC?qs=sGAEpiMZZMvdGkrng054t0DrEhLhGh8glqB%2FtC%2FHs5NPZ4YojZ6o6w%3D%3D" TargetMode="External"/><Relationship Id="rId30" Type="http://schemas.openxmlformats.org/officeDocument/2006/relationships/hyperlink" Target="https://www.mouser.it/ProductDetail/TE-Connectivity-AMP/2301843-1?qs=sGAEpiMZZMuKcrGJUvEKSehbPhb5OQFqoxsQzNJXaDTNhkNka%252BmNIA%3D%3D" TargetMode="External"/><Relationship Id="rId31" Type="http://schemas.openxmlformats.org/officeDocument/2006/relationships/hyperlink" Target="https://www.mouser.it/ProductDetail/Inolux/IN-S128TATRGB?qs=%2Fha2pyFaduiPWTonCGwLftxOPceCUjaB7GDuPBDkVT4%3D" TargetMode="External"/><Relationship Id="rId32" Type="http://schemas.openxmlformats.org/officeDocument/2006/relationships/hyperlink" Target="https://www.mouser.it/ProductDetail/Molex/47589-0001?qs=sGAEpiMZZMvacfJXZtNRX74UdXy3u7bt" TargetMode="External"/><Relationship Id="rId9" Type="http://schemas.openxmlformats.org/officeDocument/2006/relationships/hyperlink" Target="https://www.mouser.it/ProductDetail/Dialight/599-0120-007F?qs=sGAEpiMZZMseGfSY3csMkdgyOOAg6kv2gkssf8Flls80FDQVhjjyfA%3D%3D" TargetMode="External"/><Relationship Id="rId6" Type="http://schemas.openxmlformats.org/officeDocument/2006/relationships/hyperlink" Target="https://www.mouser.it/ProductDetail/Yageo/SR0805FR-474K7L?qs=sGAEpiMZZMvdGkrng054t7z4BkURc4LzOCgfiD4K%252BzuOhiZ%2F%252BJ4WSg%3D%3D" TargetMode="External"/><Relationship Id="rId7" Type="http://schemas.openxmlformats.org/officeDocument/2006/relationships/hyperlink" Target="https://www.mouser.it/ProductDetail/STMicroelectronics/L6208PD?qs=sGAEpiMZZMtKB4wrjsn3lVWiozr68FKSsmpWehXkgII%3D" TargetMode="External"/><Relationship Id="rId8" Type="http://schemas.openxmlformats.org/officeDocument/2006/relationships/hyperlink" Target="https://www.mouser.it/ProductDetail/Phoenix-Contact/1862068?qs=sGAEpiMZZMvZTcaMAxB2AP4Dk8QYXkaByrZ%252BBrCs6FNYorXlVwo7sw%3D%3D" TargetMode="External"/><Relationship Id="rId33" Type="http://schemas.openxmlformats.org/officeDocument/2006/relationships/hyperlink" Target="https://www.mouser.it/ProductDetail/Omron-Electronics/B3S-1000?qs=sGAEpiMZZMsgGjVA3toVBGvOmVUWX0m0fClzO%252BgxoEQ%3D" TargetMode="External"/><Relationship Id="rId34" Type="http://schemas.openxmlformats.org/officeDocument/2006/relationships/hyperlink" Target="https://www.mouser.it/ProductDetail/Citizen-FineDevice/HC-49-U-S8000000ABJB?qs=sGAEpiMZZMukHu%252BjC5l7YWlY0o8ZNcWKbMFXZ3KbQtM%3D" TargetMode="External"/><Relationship Id="rId35" Type="http://schemas.openxmlformats.org/officeDocument/2006/relationships/hyperlink" Target="https://www.mouser.it/ProductDetail/TDK/NTCG203NH103JTDS?qs=sGAEpiMZZMuBd0%252BwiCVS22pDpu%2FooVvOTnk9LGayvTKO8ZBiiMyRLg%3D%3D" TargetMode="External"/><Relationship Id="rId36" Type="http://schemas.openxmlformats.org/officeDocument/2006/relationships/hyperlink" Target="https://www.mouser.it/ProductDetail/Texas-Instruments/LM1117MPX-33-NOPB?qs=sGAEpiMZZMvu8NZDyZ4K0Sw3Ge2x%2FL%2F%2F" TargetMode="External"/><Relationship Id="rId10" Type="http://schemas.openxmlformats.org/officeDocument/2006/relationships/hyperlink" Target="https://www.mouser.it/ProductDetail/Taiyo-Yuden/EMK325ABJ107MM-P?qs=sGAEpiMZZMvsSlwiRhF8qqz126ahU0Dj9NH3iRz6Ft7izpOHdsFCyg%3D%3D" TargetMode="External"/><Relationship Id="rId11" Type="http://schemas.openxmlformats.org/officeDocument/2006/relationships/hyperlink" Target="https://www.mouser.it/ProductDetail/Diodes-Incorporated/1N4148WQ-7-F?qs=sGAEpiMZZMtoHjESLttvkrYQeG15545bIA3Obehqi94V9%252B8MmDaMfQ%3D%3D" TargetMode="External"/><Relationship Id="rId12" Type="http://schemas.openxmlformats.org/officeDocument/2006/relationships/hyperlink" Target="https://www.mouser.it/ProductDetail/AVX/08055C224K4T4A?qs=sGAEpiMZZMvsSlwiRhF8qkKr61sSqDMWtN2YIh5FqwQ%3D" TargetMode="External"/><Relationship Id="rId13" Type="http://schemas.openxmlformats.org/officeDocument/2006/relationships/hyperlink" Target="https://www.mouser.it/ProductDetail/KEMET/C0805C104K1RECAUTO?qs=sGAEpiMZZMvsSlwiRhF8qtsBU8Zhqm2R5uwtDgY3T5aPn%2F1EzUFwcg%3D%3D" TargetMode="External"/><Relationship Id="rId14" Type="http://schemas.openxmlformats.org/officeDocument/2006/relationships/hyperlink" Target="https://www.mouser.it/ProductDetail/KEMET/C0805C561J1GACAUTO?qs=sGAEpiMZZMvsSlwiRhF8qlP5GzhJbSPcCE8REXwEFtg%3D" TargetMode="External"/><Relationship Id="rId15" Type="http://schemas.openxmlformats.org/officeDocument/2006/relationships/hyperlink" Target="https://www.mouser.it/ProductDetail/KEMET/C0805X103K5RAC7210?qs=sGAEpiMZZMvsSlwiRhF8qsSAnxPfZ7zpeB2sWgf5Djn8lhDEfjaQyg%3D%3D" TargetMode="External"/><Relationship Id="rId16" Type="http://schemas.openxmlformats.org/officeDocument/2006/relationships/hyperlink" Target="https://www.mouser.it/ProductDetail/KEMET/C0805C102J2GECAUTO?qs=sGAEpiMZZMvsSlwiRhF8qtsBU8Zhqm2RrdZl%252Bk9yIL2%2FUGYmBnSMZw%3D%3D" TargetMode="External"/><Relationship Id="rId17" Type="http://schemas.openxmlformats.org/officeDocument/2006/relationships/hyperlink" Target="https://www.mouser.it/ProductDetail/KEMET/C0805X682K5RAC7800?qs=sGAEpiMZZMvsSlwiRhF8qgU%252BD98hYT87CVyxIANfKF4%3D" TargetMode="External"/><Relationship Id="rId18" Type="http://schemas.openxmlformats.org/officeDocument/2006/relationships/hyperlink" Target="https://www.mouser.it/ProductDetail/KEMET/C1210X104K2RACAUTO?qs=sGAEpiMZZMvsSlwiRhF8qtsBU8Zhqm2RseT1jM2T2FyE3wGOwADnMA%3D%3D" TargetMode="External"/><Relationship Id="rId19" Type="http://schemas.openxmlformats.org/officeDocument/2006/relationships/hyperlink" Target="https://www.mouser.it/ProductDetail/AVX/08055A200F4T2A?qs=sGAEpiMZZMvsSlwiRhF8qkyrPkkEgZV5D79bnjiI4uYMOGnxPbODYA%3D%3D" TargetMode="External"/><Relationship Id="rId37" Type="http://schemas.openxmlformats.org/officeDocument/2006/relationships/hyperlink" Target="https://www.mouser.it/ProductDetail/Texas-Instruments/LM1117IMPX-50-NOPB?qs=sGAEpiMZZMvu8NZDyZ4K0ZNStd8Kq6MT" TargetMode="External"/><Relationship Id="rId38" Type="http://schemas.openxmlformats.org/officeDocument/2006/relationships/hyperlink" Target="https://www.mouser.it/ProductDetail/Texas-Instruments/ISO1050DUBR?qs=sGAEpiMZZMssyD0wnx%2FymA8Xh7mO3QDV1zsWOFQBAuc%3D" TargetMode="External"/><Relationship Id="rId39" Type="http://schemas.openxmlformats.org/officeDocument/2006/relationships/hyperlink" Target="https://www.mouser.it/ProductDetail/STMicroelectronics/USBLC6-2SC6?qs=sGAEpiMZZMvxHShE6Whpu%2FcIE2H5IOBdvREMGHqn6h0%3D" TargetMode="External"/><Relationship Id="rId40" Type="http://schemas.openxmlformats.org/officeDocument/2006/relationships/hyperlink" Target="https://www.mouser.it/ProductDetail/TE-Connectivity/1-2834011-2?qs=sGAEpiMZZMvZTcaMAxB2AGgBrKqq5BQO%2FBMiLKlH00eWjcb6iEku3Q%3D%3D" TargetMode="External"/><Relationship Id="rId41" Type="http://schemas.openxmlformats.org/officeDocument/2006/relationships/hyperlink" Target="https://www.mouser.it/ProductDetail/Vishay/CRCW08050000Z0EAC?qs=sGAEpiMZZMvdGkrng054t0DrEhLhGh8gEaI9goHnbBZ%252BGkO03RO9yg%3D%3D" TargetMode="External"/><Relationship Id="rId42" Type="http://schemas.openxmlformats.org/officeDocument/2006/relationships/hyperlink" Target="https://www.mouser.it/ProductDetail/Nexperia/PMST2222115?qs=sGAEpiMZZMvKM5ialpXrmvN3jM3LfF58" TargetMode="External"/><Relationship Id="rId43" Type="http://schemas.openxmlformats.org/officeDocument/2006/relationships/hyperlink" Target="https://www.mouser.it/ProductDetail/TDK/HF30ACC321611-TD25?qs=sGAEpiMZZMtdyQheitOmRTZ388B8hqsMIRijoFC5iUubXcLhkqh4oA%3D%3D" TargetMode="External"/><Relationship Id="rId44" Type="http://schemas.openxmlformats.org/officeDocument/2006/relationships/hyperlink" Target="https://www.mouser.it/ProductDetail/STMicroelectronics/STM32F446RCT7TR?qs=sGAEpiMZZMvdy8WAlGWLcITN2q5Avt0nQ1ecDxklfuM%3D" TargetMode="External"/><Relationship Id="rId45" Type="http://schemas.openxmlformats.org/officeDocument/2006/relationships/hyperlink" Target="https://www.mouser.it/ProductDetail/Harwin/M20-9993645?qs=sGAEpiMZZMs%252BGHln7q6pmzlZUuX%2F53qjoUd4lDIDoT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68" workbookViewId="0">
      <selection activeCell="C20" sqref="C20"/>
    </sheetView>
  </sheetViews>
  <sheetFormatPr baseColWidth="10" defaultRowHeight="16" x14ac:dyDescent="0.2"/>
  <cols>
    <col min="2" max="2" width="69.33203125" customWidth="1"/>
    <col min="3" max="3" width="57.5" customWidth="1"/>
    <col min="6" max="6" width="22.5" customWidth="1"/>
    <col min="7" max="7" width="127.33203125" customWidth="1"/>
    <col min="8" max="8" width="96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128</v>
      </c>
      <c r="H1" t="s">
        <v>129</v>
      </c>
    </row>
    <row r="2" spans="1:8" x14ac:dyDescent="0.2">
      <c r="A2">
        <v>4</v>
      </c>
      <c r="B2" t="s">
        <v>6</v>
      </c>
      <c r="C2" t="s">
        <v>5</v>
      </c>
      <c r="D2">
        <v>4</v>
      </c>
      <c r="E2">
        <f>D2*$C$57</f>
        <v>24</v>
      </c>
      <c r="F2" t="s">
        <v>7</v>
      </c>
      <c r="G2" s="2" t="s">
        <v>176</v>
      </c>
    </row>
    <row r="3" spans="1:8" x14ac:dyDescent="0.2">
      <c r="A3">
        <v>5</v>
      </c>
      <c r="B3" t="s">
        <v>8</v>
      </c>
      <c r="C3" t="s">
        <v>5</v>
      </c>
      <c r="D3">
        <v>4</v>
      </c>
      <c r="E3">
        <f t="shared" ref="E3:E54" si="0">D3*$C$57</f>
        <v>24</v>
      </c>
      <c r="F3" t="s">
        <v>9</v>
      </c>
      <c r="G3" s="2" t="s">
        <v>175</v>
      </c>
    </row>
    <row r="4" spans="1:8" x14ac:dyDescent="0.2">
      <c r="A4">
        <v>6</v>
      </c>
      <c r="B4" t="s">
        <v>10</v>
      </c>
      <c r="C4" t="s">
        <v>11</v>
      </c>
      <c r="D4">
        <v>4</v>
      </c>
      <c r="E4">
        <f t="shared" si="0"/>
        <v>24</v>
      </c>
      <c r="F4" t="s">
        <v>12</v>
      </c>
      <c r="G4" s="2" t="s">
        <v>156</v>
      </c>
    </row>
    <row r="5" spans="1:8" x14ac:dyDescent="0.2">
      <c r="A5">
        <v>7</v>
      </c>
      <c r="B5" t="s">
        <v>13</v>
      </c>
      <c r="C5" t="s">
        <v>5</v>
      </c>
      <c r="D5">
        <v>4</v>
      </c>
      <c r="E5">
        <f t="shared" si="0"/>
        <v>24</v>
      </c>
      <c r="F5" t="s">
        <v>14</v>
      </c>
      <c r="G5" s="2" t="s">
        <v>174</v>
      </c>
    </row>
    <row r="6" spans="1:8" x14ac:dyDescent="0.2">
      <c r="A6">
        <v>8</v>
      </c>
      <c r="B6" t="s">
        <v>15</v>
      </c>
      <c r="C6" t="s">
        <v>5</v>
      </c>
      <c r="D6">
        <v>2</v>
      </c>
      <c r="E6">
        <f t="shared" si="0"/>
        <v>12</v>
      </c>
      <c r="F6">
        <v>100</v>
      </c>
      <c r="G6" s="2" t="s">
        <v>173</v>
      </c>
    </row>
    <row r="7" spans="1:8" x14ac:dyDescent="0.2">
      <c r="A7">
        <v>9</v>
      </c>
      <c r="B7" t="s">
        <v>16</v>
      </c>
      <c r="C7" t="s">
        <v>5</v>
      </c>
      <c r="D7">
        <v>2</v>
      </c>
      <c r="E7">
        <f t="shared" si="0"/>
        <v>12</v>
      </c>
      <c r="F7" t="s">
        <v>17</v>
      </c>
      <c r="G7" s="2" t="s">
        <v>172</v>
      </c>
    </row>
    <row r="8" spans="1:8" x14ac:dyDescent="0.2">
      <c r="A8">
        <v>10</v>
      </c>
      <c r="B8" t="s">
        <v>18</v>
      </c>
      <c r="C8" t="s">
        <v>19</v>
      </c>
      <c r="D8">
        <v>2</v>
      </c>
      <c r="E8">
        <f t="shared" si="0"/>
        <v>12</v>
      </c>
      <c r="F8" t="s">
        <v>20</v>
      </c>
      <c r="G8" s="2" t="s">
        <v>161</v>
      </c>
    </row>
    <row r="9" spans="1:8" x14ac:dyDescent="0.2">
      <c r="A9">
        <v>11</v>
      </c>
      <c r="B9" t="s">
        <v>21</v>
      </c>
      <c r="C9" t="s">
        <v>22</v>
      </c>
      <c r="D9">
        <v>2</v>
      </c>
      <c r="E9">
        <f t="shared" si="0"/>
        <v>12</v>
      </c>
      <c r="F9" t="s">
        <v>23</v>
      </c>
      <c r="G9" s="2" t="s">
        <v>132</v>
      </c>
    </row>
    <row r="10" spans="1:8" x14ac:dyDescent="0.2">
      <c r="A10">
        <v>12</v>
      </c>
      <c r="B10" t="s">
        <v>24</v>
      </c>
      <c r="C10" t="s">
        <v>25</v>
      </c>
      <c r="D10">
        <v>8</v>
      </c>
      <c r="E10">
        <f t="shared" si="0"/>
        <v>48</v>
      </c>
      <c r="F10" t="s">
        <v>26</v>
      </c>
      <c r="G10" s="2" t="s">
        <v>155</v>
      </c>
    </row>
    <row r="11" spans="1:8" x14ac:dyDescent="0.2">
      <c r="A11">
        <v>13</v>
      </c>
      <c r="B11" t="s">
        <v>27</v>
      </c>
      <c r="C11" t="s">
        <v>28</v>
      </c>
      <c r="D11">
        <v>4</v>
      </c>
      <c r="E11">
        <f t="shared" si="0"/>
        <v>24</v>
      </c>
      <c r="F11" t="s">
        <v>29</v>
      </c>
      <c r="G11" s="2" t="s">
        <v>158</v>
      </c>
    </row>
    <row r="12" spans="1:8" x14ac:dyDescent="0.2">
      <c r="A12">
        <v>14</v>
      </c>
      <c r="B12" t="s">
        <v>30</v>
      </c>
      <c r="C12" t="s">
        <v>31</v>
      </c>
      <c r="D12">
        <v>4</v>
      </c>
      <c r="E12">
        <f t="shared" si="0"/>
        <v>24</v>
      </c>
      <c r="F12" t="s">
        <v>32</v>
      </c>
      <c r="G12" s="2" t="s">
        <v>168</v>
      </c>
    </row>
    <row r="13" spans="1:8" x14ac:dyDescent="0.2">
      <c r="A13">
        <v>15</v>
      </c>
      <c r="B13" t="s">
        <v>33</v>
      </c>
      <c r="C13" t="s">
        <v>31</v>
      </c>
      <c r="D13">
        <v>4</v>
      </c>
      <c r="E13">
        <f t="shared" si="0"/>
        <v>24</v>
      </c>
      <c r="F13" t="s">
        <v>34</v>
      </c>
      <c r="G13" s="2" t="s">
        <v>167</v>
      </c>
    </row>
    <row r="14" spans="1:8" x14ac:dyDescent="0.2">
      <c r="A14">
        <v>16</v>
      </c>
      <c r="B14" t="s">
        <v>35</v>
      </c>
      <c r="C14" t="s">
        <v>31</v>
      </c>
      <c r="D14">
        <v>2</v>
      </c>
      <c r="E14">
        <f t="shared" si="0"/>
        <v>12</v>
      </c>
      <c r="F14" t="s">
        <v>36</v>
      </c>
      <c r="G14" s="2" t="s">
        <v>166</v>
      </c>
    </row>
    <row r="15" spans="1:8" x14ac:dyDescent="0.2">
      <c r="A15">
        <v>17</v>
      </c>
      <c r="B15" t="s">
        <v>37</v>
      </c>
      <c r="C15" t="s">
        <v>31</v>
      </c>
      <c r="D15">
        <v>2</v>
      </c>
      <c r="E15">
        <f t="shared" si="0"/>
        <v>12</v>
      </c>
      <c r="F15" t="s">
        <v>130</v>
      </c>
      <c r="G15" s="2" t="s">
        <v>163</v>
      </c>
    </row>
    <row r="16" spans="1:8" x14ac:dyDescent="0.2">
      <c r="A16">
        <v>18</v>
      </c>
      <c r="B16" t="s">
        <v>162</v>
      </c>
      <c r="C16" t="s">
        <v>31</v>
      </c>
      <c r="D16">
        <v>11</v>
      </c>
      <c r="E16">
        <f t="shared" si="0"/>
        <v>66</v>
      </c>
      <c r="F16" t="s">
        <v>38</v>
      </c>
      <c r="G16" s="2" t="s">
        <v>164</v>
      </c>
    </row>
    <row r="17" spans="1:7" x14ac:dyDescent="0.2">
      <c r="A17">
        <v>19</v>
      </c>
      <c r="B17" t="s">
        <v>39</v>
      </c>
      <c r="C17" t="s">
        <v>31</v>
      </c>
      <c r="D17">
        <v>2</v>
      </c>
      <c r="E17">
        <f t="shared" si="0"/>
        <v>12</v>
      </c>
      <c r="F17" t="s">
        <v>160</v>
      </c>
      <c r="G17" s="2" t="s">
        <v>165</v>
      </c>
    </row>
    <row r="18" spans="1:7" x14ac:dyDescent="0.2">
      <c r="A18">
        <v>20</v>
      </c>
      <c r="B18" t="s">
        <v>40</v>
      </c>
      <c r="C18" t="s">
        <v>41</v>
      </c>
      <c r="D18">
        <v>2</v>
      </c>
      <c r="E18">
        <f t="shared" si="0"/>
        <v>12</v>
      </c>
      <c r="F18" t="s">
        <v>42</v>
      </c>
      <c r="G18" s="1" t="s">
        <v>131</v>
      </c>
    </row>
    <row r="19" spans="1:7" x14ac:dyDescent="0.2">
      <c r="A19">
        <v>21</v>
      </c>
      <c r="B19" t="s">
        <v>43</v>
      </c>
      <c r="C19" t="s">
        <v>41</v>
      </c>
      <c r="D19">
        <v>2</v>
      </c>
      <c r="E19">
        <f t="shared" si="0"/>
        <v>12</v>
      </c>
      <c r="F19" t="s">
        <v>38</v>
      </c>
      <c r="G19" s="2" t="s">
        <v>169</v>
      </c>
    </row>
    <row r="20" spans="1:7" x14ac:dyDescent="0.2">
      <c r="A20">
        <v>22</v>
      </c>
      <c r="B20" t="s">
        <v>44</v>
      </c>
      <c r="C20" t="s">
        <v>45</v>
      </c>
      <c r="D20">
        <v>1</v>
      </c>
      <c r="E20">
        <f t="shared" si="0"/>
        <v>6</v>
      </c>
      <c r="F20" t="s">
        <v>46</v>
      </c>
      <c r="G20" s="2" t="s">
        <v>140</v>
      </c>
    </row>
    <row r="21" spans="1:7" x14ac:dyDescent="0.2">
      <c r="A21">
        <v>23</v>
      </c>
      <c r="B21" t="s">
        <v>47</v>
      </c>
      <c r="C21" t="s">
        <v>31</v>
      </c>
      <c r="D21">
        <v>2</v>
      </c>
      <c r="E21">
        <f t="shared" si="0"/>
        <v>12</v>
      </c>
      <c r="F21" t="s">
        <v>48</v>
      </c>
      <c r="G21" s="2" t="s">
        <v>170</v>
      </c>
    </row>
    <row r="22" spans="1:7" x14ac:dyDescent="0.2">
      <c r="A22">
        <v>24</v>
      </c>
      <c r="B22" t="s">
        <v>49</v>
      </c>
      <c r="C22" t="s">
        <v>31</v>
      </c>
      <c r="D22">
        <v>2</v>
      </c>
      <c r="E22">
        <f t="shared" si="0"/>
        <v>12</v>
      </c>
      <c r="F22" t="s">
        <v>50</v>
      </c>
      <c r="G22" s="2" t="s">
        <v>171</v>
      </c>
    </row>
    <row r="23" spans="1:7" x14ac:dyDescent="0.2">
      <c r="A23">
        <v>26</v>
      </c>
      <c r="B23" t="s">
        <v>51</v>
      </c>
      <c r="C23" t="s">
        <v>52</v>
      </c>
      <c r="D23">
        <v>1</v>
      </c>
      <c r="E23">
        <f t="shared" si="0"/>
        <v>6</v>
      </c>
      <c r="F23" t="s">
        <v>53</v>
      </c>
      <c r="G23" s="2" t="s">
        <v>157</v>
      </c>
    </row>
    <row r="24" spans="1:7" x14ac:dyDescent="0.2">
      <c r="A24">
        <v>27</v>
      </c>
      <c r="B24" t="s">
        <v>54</v>
      </c>
      <c r="C24" t="s">
        <v>25</v>
      </c>
      <c r="D24">
        <v>1</v>
      </c>
      <c r="E24">
        <f t="shared" si="0"/>
        <v>6</v>
      </c>
      <c r="F24" t="s">
        <v>55</v>
      </c>
      <c r="G24" s="2" t="s">
        <v>155</v>
      </c>
    </row>
    <row r="25" spans="1:7" x14ac:dyDescent="0.2">
      <c r="A25">
        <v>28</v>
      </c>
      <c r="B25" t="s">
        <v>56</v>
      </c>
      <c r="C25" t="s">
        <v>57</v>
      </c>
      <c r="D25">
        <v>1</v>
      </c>
      <c r="E25">
        <f t="shared" si="0"/>
        <v>6</v>
      </c>
      <c r="F25" t="s">
        <v>58</v>
      </c>
      <c r="G25" s="2" t="s">
        <v>154</v>
      </c>
    </row>
    <row r="26" spans="1:7" x14ac:dyDescent="0.2">
      <c r="A26">
        <v>29</v>
      </c>
      <c r="B26" t="s">
        <v>59</v>
      </c>
      <c r="C26" t="s">
        <v>60</v>
      </c>
      <c r="D26">
        <v>1</v>
      </c>
      <c r="E26">
        <f t="shared" si="0"/>
        <v>6</v>
      </c>
      <c r="F26" t="s">
        <v>61</v>
      </c>
    </row>
    <row r="27" spans="1:7" x14ac:dyDescent="0.2">
      <c r="A27">
        <v>30</v>
      </c>
      <c r="B27" t="s">
        <v>62</v>
      </c>
      <c r="C27" t="s">
        <v>63</v>
      </c>
      <c r="D27">
        <v>1</v>
      </c>
      <c r="E27">
        <f t="shared" si="0"/>
        <v>6</v>
      </c>
      <c r="F27" t="s">
        <v>64</v>
      </c>
      <c r="G27" s="2" t="s">
        <v>153</v>
      </c>
    </row>
    <row r="28" spans="1:7" x14ac:dyDescent="0.2">
      <c r="A28">
        <v>31</v>
      </c>
      <c r="B28" t="s">
        <v>65</v>
      </c>
      <c r="C28" t="s">
        <v>66</v>
      </c>
      <c r="D28">
        <v>1</v>
      </c>
      <c r="E28">
        <f t="shared" si="0"/>
        <v>6</v>
      </c>
      <c r="F28" t="s">
        <v>67</v>
      </c>
      <c r="G28" s="2" t="s">
        <v>152</v>
      </c>
    </row>
    <row r="29" spans="1:7" x14ac:dyDescent="0.2">
      <c r="A29">
        <v>32</v>
      </c>
      <c r="B29" t="s">
        <v>68</v>
      </c>
      <c r="C29" t="s">
        <v>69</v>
      </c>
      <c r="D29">
        <v>1</v>
      </c>
      <c r="E29">
        <f t="shared" si="0"/>
        <v>6</v>
      </c>
      <c r="F29" t="s">
        <v>70</v>
      </c>
    </row>
    <row r="30" spans="1:7" x14ac:dyDescent="0.2">
      <c r="A30">
        <v>33</v>
      </c>
      <c r="B30" t="s">
        <v>71</v>
      </c>
      <c r="C30" t="s">
        <v>69</v>
      </c>
      <c r="D30">
        <v>1</v>
      </c>
      <c r="E30">
        <f t="shared" si="0"/>
        <v>6</v>
      </c>
      <c r="F30" t="s">
        <v>72</v>
      </c>
    </row>
    <row r="31" spans="1:7" x14ac:dyDescent="0.2">
      <c r="A31">
        <v>34</v>
      </c>
      <c r="B31" t="s">
        <v>73</v>
      </c>
      <c r="C31" t="s">
        <v>74</v>
      </c>
      <c r="D31">
        <v>1</v>
      </c>
      <c r="E31">
        <f t="shared" si="0"/>
        <v>6</v>
      </c>
      <c r="F31" t="s">
        <v>75</v>
      </c>
    </row>
    <row r="32" spans="1:7" x14ac:dyDescent="0.2">
      <c r="A32">
        <v>35</v>
      </c>
      <c r="B32" t="s">
        <v>76</v>
      </c>
      <c r="C32" t="s">
        <v>77</v>
      </c>
      <c r="D32">
        <v>1</v>
      </c>
      <c r="E32">
        <f t="shared" si="0"/>
        <v>6</v>
      </c>
      <c r="F32" t="s">
        <v>78</v>
      </c>
      <c r="G32" s="2" t="s">
        <v>151</v>
      </c>
    </row>
    <row r="33" spans="1:7" x14ac:dyDescent="0.2">
      <c r="A33">
        <v>36</v>
      </c>
      <c r="B33" t="s">
        <v>79</v>
      </c>
      <c r="C33" t="s">
        <v>74</v>
      </c>
      <c r="D33">
        <v>1</v>
      </c>
      <c r="E33">
        <f t="shared" si="0"/>
        <v>6</v>
      </c>
      <c r="F33" t="s">
        <v>80</v>
      </c>
    </row>
    <row r="34" spans="1:7" x14ac:dyDescent="0.2">
      <c r="A34">
        <v>37</v>
      </c>
      <c r="B34" t="s">
        <v>81</v>
      </c>
      <c r="C34" t="s">
        <v>82</v>
      </c>
      <c r="D34">
        <v>1</v>
      </c>
      <c r="E34">
        <f t="shared" si="0"/>
        <v>6</v>
      </c>
      <c r="F34" t="s">
        <v>83</v>
      </c>
      <c r="G34" s="2" t="s">
        <v>150</v>
      </c>
    </row>
    <row r="35" spans="1:7" x14ac:dyDescent="0.2">
      <c r="A35">
        <v>38</v>
      </c>
      <c r="B35" t="s">
        <v>84</v>
      </c>
      <c r="C35" t="s">
        <v>5</v>
      </c>
      <c r="D35">
        <v>1</v>
      </c>
      <c r="E35">
        <f t="shared" si="0"/>
        <v>6</v>
      </c>
      <c r="F35">
        <v>120</v>
      </c>
      <c r="G35" s="2" t="s">
        <v>149</v>
      </c>
    </row>
    <row r="36" spans="1:7" x14ac:dyDescent="0.2">
      <c r="A36">
        <v>39</v>
      </c>
      <c r="B36" t="s">
        <v>159</v>
      </c>
      <c r="C36" t="s">
        <v>5</v>
      </c>
      <c r="D36">
        <v>16</v>
      </c>
      <c r="E36">
        <f>D36*$C$57</f>
        <v>96</v>
      </c>
      <c r="F36" t="s">
        <v>85</v>
      </c>
      <c r="G36" s="2" t="s">
        <v>148</v>
      </c>
    </row>
    <row r="37" spans="1:7" x14ac:dyDescent="0.2">
      <c r="A37">
        <v>40</v>
      </c>
      <c r="B37" t="s">
        <v>86</v>
      </c>
      <c r="C37" t="s">
        <v>5</v>
      </c>
      <c r="D37">
        <v>2</v>
      </c>
      <c r="E37">
        <f t="shared" si="0"/>
        <v>12</v>
      </c>
      <c r="F37" t="s">
        <v>87</v>
      </c>
      <c r="G37" s="2" t="s">
        <v>147</v>
      </c>
    </row>
    <row r="38" spans="1:7" x14ac:dyDescent="0.2">
      <c r="A38">
        <v>41</v>
      </c>
      <c r="B38" t="s">
        <v>88</v>
      </c>
      <c r="C38" t="s">
        <v>5</v>
      </c>
      <c r="D38">
        <v>1</v>
      </c>
      <c r="E38">
        <f t="shared" si="0"/>
        <v>6</v>
      </c>
      <c r="F38" t="s">
        <v>89</v>
      </c>
      <c r="G38" s="2" t="s">
        <v>146</v>
      </c>
    </row>
    <row r="39" spans="1:7" x14ac:dyDescent="0.2">
      <c r="A39">
        <v>42</v>
      </c>
      <c r="B39" t="s">
        <v>90</v>
      </c>
      <c r="C39" t="s">
        <v>5</v>
      </c>
      <c r="D39">
        <v>1</v>
      </c>
      <c r="E39">
        <f t="shared" si="0"/>
        <v>6</v>
      </c>
      <c r="F39" t="s">
        <v>91</v>
      </c>
      <c r="G39" s="2" t="s">
        <v>145</v>
      </c>
    </row>
    <row r="40" spans="1:7" x14ac:dyDescent="0.2">
      <c r="A40">
        <v>43</v>
      </c>
      <c r="B40" t="s">
        <v>92</v>
      </c>
      <c r="C40" t="s">
        <v>5</v>
      </c>
      <c r="D40">
        <v>1</v>
      </c>
      <c r="E40">
        <f t="shared" si="0"/>
        <v>6</v>
      </c>
      <c r="F40" t="s">
        <v>93</v>
      </c>
      <c r="G40" s="2" t="s">
        <v>144</v>
      </c>
    </row>
    <row r="41" spans="1:7" x14ac:dyDescent="0.2">
      <c r="A41">
        <v>44</v>
      </c>
      <c r="B41" t="s">
        <v>94</v>
      </c>
      <c r="C41" t="s">
        <v>5</v>
      </c>
      <c r="D41">
        <v>1</v>
      </c>
      <c r="E41">
        <f t="shared" si="0"/>
        <v>6</v>
      </c>
      <c r="F41" t="s">
        <v>95</v>
      </c>
      <c r="G41" s="2" t="s">
        <v>143</v>
      </c>
    </row>
    <row r="42" spans="1:7" x14ac:dyDescent="0.2">
      <c r="A42">
        <v>45</v>
      </c>
      <c r="B42" t="s">
        <v>96</v>
      </c>
      <c r="C42" t="s">
        <v>5</v>
      </c>
      <c r="D42">
        <v>1</v>
      </c>
      <c r="E42">
        <f t="shared" si="0"/>
        <v>6</v>
      </c>
      <c r="F42">
        <v>220</v>
      </c>
      <c r="G42" s="2" t="s">
        <v>142</v>
      </c>
    </row>
    <row r="43" spans="1:7" x14ac:dyDescent="0.2">
      <c r="A43">
        <v>46</v>
      </c>
      <c r="B43" t="s">
        <v>97</v>
      </c>
      <c r="C43" t="s">
        <v>98</v>
      </c>
      <c r="D43">
        <v>1</v>
      </c>
      <c r="E43">
        <f t="shared" si="0"/>
        <v>6</v>
      </c>
      <c r="F43" t="s">
        <v>99</v>
      </c>
      <c r="G43" s="2" t="s">
        <v>141</v>
      </c>
    </row>
    <row r="44" spans="1:7" x14ac:dyDescent="0.2">
      <c r="A44">
        <v>47</v>
      </c>
      <c r="B44" t="s">
        <v>100</v>
      </c>
      <c r="C44" t="s">
        <v>101</v>
      </c>
      <c r="D44">
        <v>4</v>
      </c>
      <c r="E44">
        <f t="shared" si="0"/>
        <v>24</v>
      </c>
      <c r="F44" t="s">
        <v>102</v>
      </c>
      <c r="G44" s="2" t="s">
        <v>140</v>
      </c>
    </row>
    <row r="45" spans="1:7" x14ac:dyDescent="0.2">
      <c r="A45">
        <v>48</v>
      </c>
      <c r="B45" t="s">
        <v>103</v>
      </c>
      <c r="C45" t="s">
        <v>101</v>
      </c>
      <c r="E45">
        <f t="shared" si="0"/>
        <v>0</v>
      </c>
      <c r="F45" t="s">
        <v>104</v>
      </c>
    </row>
    <row r="46" spans="1:7" x14ac:dyDescent="0.2">
      <c r="A46">
        <v>49</v>
      </c>
      <c r="B46" t="s">
        <v>105</v>
      </c>
      <c r="C46" t="s">
        <v>101</v>
      </c>
      <c r="E46">
        <f t="shared" si="0"/>
        <v>0</v>
      </c>
      <c r="F46" t="s">
        <v>106</v>
      </c>
    </row>
    <row r="47" spans="1:7" x14ac:dyDescent="0.2">
      <c r="A47">
        <v>50</v>
      </c>
      <c r="B47" t="s">
        <v>107</v>
      </c>
      <c r="C47" t="s">
        <v>101</v>
      </c>
      <c r="E47">
        <f t="shared" si="0"/>
        <v>0</v>
      </c>
      <c r="F47" t="s">
        <v>108</v>
      </c>
    </row>
    <row r="48" spans="1:7" x14ac:dyDescent="0.2">
      <c r="A48">
        <v>51</v>
      </c>
      <c r="B48" t="s">
        <v>109</v>
      </c>
      <c r="C48" t="s">
        <v>5</v>
      </c>
      <c r="D48">
        <v>1</v>
      </c>
      <c r="E48">
        <f t="shared" si="0"/>
        <v>6</v>
      </c>
      <c r="F48" t="s">
        <v>110</v>
      </c>
      <c r="G48" s="2" t="s">
        <v>139</v>
      </c>
    </row>
    <row r="49" spans="1:7" x14ac:dyDescent="0.2">
      <c r="A49">
        <v>52</v>
      </c>
      <c r="B49" t="s">
        <v>111</v>
      </c>
      <c r="C49" t="s">
        <v>112</v>
      </c>
      <c r="D49">
        <v>1</v>
      </c>
      <c r="E49">
        <f t="shared" si="0"/>
        <v>6</v>
      </c>
      <c r="F49" t="s">
        <v>113</v>
      </c>
      <c r="G49" s="2" t="s">
        <v>137</v>
      </c>
    </row>
    <row r="50" spans="1:7" x14ac:dyDescent="0.2">
      <c r="A50">
        <v>53</v>
      </c>
      <c r="B50" t="s">
        <v>114</v>
      </c>
      <c r="C50" t="s">
        <v>115</v>
      </c>
      <c r="D50">
        <v>1</v>
      </c>
      <c r="E50">
        <f t="shared" si="0"/>
        <v>6</v>
      </c>
      <c r="F50" t="s">
        <v>116</v>
      </c>
      <c r="G50" s="2" t="s">
        <v>138</v>
      </c>
    </row>
    <row r="51" spans="1:7" x14ac:dyDescent="0.2">
      <c r="A51">
        <v>54</v>
      </c>
      <c r="B51" t="s">
        <v>117</v>
      </c>
      <c r="C51" t="s">
        <v>118</v>
      </c>
      <c r="D51">
        <v>1</v>
      </c>
      <c r="E51">
        <f t="shared" si="0"/>
        <v>6</v>
      </c>
      <c r="F51" t="s">
        <v>119</v>
      </c>
      <c r="G51" s="2" t="s">
        <v>133</v>
      </c>
    </row>
    <row r="52" spans="1:7" x14ac:dyDescent="0.2">
      <c r="A52">
        <v>55</v>
      </c>
      <c r="B52" t="s">
        <v>120</v>
      </c>
      <c r="C52" t="s">
        <v>121</v>
      </c>
      <c r="D52">
        <v>1</v>
      </c>
      <c r="E52">
        <f t="shared" si="0"/>
        <v>6</v>
      </c>
      <c r="F52" t="s">
        <v>122</v>
      </c>
      <c r="G52" s="2" t="s">
        <v>134</v>
      </c>
    </row>
    <row r="53" spans="1:7" x14ac:dyDescent="0.2">
      <c r="A53">
        <v>56</v>
      </c>
      <c r="B53" t="s">
        <v>123</v>
      </c>
      <c r="C53" t="s">
        <v>121</v>
      </c>
      <c r="D53">
        <v>1</v>
      </c>
      <c r="E53">
        <f t="shared" si="0"/>
        <v>6</v>
      </c>
      <c r="F53" t="s">
        <v>124</v>
      </c>
      <c r="G53" s="2" t="s">
        <v>135</v>
      </c>
    </row>
    <row r="54" spans="1:7" x14ac:dyDescent="0.2">
      <c r="A54">
        <v>57</v>
      </c>
      <c r="B54" t="s">
        <v>125</v>
      </c>
      <c r="C54" t="s">
        <v>126</v>
      </c>
      <c r="D54">
        <v>1</v>
      </c>
      <c r="E54">
        <f t="shared" si="0"/>
        <v>6</v>
      </c>
      <c r="F54" t="s">
        <v>127</v>
      </c>
      <c r="G54" s="2" t="s">
        <v>136</v>
      </c>
    </row>
    <row r="57" spans="1:7" x14ac:dyDescent="0.2">
      <c r="B57" t="s">
        <v>182</v>
      </c>
      <c r="C57">
        <v>6</v>
      </c>
    </row>
  </sheetData>
  <hyperlinks>
    <hyperlink ref="G18" r:id="rId1"/>
    <hyperlink ref="G51" r:id="rId2"/>
    <hyperlink ref="G9" r:id="rId3"/>
    <hyperlink ref="G52" r:id="rId4"/>
    <hyperlink ref="G53" r:id="rId5"/>
    <hyperlink ref="G54" r:id="rId6"/>
    <hyperlink ref="G49" r:id="rId7"/>
    <hyperlink ref="G50" r:id="rId8"/>
    <hyperlink ref="G48" r:id="rId9"/>
    <hyperlink ref="G44" r:id="rId10"/>
    <hyperlink ref="G43" r:id="rId11"/>
    <hyperlink ref="G42" r:id="rId12"/>
    <hyperlink ref="G41" r:id="rId13"/>
    <hyperlink ref="G40" r:id="rId14"/>
    <hyperlink ref="G39" r:id="rId15"/>
    <hyperlink ref="G38" r:id="rId16"/>
    <hyperlink ref="G37" r:id="rId17"/>
    <hyperlink ref="G36" r:id="rId18"/>
    <hyperlink ref="G35" r:id="rId19"/>
    <hyperlink ref="G34" r:id="rId20"/>
    <hyperlink ref="G32" r:id="rId21"/>
    <hyperlink ref="G28" r:id="rId22"/>
    <hyperlink ref="G27" r:id="rId23"/>
    <hyperlink ref="G25" r:id="rId24"/>
    <hyperlink ref="G10" r:id="rId25"/>
    <hyperlink ref="G24" r:id="rId26"/>
    <hyperlink ref="G4" r:id="rId27"/>
    <hyperlink ref="G20" r:id="rId28"/>
    <hyperlink ref="G23" r:id="rId29"/>
    <hyperlink ref="G11" r:id="rId30"/>
    <hyperlink ref="G8" r:id="rId31"/>
    <hyperlink ref="G15" r:id="rId32"/>
    <hyperlink ref="G16" r:id="rId33"/>
    <hyperlink ref="G17" r:id="rId34"/>
    <hyperlink ref="G14" r:id="rId35"/>
    <hyperlink ref="G13" r:id="rId36"/>
    <hyperlink ref="G12" r:id="rId37"/>
    <hyperlink ref="G19" r:id="rId38"/>
    <hyperlink ref="G21" r:id="rId39"/>
    <hyperlink ref="G22" r:id="rId40"/>
    <hyperlink ref="G7" r:id="rId41"/>
    <hyperlink ref="G6" r:id="rId42"/>
    <hyperlink ref="G5" r:id="rId43"/>
    <hyperlink ref="G3" r:id="rId44"/>
    <hyperlink ref="G2" r:id="rId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4" zoomScale="75" workbookViewId="0">
      <selection activeCell="B15" sqref="B15"/>
    </sheetView>
  </sheetViews>
  <sheetFormatPr baseColWidth="10" defaultRowHeight="16" x14ac:dyDescent="0.2"/>
  <cols>
    <col min="1" max="1" width="26.6640625" customWidth="1"/>
    <col min="2" max="2" width="32" style="3" customWidth="1"/>
    <col min="3" max="3" width="10.83203125" style="3"/>
    <col min="4" max="4" width="132" customWidth="1"/>
    <col min="5" max="5" width="41.1640625" customWidth="1"/>
  </cols>
  <sheetData>
    <row r="1" spans="1:5" x14ac:dyDescent="0.2">
      <c r="A1" t="s">
        <v>177</v>
      </c>
      <c r="B1" s="3" t="s">
        <v>178</v>
      </c>
      <c r="C1" s="3" t="s">
        <v>179</v>
      </c>
      <c r="D1" t="s">
        <v>128</v>
      </c>
      <c r="E1" t="s">
        <v>180</v>
      </c>
    </row>
    <row r="2" spans="1:5" x14ac:dyDescent="0.2">
      <c r="A2" t="s">
        <v>181</v>
      </c>
      <c r="B2" s="3" t="s">
        <v>7</v>
      </c>
      <c r="C2" s="3">
        <v>24</v>
      </c>
      <c r="D2" s="2" t="s">
        <v>176</v>
      </c>
    </row>
    <row r="3" spans="1:5" x14ac:dyDescent="0.2">
      <c r="A3" t="s">
        <v>181</v>
      </c>
      <c r="B3" s="3" t="s">
        <v>9</v>
      </c>
      <c r="C3" s="3">
        <v>24</v>
      </c>
      <c r="D3" s="2" t="s">
        <v>175</v>
      </c>
    </row>
    <row r="4" spans="1:5" x14ac:dyDescent="0.2">
      <c r="A4" t="s">
        <v>193</v>
      </c>
      <c r="B4" s="3" t="s">
        <v>12</v>
      </c>
      <c r="C4" s="3">
        <v>24</v>
      </c>
      <c r="D4" s="2" t="s">
        <v>156</v>
      </c>
    </row>
    <row r="5" spans="1:5" x14ac:dyDescent="0.2">
      <c r="A5" t="s">
        <v>181</v>
      </c>
      <c r="B5" s="3" t="s">
        <v>14</v>
      </c>
      <c r="C5" s="3">
        <v>24</v>
      </c>
      <c r="D5" s="2" t="s">
        <v>174</v>
      </c>
    </row>
    <row r="6" spans="1:5" x14ac:dyDescent="0.2">
      <c r="A6" t="s">
        <v>181</v>
      </c>
      <c r="B6" s="3">
        <v>100</v>
      </c>
      <c r="C6" s="3">
        <v>12</v>
      </c>
      <c r="D6" s="2" t="s">
        <v>173</v>
      </c>
    </row>
    <row r="7" spans="1:5" x14ac:dyDescent="0.2">
      <c r="A7" t="s">
        <v>181</v>
      </c>
      <c r="B7" s="3" t="s">
        <v>17</v>
      </c>
      <c r="C7" s="3">
        <v>12</v>
      </c>
      <c r="D7" s="2" t="s">
        <v>172</v>
      </c>
    </row>
    <row r="8" spans="1:5" x14ac:dyDescent="0.2">
      <c r="A8" t="s">
        <v>181</v>
      </c>
      <c r="B8" s="3">
        <v>120</v>
      </c>
      <c r="C8" s="4">
        <v>10</v>
      </c>
      <c r="D8" s="2" t="s">
        <v>149</v>
      </c>
    </row>
    <row r="9" spans="1:5" x14ac:dyDescent="0.2">
      <c r="A9" t="s">
        <v>181</v>
      </c>
      <c r="B9" s="3" t="s">
        <v>85</v>
      </c>
      <c r="C9" s="3">
        <v>96</v>
      </c>
      <c r="D9" s="2" t="s">
        <v>148</v>
      </c>
    </row>
    <row r="10" spans="1:5" x14ac:dyDescent="0.2">
      <c r="A10" t="s">
        <v>181</v>
      </c>
      <c r="B10" s="3" t="s">
        <v>87</v>
      </c>
      <c r="C10" s="3">
        <v>12</v>
      </c>
      <c r="D10" s="2" t="s">
        <v>147</v>
      </c>
    </row>
    <row r="11" spans="1:5" x14ac:dyDescent="0.2">
      <c r="A11" t="s">
        <v>181</v>
      </c>
      <c r="B11" s="3" t="s">
        <v>89</v>
      </c>
      <c r="C11" s="3">
        <v>10</v>
      </c>
      <c r="D11" s="2" t="s">
        <v>146</v>
      </c>
    </row>
    <row r="12" spans="1:5" x14ac:dyDescent="0.2">
      <c r="A12" t="s">
        <v>181</v>
      </c>
      <c r="B12" s="3" t="s">
        <v>91</v>
      </c>
      <c r="C12" s="3">
        <v>10</v>
      </c>
      <c r="D12" s="2" t="s">
        <v>145</v>
      </c>
    </row>
    <row r="13" spans="1:5" x14ac:dyDescent="0.2">
      <c r="A13" t="s">
        <v>181</v>
      </c>
      <c r="B13" s="3" t="s">
        <v>93</v>
      </c>
      <c r="C13" s="3">
        <v>10</v>
      </c>
      <c r="D13" s="2" t="s">
        <v>144</v>
      </c>
    </row>
    <row r="14" spans="1:5" x14ac:dyDescent="0.2">
      <c r="A14" t="s">
        <v>181</v>
      </c>
      <c r="B14" s="3" t="s">
        <v>95</v>
      </c>
      <c r="C14" s="3">
        <v>10</v>
      </c>
      <c r="D14" s="2" t="s">
        <v>143</v>
      </c>
    </row>
    <row r="15" spans="1:5" x14ac:dyDescent="0.2">
      <c r="A15" t="s">
        <v>181</v>
      </c>
      <c r="B15" s="3">
        <v>220</v>
      </c>
      <c r="C15" s="3">
        <v>10</v>
      </c>
      <c r="D15" s="2" t="s">
        <v>142</v>
      </c>
    </row>
    <row r="16" spans="1:5" x14ac:dyDescent="0.2">
      <c r="A16" t="s">
        <v>181</v>
      </c>
      <c r="B16" s="3">
        <v>0</v>
      </c>
      <c r="C16" s="3">
        <v>10</v>
      </c>
      <c r="D16" s="2" t="s">
        <v>199</v>
      </c>
    </row>
    <row r="17" spans="1:4" x14ac:dyDescent="0.2">
      <c r="A17" t="s">
        <v>109</v>
      </c>
      <c r="B17" s="3" t="s">
        <v>194</v>
      </c>
      <c r="C17" s="3">
        <v>10</v>
      </c>
      <c r="D17" s="2" t="s">
        <v>139</v>
      </c>
    </row>
    <row r="19" spans="1:4" x14ac:dyDescent="0.2">
      <c r="A19" t="s">
        <v>26</v>
      </c>
      <c r="B19" s="3" t="s">
        <v>25</v>
      </c>
      <c r="C19" s="3">
        <f>54</f>
        <v>54</v>
      </c>
      <c r="D19" s="2" t="s">
        <v>155</v>
      </c>
    </row>
    <row r="20" spans="1:4" x14ac:dyDescent="0.2">
      <c r="A20" t="s">
        <v>29</v>
      </c>
      <c r="B20" s="3" t="s">
        <v>28</v>
      </c>
      <c r="C20" s="3">
        <v>24</v>
      </c>
      <c r="D20" s="2" t="s">
        <v>158</v>
      </c>
    </row>
    <row r="21" spans="1:4" x14ac:dyDescent="0.2">
      <c r="A21" t="s">
        <v>52</v>
      </c>
      <c r="B21" s="3" t="s">
        <v>52</v>
      </c>
      <c r="C21" s="3">
        <v>10</v>
      </c>
      <c r="D21" s="2" t="s">
        <v>157</v>
      </c>
    </row>
    <row r="22" spans="1:4" x14ac:dyDescent="0.2">
      <c r="D22" s="2"/>
    </row>
    <row r="23" spans="1:4" x14ac:dyDescent="0.2">
      <c r="A23" t="s">
        <v>31</v>
      </c>
      <c r="B23" s="3" t="s">
        <v>32</v>
      </c>
      <c r="C23" s="3">
        <v>24</v>
      </c>
      <c r="D23" s="2" t="s">
        <v>168</v>
      </c>
    </row>
    <row r="24" spans="1:4" x14ac:dyDescent="0.2">
      <c r="A24" t="s">
        <v>31</v>
      </c>
      <c r="B24" s="3" t="s">
        <v>34</v>
      </c>
      <c r="C24" s="3">
        <v>24</v>
      </c>
      <c r="D24" s="2" t="s">
        <v>167</v>
      </c>
    </row>
    <row r="25" spans="1:4" x14ac:dyDescent="0.2">
      <c r="A25" t="s">
        <v>31</v>
      </c>
      <c r="B25" s="3" t="s">
        <v>36</v>
      </c>
      <c r="C25" s="3">
        <v>12</v>
      </c>
      <c r="D25" s="2" t="s">
        <v>166</v>
      </c>
    </row>
    <row r="26" spans="1:4" x14ac:dyDescent="0.2">
      <c r="A26" t="s">
        <v>31</v>
      </c>
      <c r="B26" s="3" t="s">
        <v>130</v>
      </c>
      <c r="C26" s="3">
        <v>12</v>
      </c>
      <c r="D26" s="2" t="s">
        <v>163</v>
      </c>
    </row>
    <row r="27" spans="1:4" x14ac:dyDescent="0.2">
      <c r="A27" t="s">
        <v>31</v>
      </c>
      <c r="B27" s="3" t="s">
        <v>38</v>
      </c>
      <c r="C27" s="3">
        <v>66</v>
      </c>
      <c r="D27" s="2" t="s">
        <v>164</v>
      </c>
    </row>
    <row r="28" spans="1:4" x14ac:dyDescent="0.2">
      <c r="A28" t="s">
        <v>31</v>
      </c>
      <c r="B28" s="3" t="s">
        <v>160</v>
      </c>
      <c r="C28" s="3">
        <v>12</v>
      </c>
      <c r="D28" s="2" t="s">
        <v>165</v>
      </c>
    </row>
    <row r="29" spans="1:4" x14ac:dyDescent="0.2">
      <c r="A29" t="s">
        <v>41</v>
      </c>
      <c r="B29" s="3" t="s">
        <v>42</v>
      </c>
      <c r="C29" s="3">
        <v>12</v>
      </c>
      <c r="D29" s="1" t="s">
        <v>131</v>
      </c>
    </row>
    <row r="30" spans="1:4" x14ac:dyDescent="0.2">
      <c r="A30" t="s">
        <v>41</v>
      </c>
      <c r="B30" s="3" t="s">
        <v>38</v>
      </c>
      <c r="C30" s="3">
        <v>12</v>
      </c>
      <c r="D30" s="2" t="s">
        <v>169</v>
      </c>
    </row>
    <row r="31" spans="1:4" x14ac:dyDescent="0.2">
      <c r="A31" t="s">
        <v>31</v>
      </c>
      <c r="B31" s="3" t="s">
        <v>48</v>
      </c>
      <c r="C31" s="3">
        <v>12</v>
      </c>
      <c r="D31" s="2" t="s">
        <v>170</v>
      </c>
    </row>
    <row r="32" spans="1:4" x14ac:dyDescent="0.2">
      <c r="A32" t="s">
        <v>31</v>
      </c>
      <c r="B32" s="3" t="s">
        <v>50</v>
      </c>
      <c r="C32" s="3">
        <v>12</v>
      </c>
      <c r="D32" s="2" t="s">
        <v>171</v>
      </c>
    </row>
    <row r="33" spans="1:4" x14ac:dyDescent="0.2">
      <c r="A33" t="s">
        <v>76</v>
      </c>
      <c r="B33" s="3" t="s">
        <v>201</v>
      </c>
      <c r="C33" s="3">
        <v>6</v>
      </c>
      <c r="D33" s="2" t="s">
        <v>151</v>
      </c>
    </row>
    <row r="37" spans="1:4" x14ac:dyDescent="0.2">
      <c r="A37" t="s">
        <v>188</v>
      </c>
      <c r="B37" s="3" t="s">
        <v>189</v>
      </c>
      <c r="C37" s="3">
        <v>6</v>
      </c>
      <c r="D37" s="2" t="s">
        <v>153</v>
      </c>
    </row>
    <row r="38" spans="1:4" x14ac:dyDescent="0.2">
      <c r="A38" t="s">
        <v>190</v>
      </c>
      <c r="C38" s="3">
        <v>6</v>
      </c>
      <c r="D38" s="2" t="s">
        <v>152</v>
      </c>
    </row>
    <row r="39" spans="1:4" x14ac:dyDescent="0.2">
      <c r="A39" t="s">
        <v>186</v>
      </c>
      <c r="B39" s="3" t="s">
        <v>187</v>
      </c>
      <c r="C39" s="3">
        <v>24</v>
      </c>
      <c r="D39" s="2" t="s">
        <v>140</v>
      </c>
    </row>
    <row r="40" spans="1:4" x14ac:dyDescent="0.2">
      <c r="A40" t="s">
        <v>183</v>
      </c>
      <c r="B40" s="3" t="s">
        <v>184</v>
      </c>
      <c r="C40" s="3">
        <v>12</v>
      </c>
      <c r="D40" s="2" t="s">
        <v>161</v>
      </c>
    </row>
    <row r="41" spans="1:4" x14ac:dyDescent="0.2">
      <c r="A41" t="s">
        <v>197</v>
      </c>
      <c r="B41" s="3" t="s">
        <v>198</v>
      </c>
      <c r="C41" s="3">
        <v>6</v>
      </c>
      <c r="D41" s="2" t="s">
        <v>154</v>
      </c>
    </row>
    <row r="42" spans="1:4" x14ac:dyDescent="0.2">
      <c r="A42" t="s">
        <v>206</v>
      </c>
      <c r="B42" s="3" t="s">
        <v>203</v>
      </c>
      <c r="C42" s="3">
        <v>5</v>
      </c>
      <c r="D42" s="2" t="s">
        <v>202</v>
      </c>
    </row>
    <row r="43" spans="1:4" x14ac:dyDescent="0.2">
      <c r="A43" t="s">
        <v>206</v>
      </c>
      <c r="B43" s="3" t="s">
        <v>204</v>
      </c>
      <c r="C43" s="3">
        <v>10</v>
      </c>
      <c r="D43" s="2" t="s">
        <v>205</v>
      </c>
    </row>
    <row r="45" spans="1:4" x14ac:dyDescent="0.2">
      <c r="A45" t="s">
        <v>98</v>
      </c>
      <c r="B45" s="3" t="s">
        <v>191</v>
      </c>
      <c r="C45" s="3">
        <v>6</v>
      </c>
      <c r="D45" s="2" t="s">
        <v>141</v>
      </c>
    </row>
    <row r="46" spans="1:4" x14ac:dyDescent="0.2">
      <c r="A46" t="s">
        <v>126</v>
      </c>
      <c r="B46" s="3" t="s">
        <v>192</v>
      </c>
      <c r="C46" s="3">
        <v>6</v>
      </c>
      <c r="D46" s="2" t="s">
        <v>136</v>
      </c>
    </row>
    <row r="47" spans="1:4" x14ac:dyDescent="0.2">
      <c r="A47" t="s">
        <v>122</v>
      </c>
      <c r="B47" s="3" t="s">
        <v>121</v>
      </c>
      <c r="C47" s="3">
        <v>6</v>
      </c>
      <c r="D47" s="2" t="s">
        <v>134</v>
      </c>
    </row>
    <row r="48" spans="1:4" x14ac:dyDescent="0.2">
      <c r="A48" t="s">
        <v>124</v>
      </c>
      <c r="B48" s="3" t="s">
        <v>121</v>
      </c>
      <c r="C48" s="3">
        <v>6</v>
      </c>
      <c r="D48" s="2" t="s">
        <v>135</v>
      </c>
    </row>
    <row r="49" spans="1:4" x14ac:dyDescent="0.2">
      <c r="A49" t="s">
        <v>195</v>
      </c>
      <c r="B49" s="3" t="s">
        <v>113</v>
      </c>
      <c r="C49" s="3">
        <v>6</v>
      </c>
      <c r="D49" s="2" t="s">
        <v>137</v>
      </c>
    </row>
    <row r="50" spans="1:4" x14ac:dyDescent="0.2">
      <c r="A50" t="s">
        <v>116</v>
      </c>
      <c r="B50" s="3" t="s">
        <v>196</v>
      </c>
      <c r="C50" s="3">
        <v>6</v>
      </c>
      <c r="D50" s="2" t="s">
        <v>138</v>
      </c>
    </row>
    <row r="51" spans="1:4" x14ac:dyDescent="0.2">
      <c r="A51" t="s">
        <v>83</v>
      </c>
      <c r="B51" s="3" t="s">
        <v>200</v>
      </c>
      <c r="C51" s="3">
        <v>6</v>
      </c>
      <c r="D51" s="2" t="s">
        <v>150</v>
      </c>
    </row>
    <row r="52" spans="1:4" x14ac:dyDescent="0.2">
      <c r="A52" t="s">
        <v>119</v>
      </c>
      <c r="B52" s="3" t="s">
        <v>118</v>
      </c>
      <c r="C52" s="3">
        <v>6</v>
      </c>
      <c r="D52" s="2" t="s">
        <v>133</v>
      </c>
    </row>
    <row r="53" spans="1:4" x14ac:dyDescent="0.2">
      <c r="A53" t="s">
        <v>185</v>
      </c>
      <c r="B53" s="3" t="s">
        <v>23</v>
      </c>
      <c r="C53" s="3">
        <v>12</v>
      </c>
      <c r="D53" s="2" t="s">
        <v>132</v>
      </c>
    </row>
  </sheetData>
  <hyperlinks>
    <hyperlink ref="D4" r:id="rId1"/>
    <hyperlink ref="D7" r:id="rId2"/>
    <hyperlink ref="D6" r:id="rId3"/>
    <hyperlink ref="D5" r:id="rId4"/>
    <hyperlink ref="D3" r:id="rId5"/>
    <hyperlink ref="D2" r:id="rId6"/>
    <hyperlink ref="D53" r:id="rId7"/>
    <hyperlink ref="D40" r:id="rId8"/>
    <hyperlink ref="D19" r:id="rId9"/>
    <hyperlink ref="D29" r:id="rId10"/>
    <hyperlink ref="D20" r:id="rId11"/>
    <hyperlink ref="D26" r:id="rId12"/>
    <hyperlink ref="D27" r:id="rId13"/>
    <hyperlink ref="D28" r:id="rId14"/>
    <hyperlink ref="D25" r:id="rId15"/>
    <hyperlink ref="D24" r:id="rId16"/>
    <hyperlink ref="D23" r:id="rId17"/>
    <hyperlink ref="D30" r:id="rId18"/>
    <hyperlink ref="D31" r:id="rId19"/>
    <hyperlink ref="D32" r:id="rId20"/>
    <hyperlink ref="D39" r:id="rId21"/>
    <hyperlink ref="D15" r:id="rId22"/>
    <hyperlink ref="D14" r:id="rId23"/>
    <hyperlink ref="D13" r:id="rId24"/>
    <hyperlink ref="D12" r:id="rId25"/>
    <hyperlink ref="D11" r:id="rId26"/>
    <hyperlink ref="D10" r:id="rId27"/>
    <hyperlink ref="D9" r:id="rId28"/>
    <hyperlink ref="D8" r:id="rId29"/>
    <hyperlink ref="D37" r:id="rId30"/>
    <hyperlink ref="D21" r:id="rId31"/>
    <hyperlink ref="D38" r:id="rId32"/>
    <hyperlink ref="D45" r:id="rId33"/>
    <hyperlink ref="D46" r:id="rId34"/>
    <hyperlink ref="D17" r:id="rId35"/>
    <hyperlink ref="D47" r:id="rId36"/>
    <hyperlink ref="D48" r:id="rId37"/>
    <hyperlink ref="D49" r:id="rId38"/>
    <hyperlink ref="D50" r:id="rId39"/>
    <hyperlink ref="D41" r:id="rId40"/>
    <hyperlink ref="D16" r:id="rId41"/>
    <hyperlink ref="D51" r:id="rId42"/>
    <hyperlink ref="D33" r:id="rId43"/>
    <hyperlink ref="D52" r:id="rId44"/>
    <hyperlink ref="D42" r:id="rId45"/>
    <hyperlink ref="D43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Arm_stepper</vt:lpstr>
      <vt:lpstr>buy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2019-03-01T20:07:08Z</dcterms:created>
  <dcterms:modified xsi:type="dcterms:W3CDTF">2019-03-02T11:50:04Z</dcterms:modified>
</cp:coreProperties>
</file>