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anakang/Downloads/"/>
    </mc:Choice>
  </mc:AlternateContent>
  <xr:revisionPtr revIDLastSave="0" documentId="13_ncr:1_{4D8FF5A8-1933-514D-B516-67019C075020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택배 물동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8" i="1" l="1"/>
  <c r="J9" i="1"/>
  <c r="J10" i="1"/>
  <c r="J11" i="1"/>
  <c r="J7" i="1"/>
</calcChain>
</file>

<file path=xl/sharedStrings.xml><?xml version="1.0" encoding="utf-8"?>
<sst xmlns="http://schemas.openxmlformats.org/spreadsheetml/2006/main" count="17" uniqueCount="17">
  <si>
    <t xml:space="preserve"> </t>
    <phoneticPr fontId="1" type="noConversion"/>
  </si>
  <si>
    <t>2012년</t>
  </si>
  <si>
    <t>2013년</t>
  </si>
  <si>
    <t>2014년</t>
  </si>
  <si>
    <t>2015년</t>
  </si>
  <si>
    <t>2016년</t>
    <phoneticPr fontId="1" type="noConversion"/>
  </si>
  <si>
    <t>2017년</t>
    <phoneticPr fontId="1" type="noConversion"/>
  </si>
  <si>
    <t>2018년</t>
    <phoneticPr fontId="1" type="noConversion"/>
  </si>
  <si>
    <t>국내시장 택배물동량 추이</t>
    <phoneticPr fontId="1" type="noConversion"/>
  </si>
  <si>
    <t>물동량</t>
    <phoneticPr fontId="1" type="noConversion"/>
  </si>
  <si>
    <t>※ [출처] 한국통합물류협회(연간발표)</t>
    <phoneticPr fontId="1" type="noConversion"/>
  </si>
  <si>
    <t>전년대비 증감율</t>
    <phoneticPr fontId="1" type="noConversion"/>
  </si>
  <si>
    <t>2012년대비 증감율</t>
    <phoneticPr fontId="1" type="noConversion"/>
  </si>
  <si>
    <t>(단위: 만 박스)</t>
  </si>
  <si>
    <t>2019년</t>
    <phoneticPr fontId="1" type="noConversion"/>
  </si>
  <si>
    <t>2019년 총 택배물량은 27억 9천만 개로 조사됨</t>
    <phoneticPr fontId="1" type="noConversion"/>
  </si>
  <si>
    <t>이는 전년도 2018년(25억 4천 3백만개)에 비해 9.7% 성장한 것으로 국내 택배시장은 2015년 이후 매년 10% 내외의 성장세를 보이고 있음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</si>
</sst>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0.0%"/>
    <numFmt numFmtId="166" formatCode="0.0_ "/>
  </numFmts>
  <fonts count="8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3"/>
      <charset val="129"/>
      <scheme val="minor"/>
    </font>
    <font>
      <sz val="14"/>
      <color rgb="FF000000"/>
      <name val="Calibri"/>
      <family val="3"/>
      <charset val="129"/>
      <scheme val="minor"/>
    </font>
    <font>
      <sz val="10"/>
      <color rgb="FF000000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E7166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20">
    <xf numFmtId="0" fontId="0" fillId="0" borderId="0" xfId="0">
      <alignment vertical="center"/>
    </xf>
    <xf numFmtId="165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64" fontId="0" fillId="0" borderId="5" xfId="1" applyFont="1" applyBorder="1">
      <alignment vertical="center"/>
    </xf>
    <xf numFmtId="165" fontId="0" fillId="0" borderId="6" xfId="2" applyNumberFormat="1" applyFont="1" applyBorder="1">
      <alignment vertical="center"/>
    </xf>
    <xf numFmtId="164" fontId="0" fillId="0" borderId="8" xfId="1" applyFont="1" applyBorder="1">
      <alignment vertical="center"/>
    </xf>
    <xf numFmtId="165" fontId="0" fillId="0" borderId="9" xfId="2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0" fillId="4" borderId="2" xfId="0" applyFill="1" applyBorder="1" applyAlignment="1">
      <alignment horizontal="center" vertical="center"/>
    </xf>
    <xf numFmtId="166" fontId="0" fillId="0" borderId="6" xfId="2" applyNumberFormat="1" applyFont="1" applyBorder="1">
      <alignment vertical="center"/>
    </xf>
    <xf numFmtId="10" fontId="0" fillId="0" borderId="9" xfId="2" applyNumberFormat="1" applyFont="1" applyBorder="1">
      <alignment vertical="center"/>
    </xf>
    <xf numFmtId="0" fontId="4" fillId="0" borderId="0" xfId="0" applyFont="1" applyAlignment="1">
      <alignment horizontal="center" vertical="center"/>
    </xf>
  </cellXfs>
  <cellStyles count="4">
    <cellStyle name="Comma [0]" xfId="1" builtinId="6"/>
    <cellStyle name="Normal" xfId="0" builtinId="0"/>
    <cellStyle name="Percent" xfId="2" builtinId="5"/>
    <cellStyle name="표준 2" xfId="3" xr:uid="{00000000-0005-0000-0000-000003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66" formatCode="0.0_ 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numFmt numFmtId="14" formatCode="0.00%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국내시장 택배물동량 추이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'택배 물동량'!$H$5</c:f>
              <c:strCache>
                <c:ptCount val="1"/>
                <c:pt idx="0">
                  <c:v>물동량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6.0318718026477321E-17"/>
                  <c:y val="-6.0422960725075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5E-4185-A661-FBA70686493D}"/>
                </c:ext>
              </c:extLst>
            </c:dLbl>
            <c:dLbl>
              <c:idx val="4"/>
              <c:layout>
                <c:manualLayout>
                  <c:x val="0"/>
                  <c:y val="-3.6253776435045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5E-4185-A661-FBA706864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'택배 물동량'!$G$6:$G$13</c:f>
              <c:strCache>
                <c:ptCount val="8"/>
                <c:pt idx="0">
                  <c:v>2012년</c:v>
                </c:pt>
                <c:pt idx="1">
                  <c:v>2013년</c:v>
                </c:pt>
                <c:pt idx="2">
                  <c:v>2014년</c:v>
                </c:pt>
                <c:pt idx="3">
                  <c:v>2015년</c:v>
                </c:pt>
                <c:pt idx="4">
                  <c:v>2016년</c:v>
                </c:pt>
                <c:pt idx="5">
                  <c:v>2017년</c:v>
                </c:pt>
                <c:pt idx="6">
                  <c:v>2018년</c:v>
                </c:pt>
                <c:pt idx="7">
                  <c:v>2019년</c:v>
                </c:pt>
              </c:strCache>
            </c:strRef>
          </c:cat>
          <c:val>
            <c:numRef>
              <c:f>'택배 물동량'!$H$6:$H$13</c:f>
              <c:numCache>
                <c:formatCode>_-* #,##0_-;\-* #,##0_-;_-* "-"_-;_-@_-</c:formatCode>
                <c:ptCount val="8"/>
                <c:pt idx="0">
                  <c:v>140598</c:v>
                </c:pt>
                <c:pt idx="1">
                  <c:v>150931</c:v>
                </c:pt>
                <c:pt idx="2">
                  <c:v>162325</c:v>
                </c:pt>
                <c:pt idx="3">
                  <c:v>181596</c:v>
                </c:pt>
                <c:pt idx="4">
                  <c:v>204666</c:v>
                </c:pt>
                <c:pt idx="5">
                  <c:v>231946</c:v>
                </c:pt>
                <c:pt idx="6">
                  <c:v>254278</c:v>
                </c:pt>
                <c:pt idx="7">
                  <c:v>278980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9C0-9549-41B4F04D31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398976"/>
        <c:axId val="38441728"/>
      </c:barChart>
      <c:lineChart>
        <c:grouping val="standard"/>
        <c:varyColors val="0"/>
        <c:ser>
          <c:idx val="1"/>
          <c:order val="1"/>
          <c:tx>
            <c:strRef>
              <c:f>'택배 물동량'!$I$5</c:f>
              <c:strCache>
                <c:ptCount val="1"/>
                <c:pt idx="0">
                  <c:v>전년대비 증감율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'택배 물동량'!$G$6:$G$13</c:f>
              <c:strCache>
                <c:ptCount val="8"/>
                <c:pt idx="0">
                  <c:v>2012년</c:v>
                </c:pt>
                <c:pt idx="1">
                  <c:v>2013년</c:v>
                </c:pt>
                <c:pt idx="2">
                  <c:v>2014년</c:v>
                </c:pt>
                <c:pt idx="3">
                  <c:v>2015년</c:v>
                </c:pt>
                <c:pt idx="4">
                  <c:v>2016년</c:v>
                </c:pt>
                <c:pt idx="5">
                  <c:v>2017년</c:v>
                </c:pt>
                <c:pt idx="6">
                  <c:v>2018년</c:v>
                </c:pt>
                <c:pt idx="7">
                  <c:v>2019년</c:v>
                </c:pt>
              </c:strCache>
            </c:strRef>
          </c:cat>
          <c:val>
            <c:numRef>
              <c:f>'택배 물동량'!$I$6:$I$13</c:f>
              <c:numCache>
                <c:formatCode>0.0%</c:formatCode>
                <c:ptCount val="8"/>
                <c:pt idx="0">
                  <c:v>8.2000000000000003E-2</c:v>
                </c:pt>
                <c:pt idx="1">
                  <c:v>7.2999999999999995E-2</c:v>
                </c:pt>
                <c:pt idx="2">
                  <c:v>7.4999999999999997E-2</c:v>
                </c:pt>
                <c:pt idx="3">
                  <c:v>0.1187</c:v>
                </c:pt>
                <c:pt idx="4">
                  <c:v>0.127</c:v>
                </c:pt>
                <c:pt idx="5">
                  <c:v>0.1333</c:v>
                </c:pt>
                <c:pt idx="6">
                  <c:v>9.6000000000000002E-2</c:v>
                </c:pt>
                <c:pt idx="7" formatCode="0.00%">
                  <c:v>9.7199999999999995E-2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8-49C0-9549-41B4F04D3167}"/>
            </c:ext>
          </c:extLst>
        </c:ser>
        <c:ser>
          <c:idx val="2"/>
          <c:order val="2"/>
          <c:tx>
            <c:strRef>
              <c:f>'택배 물동량'!$J$5</c:f>
              <c:strCache>
                <c:ptCount val="1"/>
                <c:pt idx="0">
                  <c:v>2012년대비 증감율</c:v>
                </c:pt>
              </c:strCache>
            </c:strRef>
          </c:tx>
          <c:dLbls>
            <c:dLbl>
              <c:idx val="0"/>
              <c:layout>
                <c:manualLayout>
                  <c:x val="3.2739915912552973E-3"/>
                  <c:y val="1.033591520968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5E-4185-A661-FBA70686493D}"/>
                </c:ext>
              </c:extLst>
            </c:dLbl>
            <c:dLbl>
              <c:idx val="1"/>
              <c:layout>
                <c:manualLayout>
                  <c:x val="-2.9465924321297677E-2"/>
                  <c:y val="-4.6511618443586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5E-4185-A661-FBA70686493D}"/>
                </c:ext>
              </c:extLst>
            </c:dLbl>
            <c:dLbl>
              <c:idx val="2"/>
              <c:layout>
                <c:manualLayout>
                  <c:x val="-4.7472878073201809E-2"/>
                  <c:y val="-4.134366083874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5E-4185-A661-FBA70686493D}"/>
                </c:ext>
              </c:extLst>
            </c:dLbl>
            <c:dLbl>
              <c:idx val="3"/>
              <c:layout>
                <c:manualLayout>
                  <c:x val="-1.4732962160648838E-2"/>
                  <c:y val="3.617570323390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5E-4185-A661-FBA70686493D}"/>
                </c:ext>
              </c:extLst>
            </c:dLbl>
            <c:dLbl>
              <c:idx val="4"/>
              <c:layout>
                <c:manualLayout>
                  <c:x val="-1.1458970569393661E-2"/>
                  <c:y val="3.8759682036321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5E-4185-A661-FBA70686493D}"/>
                </c:ext>
              </c:extLst>
            </c:dLbl>
            <c:dLbl>
              <c:idx val="5"/>
              <c:layout>
                <c:manualLayout>
                  <c:x val="-2.6191932730042378E-2"/>
                  <c:y val="5.1679576048429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5E-4185-A661-FBA70686493D}"/>
                </c:ext>
              </c:extLst>
            </c:dLbl>
            <c:dLbl>
              <c:idx val="6"/>
              <c:layout>
                <c:manualLayout>
                  <c:x val="-3.7650903299436038E-2"/>
                  <c:y val="-2.84237668266359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5E-4185-A661-FBA70686493D}"/>
                </c:ext>
              </c:extLst>
            </c:dLbl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'택배 물동량'!$G$6:$G$13</c:f>
              <c:strCache>
                <c:ptCount val="8"/>
                <c:pt idx="0">
                  <c:v>2012년</c:v>
                </c:pt>
                <c:pt idx="1">
                  <c:v>2013년</c:v>
                </c:pt>
                <c:pt idx="2">
                  <c:v>2014년</c:v>
                </c:pt>
                <c:pt idx="3">
                  <c:v>2015년</c:v>
                </c:pt>
                <c:pt idx="4">
                  <c:v>2016년</c:v>
                </c:pt>
                <c:pt idx="5">
                  <c:v>2017년</c:v>
                </c:pt>
                <c:pt idx="6">
                  <c:v>2018년</c:v>
                </c:pt>
                <c:pt idx="7">
                  <c:v>2019년</c:v>
                </c:pt>
              </c:strCache>
            </c:strRef>
          </c:cat>
          <c:val>
            <c:numRef>
              <c:f>'택배 물동량'!$J$6:$J$13</c:f>
              <c:numCache>
                <c:formatCode>0.0%</c:formatCode>
                <c:ptCount val="8"/>
                <c:pt idx="0" formatCode="0.0_ ">
                  <c:v>0</c:v>
                </c:pt>
                <c:pt idx="1">
                  <c:v>7.349322180969857E-2</c:v>
                </c:pt>
                <c:pt idx="2">
                  <c:v>0.1545327814051409</c:v>
                </c:pt>
                <c:pt idx="3">
                  <c:v>0.29159732001877692</c:v>
                </c:pt>
                <c:pt idx="4">
                  <c:v>0.45568215764093373</c:v>
                </c:pt>
                <c:pt idx="5">
                  <c:v>0.64971052219803982</c:v>
                </c:pt>
                <c:pt idx="6">
                  <c:v>0.80854635201069713</c:v>
                </c:pt>
                <c:pt idx="7">
                  <c:v>0.98423875161808849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E-4185-A661-FBA7068649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45056"/>
        <c:axId val="38443264"/>
      </c:lineChart>
      <c:catAx>
        <c:axId val="383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8441728"/>
        <c:crosses val="autoZero"/>
        <c:auto val="1"/>
        <c:lblAlgn val="ctr"/>
        <c:lblOffset val="100"/>
        <c:noMultiLvlLbl val="0"/>
      </c:catAx>
      <c:valAx>
        <c:axId val="38441728"/>
        <c:scaling>
          <c:orientation val="minMax"/>
          <c:max val="28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8398976"/>
        <c:crosses val="autoZero"/>
        <c:crossBetween val="between"/>
        <c:majorUnit val="20000"/>
      </c:valAx>
      <c:valAx>
        <c:axId val="38443264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KR"/>
          </a:p>
        </c:txPr>
        <c:crossAx val="38445056"/>
        <c:crosses val="max"/>
        <c:crossBetween val="between"/>
        <c:majorUnit val="5.000000000000001E-2"/>
        <c:minorUnit val="1.0000000000000002E-2"/>
      </c:valAx>
      <c:catAx>
        <c:axId val="3844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42861</xdr:colOff>
      <xdr:row>14</xdr:row>
      <xdr:rowOff>133349</xdr:rowOff>
    </xdr:from>
    <xdr:to>
      <xdr:col>11</xdr:col>
      <xdr:colOff>638175</xdr:colOff>
      <xdr:row>39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G5:J13" totalsRowShown="0" headerRowDxfId="7" headerRowBorderDxfId="6" tableBorderDxfId="5" totalsRowBorderDxfId="4">
  <tableColumns count="4">
    <tableColumn id="1" xr3:uid="{00000000-0010-0000-0000-000001000000}" name=" " dataDxfId="3"/>
    <tableColumn id="2" xr3:uid="{00000000-0010-0000-0000-000002000000}" name="물동량" dataDxfId="2"/>
    <tableColumn id="3" xr3:uid="{00000000-0010-0000-0000-000003000000}" name="전년대비 증감율" dataDxfId="1"/>
    <tableColumn id="4" xr3:uid="{00000000-0010-0000-0000-000004000000}" name="2012년대비 증감율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5"/>
  <sheetViews>
    <sheetView tabSelected="1" workbookViewId="0">
      <selection activeCell="O10" sqref="O10"/>
    </sheetView>
  </sheetViews>
  <sheetFormatPr baseColWidth="10" defaultColWidth="8.83203125" defaultRowHeight="15" x14ac:dyDescent="0.2"/>
  <cols>
    <col min="2" max="2" width="9.33203125" bestFit="1" customWidth="1"/>
    <col min="7" max="7" width="12.6640625" customWidth="1"/>
    <col min="8" max="8" width="13.1640625" customWidth="1"/>
    <col min="9" max="9" width="15.33203125" customWidth="1"/>
    <col min="10" max="10" width="16.83203125" customWidth="1"/>
  </cols>
  <sheetData>
    <row r="2" spans="2:10" ht="19" x14ac:dyDescent="0.2">
      <c r="G2" s="19" t="s">
        <v>8</v>
      </c>
      <c r="H2" s="19"/>
      <c r="I2" s="19"/>
    </row>
    <row r="3" spans="2:10" ht="9" customHeight="1" x14ac:dyDescent="0.2">
      <c r="G3" s="3"/>
      <c r="H3" s="3"/>
      <c r="I3" s="3"/>
    </row>
    <row r="4" spans="2:10" x14ac:dyDescent="0.2">
      <c r="I4" s="2"/>
      <c r="J4" t="s">
        <v>13</v>
      </c>
    </row>
    <row r="5" spans="2:10" x14ac:dyDescent="0.2">
      <c r="G5" s="8" t="s">
        <v>0</v>
      </c>
      <c r="H5" s="11" t="s">
        <v>9</v>
      </c>
      <c r="I5" s="12" t="s">
        <v>11</v>
      </c>
      <c r="J5" s="16" t="s">
        <v>12</v>
      </c>
    </row>
    <row r="6" spans="2:10" x14ac:dyDescent="0.2">
      <c r="G6" s="9" t="s">
        <v>1</v>
      </c>
      <c r="H6" s="4">
        <v>140598</v>
      </c>
      <c r="I6" s="5">
        <v>8.2000000000000003E-2</v>
      </c>
      <c r="J6" s="17">
        <v>0</v>
      </c>
    </row>
    <row r="7" spans="2:10" x14ac:dyDescent="0.2">
      <c r="G7" s="9" t="s">
        <v>2</v>
      </c>
      <c r="H7" s="4">
        <v>150931</v>
      </c>
      <c r="I7" s="5">
        <v>7.2999999999999995E-2</v>
      </c>
      <c r="J7" s="5">
        <f>((H7-$H$6)/$H$6)</f>
        <v>7.349322180969857E-2</v>
      </c>
    </row>
    <row r="8" spans="2:10" x14ac:dyDescent="0.2">
      <c r="G8" s="9" t="s">
        <v>3</v>
      </c>
      <c r="H8" s="4">
        <v>162325</v>
      </c>
      <c r="I8" s="5">
        <v>7.4999999999999997E-2</v>
      </c>
      <c r="J8" s="5">
        <f t="shared" ref="J8:J11" si="0">((H8-$H$6)/$H$6)</f>
        <v>0.1545327814051409</v>
      </c>
    </row>
    <row r="9" spans="2:10" x14ac:dyDescent="0.2">
      <c r="G9" s="9" t="s">
        <v>4</v>
      </c>
      <c r="H9" s="4">
        <v>181596</v>
      </c>
      <c r="I9" s="5">
        <v>0.1187</v>
      </c>
      <c r="J9" s="5">
        <f t="shared" si="0"/>
        <v>0.29159732001877692</v>
      </c>
    </row>
    <row r="10" spans="2:10" x14ac:dyDescent="0.2">
      <c r="G10" s="9" t="s">
        <v>5</v>
      </c>
      <c r="H10" s="4">
        <v>204666</v>
      </c>
      <c r="I10" s="5">
        <v>0.127</v>
      </c>
      <c r="J10" s="5">
        <f t="shared" si="0"/>
        <v>0.45568215764093373</v>
      </c>
    </row>
    <row r="11" spans="2:10" x14ac:dyDescent="0.2">
      <c r="G11" s="9" t="s">
        <v>6</v>
      </c>
      <c r="H11" s="4">
        <v>231946</v>
      </c>
      <c r="I11" s="5">
        <v>0.1333</v>
      </c>
      <c r="J11" s="5">
        <f t="shared" si="0"/>
        <v>0.64971052219803982</v>
      </c>
    </row>
    <row r="12" spans="2:10" x14ac:dyDescent="0.2">
      <c r="G12" s="10" t="s">
        <v>7</v>
      </c>
      <c r="H12" s="6">
        <v>254278</v>
      </c>
      <c r="I12" s="7">
        <v>9.6000000000000002E-2</v>
      </c>
      <c r="J12" s="5">
        <f>((H12-$H$6)/$H$6)</f>
        <v>0.80854635201069713</v>
      </c>
    </row>
    <row r="13" spans="2:10" x14ac:dyDescent="0.2">
      <c r="G13" s="10" t="s">
        <v>14</v>
      </c>
      <c r="H13" s="6">
        <v>278980</v>
      </c>
      <c r="I13" s="18">
        <v>9.7199999999999995E-2</v>
      </c>
      <c r="J13" s="5">
        <f>((H13-$H$6)/$H$6)</f>
        <v>0.98423875161808849</v>
      </c>
    </row>
    <row r="15" spans="2:10" x14ac:dyDescent="0.2">
      <c r="B15" s="2"/>
    </row>
    <row r="16" spans="2:10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1"/>
    </row>
    <row r="41" spans="4:4" x14ac:dyDescent="0.2">
      <c r="D41" s="14" t="s">
        <v>15</v>
      </c>
    </row>
    <row r="42" spans="4:4" ht="9" customHeight="1" x14ac:dyDescent="0.2">
      <c r="D42" s="13"/>
    </row>
    <row r="43" spans="4:4" x14ac:dyDescent="0.2">
      <c r="D43" s="14" t="s">
        <v>16</v>
      </c>
    </row>
    <row r="44" spans="4:4" ht="9" customHeight="1" x14ac:dyDescent="0.2"/>
    <row r="45" spans="4:4" x14ac:dyDescent="0.2">
      <c r="D45" s="15" t="s">
        <v>10</v>
      </c>
    </row>
  </sheetData>
  <mergeCells count="1">
    <mergeCell ref="G2:I2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택배 물동량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Microsoft Office User</cp:lastModifiedBy>
  <dcterms:created xsi:type="dcterms:W3CDTF">2016-01-13T06:05:23Z</dcterms:created>
  <dcterms:modified xsi:type="dcterms:W3CDTF">2021-02-19T05:52:38Z</dcterms:modified>
</cp:coreProperties>
</file>