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emit-my.sharepoint.com/personal/giacomo_falchetta_feem_it/Documents/Current papers/MEAT/Repo/meatSSA/Meat substitutes/"/>
    </mc:Choice>
  </mc:AlternateContent>
  <xr:revisionPtr revIDLastSave="85" documentId="13_ncr:1_{1F2F0789-5FE1-4A6C-8281-EE063BF7EA08}" xr6:coauthVersionLast="44" xr6:coauthVersionMax="44" xr10:uidLastSave="{98D107D8-896F-4725-897E-60FB410BB58A}"/>
  <bookViews>
    <workbookView xWindow="-120" yWindow="-120" windowWidth="29040" windowHeight="15840" xr2:uid="{17DE93F0-18FA-4C4D-9E43-C81720BFA8DC}"/>
  </bookViews>
  <sheets>
    <sheet name="Data" sheetId="1" r:id="rId1"/>
    <sheet name="Scenar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9" i="1"/>
  <c r="N7" i="1"/>
  <c r="N8" i="1"/>
  <c r="N2" i="1"/>
</calcChain>
</file>

<file path=xl/sharedStrings.xml><?xml version="1.0" encoding="utf-8"?>
<sst xmlns="http://schemas.openxmlformats.org/spreadsheetml/2006/main" count="60" uniqueCount="43">
  <si>
    <t>Type</t>
  </si>
  <si>
    <t>Substitute_to</t>
  </si>
  <si>
    <t>Name</t>
  </si>
  <si>
    <t>Reference</t>
  </si>
  <si>
    <t>Impossible burger</t>
  </si>
  <si>
    <t>Beef</t>
  </si>
  <si>
    <t>Plant-based</t>
  </si>
  <si>
    <t>LCA_MJ_ton_per_kg</t>
  </si>
  <si>
    <t>https://impossiblefoods.com/mission/lca-update-2019/</t>
  </si>
  <si>
    <t>LCA_g_PO4equiv_per_kg</t>
  </si>
  <si>
    <t>LCA_l_bluewater_per_kg</t>
  </si>
  <si>
    <t>LCA_kg_CO2eq_per_kg</t>
  </si>
  <si>
    <t>LCA_m2_y_per_kg</t>
  </si>
  <si>
    <t>Reference 2</t>
  </si>
  <si>
    <t>http://css.umich.edu/sites/default/files/publication/CSS18-10.pdf</t>
  </si>
  <si>
    <t>Dairy based</t>
  </si>
  <si>
    <t>Chicken</t>
  </si>
  <si>
    <t>Animal-based</t>
  </si>
  <si>
    <t>https://sci-hub.tw/https://link.springer.com/article/10.1007/s11367-015-0931-6</t>
  </si>
  <si>
    <t>Lab grown</t>
  </si>
  <si>
    <t>Insect based</t>
  </si>
  <si>
    <t>Gluten based</t>
  </si>
  <si>
    <t>Soy meal based</t>
  </si>
  <si>
    <t>Mycoprotein based</t>
  </si>
  <si>
    <t>In-Vitro</t>
  </si>
  <si>
    <t>25p_10a</t>
  </si>
  <si>
    <t>50p_10a</t>
  </si>
  <si>
    <t>75p_10a</t>
  </si>
  <si>
    <t>Adoption</t>
  </si>
  <si>
    <t>25p_25a</t>
  </si>
  <si>
    <t>50p_25a</t>
  </si>
  <si>
    <t>75p_25a</t>
  </si>
  <si>
    <t>25p_50a</t>
  </si>
  <si>
    <t>50p_50a</t>
  </si>
  <si>
    <t>75p_50a</t>
  </si>
  <si>
    <t>Pork</t>
  </si>
  <si>
    <t>Falafel</t>
  </si>
  <si>
    <t>https://scholar.google.it/scholar?hl=it&amp;as_sdt=0%2C5&amp;q=Optimization+of+energy+consumption+and+environmental+impacts+of+chickpea+production+using+data+envelopment+analysis+%28DEA%29+and+multi+objective+genetic+algorithm+%28MOGA%29+approaches&amp;btnG=</t>
  </si>
  <si>
    <t>g_protein</t>
  </si>
  <si>
    <t>g_protein_subst</t>
  </si>
  <si>
    <t>prot_equiv_factor</t>
  </si>
  <si>
    <t>https://www.gfi.org/images/uploads/2020/01/Cultivated-Meat-LCA-Report-2019-0709.pdf, https://sci-hub.tw/10.1021/acs.est.5b01614</t>
  </si>
  <si>
    <t>https://sci-hub.tw/https://link.springer.com/article/10.1007/s11274-019-2723-9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</si>
</sst>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/>
    <xf numFmtId="0" fontId="1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/>
    <xf numFmtId="164" fontId="0" fillId="0" borderId="0" xfId="0" applyNumberFormat="1"/>
    <xf numFmtId="164" fontId="0" fillId="0" borderId="0" xfId="0" applyNumberFormat="1" applyFill="1"/>
    <xf numFmtId="164" fontId="3" fillId="0" borderId="0" xfId="0" applyNumberFormat="1" applyFont="1"/>
    <xf numFmtId="164" fontId="3" fillId="0" borderId="0" xfId="0" applyNumberFormat="1" applyFont="1" applyFill="1"/>
    <xf numFmtId="0" fontId="1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ci-hub.tw/https:/link.springer.com/article/10.1007/s11367-015-0931-6" TargetMode="External"/><Relationship Id="rId3" Type="http://schemas.openxmlformats.org/officeDocument/2006/relationships/hyperlink" Target="https://sci-hub.tw/https:/link.springer.com/article/10.1007/s11367-015-0931-6" TargetMode="External"/><Relationship Id="rId7" Type="http://schemas.openxmlformats.org/officeDocument/2006/relationships/hyperlink" Target="https://sci-hub.tw/https:/link.springer.com/article/10.1007/s11367-015-0931-6" TargetMode="External"/><Relationship Id="rId2" Type="http://schemas.openxmlformats.org/officeDocument/2006/relationships/hyperlink" Target="http://css.umich.edu/sites/default/files/publication/CSS18-10.pdf" TargetMode="External"/><Relationship Id="rId1" Type="http://schemas.openxmlformats.org/officeDocument/2006/relationships/hyperlink" Target="https://impossiblefoods.com/mission/lca-update-2019/" TargetMode="External"/><Relationship Id="rId6" Type="http://schemas.openxmlformats.org/officeDocument/2006/relationships/hyperlink" Target="https://sci-hub.tw/https:/link.springer.com/article/10.1007/s11367-015-0931-6" TargetMode="External"/><Relationship Id="rId11" Type="http://schemas.openxmlformats.org/officeDocument/2006/relationships/hyperlink" Target="https://sci-hub.tw/https:/link.springer.com/article/10.1007/s11274-019-2723-9" TargetMode="External"/><Relationship Id="rId5" Type="http://schemas.openxmlformats.org/officeDocument/2006/relationships/hyperlink" Target="https://sci-hub.tw/https:/link.springer.com/article/10.1007/s11367-015-0931-6" TargetMode="External"/><Relationship Id="rId10" Type="http://schemas.openxmlformats.org/officeDocument/2006/relationships/hyperlink" Target="https://www.gfi.org/images/uploads/2020/01/Cultivated-Meat-LCA-Report-2019-0709.pdf" TargetMode="External"/><Relationship Id="rId4" Type="http://schemas.openxmlformats.org/officeDocument/2006/relationships/hyperlink" Target="https://sci-hub.tw/https:/link.springer.com/article/10.1007/s11367-015-0931-6" TargetMode="External"/><Relationship Id="rId9" Type="http://schemas.openxmlformats.org/officeDocument/2006/relationships/hyperlink" Target="https://scholar.google.it/scholar?hl=it&amp;as_sdt=0%2C5&amp;q=Optimization+of+energy+consumption+and+environmental+impacts+of+chickpea+production+using+data+envelopment+analysis+%28DEA%29+and+multi+objective+genetic+algorithm+%28MOGA%29+approaches&amp;btnG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E777-E988-4329-BF31-D6C5C1D0269F}">
  <dimension ref="A1:N9"/>
  <sheetViews>
    <sheetView tabSelected="1" zoomScale="160" zoomScaleNormal="160" workbookViewId="0">
      <selection activeCell="B8" sqref="B8"/>
    </sheetView>
  </sheetViews>
  <sheetFormatPr defaultRowHeight="15" x14ac:dyDescent="0.25"/>
  <cols>
    <col min="1" max="2" width="13.140625" customWidth="1"/>
  </cols>
  <sheetData>
    <row r="1" spans="1:14" ht="15.75" thickBot="1" x14ac:dyDescent="0.3">
      <c r="A1" s="2" t="s">
        <v>2</v>
      </c>
      <c r="B1" s="2" t="s">
        <v>1</v>
      </c>
      <c r="C1" s="2" t="s">
        <v>0</v>
      </c>
      <c r="D1" s="2" t="s">
        <v>11</v>
      </c>
      <c r="E1" s="10" t="s">
        <v>10</v>
      </c>
      <c r="F1" s="2" t="s">
        <v>9</v>
      </c>
      <c r="G1" s="2" t="s">
        <v>7</v>
      </c>
      <c r="H1" s="2" t="s">
        <v>12</v>
      </c>
      <c r="I1" s="2" t="s">
        <v>3</v>
      </c>
      <c r="J1" s="2" t="s">
        <v>13</v>
      </c>
      <c r="L1" s="2" t="s">
        <v>38</v>
      </c>
      <c r="M1" s="2" t="s">
        <v>39</v>
      </c>
      <c r="N1" s="2" t="s">
        <v>40</v>
      </c>
    </row>
    <row r="2" spans="1:14" ht="15.75" thickBot="1" x14ac:dyDescent="0.3">
      <c r="A2" t="s">
        <v>15</v>
      </c>
      <c r="B2" t="s">
        <v>16</v>
      </c>
      <c r="C2" t="s">
        <v>17</v>
      </c>
      <c r="D2" s="6">
        <v>4.38</v>
      </c>
      <c r="E2" s="6">
        <v>4.2</v>
      </c>
      <c r="F2" s="6">
        <v>3.2</v>
      </c>
      <c r="G2" s="6">
        <v>48.79</v>
      </c>
      <c r="H2" s="6">
        <v>3.32</v>
      </c>
      <c r="I2" s="1" t="s">
        <v>18</v>
      </c>
      <c r="J2" s="1"/>
      <c r="L2" s="3">
        <v>140</v>
      </c>
      <c r="M2" s="5">
        <v>280</v>
      </c>
      <c r="N2">
        <f>M2/L2</f>
        <v>2</v>
      </c>
    </row>
    <row r="3" spans="1:14" ht="15.75" thickBot="1" x14ac:dyDescent="0.3">
      <c r="A3" t="s">
        <v>4</v>
      </c>
      <c r="B3" t="s">
        <v>5</v>
      </c>
      <c r="C3" t="s">
        <v>6</v>
      </c>
      <c r="D3" s="6">
        <v>3.5</v>
      </c>
      <c r="E3" s="6">
        <v>106.8</v>
      </c>
      <c r="F3" s="6">
        <v>1.3</v>
      </c>
      <c r="G3" s="6">
        <v>53.8</v>
      </c>
      <c r="H3" s="6">
        <v>2.5</v>
      </c>
      <c r="I3" s="1" t="s">
        <v>8</v>
      </c>
      <c r="J3" s="1" t="s">
        <v>14</v>
      </c>
      <c r="L3" s="4">
        <v>175</v>
      </c>
      <c r="M3" s="5">
        <v>200</v>
      </c>
      <c r="N3">
        <f t="shared" ref="N3:N8" si="0">M3/L3</f>
        <v>1.1428571428571428</v>
      </c>
    </row>
    <row r="4" spans="1:14" ht="15.75" thickBot="1" x14ac:dyDescent="0.3">
      <c r="A4" t="s">
        <v>19</v>
      </c>
      <c r="B4" t="s">
        <v>5</v>
      </c>
      <c r="C4" t="s">
        <v>24</v>
      </c>
      <c r="D4">
        <v>23.9</v>
      </c>
      <c r="E4" s="6">
        <v>420</v>
      </c>
      <c r="F4" s="7">
        <v>5</v>
      </c>
      <c r="G4" s="6">
        <v>291</v>
      </c>
      <c r="H4" s="6">
        <v>0.4</v>
      </c>
      <c r="I4" s="1" t="s">
        <v>18</v>
      </c>
      <c r="J4" s="1" t="s">
        <v>41</v>
      </c>
      <c r="L4" s="4">
        <v>200</v>
      </c>
      <c r="M4" s="5">
        <v>200</v>
      </c>
      <c r="N4">
        <f t="shared" si="0"/>
        <v>1</v>
      </c>
    </row>
    <row r="5" spans="1:14" ht="15.75" thickBot="1" x14ac:dyDescent="0.3">
      <c r="A5" t="s">
        <v>20</v>
      </c>
      <c r="B5" t="s">
        <v>5</v>
      </c>
      <c r="C5" t="s">
        <v>17</v>
      </c>
      <c r="D5" s="6">
        <v>2.84</v>
      </c>
      <c r="E5" s="6">
        <v>1.34</v>
      </c>
      <c r="F5" s="7">
        <v>2</v>
      </c>
      <c r="G5" s="6">
        <v>32</v>
      </c>
      <c r="H5" s="6">
        <v>1.5</v>
      </c>
      <c r="I5" s="1" t="s">
        <v>18</v>
      </c>
      <c r="L5" s="4">
        <v>200</v>
      </c>
      <c r="M5" s="5">
        <v>200</v>
      </c>
      <c r="N5">
        <f t="shared" si="0"/>
        <v>1</v>
      </c>
    </row>
    <row r="6" spans="1:14" ht="15.75" thickBot="1" x14ac:dyDescent="0.3">
      <c r="A6" t="s">
        <v>21</v>
      </c>
      <c r="B6" t="s">
        <v>5</v>
      </c>
      <c r="C6" t="s">
        <v>6</v>
      </c>
      <c r="D6" s="6">
        <v>3.59</v>
      </c>
      <c r="E6" s="6">
        <v>0.95399999999999996</v>
      </c>
      <c r="F6" s="6">
        <v>4.3</v>
      </c>
      <c r="G6" s="6">
        <v>39.700000000000003</v>
      </c>
      <c r="H6" s="6">
        <v>5.5</v>
      </c>
      <c r="I6" s="1" t="s">
        <v>18</v>
      </c>
      <c r="L6" s="4">
        <v>175</v>
      </c>
      <c r="M6" s="5">
        <v>200</v>
      </c>
      <c r="N6">
        <f t="shared" si="0"/>
        <v>1.1428571428571428</v>
      </c>
    </row>
    <row r="7" spans="1:14" ht="15.75" thickBot="1" x14ac:dyDescent="0.3">
      <c r="A7" t="s">
        <v>23</v>
      </c>
      <c r="B7" t="s">
        <v>5</v>
      </c>
      <c r="C7" t="s">
        <v>6</v>
      </c>
      <c r="D7" s="6">
        <v>5.55</v>
      </c>
      <c r="E7" s="6">
        <v>40</v>
      </c>
      <c r="F7" s="6">
        <v>4</v>
      </c>
      <c r="G7" s="6">
        <v>60.07</v>
      </c>
      <c r="H7" s="6">
        <v>0.79</v>
      </c>
      <c r="I7" s="1" t="s">
        <v>18</v>
      </c>
      <c r="K7" s="1" t="s">
        <v>42</v>
      </c>
      <c r="L7" s="4">
        <v>140</v>
      </c>
      <c r="M7" s="5">
        <v>200</v>
      </c>
      <c r="N7">
        <f t="shared" si="0"/>
        <v>1.4285714285714286</v>
      </c>
    </row>
    <row r="8" spans="1:14" ht="15.75" thickBot="1" x14ac:dyDescent="0.3">
      <c r="A8" t="s">
        <v>36</v>
      </c>
      <c r="B8" t="s">
        <v>5</v>
      </c>
      <c r="C8" t="s">
        <v>6</v>
      </c>
      <c r="D8" s="8">
        <v>1.3280000000000001</v>
      </c>
      <c r="E8" s="6">
        <v>247</v>
      </c>
      <c r="F8" s="9">
        <v>7.5</v>
      </c>
      <c r="G8" s="8">
        <v>12.2</v>
      </c>
      <c r="H8" s="8">
        <v>4.43</v>
      </c>
      <c r="I8" s="1" t="s">
        <v>37</v>
      </c>
      <c r="L8" s="4">
        <v>130</v>
      </c>
      <c r="M8" s="5">
        <v>200</v>
      </c>
      <c r="N8">
        <f t="shared" si="0"/>
        <v>1.5384615384615385</v>
      </c>
    </row>
    <row r="9" spans="1:14" ht="15.75" thickBot="1" x14ac:dyDescent="0.3">
      <c r="A9" t="s">
        <v>22</v>
      </c>
      <c r="B9" t="s">
        <v>35</v>
      </c>
      <c r="C9" t="s">
        <v>6</v>
      </c>
      <c r="D9" s="6">
        <v>2.65</v>
      </c>
      <c r="E9" s="6">
        <v>0.73</v>
      </c>
      <c r="F9" s="6">
        <v>5.6</v>
      </c>
      <c r="G9" s="6">
        <v>27.78</v>
      </c>
      <c r="H9" s="6">
        <v>1.06</v>
      </c>
      <c r="I9" s="1" t="s">
        <v>18</v>
      </c>
      <c r="L9" s="4">
        <v>180</v>
      </c>
      <c r="M9" s="5">
        <v>200</v>
      </c>
      <c r="N9">
        <f>M9/L9</f>
        <v>1.1111111111111112</v>
      </c>
    </row>
  </sheetData>
  <hyperlinks>
    <hyperlink ref="I3" r:id="rId1" xr:uid="{D6A3405A-9421-474A-B9CA-0C9C06F8416B}"/>
    <hyperlink ref="J3" r:id="rId2" xr:uid="{EBF32121-BD1D-42B8-8B9A-6C210AE00DA6}"/>
    <hyperlink ref="I2" r:id="rId3" display="https://sci-hub.tw/https:/link.springer.com/article/10.1007/s11367-015-0931-6" xr:uid="{9E07DFB5-9724-4BA5-B0FF-344CAD110380}"/>
    <hyperlink ref="I4" r:id="rId4" display="https://sci-hub.tw/https:/link.springer.com/article/10.1007/s11367-015-0931-6" xr:uid="{F23F5967-2F10-45FD-A0DB-C58BE0726C08}"/>
    <hyperlink ref="I5" r:id="rId5" display="https://sci-hub.tw/https:/link.springer.com/article/10.1007/s11367-015-0931-6" xr:uid="{4C30CABF-188D-4129-8F5F-793C71735CE4}"/>
    <hyperlink ref="I6" r:id="rId6" display="https://sci-hub.tw/https:/link.springer.com/article/10.1007/s11367-015-0931-6" xr:uid="{49714C89-6D2A-4EFF-8F46-CA55204EEFB1}"/>
    <hyperlink ref="I9" r:id="rId7" display="https://sci-hub.tw/https:/link.springer.com/article/10.1007/s11367-015-0931-6" xr:uid="{6CB0DB03-746C-40B9-9E45-C5189B4898FA}"/>
    <hyperlink ref="I7" r:id="rId8" display="https://sci-hub.tw/https:/link.springer.com/article/10.1007/s11367-015-0931-6" xr:uid="{08BAAA37-92D2-4BF8-88E9-A5829AE095CF}"/>
    <hyperlink ref="I8" r:id="rId9" xr:uid="{6E7433C9-2E21-4E4A-8033-BD08B0D07F65}"/>
    <hyperlink ref="J4" r:id="rId10" display="https://www.gfi.org/images/uploads/2020/01/Cultivated-Meat-LCA-Report-2019-0709.pdf" xr:uid="{FA933BB9-F2F6-40F2-9BF0-DE365B1FE03D}"/>
    <hyperlink ref="K7" r:id="rId11" xr:uid="{675A61B2-5FD8-4C3A-AA74-9DC45EC9AC0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4D43-4984-43A4-A091-FEF3C8DBE1CD}">
  <dimension ref="A1:C10"/>
  <sheetViews>
    <sheetView workbookViewId="0">
      <selection activeCell="D1" sqref="D1"/>
    </sheetView>
  </sheetViews>
  <sheetFormatPr defaultRowHeight="15" x14ac:dyDescent="0.25"/>
  <sheetData>
    <row r="1" spans="1:3" x14ac:dyDescent="0.25">
      <c r="A1" t="s">
        <v>2</v>
      </c>
      <c r="B1" t="s">
        <v>3</v>
      </c>
      <c r="C1" t="s">
        <v>28</v>
      </c>
    </row>
    <row r="2" spans="1:3" x14ac:dyDescent="0.25">
      <c r="A2" t="s">
        <v>25</v>
      </c>
      <c r="B2">
        <v>25</v>
      </c>
      <c r="C2">
        <v>10</v>
      </c>
    </row>
    <row r="3" spans="1:3" x14ac:dyDescent="0.25">
      <c r="A3" t="s">
        <v>26</v>
      </c>
      <c r="B3">
        <v>50</v>
      </c>
      <c r="C3">
        <v>10</v>
      </c>
    </row>
    <row r="4" spans="1:3" x14ac:dyDescent="0.25">
      <c r="A4" t="s">
        <v>27</v>
      </c>
      <c r="B4">
        <v>75</v>
      </c>
      <c r="C4">
        <v>10</v>
      </c>
    </row>
    <row r="5" spans="1:3" x14ac:dyDescent="0.25">
      <c r="A5" t="s">
        <v>29</v>
      </c>
      <c r="B5">
        <v>25</v>
      </c>
      <c r="C5">
        <v>25</v>
      </c>
    </row>
    <row r="6" spans="1:3" x14ac:dyDescent="0.25">
      <c r="A6" t="s">
        <v>30</v>
      </c>
      <c r="B6">
        <v>50</v>
      </c>
      <c r="C6">
        <v>25</v>
      </c>
    </row>
    <row r="7" spans="1:3" x14ac:dyDescent="0.25">
      <c r="A7" t="s">
        <v>31</v>
      </c>
      <c r="B7">
        <v>75</v>
      </c>
      <c r="C7">
        <v>25</v>
      </c>
    </row>
    <row r="8" spans="1:3" x14ac:dyDescent="0.25">
      <c r="A8" t="s">
        <v>32</v>
      </c>
      <c r="B8">
        <v>25</v>
      </c>
      <c r="C8">
        <v>50</v>
      </c>
    </row>
    <row r="9" spans="1:3" x14ac:dyDescent="0.25">
      <c r="A9" t="s">
        <v>33</v>
      </c>
      <c r="B9">
        <v>50</v>
      </c>
      <c r="C9">
        <v>50</v>
      </c>
    </row>
    <row r="10" spans="1:3" x14ac:dyDescent="0.25">
      <c r="A10" t="s">
        <v>34</v>
      </c>
      <c r="B10">
        <v>75</v>
      </c>
      <c r="C10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Falchetta</dc:creator>
  <cp:lastModifiedBy>Giacomo Falchetta</cp:lastModifiedBy>
  <dcterms:created xsi:type="dcterms:W3CDTF">2020-05-15T08:22:49Z</dcterms:created>
  <dcterms:modified xsi:type="dcterms:W3CDTF">2020-07-01T10:17:56Z</dcterms:modified>
</cp:coreProperties>
</file>