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co\OneDrive\Desktop\"/>
    </mc:Choice>
  </mc:AlternateContent>
  <xr:revisionPtr revIDLastSave="0" documentId="8_{A52D8998-A01E-4678-B116-9E7D446DF548}" xr6:coauthVersionLast="47" xr6:coauthVersionMax="47" xr10:uidLastSave="{00000000-0000-0000-0000-000000000000}"/>
  <bookViews>
    <workbookView xWindow="-120" yWindow="-120" windowWidth="29040" windowHeight="15840" xr2:uid="{7B45B5F8-EA32-4160-8DDB-AB30490382AD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" l="1"/>
  <c r="F25" i="1"/>
  <c r="G26" i="1"/>
  <c r="F26" i="1"/>
  <c r="G25" i="1"/>
  <c r="G18" i="1"/>
  <c r="G29" i="1" s="1"/>
  <c r="G19" i="1"/>
  <c r="G30" i="1" s="1"/>
  <c r="F19" i="1"/>
  <c r="F30" i="1" s="1"/>
  <c r="F18" i="1"/>
  <c r="F29" i="1" s="1"/>
  <c r="G12" i="1"/>
  <c r="G13" i="1"/>
  <c r="F13" i="1"/>
  <c r="F12" i="1"/>
  <c r="G32" i="1" l="1"/>
  <c r="F21" i="1"/>
  <c r="F32" i="1"/>
  <c r="F15" i="1"/>
  <c r="G15" i="1"/>
  <c r="G21" i="1"/>
  <c r="F34" i="1" l="1"/>
  <c r="F37" i="1" l="1"/>
</calcChain>
</file>

<file path=xl/sharedStrings.xml><?xml version="1.0" encoding="utf-8"?>
<sst xmlns="http://schemas.openxmlformats.org/spreadsheetml/2006/main" count="27" uniqueCount="27">
  <si>
    <t>RBI</t>
  </si>
  <si>
    <t>r1</t>
  </si>
  <si>
    <t>r2</t>
  </si>
  <si>
    <t>tr1</t>
  </si>
  <si>
    <t>tr2</t>
  </si>
  <si>
    <t>op1</t>
  </si>
  <si>
    <t>op2</t>
  </si>
  <si>
    <t>Suppose we are considering N_{op}=2 and TR1={tr_1,tr_2} and N_r=2</t>
  </si>
  <si>
    <t>Each value in the yellow table represents the probability of a hit considering</t>
  </si>
  <si>
    <t>the normal built on the operational data and on the training data.</t>
  </si>
  <si>
    <t>Table of probability</t>
  </si>
  <si>
    <t>If you ry to change values of tr_1 and tr_2 for both r_1 and r_2  you will</t>
  </si>
  <si>
    <t>notice that the more these values are similar to the ones of op_1 and op_2</t>
  </si>
  <si>
    <t>the more RBI will be 1 and viceversa.</t>
  </si>
  <si>
    <t>entropy of op_1 and op_2 for r_1</t>
  </si>
  <si>
    <t>entropy of op_1 and op_2 for r_2</t>
  </si>
  <si>
    <t>entropy of tr_1 and tr_2 for r_1</t>
  </si>
  <si>
    <t>entropy of tr_1 and tr_2 for r_2</t>
  </si>
  <si>
    <t xml:space="preserve">sum of the operational entropy along the rules </t>
  </si>
  <si>
    <t>weigths associated with probabilities for r_1</t>
  </si>
  <si>
    <t>weigths associated with probabilities for r_2</t>
  </si>
  <si>
    <t xml:space="preserve">sum of the training entropy along the rules </t>
  </si>
  <si>
    <t>weigthed training entropy for r_1</t>
  </si>
  <si>
    <t>weigthed training entropy for r_2</t>
  </si>
  <si>
    <t xml:space="preserve">sum of the weightd training entropy along the rules </t>
  </si>
  <si>
    <t xml:space="preserve">mean of the sum of the operational entropy along the rules </t>
  </si>
  <si>
    <t xml:space="preserve">mean of the sum of theweigthed training entropy along the rules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</si>
</sst>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quotePrefix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12AEF-124B-4DB7-94E5-06B3204D24FE}">
  <dimension ref="A1:G37"/>
  <sheetViews>
    <sheetView tabSelected="1" workbookViewId="0">
      <selection activeCell="J10" sqref="J10"/>
    </sheetView>
  </sheetViews>
  <sheetFormatPr defaultRowHeight="15" x14ac:dyDescent="0.25"/>
  <cols>
    <col min="1" max="1" width="70.28515625" customWidth="1"/>
    <col min="3" max="3" width="60.42578125" bestFit="1" customWidth="1"/>
    <col min="4" max="4" width="11" bestFit="1" customWidth="1"/>
    <col min="6" max="6" width="10" bestFit="1" customWidth="1"/>
    <col min="8" max="8" width="28.42578125" customWidth="1"/>
    <col min="9" max="9" width="12" bestFit="1" customWidth="1"/>
    <col min="10" max="10" width="20.85546875" customWidth="1"/>
    <col min="11" max="11" width="21.85546875" customWidth="1"/>
  </cols>
  <sheetData>
    <row r="1" spans="1:7" x14ac:dyDescent="0.25">
      <c r="A1" s="1" t="s">
        <v>7</v>
      </c>
    </row>
    <row r="2" spans="1:7" ht="14.25" customHeight="1" x14ac:dyDescent="0.25">
      <c r="A2" s="1" t="s">
        <v>8</v>
      </c>
    </row>
    <row r="3" spans="1:7" x14ac:dyDescent="0.25">
      <c r="A3" s="1" t="s">
        <v>9</v>
      </c>
    </row>
    <row r="4" spans="1:7" x14ac:dyDescent="0.25">
      <c r="A4" s="1" t="s">
        <v>11</v>
      </c>
    </row>
    <row r="5" spans="1:7" x14ac:dyDescent="0.25">
      <c r="A5" s="1" t="s">
        <v>12</v>
      </c>
    </row>
    <row r="6" spans="1:7" x14ac:dyDescent="0.25">
      <c r="A6" s="1" t="s">
        <v>13</v>
      </c>
      <c r="C6" s="1" t="s">
        <v>10</v>
      </c>
    </row>
    <row r="7" spans="1:7" x14ac:dyDescent="0.25">
      <c r="C7" s="2"/>
      <c r="D7" s="2" t="s">
        <v>3</v>
      </c>
      <c r="E7" s="2" t="s">
        <v>4</v>
      </c>
      <c r="F7" s="2" t="s">
        <v>5</v>
      </c>
      <c r="G7" s="2" t="s">
        <v>6</v>
      </c>
    </row>
    <row r="8" spans="1:7" x14ac:dyDescent="0.25">
      <c r="C8" s="2" t="s">
        <v>1</v>
      </c>
      <c r="D8" s="2">
        <v>0.01</v>
      </c>
      <c r="E8" s="2">
        <v>0.02</v>
      </c>
      <c r="F8" s="2">
        <v>0.95</v>
      </c>
      <c r="G8" s="2">
        <v>0.96</v>
      </c>
    </row>
    <row r="9" spans="1:7" x14ac:dyDescent="0.25">
      <c r="C9" s="2" t="s">
        <v>2</v>
      </c>
      <c r="D9" s="2">
        <v>0.1</v>
      </c>
      <c r="E9" s="3">
        <v>0.12</v>
      </c>
      <c r="F9" s="2">
        <v>0.7</v>
      </c>
      <c r="G9" s="2">
        <v>0.72</v>
      </c>
    </row>
    <row r="12" spans="1:7" x14ac:dyDescent="0.25">
      <c r="C12" s="1" t="s">
        <v>14</v>
      </c>
      <c r="F12">
        <f>ABS(LOG(F8,2))*F8+ABS(LOG(1-F8,2))*(1-F8)</f>
        <v>0.28639695711595631</v>
      </c>
      <c r="G12">
        <f>ABS(LOG(G8,2))*G8+ABS(LOG(1-G8,2))*(1-G8)</f>
        <v>0.24229218908241493</v>
      </c>
    </row>
    <row r="13" spans="1:7" x14ac:dyDescent="0.25">
      <c r="C13" s="1" t="s">
        <v>15</v>
      </c>
      <c r="F13">
        <f>ABS(LOG(F9,2))*F9+ABS(LOG(1-F9,2))*(1-F9)</f>
        <v>0.8812908992306927</v>
      </c>
      <c r="G13">
        <f>ABS(LOG(G9,2))*G9+ABS(LOG(1-G9,2))*(1-G9)</f>
        <v>0.85545081056013073</v>
      </c>
    </row>
    <row r="15" spans="1:7" x14ac:dyDescent="0.25">
      <c r="C15" s="1" t="s">
        <v>18</v>
      </c>
      <c r="F15">
        <f>F12+F13</f>
        <v>1.1676878563466491</v>
      </c>
      <c r="G15">
        <f>G12+G13</f>
        <v>1.0977429996425456</v>
      </c>
    </row>
    <row r="16" spans="1:7" x14ac:dyDescent="0.25">
      <c r="C16" s="1"/>
    </row>
    <row r="18" spans="3:7" x14ac:dyDescent="0.25">
      <c r="C18" s="1" t="s">
        <v>16</v>
      </c>
      <c r="F18">
        <f>ABS(LOG(D8,2))*D8+(1-D8)*ABS(LOG(1-D8,2))</f>
        <v>8.0793135895911181E-2</v>
      </c>
      <c r="G18">
        <f>ABS(LOG(E8,2))*E8+(1-E8)*ABS(LOG(1-E8,2))</f>
        <v>0.14144054254182067</v>
      </c>
    </row>
    <row r="19" spans="3:7" x14ac:dyDescent="0.25">
      <c r="C19" s="1" t="s">
        <v>17</v>
      </c>
      <c r="F19">
        <f>ABS(LOG(D9,2))*D9+(1-D9)*ABS(LOG(1-D9,2))</f>
        <v>0.46899559358928122</v>
      </c>
      <c r="G19">
        <f>ABS(LOG(E9,2))*E9+(1-E9)*ABS(LOG(1-E9,2))</f>
        <v>0.52936086528736437</v>
      </c>
    </row>
    <row r="21" spans="3:7" x14ac:dyDescent="0.25">
      <c r="C21" s="1" t="s">
        <v>21</v>
      </c>
      <c r="F21">
        <f>F18+F19</f>
        <v>0.54978872948519242</v>
      </c>
      <c r="G21">
        <f>G18+G19</f>
        <v>0.67080140782918507</v>
      </c>
    </row>
    <row r="25" spans="3:7" x14ac:dyDescent="0.25">
      <c r="C25" s="1" t="s">
        <v>19</v>
      </c>
      <c r="F25">
        <f>F8/D8</f>
        <v>95</v>
      </c>
      <c r="G25">
        <f>G8/E8</f>
        <v>48</v>
      </c>
    </row>
    <row r="26" spans="3:7" x14ac:dyDescent="0.25">
      <c r="C26" s="1" t="s">
        <v>20</v>
      </c>
      <c r="F26">
        <f>F9/D9</f>
        <v>6.9999999999999991</v>
      </c>
      <c r="G26">
        <f>G9/E9</f>
        <v>6</v>
      </c>
    </row>
    <row r="29" spans="3:7" x14ac:dyDescent="0.25">
      <c r="C29" s="1" t="s">
        <v>22</v>
      </c>
      <c r="F29">
        <f>F18*F25</f>
        <v>7.6753479101115625</v>
      </c>
      <c r="G29">
        <f>G18*G25</f>
        <v>6.7891460420073919</v>
      </c>
    </row>
    <row r="30" spans="3:7" x14ac:dyDescent="0.25">
      <c r="C30" s="1" t="s">
        <v>23</v>
      </c>
      <c r="F30">
        <f>F19*F26</f>
        <v>3.282969155124968</v>
      </c>
      <c r="G30">
        <f>G19*G26</f>
        <v>3.176165191724186</v>
      </c>
    </row>
    <row r="31" spans="3:7" x14ac:dyDescent="0.25">
      <c r="C31" s="1"/>
    </row>
    <row r="32" spans="3:7" x14ac:dyDescent="0.25">
      <c r="C32" s="1" t="s">
        <v>24</v>
      </c>
      <c r="F32">
        <f>F29+F30</f>
        <v>10.95831706523653</v>
      </c>
      <c r="G32">
        <f>G29+G30</f>
        <v>9.9653112337315779</v>
      </c>
    </row>
    <row r="34" spans="3:6" x14ac:dyDescent="0.25">
      <c r="C34" s="1" t="s">
        <v>26</v>
      </c>
      <c r="F34">
        <f>(F32+G32)/2</f>
        <v>10.461814149484054</v>
      </c>
    </row>
    <row r="35" spans="3:6" x14ac:dyDescent="0.25">
      <c r="C35" s="1" t="s">
        <v>25</v>
      </c>
      <c r="F35">
        <f>(F15+G15)/2</f>
        <v>1.1327154279945972</v>
      </c>
    </row>
    <row r="37" spans="3:6" x14ac:dyDescent="0.25">
      <c r="C37" s="1" t="s">
        <v>0</v>
      </c>
      <c r="F37">
        <f>F35/F34</f>
        <v>0.10827141562732305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De Bernardi</dc:creator>
  <cp:lastModifiedBy>Giacomo De Bernardi</cp:lastModifiedBy>
  <dcterms:created xsi:type="dcterms:W3CDTF">2023-02-17T08:00:21Z</dcterms:created>
  <dcterms:modified xsi:type="dcterms:W3CDTF">2023-02-20T09:24:06Z</dcterms:modified>
</cp:coreProperties>
</file>