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\Dropbox\GWU\Spring 2019\CSCI 6461 Computer Architecture\New folder\"/>
    </mc:Choice>
  </mc:AlternateContent>
  <xr:revisionPtr revIDLastSave="0" documentId="13_ncr:1_{F11BC24B-CE0A-42F5-B567-DF216A6D415D}" xr6:coauthVersionLast="36" xr6:coauthVersionMax="36" xr10:uidLastSave="{00000000-0000-0000-0000-000000000000}"/>
  <bookViews>
    <workbookView xWindow="0" yWindow="0" windowWidth="19920" windowHeight="8325" xr2:uid="{7DD156B7-AE9A-4F09-AD65-69650B948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1" i="1" l="1"/>
  <c r="W71" i="1" s="1"/>
  <c r="AA71" i="1" s="1"/>
  <c r="S71" i="1"/>
  <c r="T71" i="1"/>
  <c r="U71" i="1"/>
  <c r="V71" i="1"/>
  <c r="R72" i="1"/>
  <c r="S72" i="1"/>
  <c r="T72" i="1"/>
  <c r="U72" i="1"/>
  <c r="V72" i="1"/>
  <c r="W72" i="1"/>
  <c r="AA72" i="1" s="1"/>
  <c r="R68" i="1"/>
  <c r="W68" i="1" s="1"/>
  <c r="AA68" i="1" s="1"/>
  <c r="S68" i="1"/>
  <c r="T68" i="1"/>
  <c r="U68" i="1"/>
  <c r="V68" i="1"/>
  <c r="R69" i="1"/>
  <c r="S69" i="1"/>
  <c r="T69" i="1"/>
  <c r="U69" i="1"/>
  <c r="V69" i="1"/>
  <c r="W69" i="1"/>
  <c r="AA69" i="1" s="1"/>
  <c r="R9" i="1"/>
  <c r="S9" i="1"/>
  <c r="T9" i="1"/>
  <c r="U9" i="1"/>
  <c r="W9" i="1" s="1"/>
  <c r="V9" i="1"/>
  <c r="I13" i="1"/>
  <c r="I14" i="1"/>
  <c r="I15" i="1"/>
  <c r="I16" i="1"/>
  <c r="I10" i="1"/>
  <c r="I11" i="1"/>
  <c r="I12" i="1"/>
  <c r="I9" i="1"/>
  <c r="AA14" i="1" l="1"/>
  <c r="AA15" i="1"/>
  <c r="AA20" i="1"/>
  <c r="AA21" i="1"/>
  <c r="AA29" i="1"/>
  <c r="AA30" i="1"/>
  <c r="AA37" i="1"/>
  <c r="AA38" i="1"/>
  <c r="AA39" i="1"/>
  <c r="AA40" i="1"/>
  <c r="AA41" i="1"/>
  <c r="AA42" i="1"/>
  <c r="AA43" i="1"/>
  <c r="AA44" i="1"/>
  <c r="AA45" i="1"/>
  <c r="AA46" i="1"/>
  <c r="AA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W52" i="1" s="1"/>
  <c r="AA52" i="1" s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W56" i="1" s="1"/>
  <c r="AA56" i="1" s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W62" i="1" s="1"/>
  <c r="AA62" i="1" s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19" i="1"/>
  <c r="S19" i="1"/>
  <c r="T19" i="1"/>
  <c r="U19" i="1"/>
  <c r="V19" i="1"/>
  <c r="R17" i="1"/>
  <c r="S17" i="1"/>
  <c r="T17" i="1"/>
  <c r="U17" i="1"/>
  <c r="V17" i="1"/>
  <c r="R18" i="1"/>
  <c r="S18" i="1"/>
  <c r="T18" i="1"/>
  <c r="U18" i="1"/>
  <c r="V18" i="1"/>
  <c r="R16" i="1"/>
  <c r="S16" i="1"/>
  <c r="T16" i="1"/>
  <c r="U16" i="1"/>
  <c r="V16" i="1"/>
  <c r="R13" i="1"/>
  <c r="S13" i="1"/>
  <c r="T13" i="1"/>
  <c r="U13" i="1"/>
  <c r="V13" i="1"/>
  <c r="R12" i="1"/>
  <c r="S12" i="1"/>
  <c r="T12" i="1"/>
  <c r="U12" i="1"/>
  <c r="V12" i="1"/>
  <c r="R11" i="1"/>
  <c r="S11" i="1"/>
  <c r="T11" i="1"/>
  <c r="U11" i="1"/>
  <c r="V11" i="1"/>
  <c r="V10" i="1"/>
  <c r="U10" i="1"/>
  <c r="T10" i="1"/>
  <c r="S10" i="1"/>
  <c r="R10" i="1"/>
  <c r="W54" i="1" l="1"/>
  <c r="AA54" i="1" s="1"/>
  <c r="W60" i="1"/>
  <c r="AA60" i="1" s="1"/>
  <c r="W57" i="1"/>
  <c r="AA57" i="1" s="1"/>
  <c r="W48" i="1"/>
  <c r="AA48" i="1" s="1"/>
  <c r="W32" i="1"/>
  <c r="AA32" i="1" s="1"/>
  <c r="W31" i="1"/>
  <c r="AA31" i="1" s="1"/>
  <c r="W63" i="1"/>
  <c r="AA63" i="1" s="1"/>
  <c r="W49" i="1"/>
  <c r="AA49" i="1" s="1"/>
  <c r="W50" i="1"/>
  <c r="AA50" i="1" s="1"/>
  <c r="W58" i="1"/>
  <c r="AA58" i="1" s="1"/>
  <c r="W51" i="1"/>
  <c r="AA51" i="1" s="1"/>
  <c r="W65" i="1"/>
  <c r="AA65" i="1" s="1"/>
  <c r="W59" i="1"/>
  <c r="AA59" i="1" s="1"/>
  <c r="W53" i="1"/>
  <c r="AA53" i="1" s="1"/>
  <c r="W64" i="1"/>
  <c r="AA64" i="1" s="1"/>
  <c r="W66" i="1"/>
  <c r="AA66" i="1" s="1"/>
  <c r="W61" i="1"/>
  <c r="AA61" i="1" s="1"/>
  <c r="W55" i="1"/>
  <c r="AA55" i="1" s="1"/>
  <c r="AA9" i="1"/>
  <c r="W17" i="1"/>
  <c r="AA17" i="1" s="1"/>
  <c r="W36" i="1"/>
  <c r="AA36" i="1" s="1"/>
  <c r="W23" i="1"/>
  <c r="AA23" i="1" s="1"/>
  <c r="W22" i="1"/>
  <c r="AA22" i="1" s="1"/>
  <c r="W19" i="1"/>
  <c r="AA19" i="1" s="1"/>
  <c r="W33" i="1"/>
  <c r="AA33" i="1" s="1"/>
  <c r="W35" i="1"/>
  <c r="AA35" i="1" s="1"/>
  <c r="W34" i="1"/>
  <c r="AA34" i="1" s="1"/>
  <c r="W27" i="1"/>
  <c r="AA27" i="1" s="1"/>
  <c r="W25" i="1"/>
  <c r="AA25" i="1" s="1"/>
  <c r="W26" i="1"/>
  <c r="AA26" i="1" s="1"/>
  <c r="W24" i="1"/>
  <c r="AA24" i="1" s="1"/>
  <c r="W16" i="1"/>
  <c r="AA16" i="1" s="1"/>
  <c r="W28" i="1"/>
  <c r="AA28" i="1" s="1"/>
  <c r="W12" i="1"/>
  <c r="AA12" i="1" s="1"/>
  <c r="W18" i="1"/>
  <c r="AA18" i="1" s="1"/>
  <c r="W13" i="1"/>
  <c r="AA13" i="1" s="1"/>
  <c r="W11" i="1"/>
  <c r="AA11" i="1" s="1"/>
  <c r="W10" i="1"/>
  <c r="AA10" i="1" s="1"/>
</calcChain>
</file>

<file path=xl/sharedStrings.xml><?xml version="1.0" encoding="utf-8"?>
<sst xmlns="http://schemas.openxmlformats.org/spreadsheetml/2006/main" count="431" uniqueCount="111">
  <si>
    <t>R0</t>
  </si>
  <si>
    <t>From Memory</t>
  </si>
  <si>
    <t>Loop</t>
  </si>
  <si>
    <t>Load into register R1 from [9]</t>
  </si>
  <si>
    <t>R1</t>
  </si>
  <si>
    <t>Type</t>
  </si>
  <si>
    <t>LDR</t>
  </si>
  <si>
    <t>Instruction</t>
  </si>
  <si>
    <t>To/VS</t>
  </si>
  <si>
    <t>WL</t>
  </si>
  <si>
    <t>Compare R1 with WL</t>
  </si>
  <si>
    <t>Load Into index register X1 from [8]</t>
  </si>
  <si>
    <t>LDX</t>
  </si>
  <si>
    <t>X1</t>
  </si>
  <si>
    <t>Compare X1 with PL</t>
  </si>
  <si>
    <t>PL</t>
  </si>
  <si>
    <t>1000+ paraLength + 1</t>
  </si>
  <si>
    <t>Load into register R0 from memory [[X1]]</t>
  </si>
  <si>
    <t>[[X1]]</t>
  </si>
  <si>
    <t>Word to find</t>
  </si>
  <si>
    <t>Paragraph</t>
  </si>
  <si>
    <t>Compare R0 with R1</t>
  </si>
  <si>
    <t>at location PC + 1 from above</t>
  </si>
  <si>
    <t>Location</t>
  </si>
  <si>
    <t>Description</t>
  </si>
  <si>
    <t>[13]</t>
  </si>
  <si>
    <t>JZ</t>
  </si>
  <si>
    <t>JE (jump if equals):                        If equal, jump to table on location 60, else PC +1</t>
  </si>
  <si>
    <t>JE (jump if equals):                        If equal, jump to table on location 70, else PC + 1</t>
  </si>
  <si>
    <t>JE(jump if equals):                                   If equals, jump to table on location 80(increment [8] and [9]), else Pc +1</t>
  </si>
  <si>
    <t>JZ jump to table on location 90 (increment[8] and set [9] = [7])</t>
  </si>
  <si>
    <t>[12]</t>
  </si>
  <si>
    <t>R0 = [12]</t>
  </si>
  <si>
    <t>R0 = 13</t>
  </si>
  <si>
    <t>R0 = R1</t>
  </si>
  <si>
    <t>From 58 jump to here</t>
  </si>
  <si>
    <t>Compare R0 with [13] (spade ' ')</t>
  </si>
  <si>
    <t>Compare R0 with [12] (period '.')</t>
  </si>
  <si>
    <t>10 wc</t>
  </si>
  <si>
    <t>11 sc</t>
  </si>
  <si>
    <t>[8]++</t>
  </si>
  <si>
    <t>[9]++</t>
  </si>
  <si>
    <t>[9] = [7]</t>
  </si>
  <si>
    <t>Set R2 = 1</t>
  </si>
  <si>
    <t>wc [10] = 1 (set M[10] = R2)</t>
  </si>
  <si>
    <t>sc [11]++ (add memory [11] to register R2)</t>
  </si>
  <si>
    <t>Store R2 into memory [11]</t>
  </si>
  <si>
    <t>Set PC = 58</t>
  </si>
  <si>
    <t>Set PC = 50</t>
  </si>
  <si>
    <t>STR</t>
  </si>
  <si>
    <t>Opcode</t>
  </si>
  <si>
    <t>2</t>
  </si>
  <si>
    <t>R</t>
  </si>
  <si>
    <t>IX</t>
  </si>
  <si>
    <t>I</t>
  </si>
  <si>
    <t>Address</t>
  </si>
  <si>
    <t>0</t>
  </si>
  <si>
    <t>Opcode binary</t>
  </si>
  <si>
    <t>R binary</t>
  </si>
  <si>
    <t>IX Binary</t>
  </si>
  <si>
    <t>I Binary</t>
  </si>
  <si>
    <t>Address binary</t>
  </si>
  <si>
    <t>AMR</t>
  </si>
  <si>
    <t>4</t>
  </si>
  <si>
    <t>JMA</t>
  </si>
  <si>
    <t>13</t>
  </si>
  <si>
    <t>22 + wordLength +1</t>
  </si>
  <si>
    <t>start word</t>
  </si>
  <si>
    <t>end word</t>
  </si>
  <si>
    <t>current</t>
  </si>
  <si>
    <t>1</t>
  </si>
  <si>
    <t>wc [10]++ (add [10] to R22)</t>
  </si>
  <si>
    <t>Store back R2 to [10]</t>
  </si>
  <si>
    <t>Add memory [8] to R2</t>
  </si>
  <si>
    <t>Add memory [9] to R2</t>
  </si>
  <si>
    <t>Set R2 = [7]</t>
  </si>
  <si>
    <r>
      <t>JE (jump if equals):                        If equal -&gt;</t>
    </r>
    <r>
      <rPr>
        <sz val="12"/>
        <color rgb="FFFF0000"/>
        <rFont val="Calibri"/>
        <family val="2"/>
        <scheme val="minor"/>
      </rPr>
      <t xml:space="preserve"> Found</t>
    </r>
    <r>
      <rPr>
        <sz val="12"/>
        <color theme="1"/>
        <rFont val="Calibri"/>
        <family val="2"/>
        <scheme val="minor"/>
      </rPr>
      <t>, jump to end the program at location 27. Else PC + 1</t>
    </r>
  </si>
  <si>
    <r>
      <t xml:space="preserve">JE (jump if equals):                        If equal -&gt; </t>
    </r>
    <r>
      <rPr>
        <sz val="12"/>
        <color rgb="FFFF0000"/>
        <rFont val="Calibri"/>
        <family val="2"/>
        <scheme val="minor"/>
      </rPr>
      <t>not found</t>
    </r>
    <r>
      <rPr>
        <sz val="12"/>
        <color theme="1"/>
        <rFont val="Calibri"/>
        <family val="2"/>
        <scheme val="minor"/>
      </rPr>
      <t>, jump to end the program at location 28. Else PC + 1</t>
    </r>
  </si>
  <si>
    <t>SMR</t>
  </si>
  <si>
    <t>SMR (subtract memory [23] from register R1, store into R1)</t>
  </si>
  <si>
    <t>Jump if jero</t>
  </si>
  <si>
    <t>end paragraph</t>
  </si>
  <si>
    <t>wl = [30]-[29]+1</t>
  </si>
  <si>
    <t>pl =  [26] - [6] +1</t>
  </si>
  <si>
    <t>Compare char in paragraph so far</t>
  </si>
  <si>
    <t>SMR (subtract memory [24] from register R3, store into R3)</t>
  </si>
  <si>
    <t>If R3 = 0; PC = ea (28), else pc = pc +1</t>
  </si>
  <si>
    <t>If R1 = 0; PC = ea(27), else pc = pc +1</t>
  </si>
  <si>
    <t>SMR (subtract memory [12] from register R0, store into R0)</t>
  </si>
  <si>
    <t>jz</t>
  </si>
  <si>
    <t>R0 (load character at M[[x1]])</t>
  </si>
  <si>
    <t>SMR (subtract memory [13] from register R0, store into R0)</t>
  </si>
  <si>
    <t>current paragraph character</t>
  </si>
  <si>
    <t>Store R0 into memory [25]</t>
  </si>
  <si>
    <t>[25]</t>
  </si>
  <si>
    <t>xxxx</t>
  </si>
  <si>
    <t>memory.put(</t>
  </si>
  <si>
    <t>");</t>
  </si>
  <si>
    <t>,"</t>
  </si>
  <si>
    <t>Goto 60</t>
  </si>
  <si>
    <t>011100</t>
  </si>
  <si>
    <t>0000111100</t>
  </si>
  <si>
    <t>0001000110</t>
  </si>
  <si>
    <t>0001010000</t>
  </si>
  <si>
    <t>0001011010</t>
  </si>
  <si>
    <t>0000110010</t>
  </si>
  <si>
    <t>0001000100</t>
  </si>
  <si>
    <t>str</t>
  </si>
  <si>
    <t>ldr</t>
  </si>
  <si>
    <t>smr</t>
  </si>
  <si>
    <t>set 19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</si>
</sst>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1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45C7-9859-465B-BE88-53A441D7B298}">
  <dimension ref="A1:AC72"/>
  <sheetViews>
    <sheetView tabSelected="1" topLeftCell="A17" zoomScale="80" zoomScaleNormal="80" workbookViewId="0">
      <selection activeCell="B19" sqref="B19"/>
    </sheetView>
  </sheetViews>
  <sheetFormatPr defaultRowHeight="15.75" x14ac:dyDescent="0.25"/>
  <cols>
    <col min="1" max="1" width="8.7109375" style="9" bestFit="1" customWidth="1"/>
    <col min="2" max="2" width="41.7109375" style="9" customWidth="1"/>
    <col min="3" max="3" width="2.28515625" style="4" customWidth="1"/>
    <col min="4" max="4" width="5.85546875" style="4" customWidth="1"/>
    <col min="5" max="5" width="5.140625" style="4" bestFit="1" customWidth="1"/>
    <col min="6" max="6" width="4.140625" style="4" bestFit="1" customWidth="1"/>
    <col min="7" max="7" width="16.7109375" style="7" bestFit="1" customWidth="1"/>
    <col min="8" max="8" width="19.5703125" style="7" customWidth="1"/>
    <col min="9" max="9" width="23.85546875" style="4" customWidth="1"/>
    <col min="10" max="10" width="8.140625" style="4" bestFit="1" customWidth="1"/>
    <col min="11" max="11" width="42.42578125" style="9" bestFit="1" customWidth="1"/>
    <col min="12" max="12" width="15" style="9" bestFit="1" customWidth="1"/>
    <col min="13" max="13" width="9.85546875" style="9" bestFit="1" customWidth="1"/>
    <col min="14" max="14" width="4.140625" style="9" bestFit="1" customWidth="1"/>
    <col min="15" max="15" width="5.28515625" style="9" bestFit="1" customWidth="1"/>
    <col min="16" max="16" width="3.28515625" style="10" customWidth="1"/>
    <col min="17" max="17" width="11" style="9" bestFit="1" customWidth="1"/>
    <col min="18" max="18" width="16.7109375" style="9" bestFit="1" customWidth="1"/>
    <col min="19" max="19" width="11" style="9" bestFit="1" customWidth="1"/>
    <col min="20" max="20" width="12.7109375" style="9" bestFit="1" customWidth="1"/>
    <col min="21" max="21" width="11" style="9" bestFit="1" customWidth="1"/>
    <col min="22" max="22" width="17.85546875" style="9" bestFit="1" customWidth="1"/>
    <col min="23" max="23" width="28.7109375" style="9" bestFit="1" customWidth="1"/>
    <col min="24" max="24" width="13.85546875" style="9" bestFit="1" customWidth="1"/>
    <col min="25" max="26" width="9.140625" style="9"/>
    <col min="27" max="27" width="42.42578125" style="9" customWidth="1"/>
    <col min="28" max="16384" width="9.140625" style="9"/>
  </cols>
  <sheetData>
    <row r="1" spans="1:27" x14ac:dyDescent="0.25">
      <c r="A1" s="2">
        <v>6</v>
      </c>
      <c r="B1" s="3">
        <v>1000</v>
      </c>
      <c r="H1" s="9"/>
      <c r="I1" s="8"/>
      <c r="J1" s="9"/>
      <c r="P1" s="9"/>
      <c r="T1" s="9" t="s">
        <v>2</v>
      </c>
    </row>
    <row r="2" spans="1:27" x14ac:dyDescent="0.25">
      <c r="A2" s="2">
        <v>7</v>
      </c>
      <c r="B2" s="3">
        <v>22</v>
      </c>
      <c r="I2" s="8"/>
    </row>
    <row r="3" spans="1:27" x14ac:dyDescent="0.25">
      <c r="A3" s="2">
        <v>8</v>
      </c>
      <c r="B3" s="2">
        <v>1000</v>
      </c>
      <c r="I3" s="8"/>
    </row>
    <row r="4" spans="1:27" x14ac:dyDescent="0.25">
      <c r="A4" s="2">
        <v>9</v>
      </c>
      <c r="B4" s="2">
        <v>22</v>
      </c>
      <c r="I4" s="8"/>
    </row>
    <row r="5" spans="1:27" x14ac:dyDescent="0.25">
      <c r="A5" s="2" t="s">
        <v>38</v>
      </c>
      <c r="B5" s="2">
        <v>1</v>
      </c>
      <c r="I5" s="8"/>
    </row>
    <row r="6" spans="1:27" x14ac:dyDescent="0.25">
      <c r="A6" s="2" t="s">
        <v>39</v>
      </c>
      <c r="B6" s="2">
        <v>1</v>
      </c>
      <c r="I6" s="8"/>
    </row>
    <row r="7" spans="1:27" x14ac:dyDescent="0.25">
      <c r="A7" s="2">
        <v>12</v>
      </c>
      <c r="B7" s="3">
        <v>46</v>
      </c>
      <c r="I7" s="8"/>
      <c r="J7" s="5"/>
      <c r="K7" s="2"/>
      <c r="L7" s="2" t="s">
        <v>7</v>
      </c>
      <c r="M7" s="2" t="s">
        <v>50</v>
      </c>
      <c r="N7" s="2" t="s">
        <v>52</v>
      </c>
      <c r="O7" s="2" t="s">
        <v>53</v>
      </c>
      <c r="P7" s="6" t="s">
        <v>54</v>
      </c>
      <c r="Q7" s="2" t="s">
        <v>55</v>
      </c>
      <c r="R7" s="9" t="s">
        <v>57</v>
      </c>
      <c r="S7" s="9" t="s">
        <v>58</v>
      </c>
      <c r="T7" s="9" t="s">
        <v>59</v>
      </c>
      <c r="U7" s="9" t="s">
        <v>60</v>
      </c>
      <c r="V7" s="9" t="s">
        <v>61</v>
      </c>
      <c r="W7" s="9" t="s">
        <v>7</v>
      </c>
    </row>
    <row r="8" spans="1:27" x14ac:dyDescent="0.25">
      <c r="A8" s="2">
        <v>13</v>
      </c>
      <c r="B8" s="3">
        <v>32</v>
      </c>
      <c r="I8" s="8"/>
      <c r="J8" s="47" t="s">
        <v>32</v>
      </c>
      <c r="K8" s="47"/>
      <c r="L8" s="16"/>
      <c r="M8" s="17"/>
      <c r="N8" s="2"/>
      <c r="O8" s="2"/>
      <c r="P8" s="6"/>
      <c r="Q8" s="2"/>
    </row>
    <row r="9" spans="1:27" x14ac:dyDescent="0.25">
      <c r="A9" s="2">
        <v>14</v>
      </c>
      <c r="B9" s="3">
        <v>60</v>
      </c>
      <c r="C9" s="58" t="s">
        <v>99</v>
      </c>
      <c r="D9" s="57"/>
      <c r="E9" s="57"/>
      <c r="F9" s="57"/>
      <c r="G9" s="7" t="s">
        <v>100</v>
      </c>
      <c r="H9" s="7" t="s">
        <v>101</v>
      </c>
      <c r="I9" s="8" t="str">
        <f>_xlfn.CONCAT(G9,H9)</f>
        <v>0111000000111100</v>
      </c>
      <c r="J9" s="16">
        <v>60</v>
      </c>
      <c r="K9" s="20" t="s">
        <v>43</v>
      </c>
      <c r="L9" s="20" t="s">
        <v>6</v>
      </c>
      <c r="M9" s="21" t="s">
        <v>70</v>
      </c>
      <c r="N9" s="2">
        <v>2</v>
      </c>
      <c r="O9" s="2">
        <v>0</v>
      </c>
      <c r="P9" s="6" t="s">
        <v>56</v>
      </c>
      <c r="Q9" s="2">
        <v>22</v>
      </c>
      <c r="R9" s="9" t="str">
        <f>DEC2BIN(M9,6)</f>
        <v>000001</v>
      </c>
      <c r="S9" s="9" t="str">
        <f t="shared" ref="S9:T13" si="0">DEC2BIN(N9,2)</f>
        <v>10</v>
      </c>
      <c r="T9" s="9" t="str">
        <f t="shared" si="0"/>
        <v>00</v>
      </c>
      <c r="U9" s="9" t="str">
        <f>DEC2BIN(P9,1)</f>
        <v>0</v>
      </c>
      <c r="V9" s="9" t="str">
        <f>DEC2BIN(Q9,5)</f>
        <v>10110</v>
      </c>
      <c r="W9" s="9" t="str">
        <f>_xlfn.CONCAT(R9,S9,T9,U9,V9)</f>
        <v>0000011000010110</v>
      </c>
      <c r="X9" s="9" t="s">
        <v>96</v>
      </c>
      <c r="Y9" s="9" t="s">
        <v>98</v>
      </c>
      <c r="Z9" s="9" t="s">
        <v>97</v>
      </c>
      <c r="AA9" s="9" t="str">
        <f>_xlfn.CONCAT(X9,J9,Y9,W9,Z9)</f>
        <v>memory.put(60,"0000011000010110");</v>
      </c>
    </row>
    <row r="10" spans="1:27" x14ac:dyDescent="0.25">
      <c r="A10" s="5">
        <v>15</v>
      </c>
      <c r="B10" s="35">
        <v>70</v>
      </c>
      <c r="G10" s="7" t="s">
        <v>100</v>
      </c>
      <c r="H10" s="7" t="s">
        <v>102</v>
      </c>
      <c r="I10" s="8" t="str">
        <f t="shared" ref="I10:I16" si="1">_xlfn.CONCAT(G10,H10)</f>
        <v>0111000001000110</v>
      </c>
      <c r="J10" s="16">
        <v>61</v>
      </c>
      <c r="K10" s="16" t="s">
        <v>44</v>
      </c>
      <c r="L10" s="16" t="s">
        <v>49</v>
      </c>
      <c r="M10" s="37" t="s">
        <v>51</v>
      </c>
      <c r="N10" s="2">
        <v>2</v>
      </c>
      <c r="O10" s="2">
        <v>0</v>
      </c>
      <c r="P10" s="6" t="s">
        <v>56</v>
      </c>
      <c r="Q10" s="2">
        <v>10</v>
      </c>
      <c r="R10" s="9" t="str">
        <f>DEC2BIN(M10,6)</f>
        <v>000010</v>
      </c>
      <c r="S10" s="9" t="str">
        <f t="shared" si="0"/>
        <v>10</v>
      </c>
      <c r="T10" s="9" t="str">
        <f t="shared" si="0"/>
        <v>00</v>
      </c>
      <c r="U10" s="9" t="str">
        <f>DEC2BIN(P10,1)</f>
        <v>0</v>
      </c>
      <c r="V10" s="9" t="str">
        <f>DEC2BIN(Q10,5)</f>
        <v>01010</v>
      </c>
      <c r="W10" s="9" t="str">
        <f>_xlfn.CONCAT(R10,S10,T10,U10,V10)</f>
        <v>0000101000001010</v>
      </c>
      <c r="X10" s="9" t="s">
        <v>96</v>
      </c>
      <c r="Y10" s="9" t="s">
        <v>98</v>
      </c>
      <c r="Z10" s="9" t="s">
        <v>97</v>
      </c>
      <c r="AA10" s="9" t="str">
        <f t="shared" ref="AA10:AA66" si="2">_xlfn.CONCAT(X10,J10,Y10,W10,Z10)</f>
        <v>memory.put(61,"0000101000001010");</v>
      </c>
    </row>
    <row r="11" spans="1:27" x14ac:dyDescent="0.25">
      <c r="A11" s="5">
        <v>16</v>
      </c>
      <c r="B11" s="36">
        <v>80</v>
      </c>
      <c r="G11" s="7" t="s">
        <v>100</v>
      </c>
      <c r="H11" s="7" t="s">
        <v>103</v>
      </c>
      <c r="I11" s="8" t="str">
        <f t="shared" si="1"/>
        <v>0111000001010000</v>
      </c>
      <c r="J11" s="16">
        <v>62</v>
      </c>
      <c r="K11" s="16" t="s">
        <v>45</v>
      </c>
      <c r="L11" s="16" t="s">
        <v>62</v>
      </c>
      <c r="M11" s="17" t="s">
        <v>63</v>
      </c>
      <c r="N11" s="2">
        <v>2</v>
      </c>
      <c r="O11" s="2">
        <v>0</v>
      </c>
      <c r="P11" s="6" t="s">
        <v>56</v>
      </c>
      <c r="Q11" s="2">
        <v>11</v>
      </c>
      <c r="R11" s="9" t="str">
        <f>DEC2BIN(M11,6)</f>
        <v>000100</v>
      </c>
      <c r="S11" s="9" t="str">
        <f t="shared" si="0"/>
        <v>10</v>
      </c>
      <c r="T11" s="9" t="str">
        <f t="shared" si="0"/>
        <v>00</v>
      </c>
      <c r="U11" s="9" t="str">
        <f>DEC2BIN(P11,1)</f>
        <v>0</v>
      </c>
      <c r="V11" s="9" t="str">
        <f>DEC2BIN(Q11,5)</f>
        <v>01011</v>
      </c>
      <c r="W11" s="9" t="str">
        <f>_xlfn.CONCAT(R11,S11,T11,U11,V11)</f>
        <v>0001001000001011</v>
      </c>
      <c r="X11" s="9" t="s">
        <v>96</v>
      </c>
      <c r="Y11" s="9" t="s">
        <v>98</v>
      </c>
      <c r="Z11" s="9" t="s">
        <v>97</v>
      </c>
      <c r="AA11" s="9" t="str">
        <f t="shared" si="2"/>
        <v>memory.put(62,"0001001000001011");</v>
      </c>
    </row>
    <row r="12" spans="1:27" x14ac:dyDescent="0.25">
      <c r="A12" s="5">
        <v>17</v>
      </c>
      <c r="B12" s="36">
        <v>90</v>
      </c>
      <c r="G12" s="7" t="s">
        <v>100</v>
      </c>
      <c r="H12" s="24" t="s">
        <v>104</v>
      </c>
      <c r="I12" s="8" t="str">
        <f t="shared" si="1"/>
        <v>0111000001011010</v>
      </c>
      <c r="J12" s="16">
        <v>63</v>
      </c>
      <c r="K12" s="16" t="s">
        <v>46</v>
      </c>
      <c r="L12" s="16" t="s">
        <v>49</v>
      </c>
      <c r="M12" s="17" t="s">
        <v>51</v>
      </c>
      <c r="N12" s="2">
        <v>2</v>
      </c>
      <c r="O12" s="2">
        <v>0</v>
      </c>
      <c r="P12" s="6" t="s">
        <v>56</v>
      </c>
      <c r="Q12" s="2">
        <v>11</v>
      </c>
      <c r="R12" s="9" t="str">
        <f>DEC2BIN(M12,6)</f>
        <v>000010</v>
      </c>
      <c r="S12" s="9" t="str">
        <f t="shared" si="0"/>
        <v>10</v>
      </c>
      <c r="T12" s="9" t="str">
        <f t="shared" si="0"/>
        <v>00</v>
      </c>
      <c r="U12" s="9" t="str">
        <f>DEC2BIN(P12,1)</f>
        <v>0</v>
      </c>
      <c r="V12" s="9" t="str">
        <f>DEC2BIN(Q12,5)</f>
        <v>01011</v>
      </c>
      <c r="W12" s="9" t="str">
        <f>_xlfn.CONCAT(R12,S12,T12,U12,V12)</f>
        <v>0000101000001011</v>
      </c>
      <c r="X12" s="9" t="s">
        <v>96</v>
      </c>
      <c r="Y12" s="9" t="s">
        <v>98</v>
      </c>
      <c r="Z12" s="9" t="s">
        <v>97</v>
      </c>
      <c r="AA12" s="9" t="str">
        <f t="shared" si="2"/>
        <v>memory.put(63,"0000101000001011");</v>
      </c>
    </row>
    <row r="13" spans="1:27" x14ac:dyDescent="0.25">
      <c r="A13" s="38">
        <v>18</v>
      </c>
      <c r="B13" s="40">
        <v>0</v>
      </c>
      <c r="D13" s="57" t="s">
        <v>110</v>
      </c>
      <c r="E13" s="57"/>
      <c r="F13" s="57"/>
      <c r="H13" s="24"/>
      <c r="I13" s="8" t="str">
        <f>_xlfn.CONCAT(G13,H13)</f>
        <v/>
      </c>
      <c r="J13" s="13">
        <v>64</v>
      </c>
      <c r="K13" s="13" t="s">
        <v>47</v>
      </c>
      <c r="L13" s="13" t="s">
        <v>64</v>
      </c>
      <c r="M13" s="15" t="s">
        <v>65</v>
      </c>
      <c r="N13" s="13">
        <v>0</v>
      </c>
      <c r="O13" s="13">
        <v>0</v>
      </c>
      <c r="P13" s="15" t="s">
        <v>56</v>
      </c>
      <c r="Q13" s="13">
        <v>21</v>
      </c>
      <c r="R13" s="9" t="str">
        <f>DEC2BIN(M13,6)</f>
        <v>001101</v>
      </c>
      <c r="S13" s="9" t="str">
        <f t="shared" si="0"/>
        <v>00</v>
      </c>
      <c r="T13" s="9" t="str">
        <f t="shared" si="0"/>
        <v>00</v>
      </c>
      <c r="U13" s="9" t="str">
        <f>DEC2BIN(P13,1)</f>
        <v>0</v>
      </c>
      <c r="V13" s="9" t="str">
        <f>DEC2BIN(Q13,5)</f>
        <v>10101</v>
      </c>
      <c r="W13" s="9" t="str">
        <f>_xlfn.CONCAT(R13,S13,T13,U13,V13)</f>
        <v>0011010000010101</v>
      </c>
      <c r="X13" s="9" t="s">
        <v>96</v>
      </c>
      <c r="Y13" s="9" t="s">
        <v>98</v>
      </c>
      <c r="Z13" s="9" t="s">
        <v>97</v>
      </c>
      <c r="AA13" s="9" t="str">
        <f t="shared" si="2"/>
        <v>memory.put(64,"0011010000010101");</v>
      </c>
    </row>
    <row r="14" spans="1:27" x14ac:dyDescent="0.25">
      <c r="A14" s="5">
        <v>19</v>
      </c>
      <c r="B14" s="41">
        <v>0</v>
      </c>
      <c r="H14" s="24"/>
      <c r="I14" s="8" t="str">
        <f t="shared" si="1"/>
        <v/>
      </c>
      <c r="J14" s="5"/>
      <c r="K14" s="2"/>
      <c r="L14" s="2"/>
      <c r="M14" s="2"/>
      <c r="N14" s="2"/>
      <c r="O14" s="2"/>
      <c r="P14" s="6"/>
      <c r="Q14" s="2"/>
      <c r="X14" s="9" t="s">
        <v>96</v>
      </c>
      <c r="Y14" s="9" t="s">
        <v>98</v>
      </c>
      <c r="Z14" s="9" t="s">
        <v>97</v>
      </c>
      <c r="AA14" s="9" t="str">
        <f t="shared" si="2"/>
        <v>memory.put(,"");</v>
      </c>
    </row>
    <row r="15" spans="1:27" x14ac:dyDescent="0.25">
      <c r="A15" s="5">
        <v>20</v>
      </c>
      <c r="B15" s="33">
        <v>50</v>
      </c>
      <c r="G15" s="7" t="s">
        <v>100</v>
      </c>
      <c r="H15" s="24" t="s">
        <v>105</v>
      </c>
      <c r="I15" s="8" t="str">
        <f t="shared" si="1"/>
        <v>0111000000110010</v>
      </c>
      <c r="J15" s="48" t="s">
        <v>33</v>
      </c>
      <c r="K15" s="48"/>
      <c r="L15" s="18"/>
      <c r="M15" s="19"/>
      <c r="N15" s="2"/>
      <c r="O15" s="2"/>
      <c r="P15" s="6"/>
      <c r="Q15" s="2"/>
      <c r="X15" s="9" t="s">
        <v>96</v>
      </c>
      <c r="Y15" s="9" t="s">
        <v>98</v>
      </c>
      <c r="Z15" s="9" t="s">
        <v>97</v>
      </c>
      <c r="AA15" s="9" t="str">
        <f t="shared" si="2"/>
        <v>memory.put(R0 = 13,"");</v>
      </c>
    </row>
    <row r="16" spans="1:27" x14ac:dyDescent="0.25">
      <c r="A16" s="5">
        <v>21</v>
      </c>
      <c r="B16" s="33">
        <v>68</v>
      </c>
      <c r="G16" s="7" t="s">
        <v>100</v>
      </c>
      <c r="H16" s="24" t="s">
        <v>106</v>
      </c>
      <c r="I16" s="8" t="str">
        <f t="shared" si="1"/>
        <v>0111000001000100</v>
      </c>
      <c r="J16" s="18">
        <v>70</v>
      </c>
      <c r="K16" s="18" t="s">
        <v>43</v>
      </c>
      <c r="L16" s="18" t="s">
        <v>6</v>
      </c>
      <c r="M16" s="19" t="s">
        <v>70</v>
      </c>
      <c r="N16" s="2">
        <v>2</v>
      </c>
      <c r="O16" s="2">
        <v>0</v>
      </c>
      <c r="P16" s="6" t="s">
        <v>56</v>
      </c>
      <c r="Q16" s="2">
        <v>22</v>
      </c>
      <c r="R16" s="9" t="str">
        <f t="shared" ref="R16" si="3">DEC2BIN(M16,6)</f>
        <v>000001</v>
      </c>
      <c r="S16" s="9" t="str">
        <f t="shared" ref="S16" si="4">DEC2BIN(N16,2)</f>
        <v>10</v>
      </c>
      <c r="T16" s="9" t="str">
        <f t="shared" ref="T16" si="5">DEC2BIN(O16,2)</f>
        <v>00</v>
      </c>
      <c r="U16" s="9" t="str">
        <f t="shared" ref="U16" si="6">DEC2BIN(P16,1)</f>
        <v>0</v>
      </c>
      <c r="V16" s="9" t="str">
        <f t="shared" ref="V16" si="7">DEC2BIN(Q16,5)</f>
        <v>10110</v>
      </c>
      <c r="W16" s="9" t="str">
        <f t="shared" ref="W16" si="8">_xlfn.CONCAT(R16,S16,T16,U16,V16)</f>
        <v>0000011000010110</v>
      </c>
      <c r="X16" s="9" t="s">
        <v>96</v>
      </c>
      <c r="Y16" s="9" t="s">
        <v>98</v>
      </c>
      <c r="Z16" s="9" t="s">
        <v>97</v>
      </c>
      <c r="AA16" s="9" t="str">
        <f t="shared" si="2"/>
        <v>memory.put(70,"0000011000010110");</v>
      </c>
    </row>
    <row r="17" spans="1:29" x14ac:dyDescent="0.25">
      <c r="A17" s="5">
        <v>22</v>
      </c>
      <c r="B17" s="33">
        <v>1</v>
      </c>
      <c r="H17" s="24"/>
      <c r="I17" s="8"/>
      <c r="J17" s="18">
        <v>71</v>
      </c>
      <c r="K17" s="18" t="s">
        <v>71</v>
      </c>
      <c r="L17" s="18" t="s">
        <v>62</v>
      </c>
      <c r="M17" s="19" t="s">
        <v>63</v>
      </c>
      <c r="N17" s="2">
        <v>2</v>
      </c>
      <c r="O17" s="2">
        <v>0</v>
      </c>
      <c r="P17" s="6" t="s">
        <v>56</v>
      </c>
      <c r="Q17" s="2">
        <v>10</v>
      </c>
      <c r="R17" s="9" t="str">
        <f t="shared" ref="R17:R18" si="9">DEC2BIN(M17,6)</f>
        <v>000100</v>
      </c>
      <c r="S17" s="9" t="str">
        <f t="shared" ref="S17:S18" si="10">DEC2BIN(N17,2)</f>
        <v>10</v>
      </c>
      <c r="T17" s="9" t="str">
        <f t="shared" ref="T17:T18" si="11">DEC2BIN(O17,2)</f>
        <v>00</v>
      </c>
      <c r="U17" s="9" t="str">
        <f t="shared" ref="U17:U18" si="12">DEC2BIN(P17,1)</f>
        <v>0</v>
      </c>
      <c r="V17" s="9" t="str">
        <f t="shared" ref="V17:V18" si="13">DEC2BIN(Q17,5)</f>
        <v>01010</v>
      </c>
      <c r="W17" s="9" t="str">
        <f t="shared" ref="W17:W18" si="14">_xlfn.CONCAT(R17,S17,T17,U17,V17)</f>
        <v>0001001000001010</v>
      </c>
      <c r="X17" s="9" t="s">
        <v>96</v>
      </c>
      <c r="Y17" s="9" t="s">
        <v>98</v>
      </c>
      <c r="Z17" s="9" t="s">
        <v>97</v>
      </c>
      <c r="AA17" s="9" t="str">
        <f t="shared" si="2"/>
        <v>memory.put(71,"0001001000001010");</v>
      </c>
    </row>
    <row r="18" spans="1:29" x14ac:dyDescent="0.25">
      <c r="A18" s="5">
        <v>23</v>
      </c>
      <c r="B18" s="33" t="s">
        <v>82</v>
      </c>
      <c r="H18" s="24"/>
      <c r="I18" s="8"/>
      <c r="J18" s="18">
        <v>72</v>
      </c>
      <c r="K18" s="18" t="s">
        <v>72</v>
      </c>
      <c r="L18" s="18" t="s">
        <v>49</v>
      </c>
      <c r="M18" s="19" t="s">
        <v>51</v>
      </c>
      <c r="N18" s="2">
        <v>2</v>
      </c>
      <c r="O18" s="2">
        <v>0</v>
      </c>
      <c r="P18" s="6" t="s">
        <v>56</v>
      </c>
      <c r="Q18" s="2">
        <v>10</v>
      </c>
      <c r="R18" s="9" t="str">
        <f t="shared" si="9"/>
        <v>000010</v>
      </c>
      <c r="S18" s="9" t="str">
        <f t="shared" si="10"/>
        <v>10</v>
      </c>
      <c r="T18" s="9" t="str">
        <f t="shared" si="11"/>
        <v>00</v>
      </c>
      <c r="U18" s="9" t="str">
        <f t="shared" si="12"/>
        <v>0</v>
      </c>
      <c r="V18" s="9" t="str">
        <f t="shared" si="13"/>
        <v>01010</v>
      </c>
      <c r="W18" s="9" t="str">
        <f t="shared" si="14"/>
        <v>0000101000001010</v>
      </c>
      <c r="X18" s="9" t="s">
        <v>96</v>
      </c>
      <c r="Y18" s="9" t="s">
        <v>98</v>
      </c>
      <c r="Z18" s="9" t="s">
        <v>97</v>
      </c>
      <c r="AA18" s="9" t="str">
        <f t="shared" si="2"/>
        <v>memory.put(72,"0000101000001010");</v>
      </c>
    </row>
    <row r="19" spans="1:29" x14ac:dyDescent="0.25">
      <c r="A19" s="5">
        <v>24</v>
      </c>
      <c r="B19" s="33" t="s">
        <v>83</v>
      </c>
      <c r="H19" s="24"/>
      <c r="I19" s="8"/>
      <c r="J19" s="13">
        <v>73</v>
      </c>
      <c r="K19" s="13" t="s">
        <v>47</v>
      </c>
      <c r="L19" s="13" t="s">
        <v>64</v>
      </c>
      <c r="M19" s="15" t="s">
        <v>65</v>
      </c>
      <c r="N19" s="13">
        <v>0</v>
      </c>
      <c r="O19" s="13">
        <v>0</v>
      </c>
      <c r="P19" s="15" t="s">
        <v>56</v>
      </c>
      <c r="Q19" s="13">
        <v>21</v>
      </c>
      <c r="R19" s="9" t="str">
        <f t="shared" ref="R19" si="15">DEC2BIN(M19,6)</f>
        <v>001101</v>
      </c>
      <c r="S19" s="9" t="str">
        <f t="shared" ref="S19" si="16">DEC2BIN(N19,2)</f>
        <v>00</v>
      </c>
      <c r="T19" s="9" t="str">
        <f t="shared" ref="T19" si="17">DEC2BIN(O19,2)</f>
        <v>00</v>
      </c>
      <c r="U19" s="9" t="str">
        <f t="shared" ref="U19" si="18">DEC2BIN(P19,1)</f>
        <v>0</v>
      </c>
      <c r="V19" s="9" t="str">
        <f t="shared" ref="V19" si="19">DEC2BIN(Q19,5)</f>
        <v>10101</v>
      </c>
      <c r="W19" s="9" t="str">
        <f t="shared" ref="W19" si="20">_xlfn.CONCAT(R19,S19,T19,U19,V19)</f>
        <v>0011010000010101</v>
      </c>
      <c r="X19" s="9" t="s">
        <v>96</v>
      </c>
      <c r="Y19" s="9" t="s">
        <v>98</v>
      </c>
      <c r="Z19" s="9" t="s">
        <v>97</v>
      </c>
      <c r="AA19" s="9" t="str">
        <f t="shared" si="2"/>
        <v>memory.put(73,"0011010000010101");</v>
      </c>
    </row>
    <row r="20" spans="1:29" x14ac:dyDescent="0.25">
      <c r="A20" s="5">
        <v>25</v>
      </c>
      <c r="B20" s="31" t="s">
        <v>92</v>
      </c>
      <c r="H20" s="24"/>
      <c r="I20" s="8"/>
      <c r="J20" s="5"/>
      <c r="K20" s="2"/>
      <c r="L20" s="2"/>
      <c r="M20" s="2"/>
      <c r="N20" s="2"/>
      <c r="O20" s="2"/>
      <c r="P20" s="6"/>
      <c r="Q20" s="2"/>
      <c r="X20" s="9" t="s">
        <v>96</v>
      </c>
      <c r="Y20" s="9" t="s">
        <v>98</v>
      </c>
      <c r="Z20" s="9" t="s">
        <v>97</v>
      </c>
      <c r="AA20" s="9" t="str">
        <f t="shared" si="2"/>
        <v>memory.put(,"");</v>
      </c>
    </row>
    <row r="21" spans="1:29" x14ac:dyDescent="0.25">
      <c r="A21" s="5">
        <v>26</v>
      </c>
      <c r="B21" s="33" t="s">
        <v>81</v>
      </c>
      <c r="E21" s="8"/>
      <c r="F21" s="8"/>
      <c r="G21" s="24"/>
      <c r="H21" s="24"/>
      <c r="I21" s="8"/>
      <c r="J21" s="49" t="s">
        <v>34</v>
      </c>
      <c r="K21" s="49"/>
      <c r="L21" s="28"/>
      <c r="M21" s="27"/>
      <c r="N21" s="2"/>
      <c r="O21" s="2"/>
      <c r="P21" s="6"/>
      <c r="Q21" s="2"/>
      <c r="X21" s="9" t="s">
        <v>96</v>
      </c>
      <c r="Y21" s="9" t="s">
        <v>98</v>
      </c>
      <c r="Z21" s="9" t="s">
        <v>97</v>
      </c>
      <c r="AA21" s="9" t="str">
        <f t="shared" si="2"/>
        <v>memory.put(R0 = R1,"");</v>
      </c>
    </row>
    <row r="22" spans="1:29" x14ac:dyDescent="0.25">
      <c r="A22" s="5">
        <v>27</v>
      </c>
      <c r="B22" s="3">
        <v>40</v>
      </c>
      <c r="E22" s="8"/>
      <c r="F22" s="8"/>
      <c r="G22" s="7" t="s">
        <v>100</v>
      </c>
      <c r="H22" s="24"/>
      <c r="I22" s="8"/>
      <c r="J22" s="28">
        <v>80</v>
      </c>
      <c r="K22" s="28" t="s">
        <v>43</v>
      </c>
      <c r="L22" s="28" t="s">
        <v>6</v>
      </c>
      <c r="M22" s="27" t="s">
        <v>70</v>
      </c>
      <c r="N22" s="2">
        <v>2</v>
      </c>
      <c r="O22" s="2">
        <v>0</v>
      </c>
      <c r="P22" s="6" t="s">
        <v>56</v>
      </c>
      <c r="Q22" s="2">
        <v>22</v>
      </c>
      <c r="R22" s="9" t="str">
        <f t="shared" ref="R22:R28" si="21">DEC2BIN(M22,6)</f>
        <v>000001</v>
      </c>
      <c r="S22" s="9" t="str">
        <f t="shared" ref="S22:S28" si="22">DEC2BIN(N22,2)</f>
        <v>10</v>
      </c>
      <c r="T22" s="9" t="str">
        <f t="shared" ref="T22:T28" si="23">DEC2BIN(O22,2)</f>
        <v>00</v>
      </c>
      <c r="U22" s="9" t="str">
        <f t="shared" ref="U22:U28" si="24">DEC2BIN(P22,1)</f>
        <v>0</v>
      </c>
      <c r="V22" s="9" t="str">
        <f t="shared" ref="V22:V28" si="25">DEC2BIN(Q22,5)</f>
        <v>10110</v>
      </c>
      <c r="W22" s="9" t="str">
        <f t="shared" ref="W22:W28" si="26">_xlfn.CONCAT(R22,S22,T22,U22,V22)</f>
        <v>0000011000010110</v>
      </c>
      <c r="X22" s="9" t="s">
        <v>96</v>
      </c>
      <c r="Y22" s="9" t="s">
        <v>98</v>
      </c>
      <c r="Z22" s="9" t="s">
        <v>97</v>
      </c>
      <c r="AA22" s="9" t="str">
        <f t="shared" si="2"/>
        <v>memory.put(80,"0000011000010110");</v>
      </c>
      <c r="AB22" s="8"/>
    </row>
    <row r="23" spans="1:29" x14ac:dyDescent="0.25">
      <c r="A23" s="5">
        <v>28</v>
      </c>
      <c r="B23" s="13">
        <v>45</v>
      </c>
      <c r="E23" s="8"/>
      <c r="F23" s="8"/>
      <c r="G23" s="7" t="s">
        <v>100</v>
      </c>
      <c r="H23" s="24"/>
      <c r="I23" s="8"/>
      <c r="J23" s="28">
        <v>81</v>
      </c>
      <c r="K23" s="28" t="s">
        <v>73</v>
      </c>
      <c r="L23" s="28" t="s">
        <v>62</v>
      </c>
      <c r="M23" s="27" t="s">
        <v>63</v>
      </c>
      <c r="N23" s="2">
        <v>2</v>
      </c>
      <c r="O23" s="2">
        <v>0</v>
      </c>
      <c r="P23" s="6" t="s">
        <v>56</v>
      </c>
      <c r="Q23" s="2">
        <v>8</v>
      </c>
      <c r="R23" s="9" t="str">
        <f t="shared" si="21"/>
        <v>000100</v>
      </c>
      <c r="S23" s="9" t="str">
        <f t="shared" si="22"/>
        <v>10</v>
      </c>
      <c r="T23" s="9" t="str">
        <f t="shared" si="23"/>
        <v>00</v>
      </c>
      <c r="U23" s="9" t="str">
        <f t="shared" si="24"/>
        <v>0</v>
      </c>
      <c r="V23" s="9" t="str">
        <f t="shared" si="25"/>
        <v>01000</v>
      </c>
      <c r="W23" s="9" t="str">
        <f t="shared" si="26"/>
        <v>0001001000001000</v>
      </c>
      <c r="X23" s="9" t="s">
        <v>96</v>
      </c>
      <c r="Y23" s="9" t="s">
        <v>98</v>
      </c>
      <c r="Z23" s="9" t="s">
        <v>97</v>
      </c>
      <c r="AA23" s="9" t="str">
        <f t="shared" si="2"/>
        <v>memory.put(81,"0001001000001000");</v>
      </c>
      <c r="AC23" s="24"/>
    </row>
    <row r="24" spans="1:29" x14ac:dyDescent="0.25">
      <c r="A24" s="26">
        <v>29</v>
      </c>
      <c r="B24" s="34" t="s">
        <v>67</v>
      </c>
      <c r="E24" s="8"/>
      <c r="F24" s="8"/>
      <c r="G24" s="24"/>
      <c r="H24" s="24"/>
      <c r="I24" s="8"/>
      <c r="J24" s="28">
        <v>82</v>
      </c>
      <c r="K24" s="28" t="s">
        <v>40</v>
      </c>
      <c r="L24" s="28" t="s">
        <v>49</v>
      </c>
      <c r="M24" s="27" t="s">
        <v>51</v>
      </c>
      <c r="N24" s="2">
        <v>2</v>
      </c>
      <c r="O24" s="2">
        <v>0</v>
      </c>
      <c r="P24" s="6" t="s">
        <v>56</v>
      </c>
      <c r="Q24" s="2">
        <v>8</v>
      </c>
      <c r="R24" s="9" t="str">
        <f t="shared" si="21"/>
        <v>000010</v>
      </c>
      <c r="S24" s="9" t="str">
        <f t="shared" si="22"/>
        <v>10</v>
      </c>
      <c r="T24" s="9" t="str">
        <f t="shared" si="23"/>
        <v>00</v>
      </c>
      <c r="U24" s="9" t="str">
        <f t="shared" si="24"/>
        <v>0</v>
      </c>
      <c r="V24" s="9" t="str">
        <f t="shared" si="25"/>
        <v>01000</v>
      </c>
      <c r="W24" s="9" t="str">
        <f t="shared" si="26"/>
        <v>0000101000001000</v>
      </c>
      <c r="X24" s="9" t="s">
        <v>96</v>
      </c>
      <c r="Y24" s="9" t="s">
        <v>98</v>
      </c>
      <c r="Z24" s="9" t="s">
        <v>97</v>
      </c>
      <c r="AA24" s="9" t="str">
        <f t="shared" si="2"/>
        <v>memory.put(82,"0000101000001000");</v>
      </c>
    </row>
    <row r="25" spans="1:29" x14ac:dyDescent="0.25">
      <c r="A25" s="26">
        <v>30</v>
      </c>
      <c r="B25" s="34" t="s">
        <v>68</v>
      </c>
      <c r="E25" s="8"/>
      <c r="F25" s="8"/>
      <c r="G25" s="24"/>
      <c r="H25" s="24"/>
      <c r="I25" s="8"/>
      <c r="J25" s="28">
        <v>83</v>
      </c>
      <c r="K25" s="28" t="s">
        <v>43</v>
      </c>
      <c r="L25" s="28" t="s">
        <v>6</v>
      </c>
      <c r="M25" s="27" t="s">
        <v>70</v>
      </c>
      <c r="N25" s="2">
        <v>2</v>
      </c>
      <c r="O25" s="2">
        <v>0</v>
      </c>
      <c r="P25" s="6" t="s">
        <v>56</v>
      </c>
      <c r="Q25" s="2">
        <v>22</v>
      </c>
      <c r="R25" s="9" t="str">
        <f t="shared" si="21"/>
        <v>000001</v>
      </c>
      <c r="S25" s="9" t="str">
        <f t="shared" si="22"/>
        <v>10</v>
      </c>
      <c r="T25" s="9" t="str">
        <f t="shared" si="23"/>
        <v>00</v>
      </c>
      <c r="U25" s="9" t="str">
        <f t="shared" si="24"/>
        <v>0</v>
      </c>
      <c r="V25" s="9" t="str">
        <f t="shared" si="25"/>
        <v>10110</v>
      </c>
      <c r="W25" s="9" t="str">
        <f t="shared" si="26"/>
        <v>0000011000010110</v>
      </c>
      <c r="X25" s="9" t="s">
        <v>96</v>
      </c>
      <c r="Y25" s="9" t="s">
        <v>98</v>
      </c>
      <c r="Z25" s="9" t="s">
        <v>97</v>
      </c>
      <c r="AA25" s="9" t="str">
        <f t="shared" si="2"/>
        <v>memory.put(83,"0000011000010110");</v>
      </c>
    </row>
    <row r="26" spans="1:29" x14ac:dyDescent="0.25">
      <c r="A26" s="26">
        <v>31</v>
      </c>
      <c r="B26" s="34" t="s">
        <v>69</v>
      </c>
      <c r="E26" s="8"/>
      <c r="F26" s="8"/>
      <c r="G26" s="24"/>
      <c r="H26" s="24"/>
      <c r="I26" s="8"/>
      <c r="J26" s="28">
        <v>84</v>
      </c>
      <c r="K26" s="28" t="s">
        <v>74</v>
      </c>
      <c r="L26" s="28" t="s">
        <v>62</v>
      </c>
      <c r="M26" s="27" t="s">
        <v>63</v>
      </c>
      <c r="N26" s="2">
        <v>2</v>
      </c>
      <c r="O26" s="2">
        <v>0</v>
      </c>
      <c r="P26" s="6" t="s">
        <v>56</v>
      </c>
      <c r="Q26" s="2">
        <v>9</v>
      </c>
      <c r="R26" s="9" t="str">
        <f t="shared" si="21"/>
        <v>000100</v>
      </c>
      <c r="S26" s="9" t="str">
        <f t="shared" si="22"/>
        <v>10</v>
      </c>
      <c r="T26" s="9" t="str">
        <f t="shared" si="23"/>
        <v>00</v>
      </c>
      <c r="U26" s="9" t="str">
        <f t="shared" si="24"/>
        <v>0</v>
      </c>
      <c r="V26" s="9" t="str">
        <f t="shared" si="25"/>
        <v>01001</v>
      </c>
      <c r="W26" s="9" t="str">
        <f t="shared" si="26"/>
        <v>0001001000001001</v>
      </c>
      <c r="X26" s="9" t="s">
        <v>96</v>
      </c>
      <c r="Y26" s="9" t="s">
        <v>98</v>
      </c>
      <c r="Z26" s="9" t="s">
        <v>97</v>
      </c>
      <c r="AA26" s="9" t="str">
        <f t="shared" si="2"/>
        <v>memory.put(84,"0001001000001001");</v>
      </c>
    </row>
    <row r="27" spans="1:29" x14ac:dyDescent="0.25">
      <c r="A27" s="25"/>
      <c r="B27" s="25"/>
      <c r="J27" s="28">
        <v>85</v>
      </c>
      <c r="K27" s="28" t="s">
        <v>41</v>
      </c>
      <c r="L27" s="28" t="s">
        <v>49</v>
      </c>
      <c r="M27" s="27" t="s">
        <v>51</v>
      </c>
      <c r="N27" s="2">
        <v>2</v>
      </c>
      <c r="O27" s="2">
        <v>0</v>
      </c>
      <c r="P27" s="6" t="s">
        <v>56</v>
      </c>
      <c r="Q27" s="2">
        <v>9</v>
      </c>
      <c r="R27" s="9" t="str">
        <f t="shared" si="21"/>
        <v>000010</v>
      </c>
      <c r="S27" s="9" t="str">
        <f t="shared" si="22"/>
        <v>10</v>
      </c>
      <c r="T27" s="9" t="str">
        <f t="shared" si="23"/>
        <v>00</v>
      </c>
      <c r="U27" s="9" t="str">
        <f t="shared" si="24"/>
        <v>0</v>
      </c>
      <c r="V27" s="9" t="str">
        <f t="shared" si="25"/>
        <v>01001</v>
      </c>
      <c r="W27" s="9" t="str">
        <f t="shared" si="26"/>
        <v>0000101000001001</v>
      </c>
      <c r="X27" s="9" t="s">
        <v>96</v>
      </c>
      <c r="Y27" s="9" t="s">
        <v>98</v>
      </c>
      <c r="Z27" s="9" t="s">
        <v>97</v>
      </c>
      <c r="AA27" s="9" t="str">
        <f t="shared" si="2"/>
        <v>memory.put(85,"0000101000001001");</v>
      </c>
    </row>
    <row r="28" spans="1:29" x14ac:dyDescent="0.25">
      <c r="A28" s="29">
        <v>1000</v>
      </c>
      <c r="B28" s="46" t="s">
        <v>20</v>
      </c>
      <c r="J28" s="13">
        <v>86</v>
      </c>
      <c r="K28" s="13" t="s">
        <v>48</v>
      </c>
      <c r="L28" s="13" t="s">
        <v>64</v>
      </c>
      <c r="M28" s="15" t="s">
        <v>65</v>
      </c>
      <c r="N28" s="13">
        <v>0</v>
      </c>
      <c r="O28" s="13">
        <v>0</v>
      </c>
      <c r="P28" s="15" t="s">
        <v>56</v>
      </c>
      <c r="Q28" s="13">
        <v>20</v>
      </c>
      <c r="R28" s="9" t="str">
        <f t="shared" si="21"/>
        <v>001101</v>
      </c>
      <c r="S28" s="9" t="str">
        <f t="shared" si="22"/>
        <v>00</v>
      </c>
      <c r="T28" s="9" t="str">
        <f t="shared" si="23"/>
        <v>00</v>
      </c>
      <c r="U28" s="9" t="str">
        <f t="shared" si="24"/>
        <v>0</v>
      </c>
      <c r="V28" s="9" t="str">
        <f t="shared" si="25"/>
        <v>10100</v>
      </c>
      <c r="W28" s="9" t="str">
        <f t="shared" si="26"/>
        <v>0011010000010100</v>
      </c>
      <c r="X28" s="9" t="s">
        <v>96</v>
      </c>
      <c r="Y28" s="9" t="s">
        <v>98</v>
      </c>
      <c r="Z28" s="9" t="s">
        <v>97</v>
      </c>
      <c r="AA28" s="9" t="str">
        <f t="shared" si="2"/>
        <v>memory.put(86,"0011010000010100");</v>
      </c>
    </row>
    <row r="29" spans="1:29" x14ac:dyDescent="0.25">
      <c r="A29" s="29"/>
      <c r="B29" s="46"/>
      <c r="J29" s="5"/>
      <c r="K29" s="2"/>
      <c r="L29" s="2"/>
      <c r="M29" s="2"/>
      <c r="N29" s="2"/>
      <c r="O29" s="2"/>
      <c r="P29" s="6"/>
      <c r="Q29" s="2"/>
      <c r="X29" s="9" t="s">
        <v>96</v>
      </c>
      <c r="Y29" s="9" t="s">
        <v>98</v>
      </c>
      <c r="Z29" s="9" t="s">
        <v>97</v>
      </c>
      <c r="AA29" s="9" t="str">
        <f t="shared" si="2"/>
        <v>memory.put(,"");</v>
      </c>
      <c r="AB29" s="8"/>
    </row>
    <row r="30" spans="1:29" x14ac:dyDescent="0.25">
      <c r="A30" s="29"/>
      <c r="B30" s="46"/>
      <c r="J30" s="50" t="s">
        <v>35</v>
      </c>
      <c r="K30" s="50"/>
      <c r="L30" s="22"/>
      <c r="M30" s="23"/>
      <c r="N30" s="2"/>
      <c r="O30" s="2"/>
      <c r="P30" s="6"/>
      <c r="Q30" s="2"/>
      <c r="X30" s="9" t="s">
        <v>96</v>
      </c>
      <c r="Y30" s="9" t="s">
        <v>98</v>
      </c>
      <c r="Z30" s="9" t="s">
        <v>97</v>
      </c>
      <c r="AA30" s="9" t="str">
        <f t="shared" si="2"/>
        <v>memory.put(From 58 jump to here,"");</v>
      </c>
      <c r="AC30" s="24"/>
    </row>
    <row r="31" spans="1:29" x14ac:dyDescent="0.25">
      <c r="A31" s="29"/>
      <c r="B31" s="46"/>
      <c r="J31" s="22">
        <v>90</v>
      </c>
      <c r="K31" s="22" t="s">
        <v>43</v>
      </c>
      <c r="L31" s="22" t="s">
        <v>6</v>
      </c>
      <c r="M31" s="23" t="s">
        <v>70</v>
      </c>
      <c r="N31" s="2">
        <v>2</v>
      </c>
      <c r="O31" s="2">
        <v>0</v>
      </c>
      <c r="P31" s="6" t="s">
        <v>56</v>
      </c>
      <c r="Q31" s="2">
        <v>22</v>
      </c>
      <c r="R31" s="9" t="str">
        <f t="shared" ref="R31:R36" si="27">DEC2BIN(M31,6)</f>
        <v>000001</v>
      </c>
      <c r="S31" s="9" t="str">
        <f t="shared" ref="S31:S36" si="28">DEC2BIN(N31,2)</f>
        <v>10</v>
      </c>
      <c r="T31" s="9" t="str">
        <f t="shared" ref="T31:T36" si="29">DEC2BIN(O31,2)</f>
        <v>00</v>
      </c>
      <c r="U31" s="9" t="str">
        <f t="shared" ref="U31:U36" si="30">DEC2BIN(P31,1)</f>
        <v>0</v>
      </c>
      <c r="V31" s="9" t="str">
        <f t="shared" ref="V31:V36" si="31">DEC2BIN(Q31,5)</f>
        <v>10110</v>
      </c>
      <c r="W31" s="9" t="str">
        <f t="shared" ref="W31:W36" si="32">_xlfn.CONCAT(R31,S31,T31,U31,V31)</f>
        <v>0000011000010110</v>
      </c>
      <c r="X31" s="9" t="s">
        <v>96</v>
      </c>
      <c r="Y31" s="9" t="s">
        <v>98</v>
      </c>
      <c r="Z31" s="9" t="s">
        <v>97</v>
      </c>
      <c r="AA31" s="9" t="str">
        <f t="shared" si="2"/>
        <v>memory.put(90,"0000011000010110");</v>
      </c>
      <c r="AB31" s="8"/>
    </row>
    <row r="32" spans="1:29" x14ac:dyDescent="0.25">
      <c r="A32" s="29"/>
      <c r="B32" s="46"/>
      <c r="J32" s="22">
        <v>91</v>
      </c>
      <c r="K32" s="22" t="s">
        <v>73</v>
      </c>
      <c r="L32" s="22" t="s">
        <v>62</v>
      </c>
      <c r="M32" s="23" t="s">
        <v>63</v>
      </c>
      <c r="N32" s="2">
        <v>2</v>
      </c>
      <c r="O32" s="2">
        <v>0</v>
      </c>
      <c r="P32" s="6" t="s">
        <v>56</v>
      </c>
      <c r="Q32" s="2">
        <v>8</v>
      </c>
      <c r="R32" s="9" t="str">
        <f t="shared" si="27"/>
        <v>000100</v>
      </c>
      <c r="S32" s="9" t="str">
        <f t="shared" si="28"/>
        <v>10</v>
      </c>
      <c r="T32" s="9" t="str">
        <f t="shared" si="29"/>
        <v>00</v>
      </c>
      <c r="U32" s="9" t="str">
        <f t="shared" si="30"/>
        <v>0</v>
      </c>
      <c r="V32" s="9" t="str">
        <f t="shared" si="31"/>
        <v>01000</v>
      </c>
      <c r="W32" s="9" t="str">
        <f t="shared" si="32"/>
        <v>0001001000001000</v>
      </c>
      <c r="X32" s="9" t="s">
        <v>96</v>
      </c>
      <c r="Y32" s="9" t="s">
        <v>98</v>
      </c>
      <c r="Z32" s="9" t="s">
        <v>97</v>
      </c>
      <c r="AA32" s="9" t="str">
        <f t="shared" si="2"/>
        <v>memory.put(91,"0001001000001000");</v>
      </c>
      <c r="AC32" s="24"/>
    </row>
    <row r="33" spans="1:29" x14ac:dyDescent="0.25">
      <c r="A33" s="29"/>
      <c r="B33" s="46"/>
      <c r="J33" s="22">
        <v>92</v>
      </c>
      <c r="K33" s="22" t="s">
        <v>40</v>
      </c>
      <c r="L33" s="22" t="s">
        <v>49</v>
      </c>
      <c r="M33" s="23" t="s">
        <v>51</v>
      </c>
      <c r="N33" s="2">
        <v>2</v>
      </c>
      <c r="O33" s="2">
        <v>0</v>
      </c>
      <c r="P33" s="6" t="s">
        <v>56</v>
      </c>
      <c r="Q33" s="2">
        <v>8</v>
      </c>
      <c r="R33" s="9" t="str">
        <f t="shared" si="27"/>
        <v>000010</v>
      </c>
      <c r="S33" s="9" t="str">
        <f t="shared" si="28"/>
        <v>10</v>
      </c>
      <c r="T33" s="9" t="str">
        <f t="shared" si="29"/>
        <v>00</v>
      </c>
      <c r="U33" s="9" t="str">
        <f t="shared" si="30"/>
        <v>0</v>
      </c>
      <c r="V33" s="9" t="str">
        <f t="shared" si="31"/>
        <v>01000</v>
      </c>
      <c r="W33" s="9" t="str">
        <f t="shared" si="32"/>
        <v>0000101000001000</v>
      </c>
      <c r="X33" s="9" t="s">
        <v>96</v>
      </c>
      <c r="Y33" s="9" t="s">
        <v>98</v>
      </c>
      <c r="Z33" s="9" t="s">
        <v>97</v>
      </c>
      <c r="AA33" s="9" t="str">
        <f t="shared" si="2"/>
        <v>memory.put(92,"0000101000001000");</v>
      </c>
      <c r="AC33" s="10"/>
    </row>
    <row r="34" spans="1:29" x14ac:dyDescent="0.25">
      <c r="A34" s="29"/>
      <c r="B34" s="46"/>
      <c r="J34" s="22">
        <v>93</v>
      </c>
      <c r="K34" s="22" t="s">
        <v>75</v>
      </c>
      <c r="L34" s="22" t="s">
        <v>6</v>
      </c>
      <c r="M34" s="23" t="s">
        <v>70</v>
      </c>
      <c r="N34" s="2">
        <v>2</v>
      </c>
      <c r="O34" s="2">
        <v>0</v>
      </c>
      <c r="P34" s="6" t="s">
        <v>56</v>
      </c>
      <c r="Q34" s="2">
        <v>7</v>
      </c>
      <c r="R34" s="9" t="str">
        <f t="shared" si="27"/>
        <v>000001</v>
      </c>
      <c r="S34" s="9" t="str">
        <f t="shared" si="28"/>
        <v>10</v>
      </c>
      <c r="T34" s="9" t="str">
        <f t="shared" si="29"/>
        <v>00</v>
      </c>
      <c r="U34" s="9" t="str">
        <f t="shared" si="30"/>
        <v>0</v>
      </c>
      <c r="V34" s="9" t="str">
        <f t="shared" si="31"/>
        <v>00111</v>
      </c>
      <c r="W34" s="9" t="str">
        <f t="shared" si="32"/>
        <v>0000011000000111</v>
      </c>
      <c r="X34" s="9" t="s">
        <v>96</v>
      </c>
      <c r="Y34" s="9" t="s">
        <v>98</v>
      </c>
      <c r="Z34" s="9" t="s">
        <v>97</v>
      </c>
      <c r="AA34" s="9" t="str">
        <f t="shared" si="2"/>
        <v>memory.put(93,"0000011000000111");</v>
      </c>
      <c r="AB34" s="8"/>
      <c r="AC34" s="10"/>
    </row>
    <row r="35" spans="1:29" x14ac:dyDescent="0.25">
      <c r="A35" s="29"/>
      <c r="B35" s="46"/>
      <c r="J35" s="22">
        <v>94</v>
      </c>
      <c r="K35" s="22" t="s">
        <v>42</v>
      </c>
      <c r="L35" s="22" t="s">
        <v>49</v>
      </c>
      <c r="M35" s="23" t="s">
        <v>51</v>
      </c>
      <c r="N35" s="2">
        <v>2</v>
      </c>
      <c r="O35" s="2">
        <v>0</v>
      </c>
      <c r="P35" s="6" t="s">
        <v>56</v>
      </c>
      <c r="Q35" s="2">
        <v>9</v>
      </c>
      <c r="R35" s="9" t="str">
        <f t="shared" si="27"/>
        <v>000010</v>
      </c>
      <c r="S35" s="9" t="str">
        <f t="shared" si="28"/>
        <v>10</v>
      </c>
      <c r="T35" s="9" t="str">
        <f t="shared" si="29"/>
        <v>00</v>
      </c>
      <c r="U35" s="9" t="str">
        <f t="shared" si="30"/>
        <v>0</v>
      </c>
      <c r="V35" s="9" t="str">
        <f t="shared" si="31"/>
        <v>01001</v>
      </c>
      <c r="W35" s="9" t="str">
        <f t="shared" si="32"/>
        <v>0000101000001001</v>
      </c>
      <c r="X35" s="9" t="s">
        <v>96</v>
      </c>
      <c r="Y35" s="9" t="s">
        <v>98</v>
      </c>
      <c r="Z35" s="9" t="s">
        <v>97</v>
      </c>
      <c r="AA35" s="9" t="str">
        <f t="shared" si="2"/>
        <v>memory.put(94,"0000101000001001");</v>
      </c>
      <c r="AB35" s="8"/>
      <c r="AC35" s="24"/>
    </row>
    <row r="36" spans="1:29" x14ac:dyDescent="0.25">
      <c r="A36" s="29"/>
      <c r="B36" s="46"/>
      <c r="J36" s="13">
        <v>95</v>
      </c>
      <c r="K36" s="13" t="s">
        <v>48</v>
      </c>
      <c r="L36" s="13" t="s">
        <v>64</v>
      </c>
      <c r="M36" s="15" t="s">
        <v>65</v>
      </c>
      <c r="N36" s="13">
        <v>0</v>
      </c>
      <c r="O36" s="13">
        <v>0</v>
      </c>
      <c r="P36" s="15" t="s">
        <v>56</v>
      </c>
      <c r="Q36" s="13">
        <v>20</v>
      </c>
      <c r="R36" s="9" t="str">
        <f t="shared" si="27"/>
        <v>001101</v>
      </c>
      <c r="S36" s="9" t="str">
        <f t="shared" si="28"/>
        <v>00</v>
      </c>
      <c r="T36" s="9" t="str">
        <f t="shared" si="29"/>
        <v>00</v>
      </c>
      <c r="U36" s="9" t="str">
        <f t="shared" si="30"/>
        <v>0</v>
      </c>
      <c r="V36" s="9" t="str">
        <f t="shared" si="31"/>
        <v>10100</v>
      </c>
      <c r="W36" s="9" t="str">
        <f t="shared" si="32"/>
        <v>0011010000010100</v>
      </c>
      <c r="X36" s="9" t="s">
        <v>96</v>
      </c>
      <c r="Y36" s="9" t="s">
        <v>98</v>
      </c>
      <c r="Z36" s="9" t="s">
        <v>97</v>
      </c>
      <c r="AA36" s="9" t="str">
        <f t="shared" si="2"/>
        <v>memory.put(95,"0011010000010100");</v>
      </c>
      <c r="AC36" s="24"/>
    </row>
    <row r="37" spans="1:29" x14ac:dyDescent="0.25">
      <c r="A37" s="29"/>
      <c r="B37" s="46"/>
      <c r="J37" s="5"/>
      <c r="K37" s="2"/>
      <c r="L37" s="2"/>
      <c r="M37" s="2"/>
      <c r="N37" s="2"/>
      <c r="O37" s="2"/>
      <c r="P37" s="6"/>
      <c r="Q37" s="2"/>
      <c r="X37" s="9" t="s">
        <v>96</v>
      </c>
      <c r="Y37" s="9" t="s">
        <v>98</v>
      </c>
      <c r="Z37" s="9" t="s">
        <v>97</v>
      </c>
      <c r="AA37" s="9" t="str">
        <f t="shared" si="2"/>
        <v>memory.put(,"");</v>
      </c>
    </row>
    <row r="38" spans="1:29" x14ac:dyDescent="0.25">
      <c r="A38" s="29"/>
      <c r="B38" s="46"/>
      <c r="J38" s="3">
        <v>100</v>
      </c>
      <c r="L38" s="3"/>
      <c r="M38" s="12"/>
      <c r="N38" s="2"/>
      <c r="O38" s="2"/>
      <c r="P38" s="6"/>
      <c r="Q38" s="2"/>
      <c r="X38" s="9" t="s">
        <v>96</v>
      </c>
      <c r="Y38" s="9" t="s">
        <v>98</v>
      </c>
      <c r="Z38" s="9" t="s">
        <v>97</v>
      </c>
      <c r="AA38" s="9" t="str">
        <f t="shared" si="2"/>
        <v>memory.put(100,"");</v>
      </c>
    </row>
    <row r="39" spans="1:29" x14ac:dyDescent="0.25">
      <c r="A39" s="29">
        <v>1501</v>
      </c>
      <c r="B39" s="46"/>
      <c r="J39" s="5"/>
      <c r="K39" s="2"/>
      <c r="L39" s="2"/>
      <c r="M39" s="2"/>
      <c r="N39" s="2"/>
      <c r="O39" s="2"/>
      <c r="P39" s="6"/>
      <c r="Q39" s="2"/>
      <c r="X39" s="9" t="s">
        <v>96</v>
      </c>
      <c r="Y39" s="9" t="s">
        <v>98</v>
      </c>
      <c r="Z39" s="9" t="s">
        <v>97</v>
      </c>
      <c r="AA39" s="9" t="str">
        <f t="shared" si="2"/>
        <v>memory.put(,"");</v>
      </c>
    </row>
    <row r="40" spans="1:29" x14ac:dyDescent="0.25">
      <c r="J40" s="13">
        <v>101</v>
      </c>
      <c r="L40" s="13"/>
      <c r="M40" s="15"/>
      <c r="N40" s="2"/>
      <c r="O40" s="2"/>
      <c r="P40" s="6"/>
      <c r="Q40" s="2"/>
      <c r="X40" s="9" t="s">
        <v>96</v>
      </c>
      <c r="Y40" s="9" t="s">
        <v>98</v>
      </c>
      <c r="Z40" s="9" t="s">
        <v>97</v>
      </c>
      <c r="AA40" s="9" t="str">
        <f t="shared" si="2"/>
        <v>memory.put(101,"");</v>
      </c>
    </row>
    <row r="41" spans="1:29" x14ac:dyDescent="0.25">
      <c r="A41" s="42">
        <v>500</v>
      </c>
      <c r="B41" s="43" t="s">
        <v>19</v>
      </c>
      <c r="J41" s="5"/>
      <c r="K41" s="2"/>
      <c r="L41" s="2"/>
      <c r="M41" s="2"/>
      <c r="N41" s="2"/>
      <c r="O41" s="2"/>
      <c r="P41" s="6"/>
      <c r="Q41" s="2"/>
      <c r="X41" s="9" t="s">
        <v>96</v>
      </c>
      <c r="Y41" s="9" t="s">
        <v>98</v>
      </c>
      <c r="Z41" s="9" t="s">
        <v>97</v>
      </c>
      <c r="AA41" s="9" t="str">
        <f t="shared" si="2"/>
        <v>memory.put(,"");</v>
      </c>
    </row>
    <row r="42" spans="1:29" x14ac:dyDescent="0.25">
      <c r="A42" s="42"/>
      <c r="B42" s="44"/>
      <c r="J42" s="5"/>
      <c r="K42" s="2"/>
      <c r="L42" s="2"/>
      <c r="M42" s="2"/>
      <c r="N42" s="2"/>
      <c r="O42" s="2"/>
      <c r="P42" s="6"/>
      <c r="Q42" s="2"/>
      <c r="X42" s="9" t="s">
        <v>96</v>
      </c>
      <c r="Y42" s="9" t="s">
        <v>98</v>
      </c>
      <c r="Z42" s="9" t="s">
        <v>97</v>
      </c>
      <c r="AA42" s="9" t="str">
        <f t="shared" si="2"/>
        <v>memory.put(,"");</v>
      </c>
    </row>
    <row r="43" spans="1:29" x14ac:dyDescent="0.25">
      <c r="A43" s="42"/>
      <c r="B43" s="44"/>
      <c r="J43" s="30" t="s">
        <v>9</v>
      </c>
      <c r="K43" s="2" t="s">
        <v>66</v>
      </c>
      <c r="L43" s="2"/>
      <c r="M43" s="2"/>
      <c r="N43" s="2"/>
      <c r="O43" s="2"/>
      <c r="P43" s="6"/>
      <c r="Q43" s="2"/>
      <c r="X43" s="9" t="s">
        <v>96</v>
      </c>
      <c r="Y43" s="9" t="s">
        <v>98</v>
      </c>
      <c r="Z43" s="9" t="s">
        <v>97</v>
      </c>
      <c r="AA43" s="9" t="str">
        <f t="shared" si="2"/>
        <v>memory.put(WL,"");</v>
      </c>
    </row>
    <row r="44" spans="1:29" x14ac:dyDescent="0.25">
      <c r="A44" s="42" t="s">
        <v>95</v>
      </c>
      <c r="B44" s="45"/>
      <c r="J44" s="30" t="s">
        <v>15</v>
      </c>
      <c r="K44" s="2" t="s">
        <v>16</v>
      </c>
      <c r="L44" s="2"/>
      <c r="M44" s="2"/>
      <c r="N44" s="2"/>
      <c r="O44" s="2"/>
      <c r="P44" s="6"/>
      <c r="Q44" s="2"/>
      <c r="X44" s="9" t="s">
        <v>96</v>
      </c>
      <c r="Y44" s="9" t="s">
        <v>98</v>
      </c>
      <c r="Z44" s="9" t="s">
        <v>97</v>
      </c>
      <c r="AA44" s="9" t="str">
        <f t="shared" si="2"/>
        <v>memory.put(PL,"");</v>
      </c>
    </row>
    <row r="45" spans="1:29" x14ac:dyDescent="0.25">
      <c r="X45" s="9" t="s">
        <v>96</v>
      </c>
      <c r="Y45" s="9" t="s">
        <v>98</v>
      </c>
      <c r="Z45" s="9" t="s">
        <v>97</v>
      </c>
      <c r="AA45" s="9" t="str">
        <f t="shared" si="2"/>
        <v>memory.put(,"");</v>
      </c>
    </row>
    <row r="46" spans="1:29" ht="78.75" x14ac:dyDescent="0.25">
      <c r="F46" s="1" t="s">
        <v>1</v>
      </c>
      <c r="H46" s="1" t="s">
        <v>24</v>
      </c>
      <c r="I46" s="1" t="s">
        <v>5</v>
      </c>
      <c r="J46" s="31" t="s">
        <v>23</v>
      </c>
      <c r="K46" s="1" t="s">
        <v>8</v>
      </c>
      <c r="L46" s="32" t="s">
        <v>7</v>
      </c>
      <c r="X46" s="9" t="s">
        <v>96</v>
      </c>
      <c r="Y46" s="9" t="s">
        <v>98</v>
      </c>
      <c r="Z46" s="9" t="s">
        <v>97</v>
      </c>
      <c r="AA46" s="9" t="str">
        <f t="shared" si="2"/>
        <v>memory.put(Location,"");</v>
      </c>
    </row>
    <row r="47" spans="1:29" x14ac:dyDescent="0.25">
      <c r="F47" s="2"/>
      <c r="H47" s="2"/>
      <c r="I47" s="2"/>
      <c r="J47" s="5"/>
      <c r="K47" s="2"/>
      <c r="L47" s="6"/>
      <c r="X47" s="9" t="s">
        <v>96</v>
      </c>
      <c r="Y47" s="9" t="s">
        <v>98</v>
      </c>
      <c r="Z47" s="9" t="s">
        <v>97</v>
      </c>
      <c r="AA47" s="9" t="str">
        <f t="shared" si="2"/>
        <v>memory.put(,"");</v>
      </c>
    </row>
    <row r="48" spans="1:29" ht="31.5" x14ac:dyDescent="0.25">
      <c r="F48" s="2">
        <v>9</v>
      </c>
      <c r="H48" s="2" t="s">
        <v>3</v>
      </c>
      <c r="I48" s="2" t="s">
        <v>6</v>
      </c>
      <c r="J48" s="5">
        <v>50</v>
      </c>
      <c r="K48" s="2" t="s">
        <v>4</v>
      </c>
      <c r="L48" s="2" t="s">
        <v>6</v>
      </c>
      <c r="M48" s="9">
        <v>1</v>
      </c>
      <c r="N48" s="9">
        <v>1</v>
      </c>
      <c r="O48" s="9">
        <v>0</v>
      </c>
      <c r="P48" s="10" t="s">
        <v>56</v>
      </c>
      <c r="Q48" s="9">
        <v>9</v>
      </c>
      <c r="R48" s="9" t="str">
        <f t="shared" ref="R48:R66" si="33">DEC2BIN(M48,6)</f>
        <v>000001</v>
      </c>
      <c r="S48" s="9" t="str">
        <f t="shared" ref="S48:S66" si="34">DEC2BIN(N48,2)</f>
        <v>01</v>
      </c>
      <c r="T48" s="9" t="str">
        <f t="shared" ref="T48:T66" si="35">DEC2BIN(O48,2)</f>
        <v>00</v>
      </c>
      <c r="U48" s="9" t="str">
        <f t="shared" ref="U48:U66" si="36">DEC2BIN(P48,1)</f>
        <v>0</v>
      </c>
      <c r="V48" s="9" t="str">
        <f t="shared" ref="V48:V66" si="37">DEC2BIN(Q48,5)</f>
        <v>01001</v>
      </c>
      <c r="W48" s="9" t="str">
        <f t="shared" ref="W48:W66" si="38">_xlfn.CONCAT(R48,S48,T48,U48,V48)</f>
        <v>0000010100001001</v>
      </c>
      <c r="X48" s="9" t="s">
        <v>96</v>
      </c>
      <c r="Y48" s="9" t="s">
        <v>98</v>
      </c>
      <c r="Z48" s="9" t="s">
        <v>97</v>
      </c>
      <c r="AA48" s="9" t="str">
        <f t="shared" si="2"/>
        <v>memory.put(50,"0000010100001001");</v>
      </c>
    </row>
    <row r="49" spans="2:27" ht="78.75" x14ac:dyDescent="0.25">
      <c r="F49" s="11" t="s">
        <v>9</v>
      </c>
      <c r="H49" s="3" t="s">
        <v>10</v>
      </c>
      <c r="I49" s="3" t="s">
        <v>76</v>
      </c>
      <c r="J49" s="3">
        <v>51</v>
      </c>
      <c r="K49" s="3" t="s">
        <v>4</v>
      </c>
      <c r="L49" s="12" t="s">
        <v>79</v>
      </c>
      <c r="M49" s="9">
        <v>5</v>
      </c>
      <c r="N49" s="9">
        <v>1</v>
      </c>
      <c r="O49" s="9">
        <v>0</v>
      </c>
      <c r="P49" s="10" t="s">
        <v>56</v>
      </c>
      <c r="Q49" s="9">
        <v>23</v>
      </c>
      <c r="R49" s="9" t="str">
        <f t="shared" si="33"/>
        <v>000101</v>
      </c>
      <c r="S49" s="9" t="str">
        <f t="shared" si="34"/>
        <v>01</v>
      </c>
      <c r="T49" s="9" t="str">
        <f t="shared" si="35"/>
        <v>00</v>
      </c>
      <c r="U49" s="9" t="str">
        <f t="shared" si="36"/>
        <v>0</v>
      </c>
      <c r="V49" s="9" t="str">
        <f t="shared" si="37"/>
        <v>10111</v>
      </c>
      <c r="W49" s="9" t="str">
        <f t="shared" si="38"/>
        <v>0001010100010111</v>
      </c>
      <c r="X49" s="9" t="s">
        <v>96</v>
      </c>
      <c r="Y49" s="9" t="s">
        <v>98</v>
      </c>
      <c r="Z49" s="9" t="s">
        <v>97</v>
      </c>
      <c r="AA49" s="9" t="str">
        <f t="shared" si="2"/>
        <v>memory.put(51,"0001010100010111");</v>
      </c>
    </row>
    <row r="50" spans="2:27" ht="98.25" customHeight="1" x14ac:dyDescent="0.25">
      <c r="F50" s="14"/>
      <c r="G50" s="52"/>
      <c r="H50" s="13" t="s">
        <v>80</v>
      </c>
      <c r="I50" s="13" t="s">
        <v>87</v>
      </c>
      <c r="J50" s="13">
        <v>52</v>
      </c>
      <c r="K50" s="13" t="s">
        <v>4</v>
      </c>
      <c r="L50" s="15" t="s">
        <v>26</v>
      </c>
      <c r="M50" s="51">
        <v>10</v>
      </c>
      <c r="N50" s="51">
        <v>1</v>
      </c>
      <c r="O50" s="51">
        <v>0</v>
      </c>
      <c r="P50" s="52" t="s">
        <v>56</v>
      </c>
      <c r="Q50" s="51">
        <v>27</v>
      </c>
      <c r="R50" s="9" t="str">
        <f t="shared" si="33"/>
        <v>001010</v>
      </c>
      <c r="S50" s="9" t="str">
        <f t="shared" si="34"/>
        <v>01</v>
      </c>
      <c r="T50" s="9" t="str">
        <f t="shared" si="35"/>
        <v>00</v>
      </c>
      <c r="U50" s="9" t="str">
        <f t="shared" si="36"/>
        <v>0</v>
      </c>
      <c r="V50" s="9" t="str">
        <f t="shared" si="37"/>
        <v>11011</v>
      </c>
      <c r="W50" s="9" t="str">
        <f t="shared" si="38"/>
        <v>0010100100011011</v>
      </c>
      <c r="X50" s="9" t="s">
        <v>96</v>
      </c>
      <c r="Y50" s="9" t="s">
        <v>98</v>
      </c>
      <c r="Z50" s="9" t="s">
        <v>97</v>
      </c>
      <c r="AA50" s="9" t="str">
        <f t="shared" si="2"/>
        <v>memory.put(52,"0010100100011011");</v>
      </c>
    </row>
    <row r="51" spans="2:27" ht="98.25" customHeight="1" x14ac:dyDescent="0.25">
      <c r="F51" s="53"/>
      <c r="G51" s="59"/>
      <c r="H51" s="55"/>
      <c r="I51" s="55" t="s">
        <v>84</v>
      </c>
      <c r="J51" s="55">
        <v>53</v>
      </c>
      <c r="K51" s="55"/>
      <c r="L51" s="56" t="s">
        <v>6</v>
      </c>
      <c r="M51" s="9">
        <v>1</v>
      </c>
      <c r="N51" s="9">
        <v>3</v>
      </c>
      <c r="O51" s="9">
        <v>0</v>
      </c>
      <c r="P51" s="10" t="s">
        <v>56</v>
      </c>
      <c r="Q51" s="9">
        <v>8</v>
      </c>
      <c r="R51" s="9" t="str">
        <f t="shared" si="33"/>
        <v>000001</v>
      </c>
      <c r="S51" s="9" t="str">
        <f t="shared" si="34"/>
        <v>11</v>
      </c>
      <c r="T51" s="9" t="str">
        <f t="shared" si="35"/>
        <v>00</v>
      </c>
      <c r="U51" s="9" t="str">
        <f t="shared" si="36"/>
        <v>0</v>
      </c>
      <c r="V51" s="9" t="str">
        <f t="shared" si="37"/>
        <v>01000</v>
      </c>
      <c r="W51" s="9" t="str">
        <f t="shared" si="38"/>
        <v>0000011100001000</v>
      </c>
      <c r="X51" s="9" t="s">
        <v>96</v>
      </c>
      <c r="Y51" s="9" t="s">
        <v>98</v>
      </c>
      <c r="Z51" s="9" t="s">
        <v>97</v>
      </c>
      <c r="AA51" s="9" t="str">
        <f t="shared" si="2"/>
        <v>memory.put(53,"0000011100001000");</v>
      </c>
    </row>
    <row r="52" spans="2:27" ht="78.75" x14ac:dyDescent="0.25">
      <c r="F52" s="53" t="s">
        <v>15</v>
      </c>
      <c r="G52" s="59"/>
      <c r="H52" s="55" t="s">
        <v>14</v>
      </c>
      <c r="I52" s="55" t="s">
        <v>77</v>
      </c>
      <c r="J52" s="55">
        <v>54</v>
      </c>
      <c r="K52" s="55" t="s">
        <v>13</v>
      </c>
      <c r="L52" s="56" t="s">
        <v>85</v>
      </c>
      <c r="M52" s="9">
        <v>5</v>
      </c>
      <c r="N52" s="9">
        <v>3</v>
      </c>
      <c r="O52" s="9">
        <v>0</v>
      </c>
      <c r="P52" s="10" t="s">
        <v>56</v>
      </c>
      <c r="Q52" s="9">
        <v>24</v>
      </c>
      <c r="R52" s="9" t="str">
        <f t="shared" si="33"/>
        <v>000101</v>
      </c>
      <c r="S52" s="9" t="str">
        <f t="shared" si="34"/>
        <v>11</v>
      </c>
      <c r="T52" s="9" t="str">
        <f t="shared" si="35"/>
        <v>00</v>
      </c>
      <c r="U52" s="9" t="str">
        <f t="shared" si="36"/>
        <v>0</v>
      </c>
      <c r="V52" s="9" t="str">
        <f t="shared" si="37"/>
        <v>11000</v>
      </c>
      <c r="W52" s="9" t="str">
        <f t="shared" si="38"/>
        <v>0001011100011000</v>
      </c>
      <c r="X52" s="9" t="s">
        <v>96</v>
      </c>
      <c r="Y52" s="9" t="s">
        <v>98</v>
      </c>
      <c r="Z52" s="9" t="s">
        <v>97</v>
      </c>
      <c r="AA52" s="9" t="str">
        <f t="shared" si="2"/>
        <v>memory.put(54,"0001011100011000");</v>
      </c>
    </row>
    <row r="53" spans="2:27" ht="31.5" x14ac:dyDescent="0.25">
      <c r="B53" s="9" t="s">
        <v>109</v>
      </c>
      <c r="F53" s="54"/>
      <c r="G53" s="59"/>
      <c r="H53" s="54"/>
      <c r="I53" s="54" t="s">
        <v>86</v>
      </c>
      <c r="J53" s="55">
        <v>55</v>
      </c>
      <c r="K53" s="54"/>
      <c r="L53" s="54" t="s">
        <v>26</v>
      </c>
      <c r="M53" s="9">
        <v>10</v>
      </c>
      <c r="N53" s="9">
        <v>3</v>
      </c>
      <c r="O53" s="9">
        <v>0</v>
      </c>
      <c r="P53" s="9">
        <v>0</v>
      </c>
      <c r="Q53" s="9">
        <v>28</v>
      </c>
      <c r="R53" s="9" t="str">
        <f t="shared" si="33"/>
        <v>001010</v>
      </c>
      <c r="S53" s="9" t="str">
        <f t="shared" si="34"/>
        <v>11</v>
      </c>
      <c r="T53" s="9" t="str">
        <f t="shared" si="35"/>
        <v>00</v>
      </c>
      <c r="U53" s="9" t="str">
        <f t="shared" si="36"/>
        <v>0</v>
      </c>
      <c r="V53" s="9" t="str">
        <f t="shared" si="37"/>
        <v>11100</v>
      </c>
      <c r="W53" s="9" t="str">
        <f t="shared" si="38"/>
        <v>0010101100011100</v>
      </c>
      <c r="X53" s="9" t="s">
        <v>96</v>
      </c>
      <c r="Y53" s="9" t="s">
        <v>98</v>
      </c>
      <c r="Z53" s="9" t="s">
        <v>97</v>
      </c>
      <c r="AA53" s="9" t="str">
        <f t="shared" si="2"/>
        <v>memory.put(55,"0010101100011100");</v>
      </c>
    </row>
    <row r="54" spans="2:27" ht="31.5" x14ac:dyDescent="0.25">
      <c r="B54" s="9" t="s">
        <v>89</v>
      </c>
      <c r="F54" s="5">
        <v>8</v>
      </c>
      <c r="H54" s="5" t="s">
        <v>11</v>
      </c>
      <c r="I54" s="5" t="s">
        <v>12</v>
      </c>
      <c r="J54" s="5">
        <v>56</v>
      </c>
      <c r="K54" s="5" t="s">
        <v>13</v>
      </c>
      <c r="L54" s="39" t="s">
        <v>12</v>
      </c>
      <c r="M54" s="9">
        <v>41</v>
      </c>
      <c r="N54" s="9">
        <v>0</v>
      </c>
      <c r="O54" s="9">
        <v>1</v>
      </c>
      <c r="P54" s="10" t="s">
        <v>56</v>
      </c>
      <c r="Q54" s="9">
        <v>8</v>
      </c>
      <c r="R54" s="9" t="str">
        <f t="shared" si="33"/>
        <v>101001</v>
      </c>
      <c r="S54" s="9" t="str">
        <f t="shared" si="34"/>
        <v>00</v>
      </c>
      <c r="T54" s="9" t="str">
        <f t="shared" si="35"/>
        <v>01</v>
      </c>
      <c r="U54" s="9" t="str">
        <f t="shared" si="36"/>
        <v>0</v>
      </c>
      <c r="V54" s="9" t="str">
        <f t="shared" si="37"/>
        <v>01000</v>
      </c>
      <c r="W54" s="9" t="str">
        <f t="shared" si="38"/>
        <v>1010010001001000</v>
      </c>
      <c r="X54" s="9" t="s">
        <v>96</v>
      </c>
      <c r="Y54" s="9" t="s">
        <v>98</v>
      </c>
      <c r="Z54" s="9" t="s">
        <v>97</v>
      </c>
      <c r="AA54" s="9" t="str">
        <f t="shared" si="2"/>
        <v>memory.put(56,"1010010001001000");</v>
      </c>
    </row>
    <row r="55" spans="2:27" ht="47.25" x14ac:dyDescent="0.25">
      <c r="B55" s="9" t="s">
        <v>108</v>
      </c>
      <c r="F55" s="5" t="s">
        <v>18</v>
      </c>
      <c r="H55" s="5" t="s">
        <v>17</v>
      </c>
      <c r="I55" s="5" t="s">
        <v>6</v>
      </c>
      <c r="J55" s="3">
        <v>57</v>
      </c>
      <c r="K55" s="5" t="s">
        <v>90</v>
      </c>
      <c r="L55" s="39" t="s">
        <v>6</v>
      </c>
      <c r="M55" s="9">
        <v>1</v>
      </c>
      <c r="N55" s="9">
        <v>0</v>
      </c>
      <c r="O55" s="9">
        <v>1</v>
      </c>
      <c r="P55" s="10" t="s">
        <v>70</v>
      </c>
      <c r="Q55" s="9">
        <v>0</v>
      </c>
      <c r="R55" s="9" t="str">
        <f t="shared" si="33"/>
        <v>000001</v>
      </c>
      <c r="S55" s="9" t="str">
        <f t="shared" si="34"/>
        <v>00</v>
      </c>
      <c r="T55" s="9" t="str">
        <f t="shared" si="35"/>
        <v>01</v>
      </c>
      <c r="U55" s="9" t="str">
        <f t="shared" si="36"/>
        <v>1</v>
      </c>
      <c r="V55" s="9" t="str">
        <f t="shared" si="37"/>
        <v>00000</v>
      </c>
      <c r="W55" s="9" t="str">
        <f t="shared" si="38"/>
        <v>0000010001100000</v>
      </c>
      <c r="X55" s="9" t="s">
        <v>96</v>
      </c>
      <c r="Y55" s="9" t="s">
        <v>98</v>
      </c>
      <c r="Z55" s="9" t="s">
        <v>97</v>
      </c>
      <c r="AA55" s="9" t="str">
        <f t="shared" si="2"/>
        <v>memory.put(57,"0000010001100000");</v>
      </c>
    </row>
    <row r="56" spans="2:27" ht="78.75" x14ac:dyDescent="0.25">
      <c r="B56" s="9" t="s">
        <v>107</v>
      </c>
      <c r="F56" s="16"/>
      <c r="H56" s="16"/>
      <c r="I56" s="16"/>
      <c r="J56" s="5">
        <v>58</v>
      </c>
      <c r="K56" s="16"/>
      <c r="L56" s="17" t="s">
        <v>88</v>
      </c>
      <c r="M56" s="9">
        <v>5</v>
      </c>
      <c r="N56" s="9">
        <v>0</v>
      </c>
      <c r="O56" s="9">
        <v>0</v>
      </c>
      <c r="P56" s="10" t="s">
        <v>56</v>
      </c>
      <c r="Q56" s="9">
        <v>12</v>
      </c>
      <c r="R56" s="9" t="str">
        <f t="shared" si="33"/>
        <v>000101</v>
      </c>
      <c r="S56" s="9" t="str">
        <f t="shared" si="34"/>
        <v>00</v>
      </c>
      <c r="T56" s="9" t="str">
        <f t="shared" si="35"/>
        <v>00</v>
      </c>
      <c r="U56" s="9" t="str">
        <f t="shared" si="36"/>
        <v>0</v>
      </c>
      <c r="V56" s="9" t="str">
        <f t="shared" si="37"/>
        <v>01100</v>
      </c>
      <c r="W56" s="9" t="str">
        <f t="shared" si="38"/>
        <v>0001010000001100</v>
      </c>
      <c r="X56" s="9" t="s">
        <v>96</v>
      </c>
      <c r="Y56" s="9" t="s">
        <v>98</v>
      </c>
      <c r="Z56" s="9" t="s">
        <v>97</v>
      </c>
      <c r="AA56" s="9" t="str">
        <f t="shared" si="2"/>
        <v>memory.put(58,"0001010000001100");</v>
      </c>
    </row>
    <row r="57" spans="2:27" ht="63" x14ac:dyDescent="0.25">
      <c r="B57" s="9" t="s">
        <v>6</v>
      </c>
      <c r="F57" s="13" t="s">
        <v>31</v>
      </c>
      <c r="G57" s="52"/>
      <c r="H57" s="13" t="s">
        <v>37</v>
      </c>
      <c r="I57" s="13" t="s">
        <v>27</v>
      </c>
      <c r="J57" s="13">
        <v>59</v>
      </c>
      <c r="K57" s="13" t="s">
        <v>0</v>
      </c>
      <c r="L57" s="15" t="s">
        <v>89</v>
      </c>
      <c r="M57" s="51">
        <v>10</v>
      </c>
      <c r="N57" s="51">
        <v>0</v>
      </c>
      <c r="O57" s="51">
        <v>0</v>
      </c>
      <c r="P57" s="52" t="s">
        <v>56</v>
      </c>
      <c r="Q57" s="51">
        <v>14</v>
      </c>
      <c r="R57" s="9" t="str">
        <f t="shared" si="33"/>
        <v>001010</v>
      </c>
      <c r="S57" s="9" t="str">
        <f t="shared" si="34"/>
        <v>00</v>
      </c>
      <c r="T57" s="9" t="str">
        <f t="shared" si="35"/>
        <v>00</v>
      </c>
      <c r="U57" s="9" t="str">
        <f t="shared" si="36"/>
        <v>0</v>
      </c>
      <c r="V57" s="9" t="str">
        <f t="shared" si="37"/>
        <v>01110</v>
      </c>
      <c r="W57" s="9" t="str">
        <f t="shared" si="38"/>
        <v>0010100000001110</v>
      </c>
      <c r="X57" s="9" t="s">
        <v>96</v>
      </c>
      <c r="Y57" s="9" t="s">
        <v>98</v>
      </c>
      <c r="Z57" s="9" t="s">
        <v>97</v>
      </c>
      <c r="AA57" s="9" t="str">
        <f t="shared" si="2"/>
        <v>memory.put(59,"0010100000001110");</v>
      </c>
    </row>
    <row r="58" spans="2:27" ht="47.25" x14ac:dyDescent="0.25">
      <c r="F58" s="16" t="s">
        <v>18</v>
      </c>
      <c r="H58" s="16" t="s">
        <v>17</v>
      </c>
      <c r="I58" s="16" t="s">
        <v>6</v>
      </c>
      <c r="J58" s="5">
        <v>60</v>
      </c>
      <c r="K58" s="16" t="s">
        <v>90</v>
      </c>
      <c r="L58" s="17" t="s">
        <v>6</v>
      </c>
      <c r="M58" s="9">
        <v>1</v>
      </c>
      <c r="N58" s="9">
        <v>0</v>
      </c>
      <c r="O58" s="9">
        <v>1</v>
      </c>
      <c r="P58" s="10" t="s">
        <v>70</v>
      </c>
      <c r="Q58" s="9">
        <v>0</v>
      </c>
      <c r="R58" s="9" t="str">
        <f t="shared" si="33"/>
        <v>000001</v>
      </c>
      <c r="S58" s="9" t="str">
        <f t="shared" si="34"/>
        <v>00</v>
      </c>
      <c r="T58" s="9" t="str">
        <f t="shared" si="35"/>
        <v>01</v>
      </c>
      <c r="U58" s="9" t="str">
        <f t="shared" si="36"/>
        <v>1</v>
      </c>
      <c r="V58" s="9" t="str">
        <f t="shared" si="37"/>
        <v>00000</v>
      </c>
      <c r="W58" s="9" t="str">
        <f t="shared" si="38"/>
        <v>0000010001100000</v>
      </c>
      <c r="X58" s="9" t="s">
        <v>96</v>
      </c>
      <c r="Y58" s="9" t="s">
        <v>98</v>
      </c>
      <c r="Z58" s="9" t="s">
        <v>97</v>
      </c>
      <c r="AA58" s="9" t="str">
        <f t="shared" si="2"/>
        <v>memory.put(60,"0000010001100000");</v>
      </c>
    </row>
    <row r="59" spans="2:27" ht="78.75" x14ac:dyDescent="0.25">
      <c r="F59" s="16"/>
      <c r="H59" s="16"/>
      <c r="I59" s="16"/>
      <c r="J59" s="3">
        <v>61</v>
      </c>
      <c r="K59" s="16"/>
      <c r="L59" s="17" t="s">
        <v>91</v>
      </c>
      <c r="M59" s="9">
        <v>5</v>
      </c>
      <c r="N59" s="9">
        <v>0</v>
      </c>
      <c r="O59" s="9">
        <v>0</v>
      </c>
      <c r="P59" s="10" t="s">
        <v>56</v>
      </c>
      <c r="Q59" s="9">
        <v>13</v>
      </c>
      <c r="R59" s="9" t="str">
        <f t="shared" si="33"/>
        <v>000101</v>
      </c>
      <c r="S59" s="9" t="str">
        <f t="shared" si="34"/>
        <v>00</v>
      </c>
      <c r="T59" s="9" t="str">
        <f t="shared" si="35"/>
        <v>00</v>
      </c>
      <c r="U59" s="9" t="str">
        <f t="shared" si="36"/>
        <v>0</v>
      </c>
      <c r="V59" s="9" t="str">
        <f t="shared" si="37"/>
        <v>01101</v>
      </c>
      <c r="W59" s="9" t="str">
        <f t="shared" si="38"/>
        <v>0001010000001101</v>
      </c>
      <c r="X59" s="9" t="s">
        <v>96</v>
      </c>
      <c r="Y59" s="9" t="s">
        <v>98</v>
      </c>
      <c r="Z59" s="9" t="s">
        <v>97</v>
      </c>
      <c r="AA59" s="9" t="str">
        <f t="shared" si="2"/>
        <v>memory.put(61,"0001010000001101");</v>
      </c>
    </row>
    <row r="60" spans="2:27" ht="63" x14ac:dyDescent="0.25">
      <c r="F60" s="13" t="s">
        <v>25</v>
      </c>
      <c r="G60" s="52"/>
      <c r="H60" s="13" t="s">
        <v>36</v>
      </c>
      <c r="I60" s="13" t="s">
        <v>28</v>
      </c>
      <c r="J60" s="13">
        <v>62</v>
      </c>
      <c r="K60" s="13" t="s">
        <v>0</v>
      </c>
      <c r="L60" s="15" t="s">
        <v>26</v>
      </c>
      <c r="M60" s="51">
        <v>10</v>
      </c>
      <c r="N60" s="51">
        <v>0</v>
      </c>
      <c r="O60" s="51">
        <v>0</v>
      </c>
      <c r="P60" s="52" t="s">
        <v>56</v>
      </c>
      <c r="Q60" s="51">
        <v>15</v>
      </c>
      <c r="R60" s="9" t="str">
        <f t="shared" si="33"/>
        <v>001010</v>
      </c>
      <c r="S60" s="9" t="str">
        <f t="shared" si="34"/>
        <v>00</v>
      </c>
      <c r="T60" s="9" t="str">
        <f t="shared" si="35"/>
        <v>00</v>
      </c>
      <c r="U60" s="9" t="str">
        <f t="shared" si="36"/>
        <v>0</v>
      </c>
      <c r="V60" s="9" t="str">
        <f t="shared" si="37"/>
        <v>01111</v>
      </c>
      <c r="W60" s="9" t="str">
        <f t="shared" si="38"/>
        <v>0010100000001111</v>
      </c>
      <c r="X60" s="9" t="s">
        <v>96</v>
      </c>
      <c r="Y60" s="9" t="s">
        <v>98</v>
      </c>
      <c r="Z60" s="9" t="s">
        <v>97</v>
      </c>
      <c r="AA60" s="9" t="str">
        <f t="shared" si="2"/>
        <v>memory.put(62,"0010100000001111");</v>
      </c>
    </row>
    <row r="61" spans="2:27" ht="47.25" x14ac:dyDescent="0.25">
      <c r="F61" s="28" t="s">
        <v>18</v>
      </c>
      <c r="H61" s="28" t="s">
        <v>17</v>
      </c>
      <c r="I61" s="28" t="s">
        <v>6</v>
      </c>
      <c r="J61" s="3">
        <v>63</v>
      </c>
      <c r="K61" s="28" t="s">
        <v>90</v>
      </c>
      <c r="L61" s="27" t="s">
        <v>6</v>
      </c>
      <c r="M61" s="9">
        <v>1</v>
      </c>
      <c r="N61" s="9">
        <v>0</v>
      </c>
      <c r="O61" s="9">
        <v>1</v>
      </c>
      <c r="P61" s="10" t="s">
        <v>70</v>
      </c>
      <c r="Q61" s="9">
        <v>0</v>
      </c>
      <c r="R61" s="9" t="str">
        <f t="shared" si="33"/>
        <v>000001</v>
      </c>
      <c r="S61" s="9" t="str">
        <f t="shared" si="34"/>
        <v>00</v>
      </c>
      <c r="T61" s="9" t="str">
        <f t="shared" si="35"/>
        <v>01</v>
      </c>
      <c r="U61" s="9" t="str">
        <f t="shared" si="36"/>
        <v>1</v>
      </c>
      <c r="V61" s="9" t="str">
        <f t="shared" si="37"/>
        <v>00000</v>
      </c>
      <c r="W61" s="9" t="str">
        <f t="shared" si="38"/>
        <v>0000010001100000</v>
      </c>
      <c r="X61" s="9" t="s">
        <v>96</v>
      </c>
      <c r="Y61" s="9" t="s">
        <v>98</v>
      </c>
      <c r="Z61" s="9" t="s">
        <v>97</v>
      </c>
      <c r="AA61" s="9" t="str">
        <f t="shared" si="2"/>
        <v>memory.put(63,"0000010001100000");</v>
      </c>
    </row>
    <row r="62" spans="2:27" ht="31.5" x14ac:dyDescent="0.25">
      <c r="F62" s="28" t="s">
        <v>0</v>
      </c>
      <c r="H62" s="28" t="s">
        <v>93</v>
      </c>
      <c r="I62" s="28" t="s">
        <v>49</v>
      </c>
      <c r="J62" s="5">
        <v>64</v>
      </c>
      <c r="K62" s="28" t="s">
        <v>94</v>
      </c>
      <c r="L62" s="27" t="s">
        <v>49</v>
      </c>
      <c r="M62" s="9">
        <v>2</v>
      </c>
      <c r="N62" s="9">
        <v>0</v>
      </c>
      <c r="O62" s="9">
        <v>0</v>
      </c>
      <c r="P62" s="10" t="s">
        <v>56</v>
      </c>
      <c r="Q62" s="9">
        <v>25</v>
      </c>
      <c r="R62" s="9" t="str">
        <f t="shared" si="33"/>
        <v>000010</v>
      </c>
      <c r="S62" s="9" t="str">
        <f t="shared" si="34"/>
        <v>00</v>
      </c>
      <c r="T62" s="9" t="str">
        <f t="shared" si="35"/>
        <v>00</v>
      </c>
      <c r="U62" s="9" t="str">
        <f t="shared" si="36"/>
        <v>0</v>
      </c>
      <c r="V62" s="9" t="str">
        <f t="shared" si="37"/>
        <v>11001</v>
      </c>
      <c r="W62" s="9" t="str">
        <f t="shared" si="38"/>
        <v>0000100000011001</v>
      </c>
      <c r="X62" s="9" t="s">
        <v>96</v>
      </c>
      <c r="Y62" s="9" t="s">
        <v>98</v>
      </c>
      <c r="Z62" s="9" t="s">
        <v>97</v>
      </c>
      <c r="AA62" s="9" t="str">
        <f t="shared" si="2"/>
        <v>memory.put(64,"0000100000011001");</v>
      </c>
    </row>
    <row r="63" spans="2:27" ht="31.5" x14ac:dyDescent="0.25">
      <c r="F63" s="28">
        <v>9</v>
      </c>
      <c r="H63" s="28" t="s">
        <v>3</v>
      </c>
      <c r="I63" s="28" t="s">
        <v>6</v>
      </c>
      <c r="J63" s="3">
        <v>65</v>
      </c>
      <c r="K63" s="28" t="s">
        <v>4</v>
      </c>
      <c r="L63" s="27" t="s">
        <v>6</v>
      </c>
      <c r="M63" s="9">
        <v>1</v>
      </c>
      <c r="N63" s="9">
        <v>1</v>
      </c>
      <c r="O63" s="9">
        <v>0</v>
      </c>
      <c r="P63" s="10" t="s">
        <v>56</v>
      </c>
      <c r="Q63" s="9">
        <v>9</v>
      </c>
      <c r="R63" s="9" t="str">
        <f t="shared" si="33"/>
        <v>000001</v>
      </c>
      <c r="S63" s="9" t="str">
        <f t="shared" si="34"/>
        <v>01</v>
      </c>
      <c r="T63" s="9" t="str">
        <f t="shared" si="35"/>
        <v>00</v>
      </c>
      <c r="U63" s="9" t="str">
        <f t="shared" si="36"/>
        <v>0</v>
      </c>
      <c r="V63" s="9" t="str">
        <f t="shared" si="37"/>
        <v>01001</v>
      </c>
      <c r="W63" s="9" t="str">
        <f t="shared" si="38"/>
        <v>0000010100001001</v>
      </c>
      <c r="X63" s="9" t="s">
        <v>96</v>
      </c>
      <c r="Y63" s="9" t="s">
        <v>98</v>
      </c>
      <c r="Z63" s="9" t="s">
        <v>97</v>
      </c>
      <c r="AA63" s="9" t="str">
        <f t="shared" si="2"/>
        <v>memory.put(65,"0000010100001001");</v>
      </c>
    </row>
    <row r="64" spans="2:27" x14ac:dyDescent="0.25">
      <c r="F64" s="28"/>
      <c r="H64" s="28"/>
      <c r="I64" s="28"/>
      <c r="J64" s="5">
        <v>66</v>
      </c>
      <c r="K64" s="28"/>
      <c r="L64" s="27" t="s">
        <v>78</v>
      </c>
      <c r="M64" s="9">
        <v>5</v>
      </c>
      <c r="N64" s="9">
        <v>1</v>
      </c>
      <c r="O64" s="9">
        <v>0</v>
      </c>
      <c r="P64" s="10" t="s">
        <v>56</v>
      </c>
      <c r="Q64" s="9">
        <v>25</v>
      </c>
      <c r="R64" s="9" t="str">
        <f t="shared" si="33"/>
        <v>000101</v>
      </c>
      <c r="S64" s="9" t="str">
        <f t="shared" si="34"/>
        <v>01</v>
      </c>
      <c r="T64" s="9" t="str">
        <f t="shared" si="35"/>
        <v>00</v>
      </c>
      <c r="U64" s="9" t="str">
        <f t="shared" si="36"/>
        <v>0</v>
      </c>
      <c r="V64" s="9" t="str">
        <f t="shared" si="37"/>
        <v>11001</v>
      </c>
      <c r="W64" s="9" t="str">
        <f t="shared" si="38"/>
        <v>0001010100011001</v>
      </c>
      <c r="X64" s="9" t="s">
        <v>96</v>
      </c>
      <c r="Y64" s="9" t="s">
        <v>98</v>
      </c>
      <c r="Z64" s="9" t="s">
        <v>97</v>
      </c>
      <c r="AA64" s="9" t="str">
        <f t="shared" si="2"/>
        <v>memory.put(66,"0001010100011001");</v>
      </c>
    </row>
    <row r="65" spans="6:27" ht="78.75" x14ac:dyDescent="0.25">
      <c r="F65" s="28" t="s">
        <v>4</v>
      </c>
      <c r="H65" s="28" t="s">
        <v>21</v>
      </c>
      <c r="I65" s="28" t="s">
        <v>29</v>
      </c>
      <c r="J65" s="3">
        <v>67</v>
      </c>
      <c r="K65" s="28" t="s">
        <v>0</v>
      </c>
      <c r="L65" s="27" t="s">
        <v>26</v>
      </c>
      <c r="M65" s="9">
        <v>10</v>
      </c>
      <c r="N65" s="9">
        <v>1</v>
      </c>
      <c r="O65" s="9">
        <v>0</v>
      </c>
      <c r="P65" s="10" t="s">
        <v>56</v>
      </c>
      <c r="Q65" s="9">
        <v>16</v>
      </c>
      <c r="R65" s="9" t="str">
        <f t="shared" si="33"/>
        <v>001010</v>
      </c>
      <c r="S65" s="9" t="str">
        <f t="shared" si="34"/>
        <v>01</v>
      </c>
      <c r="T65" s="9" t="str">
        <f t="shared" si="35"/>
        <v>00</v>
      </c>
      <c r="U65" s="9" t="str">
        <f t="shared" si="36"/>
        <v>0</v>
      </c>
      <c r="V65" s="9" t="str">
        <f t="shared" si="37"/>
        <v>10000</v>
      </c>
      <c r="W65" s="9" t="str">
        <f t="shared" si="38"/>
        <v>0010100100010000</v>
      </c>
      <c r="X65" s="9" t="s">
        <v>96</v>
      </c>
      <c r="Y65" s="9" t="s">
        <v>98</v>
      </c>
      <c r="Z65" s="9" t="s">
        <v>97</v>
      </c>
      <c r="AA65" s="9" t="str">
        <f t="shared" si="2"/>
        <v>memory.put(67,"0010100100010000");</v>
      </c>
    </row>
    <row r="66" spans="6:27" ht="63" x14ac:dyDescent="0.25">
      <c r="F66" s="13"/>
      <c r="G66" s="52"/>
      <c r="H66" s="13" t="s">
        <v>22</v>
      </c>
      <c r="I66" s="13" t="s">
        <v>30</v>
      </c>
      <c r="J66" s="13">
        <v>68</v>
      </c>
      <c r="K66" s="13"/>
      <c r="L66" s="15" t="s">
        <v>64</v>
      </c>
      <c r="M66" s="51">
        <v>13</v>
      </c>
      <c r="N66" s="51">
        <v>0</v>
      </c>
      <c r="O66" s="51">
        <v>0</v>
      </c>
      <c r="P66" s="52" t="s">
        <v>56</v>
      </c>
      <c r="Q66" s="51">
        <v>17</v>
      </c>
      <c r="R66" s="9" t="str">
        <f t="shared" si="33"/>
        <v>001101</v>
      </c>
      <c r="S66" s="9" t="str">
        <f t="shared" si="34"/>
        <v>00</v>
      </c>
      <c r="T66" s="9" t="str">
        <f t="shared" si="35"/>
        <v>00</v>
      </c>
      <c r="U66" s="9" t="str">
        <f t="shared" si="36"/>
        <v>0</v>
      </c>
      <c r="V66" s="9" t="str">
        <f t="shared" si="37"/>
        <v>10001</v>
      </c>
      <c r="W66" s="9" t="str">
        <f t="shared" si="38"/>
        <v>0011010000010001</v>
      </c>
      <c r="X66" s="9" t="s">
        <v>96</v>
      </c>
      <c r="Y66" s="9" t="s">
        <v>98</v>
      </c>
      <c r="Z66" s="9" t="s">
        <v>97</v>
      </c>
      <c r="AA66" s="9" t="str">
        <f t="shared" si="2"/>
        <v>memory.put(68,"0011010000010001");</v>
      </c>
    </row>
    <row r="68" spans="6:27" x14ac:dyDescent="0.25">
      <c r="J68" s="4">
        <v>40</v>
      </c>
      <c r="L68" s="9" t="s">
        <v>6</v>
      </c>
      <c r="M68" s="9">
        <v>1</v>
      </c>
      <c r="N68" s="9">
        <v>1</v>
      </c>
      <c r="O68" s="9">
        <v>0</v>
      </c>
      <c r="P68" s="10" t="s">
        <v>56</v>
      </c>
      <c r="Q68" s="9">
        <v>22</v>
      </c>
      <c r="R68" s="9" t="str">
        <f t="shared" ref="R67:R69" si="39">DEC2BIN(M68,6)</f>
        <v>000001</v>
      </c>
      <c r="S68" s="9" t="str">
        <f t="shared" ref="S67:S69" si="40">DEC2BIN(N68,2)</f>
        <v>01</v>
      </c>
      <c r="T68" s="9" t="str">
        <f t="shared" ref="T67:T69" si="41">DEC2BIN(O68,2)</f>
        <v>00</v>
      </c>
      <c r="U68" s="9" t="str">
        <f t="shared" ref="U67:U69" si="42">DEC2BIN(P68,1)</f>
        <v>0</v>
      </c>
      <c r="V68" s="9" t="str">
        <f t="shared" ref="V67:V69" si="43">DEC2BIN(Q68,5)</f>
        <v>10110</v>
      </c>
      <c r="W68" s="9" t="str">
        <f t="shared" ref="W67:W69" si="44">_xlfn.CONCAT(R68,S68,T68,U68,V68)</f>
        <v>0000010100010110</v>
      </c>
      <c r="X68" s="9" t="s">
        <v>96</v>
      </c>
      <c r="Y68" s="9" t="s">
        <v>98</v>
      </c>
      <c r="Z68" s="9" t="s">
        <v>97</v>
      </c>
      <c r="AA68" s="9" t="str">
        <f t="shared" ref="AA67:AA69" si="45">_xlfn.CONCAT(X68,J68,Y68,W68,Z68)</f>
        <v>memory.put(40,"0000010100010110");</v>
      </c>
    </row>
    <row r="69" spans="6:27" x14ac:dyDescent="0.25">
      <c r="J69" s="4">
        <v>41</v>
      </c>
      <c r="L69" s="9" t="s">
        <v>49</v>
      </c>
      <c r="M69" s="9">
        <v>2</v>
      </c>
      <c r="N69" s="9">
        <v>1</v>
      </c>
      <c r="O69" s="9">
        <v>0</v>
      </c>
      <c r="P69" s="10" t="s">
        <v>56</v>
      </c>
      <c r="Q69" s="9">
        <v>18</v>
      </c>
      <c r="R69" s="9" t="str">
        <f t="shared" si="39"/>
        <v>000010</v>
      </c>
      <c r="S69" s="9" t="str">
        <f t="shared" si="40"/>
        <v>01</v>
      </c>
      <c r="T69" s="9" t="str">
        <f t="shared" si="41"/>
        <v>00</v>
      </c>
      <c r="U69" s="9" t="str">
        <f t="shared" si="42"/>
        <v>0</v>
      </c>
      <c r="V69" s="9" t="str">
        <f t="shared" si="43"/>
        <v>10010</v>
      </c>
      <c r="W69" s="9" t="str">
        <f t="shared" si="44"/>
        <v>0000100100010010</v>
      </c>
      <c r="X69" s="9" t="s">
        <v>96</v>
      </c>
      <c r="Y69" s="9" t="s">
        <v>98</v>
      </c>
      <c r="Z69" s="9" t="s">
        <v>97</v>
      </c>
      <c r="AA69" s="9" t="str">
        <f t="shared" si="45"/>
        <v>memory.put(41,"0000100100010010");</v>
      </c>
    </row>
    <row r="71" spans="6:27" x14ac:dyDescent="0.25">
      <c r="J71" s="4">
        <v>45</v>
      </c>
      <c r="L71" s="9" t="s">
        <v>6</v>
      </c>
      <c r="M71" s="9">
        <v>1</v>
      </c>
      <c r="N71" s="9">
        <v>1</v>
      </c>
      <c r="O71" s="9">
        <v>0</v>
      </c>
      <c r="P71" s="10" t="s">
        <v>56</v>
      </c>
      <c r="Q71" s="9">
        <v>22</v>
      </c>
      <c r="R71" s="9" t="str">
        <f t="shared" ref="R70:R72" si="46">DEC2BIN(M71,6)</f>
        <v>000001</v>
      </c>
      <c r="S71" s="9" t="str">
        <f t="shared" ref="S70:S72" si="47">DEC2BIN(N71,2)</f>
        <v>01</v>
      </c>
      <c r="T71" s="9" t="str">
        <f t="shared" ref="T70:T72" si="48">DEC2BIN(O71,2)</f>
        <v>00</v>
      </c>
      <c r="U71" s="9" t="str">
        <f t="shared" ref="U70:U72" si="49">DEC2BIN(P71,1)</f>
        <v>0</v>
      </c>
      <c r="V71" s="9" t="str">
        <f t="shared" ref="V70:V72" si="50">DEC2BIN(Q71,5)</f>
        <v>10110</v>
      </c>
      <c r="W71" s="9" t="str">
        <f t="shared" ref="W70:W72" si="51">_xlfn.CONCAT(R71,S71,T71,U71,V71)</f>
        <v>0000010100010110</v>
      </c>
      <c r="X71" s="9" t="s">
        <v>96</v>
      </c>
      <c r="Y71" s="9" t="s">
        <v>98</v>
      </c>
      <c r="Z71" s="9" t="s">
        <v>97</v>
      </c>
      <c r="AA71" s="9" t="str">
        <f t="shared" ref="AA70:AA72" si="52">_xlfn.CONCAT(X71,J71,Y71,W71,Z71)</f>
        <v>memory.put(45,"0000010100010110");</v>
      </c>
    </row>
    <row r="72" spans="6:27" x14ac:dyDescent="0.25">
      <c r="J72" s="4">
        <v>46</v>
      </c>
      <c r="L72" s="9" t="s">
        <v>49</v>
      </c>
      <c r="M72" s="9">
        <v>2</v>
      </c>
      <c r="N72" s="9">
        <v>1</v>
      </c>
      <c r="O72" s="9">
        <v>0</v>
      </c>
      <c r="P72" s="10" t="s">
        <v>56</v>
      </c>
      <c r="Q72" s="9">
        <v>19</v>
      </c>
      <c r="R72" s="9" t="str">
        <f t="shared" si="46"/>
        <v>000010</v>
      </c>
      <c r="S72" s="9" t="str">
        <f t="shared" si="47"/>
        <v>01</v>
      </c>
      <c r="T72" s="9" t="str">
        <f t="shared" si="48"/>
        <v>00</v>
      </c>
      <c r="U72" s="9" t="str">
        <f t="shared" si="49"/>
        <v>0</v>
      </c>
      <c r="V72" s="9" t="str">
        <f t="shared" si="50"/>
        <v>10011</v>
      </c>
      <c r="W72" s="9" t="str">
        <f t="shared" si="51"/>
        <v>0000100100010011</v>
      </c>
      <c r="X72" s="9" t="s">
        <v>96</v>
      </c>
      <c r="Y72" s="9" t="s">
        <v>98</v>
      </c>
      <c r="Z72" s="9" t="s">
        <v>97</v>
      </c>
      <c r="AA72" s="9" t="str">
        <f t="shared" si="52"/>
        <v>memory.put(46,"0000100100010011");</v>
      </c>
    </row>
  </sheetData>
  <mergeCells count="8">
    <mergeCell ref="B41:B44"/>
    <mergeCell ref="B28:B39"/>
    <mergeCell ref="J8:K8"/>
    <mergeCell ref="J15:K15"/>
    <mergeCell ref="J21:K21"/>
    <mergeCell ref="J30:K30"/>
    <mergeCell ref="C9:F9"/>
    <mergeCell ref="D13:F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Do</dc:creator>
  <cp:lastModifiedBy>Gia Do</cp:lastModifiedBy>
  <dcterms:created xsi:type="dcterms:W3CDTF">2019-03-21T05:22:52Z</dcterms:created>
  <dcterms:modified xsi:type="dcterms:W3CDTF">2019-03-25T01:55:30Z</dcterms:modified>
</cp:coreProperties>
</file>