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ddynguyen/Downloads/"/>
    </mc:Choice>
  </mc:AlternateContent>
  <bookViews>
    <workbookView xWindow="0" yWindow="460" windowWidth="20500" windowHeight="7660" autoFilterDateGrouping="0"/>
  </bookViews>
  <sheets>
    <sheet name="Danh sách TPB gửi sang" sheetId="1" r:id="rId1"/>
    <sheet name="Đề nghị mua hàng" sheetId="3" r:id="rId2"/>
    <sheet name="Sheet1" sheetId="4" r:id="rId3"/>
  </sheets>
  <definedNames>
    <definedName name="_xlnm._FilterDatabase" localSheetId="0" hidden="1">'Danh sách TPB gửi sang'!$A$5:$K$461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6" i="1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</calcChain>
</file>

<file path=xl/sharedStrings.xml><?xml version="1.0" encoding="utf-8"?>
<sst xmlns="http://schemas.openxmlformats.org/spreadsheetml/2006/main" count="3717" uniqueCount="1695">
  <si>
    <t>BÁO CÁO TẶNG QUÀ</t>
  </si>
  <si>
    <t>Từ ngày: 01/02/2018 Đến ngày: 15/02/2018</t>
  </si>
  <si>
    <t>STT</t>
  </si>
  <si>
    <t>Tên khách hàng</t>
  </si>
  <si>
    <t>Số CIF tại TPB</t>
  </si>
  <si>
    <t>Loại quà</t>
  </si>
  <si>
    <t>Số lượng quà đăng ký</t>
  </si>
  <si>
    <t>Ngày đăng ký</t>
  </si>
  <si>
    <t>Mã đối tác</t>
  </si>
  <si>
    <t>Địa chỉ nhận quà</t>
  </si>
  <si>
    <t>SĐT khách hàng</t>
  </si>
  <si>
    <t>Ghi chú</t>
  </si>
  <si>
    <t xml:space="preserve">OT - </t>
  </si>
  <si>
    <t xml:space="preserve">IB - </t>
  </si>
  <si>
    <t>TRAN DINH CUNG</t>
  </si>
  <si>
    <t>00025407</t>
  </si>
  <si>
    <t>LLBAT</t>
  </si>
  <si>
    <t>14/02/2018</t>
  </si>
  <si>
    <t>undefined</t>
  </si>
  <si>
    <t>phòng 509 , nhà K2, ngõ 81, Trần Cung, Cầu Giấy, Hà Nội</t>
  </si>
  <si>
    <t>0982270317</t>
  </si>
  <si>
    <t>NGUYEN DAC VIET</t>
  </si>
  <si>
    <t>01535080</t>
  </si>
  <si>
    <t>THEVNF50</t>
  </si>
  <si>
    <t>k4/2/25 Đặng Thùy Trâm, Hải Châu, Đà Nẵng</t>
  </si>
  <si>
    <t>0918007897</t>
  </si>
  <si>
    <t>PHAM PHUONG NGUYEN</t>
  </si>
  <si>
    <t>00642908</t>
  </si>
  <si>
    <t>UMA 200</t>
  </si>
  <si>
    <t>13/02/2018</t>
  </si>
  <si>
    <t>7-13, chung cư Belleza, 02 Phạm Hữu Lầu,  Phú Mỹ, Quận 7, 7, Hồ Chí Minh</t>
  </si>
  <si>
    <t>0993395371</t>
  </si>
  <si>
    <t>PHAN THI THU HANG</t>
  </si>
  <si>
    <t>01746833</t>
  </si>
  <si>
    <t>GRAB 30</t>
  </si>
  <si>
    <t>504 B21 TAP THE KIM LIEN, DONG DA, HA NOI, , ,</t>
  </si>
  <si>
    <t>0912687980</t>
  </si>
  <si>
    <t>PHAM LE LINH</t>
  </si>
  <si>
    <t>00055195</t>
  </si>
  <si>
    <t>778/B1 Nguyễn Kiệm , Phú Nhuận, Hồ Chí Minh</t>
  </si>
  <si>
    <t>0937031987</t>
  </si>
  <si>
    <t>TONG DUY XUAN</t>
  </si>
  <si>
    <t>01446167</t>
  </si>
  <si>
    <t>27 Đường 11, Miếu Nổi, Phường 2, Phú Nhuận, Hồ Chí Minh</t>
  </si>
  <si>
    <t>0917406381</t>
  </si>
  <si>
    <t>PHAM VAN VAN</t>
  </si>
  <si>
    <t>12494318</t>
  </si>
  <si>
    <t>102 thái thịnh, Đống Đa, Hà Nội</t>
  </si>
  <si>
    <t>0917651618</t>
  </si>
  <si>
    <t>VINID200</t>
  </si>
  <si>
    <t>PHAM XUAN MINH NGOC</t>
  </si>
  <si>
    <t>01511177</t>
  </si>
  <si>
    <t>Honda Ô tô Phước Thành, 63 Võ Văn Kiệt,  P An Lạc, Bình Tân, Hồ Chí Minh</t>
  </si>
  <si>
    <t>0931668379</t>
  </si>
  <si>
    <t>PHAM THUY NGA</t>
  </si>
  <si>
    <t>01404563</t>
  </si>
  <si>
    <t>chung cư gemek tower, Hoài Đức, Hà Nội</t>
  </si>
  <si>
    <t>0918928991</t>
  </si>
  <si>
    <t>LUC NAM THANG</t>
  </si>
  <si>
    <t>00408750</t>
  </si>
  <si>
    <t>129 NGyen Trai - Thuong Dinh - Thanh Xuan - ha noi, Thanh Xuân, Hà Nội</t>
  </si>
  <si>
    <t>0912105843</t>
  </si>
  <si>
    <t>TRIEU THI HAN HOAN</t>
  </si>
  <si>
    <t>19920815</t>
  </si>
  <si>
    <t>NH TPBank, tòa nhà Hạ Long DC, số 8, đường 25/4, Hồng Gai, Hạ Long, Quảng Ninh, Hạ Long, Quảng Ninh</t>
  </si>
  <si>
    <t>0943888158</t>
  </si>
  <si>
    <t>DUONG TIEN DUNG</t>
  </si>
  <si>
    <t>01769473</t>
  </si>
  <si>
    <t>VBIGC500</t>
  </si>
  <si>
    <t>E12 HOÀNG QUỐC VIỆT, PHƯỜNG PHÚ THUẬN, Q7, HCM, 7, Hồ Chí Minh</t>
  </si>
  <si>
    <t>0938949790</t>
  </si>
  <si>
    <t>NGUYEN HUYEN TRANG</t>
  </si>
  <si>
    <t>19845858</t>
  </si>
  <si>
    <t>44 Lê Ngọc Hân -, Hai Bà Trưng, Hà Nội</t>
  </si>
  <si>
    <t>0965865858</t>
  </si>
  <si>
    <t>TRAN THI THU HOA</t>
  </si>
  <si>
    <t>11121989</t>
  </si>
  <si>
    <t>CGV100</t>
  </si>
  <si>
    <t>tầng 5 - 57 lý thường kiệt, Hoàn Kiếm, Hà Nội</t>
  </si>
  <si>
    <t>0919905510</t>
  </si>
  <si>
    <t>12/02/2018</t>
  </si>
  <si>
    <t>NGUYEN THI THU HONG</t>
  </si>
  <si>
    <t>00024976</t>
  </si>
  <si>
    <t>THEMBFV50</t>
  </si>
  <si>
    <t>127 Lò Đúc, Hai Bà Trưng, Hà Nội</t>
  </si>
  <si>
    <t>0936468875</t>
  </si>
  <si>
    <t>TRAN NGOC DAO VIEN</t>
  </si>
  <si>
    <t>00069747</t>
  </si>
  <si>
    <t>FPT Software Lo T2 Duong D1 khu cong nghe cao, 9, Hồ Chí Minh</t>
  </si>
  <si>
    <t>0938134824</t>
  </si>
  <si>
    <t>HOANG THI THUY VAN</t>
  </si>
  <si>
    <t>22021963</t>
  </si>
  <si>
    <t>BIGC200</t>
  </si>
  <si>
    <t>100 THAI THINH, Q. DONG DA, HN</t>
  </si>
  <si>
    <t>0903214292</t>
  </si>
  <si>
    <t>LE NHAT LINH</t>
  </si>
  <si>
    <t>00448131</t>
  </si>
  <si>
    <t>P2102 CT2B KĐT Xala, Hà Đông, Hà Nội</t>
  </si>
  <si>
    <t>0946950108</t>
  </si>
  <si>
    <t>TRAN THI HONG</t>
  </si>
  <si>
    <t>01710918</t>
  </si>
  <si>
    <t>256/13, PHAM VAN CHI, P.4, Q.6, HCM</t>
  </si>
  <si>
    <t>0911997383</t>
  </si>
  <si>
    <t>DOAN MINH THAO</t>
  </si>
  <si>
    <t>00423852</t>
  </si>
  <si>
    <t>Số 01 nguyễn huy tự , Hai Bà Trưng, Hà Nội</t>
  </si>
  <si>
    <t>0903451301</t>
  </si>
  <si>
    <t>PHAM SY TUNG</t>
  </si>
  <si>
    <t>01673734</t>
  </si>
  <si>
    <t>tầng 7, số 298 Cầu giấy, Cầu Giấy, Hà Nội</t>
  </si>
  <si>
    <t>0945810192</t>
  </si>
  <si>
    <t>NGUYEN THI NGOC DUNG</t>
  </si>
  <si>
    <t>27071983</t>
  </si>
  <si>
    <t>số 8 cầu đất, ngô quyền, hải phòng, Ngô Quyền, Hải Phòng</t>
  </si>
  <si>
    <t>0902242489</t>
  </si>
  <si>
    <t>NGUYEN TRUNG HIEU</t>
  </si>
  <si>
    <t>01563289</t>
  </si>
  <si>
    <t>Skinfood100</t>
  </si>
  <si>
    <t>149-151 nnguyen van troi, Phú Nhuận, Hồ Chí Minh</t>
  </si>
  <si>
    <t>0906755564</t>
  </si>
  <si>
    <t xml:space="preserve">HOANG THU NGAN </t>
  </si>
  <si>
    <t>00896818</t>
  </si>
  <si>
    <t>3 Hạ Hồi, phường Trần Hưng Đạo, Hoàn Kiếm, Hà Nội</t>
  </si>
  <si>
    <t>0934531999</t>
  </si>
  <si>
    <t>NGUYEN THI THANH TRUC</t>
  </si>
  <si>
    <t>01845302</t>
  </si>
  <si>
    <t>sc vivo city 01-05 1058 nguyễn văn linh , phường tân phong, q7, 7, Hồ Chí Minh</t>
  </si>
  <si>
    <t>0901065209</t>
  </si>
  <si>
    <t>1058 nguyễn văn linh phường tân phong, quận 7 tp hcm, 7, Hồ Chí Minh</t>
  </si>
  <si>
    <t>01234901009</t>
  </si>
  <si>
    <t>NGUYEN THUC ANH</t>
  </si>
  <si>
    <t>00912942</t>
  </si>
  <si>
    <t>196 Trần Đăng Ninh, Cầu Giấy, Hà Nội</t>
  </si>
  <si>
    <t>0985281356</t>
  </si>
  <si>
    <t>DAO NGOC ANH</t>
  </si>
  <si>
    <t>36346346</t>
  </si>
  <si>
    <t>Tầng 8, Tòa nhà Zodiac, ngõ 19 Duy Tân, Cầu Giấy, Hà Nội</t>
  </si>
  <si>
    <t>0936346346</t>
  </si>
  <si>
    <t>TAN LAM NGAN</t>
  </si>
  <si>
    <t>00046609</t>
  </si>
  <si>
    <t>B3-03-07 Block B3, Tang 3, KCH HimLamChoLon, Q6, 6, Hồ Chí Minh</t>
  </si>
  <si>
    <t>0938968858</t>
  </si>
  <si>
    <t>NGUYEN THI BAO</t>
  </si>
  <si>
    <t>00061443</t>
  </si>
  <si>
    <t>Canifa200</t>
  </si>
  <si>
    <t>57 ly thuong kiêt, Hoàn Kiếm, Hà Nội</t>
  </si>
  <si>
    <t>0903290678</t>
  </si>
  <si>
    <t>MAI NGOC QUYNH</t>
  </si>
  <si>
    <t>00348865</t>
  </si>
  <si>
    <t>GG200</t>
  </si>
  <si>
    <t>342A Nghi Tam , Tây Hồ, Hà Nội</t>
  </si>
  <si>
    <t>0902042525</t>
  </si>
  <si>
    <t>NGUYEN MINH HOANG</t>
  </si>
  <si>
    <t>07018888</t>
  </si>
  <si>
    <t>TPBank QN số 08 tòa nhà Hạ Long DC - đường 25/04 - Hạ Long - Quảng Nimh, Hạ Long, Quảng Ninh</t>
  </si>
  <si>
    <t>0888246166</t>
  </si>
  <si>
    <t>NGUYEN THI THANH XUAN</t>
  </si>
  <si>
    <t>00045262</t>
  </si>
  <si>
    <t>11/02/2018</t>
  </si>
  <si>
    <t>54a nguyen chi thanh, Đống Đa, Hà Nội</t>
  </si>
  <si>
    <t>01233660087</t>
  </si>
  <si>
    <t>NGUYEN THI NHU QUYNH</t>
  </si>
  <si>
    <t>01433543</t>
  </si>
  <si>
    <t>phòng 4008 toà HH3A khu chung cư HH Linh Đàm , Hoàng Mai, Hà Nội</t>
  </si>
  <si>
    <t>0903219181</t>
  </si>
  <si>
    <t>HOANG BA THAO</t>
  </si>
  <si>
    <t>15101985</t>
  </si>
  <si>
    <t>477 Man Thiện, Quận 9, TP HCM, 9, Hồ Chí Minh</t>
  </si>
  <si>
    <t>0902255911</t>
  </si>
  <si>
    <t>DANG MY PHUONG</t>
  </si>
  <si>
    <t>00052136</t>
  </si>
  <si>
    <t>234 điện biên phủ, Thanh Khê, Đà Nẵng</t>
  </si>
  <si>
    <t>0901175523</t>
  </si>
  <si>
    <t>HUYNH XUAN THI</t>
  </si>
  <si>
    <t>00022843</t>
  </si>
  <si>
    <t>206 lô B chung cu Sơn Kỳ, Tân Phú, Hồ Chí Minh</t>
  </si>
  <si>
    <t>0973705371</t>
  </si>
  <si>
    <t>VO THI HONG NGAN</t>
  </si>
  <si>
    <t>01787727</t>
  </si>
  <si>
    <t>960 962 nguyen van linh , phuong tan phong , quan 7, 7, Hồ Chí Minh</t>
  </si>
  <si>
    <t>0938961545</t>
  </si>
  <si>
    <t>TRAN DUC TUAN</t>
  </si>
  <si>
    <t>01444613</t>
  </si>
  <si>
    <t>18 Cao Bá Quát, quận Ba Đình, Hà Nội, Ba Đình, Hà Nội</t>
  </si>
  <si>
    <t>0914657777</t>
  </si>
  <si>
    <t>NGUYEN DUC THIEN</t>
  </si>
  <si>
    <t>01761416</t>
  </si>
  <si>
    <t>78 công hoà phuong 4 quan tân binh, Tân Bình, Hồ Chí Minh</t>
  </si>
  <si>
    <t>0909118135</t>
  </si>
  <si>
    <t>TINIWORD100</t>
  </si>
  <si>
    <t>78  cộng hoà , phường 4 , q tân bình , Tân Bình, Hồ Chí Minh</t>
  </si>
  <si>
    <t>NGUYEN THANH TAI</t>
  </si>
  <si>
    <t>00022670</t>
  </si>
  <si>
    <t>32 trần hữu trang phường 11, Phú Nhuận, Hồ Chí Minh</t>
  </si>
  <si>
    <t>0989169913</t>
  </si>
  <si>
    <t>EBONG IKEMESIT INIH</t>
  </si>
  <si>
    <t>00038613</t>
  </si>
  <si>
    <t>5th Floor 21T1 Building, Hapulico Complex, gate 3, 1 Nguyen Huy Tuong, Thanh Xuân, Hà Nội</t>
  </si>
  <si>
    <t>01659659992</t>
  </si>
  <si>
    <t>LAM THI MINH KHUONG</t>
  </si>
  <si>
    <t>00577724</t>
  </si>
  <si>
    <t>FPT Software Lô T2 đường D1 khu Công nghệ cao , 9, Hồ Chí Minh</t>
  </si>
  <si>
    <t>01219547767</t>
  </si>
  <si>
    <t>NGUYEN THUY NGOC ANH</t>
  </si>
  <si>
    <t>01119640</t>
  </si>
  <si>
    <t>237/60/30 Phạm văn chiêu, phường 14, Gò Vấp, Hồ Chí Minh</t>
  </si>
  <si>
    <t>0937969234</t>
  </si>
  <si>
    <t>PHAM XUAN KHOA</t>
  </si>
  <si>
    <t>01569947</t>
  </si>
  <si>
    <t>P2103, Tòa A3, Vinhomes Gardenia, Hàm Nghi, Cầu Diễn, Hà nội, Từ Liêm, Hà Nội</t>
  </si>
  <si>
    <t>0923220578</t>
  </si>
  <si>
    <t>VINID500</t>
  </si>
  <si>
    <t>NGUYEN THU HANG</t>
  </si>
  <si>
    <t>00259340</t>
  </si>
  <si>
    <t>UMA 500</t>
  </si>
  <si>
    <t>10/02/2018</t>
  </si>
  <si>
    <t>1602 CT4 Chung cu Hyundai Hillstate Ha Dong, Hà Đông, Hà Nội</t>
  </si>
  <si>
    <t>0913414455</t>
  </si>
  <si>
    <t>NGUYEN DAC CHAU</t>
  </si>
  <si>
    <t>01559688</t>
  </si>
  <si>
    <t>K503/11 Trung Nu Vuong, Phuong Hoa Thuan Tay, Quan Hai Chau, Thanh pho Da Nang, Hải Châu, Đà Nẵng</t>
  </si>
  <si>
    <t>0905926992</t>
  </si>
  <si>
    <t>LE THI HUE</t>
  </si>
  <si>
    <t>00019358</t>
  </si>
  <si>
    <t>Bibomart200</t>
  </si>
  <si>
    <t>phòng 208 nhà 17t1, phố cương kiên, trung văn, Từ Liêm, Hà Nội</t>
  </si>
  <si>
    <t>0979014294</t>
  </si>
  <si>
    <t>NGUYEN THI LOAN</t>
  </si>
  <si>
    <t>00028230</t>
  </si>
  <si>
    <t>17 Duy Tân, Cầu Giấy, Cầu Giấy, Hà Nội</t>
  </si>
  <si>
    <t>0917333570</t>
  </si>
  <si>
    <t>NGUYEN MINH KHANG</t>
  </si>
  <si>
    <t>04061995</t>
  </si>
  <si>
    <t>57 Lý Thường Kiệt, Hoàn Kiếm, Hà Nội</t>
  </si>
  <si>
    <t>0969001795</t>
  </si>
  <si>
    <t>NGUYEN DUC CUONG</t>
  </si>
  <si>
    <t>00632098</t>
  </si>
  <si>
    <t>26 ngõ 165 cầu giấy, Cầu Giấy, Hà Nội</t>
  </si>
  <si>
    <t>0868028800</t>
  </si>
  <si>
    <t>HO THI NHU QUYNH</t>
  </si>
  <si>
    <t>01753083</t>
  </si>
  <si>
    <t>335-337 nguyễn tri phương, phường 05,, 10, Hồ Chí Minh</t>
  </si>
  <si>
    <t>0949442372</t>
  </si>
  <si>
    <t>NGUYEN HOANG LY</t>
  </si>
  <si>
    <t>00204534</t>
  </si>
  <si>
    <t>k27 cư xá Vĩnh Hội, 4, Hồ Chí Minh</t>
  </si>
  <si>
    <t>0902428383</t>
  </si>
  <si>
    <t>NGUYEN THI KIM DUNG</t>
  </si>
  <si>
    <t>01824271</t>
  </si>
  <si>
    <t>số 2, ngách 17, ngõ 139, nguyễn ngọc vũ, Cầu Giấy, Hà Nội</t>
  </si>
  <si>
    <t>0983818188</t>
  </si>
  <si>
    <t>NGUYEN THI THANH THUY</t>
  </si>
  <si>
    <t>00001848</t>
  </si>
  <si>
    <t>W701 The Manor, Phường Mỹ Đình 1, Quận Nam Từ Liêm , Từ Liêm, Hà Nội</t>
  </si>
  <si>
    <t>0983236660</t>
  </si>
  <si>
    <t>QUACH THI NHAM</t>
  </si>
  <si>
    <t>91666888</t>
  </si>
  <si>
    <t>09/02/2018</t>
  </si>
  <si>
    <t>Công ty FPT Software, tòa nhà Fville2, KCNC Hòa Lạc, km29 Đại Lộ Thăng Long, Thạch Thất, Hà Nội</t>
  </si>
  <si>
    <t>0982829016</t>
  </si>
  <si>
    <t>TIKI200</t>
  </si>
  <si>
    <t>HAN TUAN ANH</t>
  </si>
  <si>
    <t>00025009</t>
  </si>
  <si>
    <t>Phòng 8 nhà D2 tập thể Du lịch ngõ 210 Nghi Tàm, Tây Hồ, Hà Nội</t>
  </si>
  <si>
    <t>0916188558</t>
  </si>
  <si>
    <t>DANG THI OANH</t>
  </si>
  <si>
    <t>08041968</t>
  </si>
  <si>
    <t>CAN HO 320- CHUNG CU 35, LANG HA, DON NGUYEN B1 - THANH CONG, HA NOI</t>
  </si>
  <si>
    <t>0938603999</t>
  </si>
  <si>
    <t>LE THANH TUNG</t>
  </si>
  <si>
    <t>01776404</t>
  </si>
  <si>
    <t>32A HẬU GIANG, 6, Hồ Chí Minh</t>
  </si>
  <si>
    <t>0913111303</t>
  </si>
  <si>
    <t>LUC MINH HOAN</t>
  </si>
  <si>
    <t>32323232</t>
  </si>
  <si>
    <t>NGON300</t>
  </si>
  <si>
    <t>12A BT2 X2 Bắc Linh Đàm , Hoàng Mai, Hà Nội</t>
  </si>
  <si>
    <t>0902528888</t>
  </si>
  <si>
    <t>DO THAI SY</t>
  </si>
  <si>
    <t>47474747</t>
  </si>
  <si>
    <t>93 nguyễn cư trinh , 1, Hồ Chí Minh</t>
  </si>
  <si>
    <t>0938484553</t>
  </si>
  <si>
    <t>HOANG PHUONG CHI</t>
  </si>
  <si>
    <t>79969150</t>
  </si>
  <si>
    <t>17 Đinh Lễ, Hoàn Kiếm, Hà Nội</t>
  </si>
  <si>
    <t>0942821357</t>
  </si>
  <si>
    <t>DAO XUAN HAI</t>
  </si>
  <si>
    <t>00086747</t>
  </si>
  <si>
    <t>116 G2 Tập thể Thành Công - Phường Thành Công - Ba Đình - Hà nội, Ba Đình, Hà Nội</t>
  </si>
  <si>
    <t>0903409611</t>
  </si>
  <si>
    <t>NGUYEN DUC DUNG**</t>
  </si>
  <si>
    <t>09097011</t>
  </si>
  <si>
    <t>LLHOP</t>
  </si>
  <si>
    <t>73 Cộng Hòa, Tân Bình, Hồ Chí Minh</t>
  </si>
  <si>
    <t>0909701125</t>
  </si>
  <si>
    <t>TRINH TRONG TUYEN</t>
  </si>
  <si>
    <t>00076692</t>
  </si>
  <si>
    <t>0902030055, Cầu Giấy, Hà Nội</t>
  </si>
  <si>
    <t>0902030055</t>
  </si>
  <si>
    <t>NGUYEN DUC LOC</t>
  </si>
  <si>
    <t>00023695</t>
  </si>
  <si>
    <t>521 TRUONG CHINH, DA NANG, ,</t>
  </si>
  <si>
    <t>0935601707</t>
  </si>
  <si>
    <t>NGUYEN THANH YEN</t>
  </si>
  <si>
    <t>00333253</t>
  </si>
  <si>
    <t>A21812B Vinhomes Gardenia Hàm Nghi, Từ Liêm, Hà Nội</t>
  </si>
  <si>
    <t>0982059999</t>
  </si>
  <si>
    <t>PHAM TRAN HOANG SON</t>
  </si>
  <si>
    <t>01271159</t>
  </si>
  <si>
    <t>445 Lý Thường Kiệt, p8, Tân Bình, Hồ Chí Minh</t>
  </si>
  <si>
    <t>0985720809</t>
  </si>
  <si>
    <t>DO HAI VI</t>
  </si>
  <si>
    <t>01466063</t>
  </si>
  <si>
    <t>282 phan xich long phuong 2 , Phú Nhuận, Hồ Chí Minh</t>
  </si>
  <si>
    <t>0931448683</t>
  </si>
  <si>
    <t>MAI CHI VO</t>
  </si>
  <si>
    <t>00010081</t>
  </si>
  <si>
    <t>P901, sảnh A, tòa C2, khu nhà xã hội ECOHOME2, đường Tân Xuân, P Đông Ngạc, Quận Bắc Từ Liêm, Từ Liêm, Hà Nội</t>
  </si>
  <si>
    <t>0932260926</t>
  </si>
  <si>
    <t>NGUYEN KIEU OANH</t>
  </si>
  <si>
    <t>18091990</t>
  </si>
  <si>
    <t>57 Lý thường  kiệt, Hai Bà Trưng, Hà Nội</t>
  </si>
  <si>
    <t>0979118923</t>
  </si>
  <si>
    <t>LE QUANG TIEN</t>
  </si>
  <si>
    <t>00058577</t>
  </si>
  <si>
    <t>Tầng 4, Tòa nhà TĐL, 22 Láng Hạ, Đống Đa, Hà Nội</t>
  </si>
  <si>
    <t>0982815309</t>
  </si>
  <si>
    <t>TRINH THI THU HUYEN</t>
  </si>
  <si>
    <t>23121994</t>
  </si>
  <si>
    <t>so 44 le ngoc han, hai ba trung, ha noi, Hai Bà Trưng, Hà Nội</t>
  </si>
  <si>
    <t>01657578403</t>
  </si>
  <si>
    <t>NGUYEN CHI HIEU</t>
  </si>
  <si>
    <t>00421098</t>
  </si>
  <si>
    <t>LLHOPCOM</t>
  </si>
  <si>
    <t>số nhà 300 quốc lộ 91, khu vực long thạnh 2, phường thốt nốt, Thốt Nốt, Cần Thơ</t>
  </si>
  <si>
    <t>0972772080</t>
  </si>
  <si>
    <t>TRAN THI THU HIEN</t>
  </si>
  <si>
    <t>90919730</t>
  </si>
  <si>
    <t>Số 6 Ngõ 236/17/18 Khương Đình Thanh Xuân Hà nội, Thanh Xuân, Hà Nội</t>
  </si>
  <si>
    <t>0913284585</t>
  </si>
  <si>
    <t>NGUYEN VAN SANG</t>
  </si>
  <si>
    <t>00846207</t>
  </si>
  <si>
    <t>20 DUONG SO 14, KHU PHO 2, PHUONG LINH CHIEU, QUAN THU DUC, TP.HCM, , ,</t>
  </si>
  <si>
    <t>0902177961</t>
  </si>
  <si>
    <t>NGUYEN TAN HIEP</t>
  </si>
  <si>
    <t>00775840</t>
  </si>
  <si>
    <t>7/131 ngõ Trại Cá, Trương Định, Hai Bà Trưng, Hà Nội</t>
  </si>
  <si>
    <t>0973220465</t>
  </si>
  <si>
    <t>TRAN VIET CUONG</t>
  </si>
  <si>
    <t>00323573</t>
  </si>
  <si>
    <t>Số 17 duy tân - dịch vọng hậu, Cầu Giấy, Hà Nội</t>
  </si>
  <si>
    <t>0973886525</t>
  </si>
  <si>
    <t>NGUYEN THI NAM</t>
  </si>
  <si>
    <t>88883939</t>
  </si>
  <si>
    <t>300 trần khát trân, Hai Bà Trưng, Hà Nội, Hai Bà Trưng, Hà Nội</t>
  </si>
  <si>
    <t>0973396815</t>
  </si>
  <si>
    <t>PHAN HUY ANH</t>
  </si>
  <si>
    <t>00284520</t>
  </si>
  <si>
    <t>LLDUNGCU</t>
  </si>
  <si>
    <t>290 Lãnh Binh Thăng, Phường 11, Quận 11, 11, Hồ Chí Minh</t>
  </si>
  <si>
    <t>0907010172</t>
  </si>
  <si>
    <t>PHAM THI VAN NAM</t>
  </si>
  <si>
    <t>00068219</t>
  </si>
  <si>
    <t>Công ty cổ phần Diana Unicharm/Khu công nghiệp Vĩnh Tuy/Đường Lĩnh Nam/Phường Vĩnh Hưng/, Hoàng Mai, Hà Nội</t>
  </si>
  <si>
    <t>0915136692</t>
  </si>
  <si>
    <t>TRUNG THI LAN PHUONG</t>
  </si>
  <si>
    <t>00074115</t>
  </si>
  <si>
    <t>P1101, Chung cư 151A Nguyễn Đức Cảnh, Hoàng Mai, Hà Nội</t>
  </si>
  <si>
    <t>0915928855</t>
  </si>
  <si>
    <t>LE HUY TOAN</t>
  </si>
  <si>
    <t>19751405</t>
  </si>
  <si>
    <t>P413 B6 Tap the Trung Tu, pho Pham Ngoc Thach, Đống Đa, Hà Nội</t>
  </si>
  <si>
    <t>0913007575</t>
  </si>
  <si>
    <t>DAO THI MINH HONG</t>
  </si>
  <si>
    <t>00029111</t>
  </si>
  <si>
    <t>23/86 nguyễn hữu tiến p tây thạnh, Tân Phú, Hồ Chí Minh</t>
  </si>
  <si>
    <t>0902889281</t>
  </si>
  <si>
    <t>DOAN BAO ANH</t>
  </si>
  <si>
    <t>00044404</t>
  </si>
  <si>
    <t>146 ngõ 136 Tây sơn, Đống Đa, Hà Nội</t>
  </si>
  <si>
    <t>01689925508</t>
  </si>
  <si>
    <t>NGUYEN THI NHUNG</t>
  </si>
  <si>
    <t>01470659</t>
  </si>
  <si>
    <t>cụm 5, xã hát môn, Phúc Thọ, Hà Nội</t>
  </si>
  <si>
    <t>0963012196</t>
  </si>
  <si>
    <t>NGUYEN QUANG TUYEN JOSEF</t>
  </si>
  <si>
    <t>00493899</t>
  </si>
  <si>
    <t>Fujifilm9</t>
  </si>
  <si>
    <t>FPT Software Ho Chi Minh, Nguoi nhan Nguyen Ngoc Bao Quyen, Lot T2, Duong D1, Khu Cong Nghe Cao , 9, Hồ Chí Minh</t>
  </si>
  <si>
    <t>0965871949</t>
  </si>
  <si>
    <t>TRAN HOAI BAC</t>
  </si>
  <si>
    <t>00046832</t>
  </si>
  <si>
    <t>590/2/43 Phan Van Tri P7, Gò Vấp, Hồ Chí Minh</t>
  </si>
  <si>
    <t>0908980610</t>
  </si>
  <si>
    <t>HANG THANH PHUONG</t>
  </si>
  <si>
    <t>01810906</t>
  </si>
  <si>
    <t>Lầu 7 Tòa nhà Vimedimex, số 246 Cống Quỳnh, Phường Phạm Ngũ Lão, 1, Hồ Chí Minh</t>
  </si>
  <si>
    <t>0908595784</t>
  </si>
  <si>
    <t>NGUYEN HUU NGHI</t>
  </si>
  <si>
    <t>19782603</t>
  </si>
  <si>
    <t>A2 08 PARCSPRING 537 NGUYEN DUY TRINH P BINH TRUNG DONG, 2, Hồ Chí Minh</t>
  </si>
  <si>
    <t>0903120820</t>
  </si>
  <si>
    <t>NGUYEN THI MAI</t>
  </si>
  <si>
    <t>00420900</t>
  </si>
  <si>
    <t>Tầng 3, tòa nhà TPBank, 57 Lý Thường Kiệt, Hoàn Kiếm, Hà Nội</t>
  </si>
  <si>
    <t>0982037895</t>
  </si>
  <si>
    <t>NGUYEN QUANG HUY</t>
  </si>
  <si>
    <t>01473515</t>
  </si>
  <si>
    <t>tầng 44 keangnam landmark 72, Từ Liêm, Hà Nội</t>
  </si>
  <si>
    <t>0918531683</t>
  </si>
  <si>
    <t>VU THU HUYEN</t>
  </si>
  <si>
    <t>01563866</t>
  </si>
  <si>
    <t>k42/h2/14 tiểu la, Hải Châu, Đà Nẵng</t>
  </si>
  <si>
    <t>0935015943</t>
  </si>
  <si>
    <t>NGUYEN THI QUYNH VI</t>
  </si>
  <si>
    <t>01791341</t>
  </si>
  <si>
    <t>168/31 Nguyễn cư trinh, q1, 1, Hồ Chí Minh</t>
  </si>
  <si>
    <t>01264700069</t>
  </si>
  <si>
    <t>DINH XUAN TIEN</t>
  </si>
  <si>
    <t>00137645</t>
  </si>
  <si>
    <t>116 nguyễn chánh, Cầu Giấy, Hà Nội</t>
  </si>
  <si>
    <t>0937688668</t>
  </si>
  <si>
    <t>01439438</t>
  </si>
  <si>
    <t>162 Hồng Bàng, phường 12, 5, Hồ Chí Minh</t>
  </si>
  <si>
    <t>0984881801</t>
  </si>
  <si>
    <t>TRAN THI CAM LINH</t>
  </si>
  <si>
    <t>01595138</t>
  </si>
  <si>
    <t>chung cu Hoa Sen, 262／20 lac long quan, phuong 10, 11, Hồ Chí Minh</t>
  </si>
  <si>
    <t>0946990020</t>
  </si>
  <si>
    <t>DO THI HOA MO</t>
  </si>
  <si>
    <t>00099164</t>
  </si>
  <si>
    <t>37 Phan Đình Phùng, Ba Đình, Hà Nội</t>
  </si>
  <si>
    <t>0902100262</t>
  </si>
  <si>
    <t>NGUYEN THI ANH NGOC</t>
  </si>
  <si>
    <t>00007419</t>
  </si>
  <si>
    <t>1a/16/376  đường khương đình, Thanh Xuân, Hà Nội</t>
  </si>
  <si>
    <t>0944498889</t>
  </si>
  <si>
    <t>TRINH MINH HA</t>
  </si>
  <si>
    <t>01463797</t>
  </si>
  <si>
    <t>08/02/2018</t>
  </si>
  <si>
    <t>số 8 liền kề 6d, đường Nguyễn Văn Lộc,, Hà Đông, Hà Nội</t>
  </si>
  <si>
    <t>0977741986</t>
  </si>
  <si>
    <t>NGUYEN DIEU LY</t>
  </si>
  <si>
    <t>00713143</t>
  </si>
  <si>
    <t>40 Hang Da, Hoàn Kiếm, Hà Nội</t>
  </si>
  <si>
    <t>0946121991</t>
  </si>
  <si>
    <t>BUI THI HUYEN</t>
  </si>
  <si>
    <t>00444502</t>
  </si>
  <si>
    <t>57 lý thường kiệt, Hoàn Kiếm, Hà Nội</t>
  </si>
  <si>
    <t>0942075356</t>
  </si>
  <si>
    <t>NGUYEN THANH TRUNG</t>
  </si>
  <si>
    <t>00797083</t>
  </si>
  <si>
    <t>40 Ngo 100 Tay Son, Đống Đa, Hà Nội</t>
  </si>
  <si>
    <t>0904725555</t>
  </si>
  <si>
    <t>NGHIEM THU HANG</t>
  </si>
  <si>
    <t>01537932</t>
  </si>
  <si>
    <t>81b tran quoc toan, Hoàn Kiếm, Hà Nội</t>
  </si>
  <si>
    <t>0984945000</t>
  </si>
  <si>
    <t>NGUYEN DINH PHUONG</t>
  </si>
  <si>
    <t>01882028</t>
  </si>
  <si>
    <t>520-520A Lý Thường Kiệt, Phường 7, Tân Bình, Hồ Chí Minh</t>
  </si>
  <si>
    <t>0898677098</t>
  </si>
  <si>
    <t>NGUYEN HUY HOANG</t>
  </si>
  <si>
    <t>01670600</t>
  </si>
  <si>
    <t>675 LE HONG PHONG, P.10, Q.10, TP.HCM, , ,</t>
  </si>
  <si>
    <t>0906641112</t>
  </si>
  <si>
    <t>NGUYEN THI MONG TUYEN</t>
  </si>
  <si>
    <t>00284512</t>
  </si>
  <si>
    <t>106 nguyen van troi, p8,, Phú Nhuận, Hồ Chí Minh</t>
  </si>
  <si>
    <t>0933607729</t>
  </si>
  <si>
    <t>NGUYEN THI ANH DAO</t>
  </si>
  <si>
    <t>01414320</t>
  </si>
  <si>
    <t>290 Lãnh Binh Thăng, Phường 11, Quận 11, Thành Phố Hồ Chí Minh, 11, Hồ Chí Minh</t>
  </si>
  <si>
    <t>0909072736</t>
  </si>
  <si>
    <t>NGUYEN VU VAN NHI</t>
  </si>
  <si>
    <t>01011987</t>
  </si>
  <si>
    <t>290 LÃNH BINH THĂNG, P11, 11, Hồ Chí Minh</t>
  </si>
  <si>
    <t>0938331110</t>
  </si>
  <si>
    <t>NGUYEN QUE HUONG</t>
  </si>
  <si>
    <t>01459123</t>
  </si>
  <si>
    <t>290 LANH BINH THANG, 11, Hồ Chí Minh</t>
  </si>
  <si>
    <t>0939050788</t>
  </si>
  <si>
    <t>VU HUY HOANG</t>
  </si>
  <si>
    <t>00245410</t>
  </si>
  <si>
    <t>24t1 hoàng đạo thuý, Thanh Xuân, Hà Nội</t>
  </si>
  <si>
    <t>0974286266</t>
  </si>
  <si>
    <t>TO THI THANH THUY</t>
  </si>
  <si>
    <t>01559018</t>
  </si>
  <si>
    <t>270 bình thới phường 10, 11, Hồ Chí Minh</t>
  </si>
  <si>
    <t>0908256923</t>
  </si>
  <si>
    <t>HUYNH NGUYEN UYEN NHI</t>
  </si>
  <si>
    <t>01704934</t>
  </si>
  <si>
    <t>307-309 võ văn ngân  phường linh chiểu, Thủ Đức, Hồ Chí Minh</t>
  </si>
  <si>
    <t>0947646575</t>
  </si>
  <si>
    <t>NGUYEN DUC HA</t>
  </si>
  <si>
    <t>00056455</t>
  </si>
  <si>
    <t>113B Ngõ 25, Vũ Ngọc Phan, Láng Hạ, Đống Đa, Hà Nội</t>
  </si>
  <si>
    <t>0985401954</t>
  </si>
  <si>
    <t>NGUYEN MINH TRUNG</t>
  </si>
  <si>
    <t>00023591</t>
  </si>
  <si>
    <t>Tong cuc Hai quan, duong Duong Dinh Nghe, quan Nam Tu Liem, Ha Noi, Từ Liêm, Hà Nội</t>
  </si>
  <si>
    <t>0966149275</t>
  </si>
  <si>
    <t>NGUYEN THI QUYNH TRANG</t>
  </si>
  <si>
    <t>22081979</t>
  </si>
  <si>
    <t>Phòng E3101 Tháp Đông, Indochina Plaza, 241 Xuân Thuỷ, Dịch Vọng Hậu, Cầu Giấy, Hà Nội</t>
  </si>
  <si>
    <t>0983217998</t>
  </si>
  <si>
    <t>TRAN HAI YEN</t>
  </si>
  <si>
    <t>00272519</t>
  </si>
  <si>
    <t>Tower 2 Times city 458 Minh Khai, Hai Bà Trưng, Hà Nội</t>
  </si>
  <si>
    <t>0985572170</t>
  </si>
  <si>
    <t>NGO THE QUYEN</t>
  </si>
  <si>
    <t>05111986</t>
  </si>
  <si>
    <t>tâng 14, 44 lê ngọc hân hà nôị, Hoàn Kiếm, Hà Nội</t>
  </si>
  <si>
    <t>0936988768</t>
  </si>
  <si>
    <t>DUONG NGOC BINH</t>
  </si>
  <si>
    <t>33334444</t>
  </si>
  <si>
    <t>TANG 10 S0 109 TRAN HUNG DAO, Hoàn Kiếm, Hà Nội</t>
  </si>
  <si>
    <t>0904034566</t>
  </si>
  <si>
    <t>NGUYEN THI HANG</t>
  </si>
  <si>
    <t>00429120</t>
  </si>
  <si>
    <t>Số nhà 13 - Nghách 67 - Ngõ Gốc Đề - Minh Khai, Hai Bà Trưng, Hà Nội</t>
  </si>
  <si>
    <t>01683536557</t>
  </si>
  <si>
    <t>NGUYEN THI PHUONG THUY</t>
  </si>
  <si>
    <t>00086763</t>
  </si>
  <si>
    <t>Tòa 21B7, chung cư Greenstar, 234 Phạm Văn Đồng, Từ Liêm, Hà Nội</t>
  </si>
  <si>
    <t>0904685222</t>
  </si>
  <si>
    <t>DIEU QUANG HUNG</t>
  </si>
  <si>
    <t>00333242</t>
  </si>
  <si>
    <t>167 trung kinh-toa nha Vien Dau khi- Cau giay- Ha noi, Cầu Giấy, Hà Nội</t>
  </si>
  <si>
    <t>0913082268</t>
  </si>
  <si>
    <t>NGUYEN THI THU</t>
  </si>
  <si>
    <t>00643039</t>
  </si>
  <si>
    <t>609/9/20A,KP3,F.HIEP BINH PHUOC,Q.THU DUC, , ,</t>
  </si>
  <si>
    <t>0938931409</t>
  </si>
  <si>
    <t>MAI NGHIA BINH</t>
  </si>
  <si>
    <t>01062763</t>
  </si>
  <si>
    <t>102 Xuan Thuy Phuong Thao Dien, 2, Hồ Chí Minh</t>
  </si>
  <si>
    <t>0888250888</t>
  </si>
  <si>
    <t>DANG NGOC SON</t>
  </si>
  <si>
    <t>00883432</t>
  </si>
  <si>
    <t>Phòng 806, Tầng 8, Toà nhà Toyota số 315 Trường Chinh, Đống Đa, Hà Nội</t>
  </si>
  <si>
    <t>0979967919</t>
  </si>
  <si>
    <t>TRINH THI NGOC KHANH</t>
  </si>
  <si>
    <t>00130937</t>
  </si>
  <si>
    <t>P1201, NHA 29T2, N05 HOANG DAO THUY, HA NOI, ,</t>
  </si>
  <si>
    <t>0912359559</t>
  </si>
  <si>
    <t>NGUYEN NAM PHONG</t>
  </si>
  <si>
    <t>01176581</t>
  </si>
  <si>
    <t>ruby plaza, 44 lê ngọc hân, Hai Bà Trưng, Hà Nội</t>
  </si>
  <si>
    <t>0902205588</t>
  </si>
  <si>
    <t>PHAM HOANG ANH</t>
  </si>
  <si>
    <t>00115629</t>
  </si>
  <si>
    <t>Tòa nhà FPT, số 17 Duy  Tân, Cầu Giấy, Hà Nội, Cầu Giấy, Hà Nội</t>
  </si>
  <si>
    <t>0969022696</t>
  </si>
  <si>
    <t>NGUYEN THI NGOC LINH</t>
  </si>
  <si>
    <t>86101087</t>
  </si>
  <si>
    <t>Tran trung dung, CTCP  ky thuong thien hoang, tang 6 toa nha diamond flower , so 1 hoang dao thuy,, Thanh Xuân, Hà Nội</t>
  </si>
  <si>
    <t>0914944321</t>
  </si>
  <si>
    <t>NGUYEN KIEU ANH</t>
  </si>
  <si>
    <t>00015830</t>
  </si>
  <si>
    <t>Phòng 516 C6A Tập Thể Quỳnh Mai, Hai Bà Trưng, Hà Nội</t>
  </si>
  <si>
    <t>0912451616</t>
  </si>
  <si>
    <t>TRAN THI CAM NHUNG</t>
  </si>
  <si>
    <t>00089428</t>
  </si>
  <si>
    <t>259 trần hưng đạo, 1, Hồ Chí Minh</t>
  </si>
  <si>
    <t>0962969239</t>
  </si>
  <si>
    <t>NGUYEN THI LAN</t>
  </si>
  <si>
    <t>00664004</t>
  </si>
  <si>
    <t>6th floor, Sannam Building, 78 Duy Tan, Cau Giay, Hanoi, Cầu Giấy, Hà Nội</t>
  </si>
  <si>
    <t>0914007709</t>
  </si>
  <si>
    <t>PHAM THI THANH</t>
  </si>
  <si>
    <t>00013541</t>
  </si>
  <si>
    <t>Phạm Thị Thanh, Tầng 4, Công ty Fpt online, số 17, Tòa FPT, Phố Duy Tân, Dịch vọng hậu, Cầu Giấy, Hà Nội</t>
  </si>
  <si>
    <t>0973686769</t>
  </si>
  <si>
    <t>BUI PHUONG ANH</t>
  </si>
  <si>
    <t>00059743</t>
  </si>
  <si>
    <t>Tầng 22 - Tòa nhà Keangnam Landmark72 - E6 Phạm Hùng - Nam Từ Liêm - Hà Nội, Từ Liêm, Hà Nội</t>
  </si>
  <si>
    <t>0982065987</t>
  </si>
  <si>
    <t>PHAM BICH NGOC</t>
  </si>
  <si>
    <t>00005069</t>
  </si>
  <si>
    <t>12a ngõ 80 nhân hoà, Thanh Xuân, Hà Nội</t>
  </si>
  <si>
    <t>0989921803</t>
  </si>
  <si>
    <t>PHAN HONG NHUNG</t>
  </si>
  <si>
    <t>00071624</t>
  </si>
  <si>
    <t>phòng 1306 B toà licogi 13 đơn nguyên B, số 164 Khuất duy tiến, thanh xuân, hà nội, Thanh Xuân, Hà Nội</t>
  </si>
  <si>
    <t>0943863893</t>
  </si>
  <si>
    <t>DINH THI THUY HANG</t>
  </si>
  <si>
    <t>01293813</t>
  </si>
  <si>
    <t>số nhà 30 tổ 12 ngõ 121 đường kim ngưu, phường thanh lương 1, Hai Bà Trưng, Hà Nội</t>
  </si>
  <si>
    <t>0903239232</t>
  </si>
  <si>
    <t>NGUYEN THI NHU HIEN</t>
  </si>
  <si>
    <t>00219383</t>
  </si>
  <si>
    <t>PHUOC NGHIA - TUY PHUOC, BINH DINH, ,</t>
  </si>
  <si>
    <t>0909790325</t>
  </si>
  <si>
    <t>NGUYEN VAN MINH</t>
  </si>
  <si>
    <t>00171313</t>
  </si>
  <si>
    <t>176 Thái Hà , Đống Đa, Hà Nội</t>
  </si>
  <si>
    <t>0989858373</t>
  </si>
  <si>
    <t>DOAN THI NU TRINH</t>
  </si>
  <si>
    <t>00011103</t>
  </si>
  <si>
    <t>286 nguyễn xiển, Thanh Trì, Hà Nội</t>
  </si>
  <si>
    <t>01696885488</t>
  </si>
  <si>
    <t>TRAN NGOC THANG</t>
  </si>
  <si>
    <t>66687799</t>
  </si>
  <si>
    <t>cau giay, Cầu Giấy, Hà Nội</t>
  </si>
  <si>
    <t>0966198198</t>
  </si>
  <si>
    <t>VO CHI CUONG</t>
  </si>
  <si>
    <t>01111611</t>
  </si>
  <si>
    <t>525 tô hiến thành p11 quận 10, 10, Hồ Chí Minh</t>
  </si>
  <si>
    <t>0971523506</t>
  </si>
  <si>
    <t>NGUYEN THUY MONG HUYEN</t>
  </si>
  <si>
    <t>19780513</t>
  </si>
  <si>
    <t>489/23/183-HUYNH VAN BANH, P13 PHU NHUAN, HCM,</t>
  </si>
  <si>
    <t>0938604899</t>
  </si>
  <si>
    <t>THIEU THI PHUONG</t>
  </si>
  <si>
    <t>25061989</t>
  </si>
  <si>
    <t>0903459825</t>
  </si>
  <si>
    <t>NGUYEN XUAN HUNG</t>
  </si>
  <si>
    <t>00952551</t>
  </si>
  <si>
    <t>27 ngõ 401 Nguyễn Khang, Cầu Giấy, Hà Nội</t>
  </si>
  <si>
    <t>0919687613</t>
  </si>
  <si>
    <t>NGUYEN HOAI AN</t>
  </si>
  <si>
    <t>01747002</t>
  </si>
  <si>
    <t>194 Nguyễn Công Trứ, 1, Hồ Chí Minh</t>
  </si>
  <si>
    <t>0902802528</t>
  </si>
  <si>
    <t>NGUYEN THE LUC</t>
  </si>
  <si>
    <t>00423446</t>
  </si>
  <si>
    <t>167 trung kính, yên hòa, cầu giấy, hà nội, Cầu Giấy, Hà Nội</t>
  </si>
  <si>
    <t>0978444121</t>
  </si>
  <si>
    <t>VO THI XUAN LAN</t>
  </si>
  <si>
    <t>01098927</t>
  </si>
  <si>
    <t>81 Xô Viết Nghệ Tĩnh , phường 17 , Bình Thạnh, Bình Thạnh, Hồ Chí Minh</t>
  </si>
  <si>
    <t>0938079906</t>
  </si>
  <si>
    <t>NGUYEN THI THANH HA</t>
  </si>
  <si>
    <t>00755659</t>
  </si>
  <si>
    <t>15K Phan Văn Trị, Phường 7, Gò Vấp, Hồ Chí Minh</t>
  </si>
  <si>
    <t>0936244677</t>
  </si>
  <si>
    <t>NGUYEN HA LY</t>
  </si>
  <si>
    <t>68689899</t>
  </si>
  <si>
    <t>Số 181 Ngõ Xã Đàn II, Nam Đồng, Đống Đa, Hà Nôi, Đống Đa, Hà Nội</t>
  </si>
  <si>
    <t>02462588855</t>
  </si>
  <si>
    <t>LE DUY LONG</t>
  </si>
  <si>
    <t>83668100</t>
  </si>
  <si>
    <t>A1 Vinshomes Gardenia, Hàm Nghi, Nam Từ Liêm, Hà Nội, Từ Liêm, Hà Nội</t>
  </si>
  <si>
    <t>0904008816</t>
  </si>
  <si>
    <t>HOANG QUOC QUAN</t>
  </si>
  <si>
    <t>00772473</t>
  </si>
  <si>
    <t>P 2016 B2 Chung cư Twin towers Khu ĐT Tây Nam Linh Đàm, Hoàng Mai, Hà Nội</t>
  </si>
  <si>
    <t>0977316644</t>
  </si>
  <si>
    <t>HOANG THI HONG TRANG</t>
  </si>
  <si>
    <t>00025577</t>
  </si>
  <si>
    <t>Tòa nhà Thành công - 80 dịch vọng hậu, Cầu Giấy, Hà Nội</t>
  </si>
  <si>
    <t>0974959945</t>
  </si>
  <si>
    <t>DINH THI THUY LINH</t>
  </si>
  <si>
    <t>01484129</t>
  </si>
  <si>
    <t>Đinh Thị Thúy Linh - tòa nhà TPBank,  57 Lý Thường Kiệt , Hoàn Kiếm, Hà Nội, Hoàn Kiếm, Hà Nội</t>
  </si>
  <si>
    <t>0939481987</t>
  </si>
  <si>
    <t>SIU THI THU HIEN</t>
  </si>
  <si>
    <t>00758725</t>
  </si>
  <si>
    <t>481- 483 Bạch Đằng, Phường 2, Quận Bình Thạnh, Bình Thạnh, Hồ Chí Minh</t>
  </si>
  <si>
    <t>0985328453</t>
  </si>
  <si>
    <t>TRAN THI THAM</t>
  </si>
  <si>
    <t>01785756</t>
  </si>
  <si>
    <t>10 lý thái tông, Thanh Khê, Đà Nẵng</t>
  </si>
  <si>
    <t>0938003491</t>
  </si>
  <si>
    <t>DO TRUNG TIEN</t>
  </si>
  <si>
    <t>78755400</t>
  </si>
  <si>
    <t>Số 3, đường 3/2, Phường11, 10, Hồ Chí Minh</t>
  </si>
  <si>
    <t>0979049990</t>
  </si>
  <si>
    <t>TO THI LOAN</t>
  </si>
  <si>
    <t>00116554</t>
  </si>
  <si>
    <t>Tô Thị Loan, Tầng 09, Tòa nhà FPT, 17 Duy Tân, Cầu Giấy, Hà Nội, Cầu Giấy, Hà Nội</t>
  </si>
  <si>
    <t>0908751684</t>
  </si>
  <si>
    <t>LAM NHUT ANH THU</t>
  </si>
  <si>
    <t>01415891</t>
  </si>
  <si>
    <t>481 bạch đằng phường 2 , Bình Thạnh, Hồ Chí Minh</t>
  </si>
  <si>
    <t>0906971698</t>
  </si>
  <si>
    <t>DANG THI HUE LINH</t>
  </si>
  <si>
    <t>83666651</t>
  </si>
  <si>
    <t>Tầng 17 Hanoi Creative City số 1 Lương Yên, Hai Bà Trưng, Hà Nội, Hai Bà Trưng, Hà Nội</t>
  </si>
  <si>
    <t>0983666651</t>
  </si>
  <si>
    <t>PHAN THI DIEU HANG</t>
  </si>
  <si>
    <t>01463236</t>
  </si>
  <si>
    <t>HAI BA TRUNG- HA NOI, , ,</t>
  </si>
  <si>
    <t>0904411363</t>
  </si>
  <si>
    <t>PHAN THI THU GIANG</t>
  </si>
  <si>
    <t>01198779</t>
  </si>
  <si>
    <t>Tòa nhà công đoàn ngân hàng, ngõ 11 DUy Tân, Cầu Giấy, Hà Nội, Cầu Giấy, Hà Nội</t>
  </si>
  <si>
    <t>0963146491</t>
  </si>
  <si>
    <t>LA THI VUONG QUY</t>
  </si>
  <si>
    <t>79049990</t>
  </si>
  <si>
    <t>Số 3, đường 3/2, Phường 11, 10, Hồ Chí Minh</t>
  </si>
  <si>
    <t>DINH THI KHANH LY</t>
  </si>
  <si>
    <t>01042013</t>
  </si>
  <si>
    <t>353 điện biên phủ , Thanh Khê, Đà Nẵng</t>
  </si>
  <si>
    <t>0905323220</t>
  </si>
  <si>
    <t>VU THI YEN</t>
  </si>
  <si>
    <t>19871019</t>
  </si>
  <si>
    <t>Tòa nhà MobiFone Số 1 Dương Đình Nghệ, Yên Hòa, Cầu Giấy, Hà Nội, Cầu Giấy, Hà Nội</t>
  </si>
  <si>
    <t>0942102426</t>
  </si>
  <si>
    <t>KIEU CONG AN</t>
  </si>
  <si>
    <t>00008287</t>
  </si>
  <si>
    <t>2/3 Trần Đại Nghĩa,, Bình Tân, Hồ Chí Minh</t>
  </si>
  <si>
    <t>0908144101</t>
  </si>
  <si>
    <t>TRAN DUC TIN</t>
  </si>
  <si>
    <t>26021978</t>
  </si>
  <si>
    <t>NGUYEN THI TRANG</t>
  </si>
  <si>
    <t>00027052</t>
  </si>
  <si>
    <t>481-483 bach dang, phuong 2, quan binh thanh, tphcm, Bình Thạnh, Hồ Chí Minh</t>
  </si>
  <si>
    <t>0909241087</t>
  </si>
  <si>
    <t>PHUNG DUY HOC</t>
  </si>
  <si>
    <t>00000770</t>
  </si>
  <si>
    <t>Khu đô thị Times City 458 Minh Khai - HN, Hai Bà Trưng, Hà Nội</t>
  </si>
  <si>
    <t>0916182241</t>
  </si>
  <si>
    <t>NGUYEN ANH TUAN</t>
  </si>
  <si>
    <t>00898456</t>
  </si>
  <si>
    <t>6 nguyen khac vien, 7, Hồ Chí Minh</t>
  </si>
  <si>
    <t>0903329797</t>
  </si>
  <si>
    <t>PHAM THI PHUONG**</t>
  </si>
  <si>
    <t>00161406</t>
  </si>
  <si>
    <t>Tầng 5, tòa nhà CIT, ngõ 15 Duy Tân, Cầu Giấy, Hà Nội</t>
  </si>
  <si>
    <t>0974624455</t>
  </si>
  <si>
    <t>NGUYEN PHUONG THANH</t>
  </si>
  <si>
    <t>00074109</t>
  </si>
  <si>
    <t>P1504 chung cu 101 Lang Ha, Đống Đa, Hà Nội</t>
  </si>
  <si>
    <t>0912597992</t>
  </si>
  <si>
    <t>01020445</t>
  </si>
  <si>
    <t>Số 25, ngõ 19, Liễu Giai, Ba Đình, Hà Nội</t>
  </si>
  <si>
    <t>01237784183</t>
  </si>
  <si>
    <t xml:space="preserve">NGUYEN VAN MUI </t>
  </si>
  <si>
    <t>04011968</t>
  </si>
  <si>
    <t>Số 1, ngách 120/22, đường Kim Giang, Hà Nội, Hoàng Mai, Hà Nội</t>
  </si>
  <si>
    <t>0904152025</t>
  </si>
  <si>
    <t>LE VAN HUONG</t>
  </si>
  <si>
    <t>01186209</t>
  </si>
  <si>
    <t>can 17, tầng 10, Chung cư thái an 6, phan huy ích, phường 14, Gò Vấp, Hồ Chí Minh</t>
  </si>
  <si>
    <t>0987483732</t>
  </si>
  <si>
    <t>NGUYEN DUC ANH</t>
  </si>
  <si>
    <t>00034762</t>
  </si>
  <si>
    <t>Số 2 Phan Chu Trinh, Hoàn Kiếm, Hà Nội</t>
  </si>
  <si>
    <t>0949125678</t>
  </si>
  <si>
    <t>DINH QUOC THANH</t>
  </si>
  <si>
    <t>00003792</t>
  </si>
  <si>
    <t>So 24 Ngo 166 Pham Van Dong , Từ Liêm, Hà Nội</t>
  </si>
  <si>
    <t>0936999005</t>
  </si>
  <si>
    <t>LE BICH THUC</t>
  </si>
  <si>
    <t>01459917</t>
  </si>
  <si>
    <t>A 106  ngách 35/75 Cát Linh, Đống Đa, Hà Nội, Đống Đa, Hà Nội</t>
  </si>
  <si>
    <t>0906206662</t>
  </si>
  <si>
    <t>TRINH ANH DUC</t>
  </si>
  <si>
    <t>00050876</t>
  </si>
  <si>
    <t>96 Tô Ngọc Vân, Tây Hồ, Hà Nội</t>
  </si>
  <si>
    <t>01644924666</t>
  </si>
  <si>
    <t>LE THUY DAO</t>
  </si>
  <si>
    <t>14011968</t>
  </si>
  <si>
    <t>90A THACH THI THANH, P.TAN DINH Q1, ,</t>
  </si>
  <si>
    <t>0913152540</t>
  </si>
  <si>
    <t>LA NGOC QUANG</t>
  </si>
  <si>
    <t>19121977</t>
  </si>
  <si>
    <t>FPT Polytechnic Hà Nội, nhà H, phố Hàm Nghi, Mỹ Đình 2, Từ Liêm, Hà Nội</t>
  </si>
  <si>
    <t>0987156911</t>
  </si>
  <si>
    <t>NGUYEN MINH DUC</t>
  </si>
  <si>
    <t>05557979</t>
  </si>
  <si>
    <t>399 Ngô Quyền, khu dân cư  phúc lộc viên, nhà số 4, đường số 2, Sơn Trà, Đà Nẵng</t>
  </si>
  <si>
    <t>0905557979</t>
  </si>
  <si>
    <t>NGUYEN THI PHUONG TRANG</t>
  </si>
  <si>
    <t>00182659</t>
  </si>
  <si>
    <t>230/6/7/7 Mã lò Phường bình trị đông A, Bình Tân, Bình Tân, Hồ Chí Minh</t>
  </si>
  <si>
    <t>0909334398</t>
  </si>
  <si>
    <t>TRAN THI QUYEN</t>
  </si>
  <si>
    <t>00647012</t>
  </si>
  <si>
    <t>Tầng 22, Tòa nhà Keangnam, Landmark 72, E6, Phạm Hùng, Mễ Trì, Từ Liêm, Hà Nội</t>
  </si>
  <si>
    <t>0985381209</t>
  </si>
  <si>
    <t>CAO THANH THE VIET</t>
  </si>
  <si>
    <t>00055441</t>
  </si>
  <si>
    <t xml:space="preserve"> SaiGon Riverside Office Center 2A-4A Tôn Đức Thắng, Phường Bến Nghe, 1, Hồ Chí Minh</t>
  </si>
  <si>
    <t>0971658927</t>
  </si>
  <si>
    <t>LE QUANG HUY</t>
  </si>
  <si>
    <t>00703691</t>
  </si>
  <si>
    <t>Căn hộ 1814 - HH1C Linh Đàm - Hoàng Liệt, Hoàng Mai, Hà Nội</t>
  </si>
  <si>
    <t>01696915288</t>
  </si>
  <si>
    <t>NGUYEN MINH NGUYET</t>
  </si>
  <si>
    <t>00439319</t>
  </si>
  <si>
    <t>toa Lotte, so 54 Lieu Giai, Cong Vi, Ba Dinh, Ba Đình, Hà Nội</t>
  </si>
  <si>
    <t>0936083898</t>
  </si>
  <si>
    <t>BUI THI BICH NGUYET</t>
  </si>
  <si>
    <t>00454477</t>
  </si>
  <si>
    <t>0902232177</t>
  </si>
  <si>
    <t>NGUYEN HUY DO</t>
  </si>
  <si>
    <t>01454829</t>
  </si>
  <si>
    <t>205/6 ngõ 22 Tôn Thất Tùng, Đống Đa, Hà Nội</t>
  </si>
  <si>
    <t>0934478669</t>
  </si>
  <si>
    <t>NGUYEN HOANG KIM</t>
  </si>
  <si>
    <t>00285687</t>
  </si>
  <si>
    <t>tầng 6, 17 Duy Tân, Dịch vọng hậu, Cầu Giấy, Hà Nội</t>
  </si>
  <si>
    <t>0986475266</t>
  </si>
  <si>
    <t>NGUYEN THI HOANG HA</t>
  </si>
  <si>
    <t>00025080</t>
  </si>
  <si>
    <t>Tầng 6, tòa nhà FPT Cầu Giấy, 17 phố Duy Tân, Cầu Giấy, Hà Nội, Cầu Giấy, Hà Nội</t>
  </si>
  <si>
    <t>0916110330</t>
  </si>
  <si>
    <t>176 Thai Ha , Đống Đa, Hà Nội</t>
  </si>
  <si>
    <t>NGUYEN TUAN ANH</t>
  </si>
  <si>
    <t>00898755</t>
  </si>
  <si>
    <t>số 17 Duy Tân, Cầu Giấy, Hà Nội</t>
  </si>
  <si>
    <t>0917875975</t>
  </si>
  <si>
    <t>LE THI TO NHU</t>
  </si>
  <si>
    <t>00381886</t>
  </si>
  <si>
    <t>tầng 12, tòa nhà phần mềm Quang Trung, số 2 Quang Trung, Hải Châu, Đà Nẵng</t>
  </si>
  <si>
    <t>0905803055</t>
  </si>
  <si>
    <t>CAO VU TRUC LY</t>
  </si>
  <si>
    <t>00614026</t>
  </si>
  <si>
    <t>Cao Vu Truc Ly, Toa nha FPT Complex, Nam Ky Khoi Nghia, P Hoa Hai, Ngũ Hành Sơn, Đà Nẵng</t>
  </si>
  <si>
    <t>0905204605</t>
  </si>
  <si>
    <t>NGUYEN THI YEN</t>
  </si>
  <si>
    <t>00028994</t>
  </si>
  <si>
    <t>tầng 6 tòa nhà FPT Cầu Giấy, 17 Duy Tân, Cầu Giấy, Hà Nội</t>
  </si>
  <si>
    <t>0988865182</t>
  </si>
  <si>
    <t>NGUYEN THI NGUYEN</t>
  </si>
  <si>
    <t>00025274</t>
  </si>
  <si>
    <t>Tầng 6, Tòa nhà FPT, 17 Duy Tân, Cầu Giấy, Hà Nội</t>
  </si>
  <si>
    <t>0983983868</t>
  </si>
  <si>
    <t>NGUYEN NGOC AN</t>
  </si>
  <si>
    <t>00065821</t>
  </si>
  <si>
    <t>17 Duy Tan, Cầu Giấy, Hà Nội</t>
  </si>
  <si>
    <t>0914571152</t>
  </si>
  <si>
    <t>00651671</t>
  </si>
  <si>
    <t>số 18 ngõ 20 Hào Nam, phường Ô Chợ Dừa, Đống Đa, Hà Nội</t>
  </si>
  <si>
    <t>0984918248</t>
  </si>
  <si>
    <t>VU NGOC THANG</t>
  </si>
  <si>
    <t>00002449</t>
  </si>
  <si>
    <t>261 Khánh Hội Phường 5, 4, Hồ Chí Minh</t>
  </si>
  <si>
    <t>0906269939</t>
  </si>
  <si>
    <t>NGO THANH HAI</t>
  </si>
  <si>
    <t>00850929</t>
  </si>
  <si>
    <t>87 Hoàng Văn Thái, Phường Tân Phú, 7, Hồ Chí Minh</t>
  </si>
  <si>
    <t>0937747703</t>
  </si>
  <si>
    <t>LE THI VAN ANH</t>
  </si>
  <si>
    <t>19032011</t>
  </si>
  <si>
    <t>38-40 Hang Da, Hoàn Kiếm, Hà Nội</t>
  </si>
  <si>
    <t>0915680014</t>
  </si>
  <si>
    <t>TRAN THI THUY TRANG</t>
  </si>
  <si>
    <t>00737178</t>
  </si>
  <si>
    <t>183 hoàng hoa thám, Ba Đình, Hà Nội</t>
  </si>
  <si>
    <t>0904128312</t>
  </si>
  <si>
    <t>NGO THI THU HA</t>
  </si>
  <si>
    <t>00040252</t>
  </si>
  <si>
    <t>129-131 Hoàng Quốc Việt, Phường Ngĩa Đô , Cầu Giấy, Hà Nội</t>
  </si>
  <si>
    <t>0936398409</t>
  </si>
  <si>
    <t>NGUYEN THI CHAM</t>
  </si>
  <si>
    <t>19836668</t>
  </si>
  <si>
    <t>Tầng 2 tòa nhà TPBank 57 Lý Thường Kiệt, Hoàn Kiếm, Hà Nội</t>
  </si>
  <si>
    <t>0912368234</t>
  </si>
  <si>
    <t>NGUYEN THI NHU BE</t>
  </si>
  <si>
    <t>01066335</t>
  </si>
  <si>
    <t>chung cư 26 nguyễn thượng hiền, phường 1, Gò Vấp, Hồ Chí Minh</t>
  </si>
  <si>
    <t>0964859718</t>
  </si>
  <si>
    <t>NGUYEN HUU DUNG</t>
  </si>
  <si>
    <t>00093382</t>
  </si>
  <si>
    <t>K10/6 Yên Bái - Phường Hải Châu 1, Hải Châu, Đà Nẵng</t>
  </si>
  <si>
    <t>0905390049</t>
  </si>
  <si>
    <t>LE THI THANH THAO</t>
  </si>
  <si>
    <t>01601556</t>
  </si>
  <si>
    <t>27B Hoa Sứ, Phường 7, Quận Phú Nhuận, HCM, Phú Nhuận, Hồ Chí Minh</t>
  </si>
  <si>
    <t>0903336987</t>
  </si>
  <si>
    <t>08091980</t>
  </si>
  <si>
    <t>Chung cư Tràng An, số 1 Phùng Chí Kiên, Cầu Giấy, Hà Nội, Cầu Giấy, Hà Nội</t>
  </si>
  <si>
    <t>0904710587</t>
  </si>
  <si>
    <t>LE THI NAM</t>
  </si>
  <si>
    <t>01554368</t>
  </si>
  <si>
    <t>Phòng 1208, tòa nhà heitower, số 1 ngụy như kontum, nhân chính, Thanh Xuân, Hà Nội</t>
  </si>
  <si>
    <t>0986433233</t>
  </si>
  <si>
    <t>NGUYEN MAI ANH</t>
  </si>
  <si>
    <t>23091981</t>
  </si>
  <si>
    <t>Nhà 18, ngõ 12, phố Đỗ Quang, Cầu Giấy, Hà Nội</t>
  </si>
  <si>
    <t>0912228399</t>
  </si>
  <si>
    <t>PHAM THI QUYNH</t>
  </si>
  <si>
    <t>01226689</t>
  </si>
  <si>
    <t>Toà nhà công đoàn ngân hàng  Việt Nam, ngõ 11Duy Tân, Cầu Giấy, Hà Nội</t>
  </si>
  <si>
    <t>0968241729</t>
  </si>
  <si>
    <t>DINH HIEU NGHIA</t>
  </si>
  <si>
    <t>01682421</t>
  </si>
  <si>
    <t>TIKI500</t>
  </si>
  <si>
    <t>95 huỳnh mẫn đạt, phường 19, quận bình thạnh, Bình Thạnh, Hồ Chí Minh</t>
  </si>
  <si>
    <t>0903628779</t>
  </si>
  <si>
    <t>NGUYEN THI HUE</t>
  </si>
  <si>
    <t>00430341</t>
  </si>
  <si>
    <t>R4 Goldmark city, 136 Hồ Tùng Mậu, Bắc Từ Liêm, Hà Nội, Từ Liêm, Hà Nội</t>
  </si>
  <si>
    <t>01675315960</t>
  </si>
  <si>
    <t>VUONG HOAI THU</t>
  </si>
  <si>
    <t>00076869</t>
  </si>
  <si>
    <t>số 4 ngách 141/8 phố Quan Nhân, phường Nhân Chính, Thanh Xuân, Hà Nội</t>
  </si>
  <si>
    <t>0983654940</t>
  </si>
  <si>
    <t>PHAM THI DUNG</t>
  </si>
  <si>
    <t>00307573</t>
  </si>
  <si>
    <t>TPBank, Tầng 11Tòa Nhà Ruby Plaza , 44 Lê Ngọc Hân, Hai Bà Trưng, Hà Nội</t>
  </si>
  <si>
    <t>0943818696</t>
  </si>
  <si>
    <t>NGO THI LY</t>
  </si>
  <si>
    <t>00454426</t>
  </si>
  <si>
    <t>176 Thái Hà, Đống Đa, Hà Nội</t>
  </si>
  <si>
    <t>0982624805</t>
  </si>
  <si>
    <t>NGUYEN QUY HUONG</t>
  </si>
  <si>
    <t>01364331</t>
  </si>
  <si>
    <t>11a, đường 3, Sóc Sơn, Hà Nội</t>
  </si>
  <si>
    <t>0938010987</t>
  </si>
  <si>
    <t xml:space="preserve">LE THI THUY  </t>
  </si>
  <si>
    <t>00851789</t>
  </si>
  <si>
    <t>44 Lê Ngọc Hân, Hai Bà Trưng, Hà Nội</t>
  </si>
  <si>
    <t>0973989577</t>
  </si>
  <si>
    <t>NGUYEN HOANG HA</t>
  </si>
  <si>
    <t>01408595</t>
  </si>
  <si>
    <t>Tầng 3, CT1, 583 Nguyễn Trãi, Khu đô thị Nàng Hương, Thanh Xuân, Hà Nội</t>
  </si>
  <si>
    <t>0916723181</t>
  </si>
  <si>
    <t>NGUYEN HONG NHUNG</t>
  </si>
  <si>
    <t>00430939</t>
  </si>
  <si>
    <t>tầng 11, 44 Lê Ngọc Hân, Hai Bà Trưng, Hà Nội</t>
  </si>
  <si>
    <t>0901795727</t>
  </si>
  <si>
    <t>TRAN VAN KHANH</t>
  </si>
  <si>
    <t>19842112</t>
  </si>
  <si>
    <t>Tầng 2 tòa nhà TPBank, 57 Lý Thường Kiệt, Hoàn Kiếm, Hà Nội</t>
  </si>
  <si>
    <t>0906006784</t>
  </si>
  <si>
    <t>LE PHUOC DUC</t>
  </si>
  <si>
    <t>00648407</t>
  </si>
  <si>
    <t>THEVTV50</t>
  </si>
  <si>
    <t>A52 A53 Tô Ký phường Đông Hưng Thuận, 12, Hồ Chí Minh</t>
  </si>
  <si>
    <t>0902736837</t>
  </si>
  <si>
    <t>TRAN THI MAI ANH</t>
  </si>
  <si>
    <t>00073285</t>
  </si>
  <si>
    <t>So nha 26 To 9 A Lang Ha Dong Da Ha Noi, Đống Đa, Hà Nội</t>
  </si>
  <si>
    <t>0898062666</t>
  </si>
  <si>
    <t>NGUYEN THI MY LINH</t>
  </si>
  <si>
    <t>00184058</t>
  </si>
  <si>
    <t>Yves100</t>
  </si>
  <si>
    <t>37 phan đình phùng, Ba Đình, Hà Nội</t>
  </si>
  <si>
    <t>0906202693</t>
  </si>
  <si>
    <t>VUONG TUYET MAI</t>
  </si>
  <si>
    <t>01740316</t>
  </si>
  <si>
    <t>413/56/19/58  lê văn quớii, Bình Tân, Hồ Chí Minh</t>
  </si>
  <si>
    <t>0908484938</t>
  </si>
  <si>
    <t>LAI THI HOA</t>
  </si>
  <si>
    <t>19918866</t>
  </si>
  <si>
    <t>58 phố Tân ẤP, Ba Đình, Hà Nội</t>
  </si>
  <si>
    <t>01656683088</t>
  </si>
  <si>
    <t>NGUYEN VAN VUONG</t>
  </si>
  <si>
    <t>00883376</t>
  </si>
  <si>
    <t>02 quang trung, thạch thang, Hải Châu, Đà Nẵng</t>
  </si>
  <si>
    <t>0977678434</t>
  </si>
  <si>
    <t>NGUYEN NGOC BAO QUYEN</t>
  </si>
  <si>
    <t>00022962</t>
  </si>
  <si>
    <t>FPT software HCM,  khu cong nghe cao, quan 9, 9, Hồ Chí Minh</t>
  </si>
  <si>
    <t>NGUYEN TRUNG SON</t>
  </si>
  <si>
    <t>85669988</t>
  </si>
  <si>
    <t>3B Trường Chinh, Phương Liệt, Thanh Xuân, Hà Nội</t>
  </si>
  <si>
    <t>0985669988</t>
  </si>
  <si>
    <t>NGUYEN THANH HOA</t>
  </si>
  <si>
    <t>01279688</t>
  </si>
  <si>
    <t>57 ly thuong kiẹt, Đống Đa, Hà Nội</t>
  </si>
  <si>
    <t>0962283494</t>
  </si>
  <si>
    <t>TRINH THI HUE</t>
  </si>
  <si>
    <t>00084385</t>
  </si>
  <si>
    <t>57 Ly Thuong Kiet - Ha NOi, Hoàn Kiếm, Hà Nội</t>
  </si>
  <si>
    <t>0936411646</t>
  </si>
  <si>
    <t>LE VIET HUY</t>
  </si>
  <si>
    <t>88662666</t>
  </si>
  <si>
    <t>TO 3, PHU LA, HA DONG, HA NOI</t>
  </si>
  <si>
    <t>0988662666</t>
  </si>
  <si>
    <t>DO THI NGOC LAM</t>
  </si>
  <si>
    <t>00397086</t>
  </si>
  <si>
    <t>Số 44 Lê Ngọc Hân, Hai Bà Trưng, Hà Nội</t>
  </si>
  <si>
    <t>01668688664</t>
  </si>
  <si>
    <t>NGUYEN THI HANG NGAN</t>
  </si>
  <si>
    <t>00024870</t>
  </si>
  <si>
    <t>p2010 Chung Cư HH1C Linh Đàm Hoàng Mai Hà Nội, Hoàng Mai, Hà Nội</t>
  </si>
  <si>
    <t>0913628136</t>
  </si>
  <si>
    <t xml:space="preserve">TRAN QUOC DONG </t>
  </si>
  <si>
    <t>00823738</t>
  </si>
  <si>
    <t>Tầng 14, 44 Lê Ngọc Hân, Hai Bà Trưng, Hà Nội</t>
  </si>
  <si>
    <t>01658961251</t>
  </si>
  <si>
    <t>DOAN NHAT HUONG</t>
  </si>
  <si>
    <t>00445078</t>
  </si>
  <si>
    <t>57 lý thường kiệt, hoàn kiếm, hà nội, Hoàn Kiếm, Hà Nội</t>
  </si>
  <si>
    <t>0973327933</t>
  </si>
  <si>
    <t>NGUYEN THI THUY</t>
  </si>
  <si>
    <t>19881110</t>
  </si>
  <si>
    <t>tòa nhà tpbank, số 57 phố Lý Thường Kiệt, P Trần Hưng Đạo, Hoàn Kiếm, Hà Nội</t>
  </si>
  <si>
    <t>0902233227</t>
  </si>
  <si>
    <t>TRAN THI THANH HOA</t>
  </si>
  <si>
    <t>01817748</t>
  </si>
  <si>
    <t>Trần Thị Thanh Hòa - Số 50, Đường 5, Tập Thể F361, An Dương, Tây Hồ, Hà Nội, Tây Hồ, Hà Nội</t>
  </si>
  <si>
    <t>0983840489</t>
  </si>
  <si>
    <t>DO THI HONG LOAN</t>
  </si>
  <si>
    <t>00860864</t>
  </si>
  <si>
    <t>nha so 2, duong so 3, khu nha o rach ba tanh, ap 5, xa binh hung, huyen binh chanh, tp hcm, Bình Chánh, Hồ Chí Minh</t>
  </si>
  <si>
    <t>0903955160</t>
  </si>
  <si>
    <t>DO HONG NGOC</t>
  </si>
  <si>
    <t>01434627</t>
  </si>
  <si>
    <t>22 ngô quyền, Hoàn Kiếm, Hà Nội</t>
  </si>
  <si>
    <t>0984581721</t>
  </si>
  <si>
    <t>VO PHAM TRA MY</t>
  </si>
  <si>
    <t>00107810</t>
  </si>
  <si>
    <t>17/4R, Nguyễn Ảnh Thủ, Bà  Điểm, Hóc Môn, Hồ Chí Minh</t>
  </si>
  <si>
    <t>01656147691</t>
  </si>
  <si>
    <t>LE MANH HAI</t>
  </si>
  <si>
    <t>00770267</t>
  </si>
  <si>
    <t>P512, CT1A  DN2, Khu do thi My Dinh 2, Duong Ham Nghi, My Dinh 2, Từ Liêm, Hà Nội</t>
  </si>
  <si>
    <t>01219869685</t>
  </si>
  <si>
    <t>NGUYEN QUYNH MAI</t>
  </si>
  <si>
    <t>00548774</t>
  </si>
  <si>
    <t>Công ty CP Diana Unicharm, Hoàng Mai, Hà Nội</t>
  </si>
  <si>
    <t>0969870091</t>
  </si>
  <si>
    <t>LAI BAO NGUYET</t>
  </si>
  <si>
    <t>01763132</t>
  </si>
  <si>
    <t>357 Nguyễn Tri Phương, Phường 5, Quận 10, 10, Hồ Chí Minh</t>
  </si>
  <si>
    <t>0987472748</t>
  </si>
  <si>
    <t>NGUYEN THI HONG ANH</t>
  </si>
  <si>
    <t>01075490</t>
  </si>
  <si>
    <t>180 Nam Ky Khoi Nghia, 3, Hồ Chí Minh</t>
  </si>
  <si>
    <t>0908434280</t>
  </si>
  <si>
    <t>NGUYEN HONG HANH</t>
  </si>
  <si>
    <t>00690239</t>
  </si>
  <si>
    <t>Tòa nhà TTC số 19 Duy Tân, Dịch Vọng Hậu, Cầu Giấy, Hà Nội</t>
  </si>
  <si>
    <t>0983241983</t>
  </si>
  <si>
    <t>LE THI HIEN</t>
  </si>
  <si>
    <t>69389369</t>
  </si>
  <si>
    <t>Lê Thị Hiền, Tầng 1 Tòa nhà Hạ Long DC, Đường 25/4 phường Hồng Gai, Hạ Long, Quảng Ninh, Hạ Long, Quảng Ninh</t>
  </si>
  <si>
    <t>0989203730</t>
  </si>
  <si>
    <t>NGUYEN THANH MY</t>
  </si>
  <si>
    <t>01740695</t>
  </si>
  <si>
    <t>phong 901 CTD2 Chung cư VOV Mễ trì, Từ Liêm, Hà Nội</t>
  </si>
  <si>
    <t>0976830212</t>
  </si>
  <si>
    <t>PHAM MINH TRI</t>
  </si>
  <si>
    <t>01004396</t>
  </si>
  <si>
    <t>192 Nguyen Cu Trinh, 1, Hồ Chí Minh</t>
  </si>
  <si>
    <t>0979689957</t>
  </si>
  <si>
    <t>HOANG MI LINH</t>
  </si>
  <si>
    <t>01694398</t>
  </si>
  <si>
    <t>21 Tạ Hiện, Hoàn Kiếm, Hà Nội</t>
  </si>
  <si>
    <t>0936315293</t>
  </si>
  <si>
    <t>HO DAO MY TRANG</t>
  </si>
  <si>
    <t>00666545</t>
  </si>
  <si>
    <t>108 B1 chung cư Hoà Bình P14 Q10, 10, Hồ Chí Minh</t>
  </si>
  <si>
    <t>0934022524</t>
  </si>
  <si>
    <t>VO THI NGOC DIEP</t>
  </si>
  <si>
    <t>01545195</t>
  </si>
  <si>
    <t>160/29/13 vo thi sau f8, 3, Hồ Chí Minh</t>
  </si>
  <si>
    <t>0908061190</t>
  </si>
  <si>
    <t>TRAN THI HONG LOAN</t>
  </si>
  <si>
    <t>01596050</t>
  </si>
  <si>
    <t>81 xô viết nghệ tĩnh, Bình Thạnh, Hồ Chí Minh</t>
  </si>
  <si>
    <t>0909034024</t>
  </si>
  <si>
    <t>LE NGOC DIEP</t>
  </si>
  <si>
    <t>01469663</t>
  </si>
  <si>
    <t>a2/3 tiểu khu nhà ở ngọc khánh, Ba Đình, Hà Nội</t>
  </si>
  <si>
    <t>0917285968</t>
  </si>
  <si>
    <t>PHAM BAO CHAU</t>
  </si>
  <si>
    <t>01467895</t>
  </si>
  <si>
    <t>vinhomes central park 208 nguyễn hữu cảnh , toà park 2, căn 3805, Bình Thạnh, Hồ Chí Minh</t>
  </si>
  <si>
    <t>0908185446</t>
  </si>
  <si>
    <t>BUI THI PHUONG THUY</t>
  </si>
  <si>
    <t>00560990</t>
  </si>
  <si>
    <t>264 Phạm Văn Thuận, Phường Tân Tiến, Biên Hòa, Đồng Nai</t>
  </si>
  <si>
    <t>0934692322</t>
  </si>
  <si>
    <t>PHAM HUY THANG</t>
  </si>
  <si>
    <t>01552505</t>
  </si>
  <si>
    <t>07/02/2018</t>
  </si>
  <si>
    <t>243/40 To Hien Thanh, Q10, TP HCM, 10, Hồ Chí Minh</t>
  </si>
  <si>
    <t>0906888625</t>
  </si>
  <si>
    <t>TRAN TRONG HUY THONG</t>
  </si>
  <si>
    <t>00005223</t>
  </si>
  <si>
    <t>So 6 Duong 8A Phuong Binh Tri Dong B Quan Binh Tan, Bình Tân, Hồ Chí Minh</t>
  </si>
  <si>
    <t>0935125161</t>
  </si>
  <si>
    <t>THANG THI QUY</t>
  </si>
  <si>
    <t>01545700</t>
  </si>
  <si>
    <t>1/26A Nguyễn Văn Vĩnh, P4, Tân Bình, Hồ Chí Minh</t>
  </si>
  <si>
    <t>0909711600</t>
  </si>
  <si>
    <t>ALATSND</t>
  </si>
  <si>
    <t>LE THANH NIEN</t>
  </si>
  <si>
    <t>00260626</t>
  </si>
  <si>
    <t>SO NHA 3 TO 51, DICH VONG HAU, Cầu Giấy, Hà Nội</t>
  </si>
  <si>
    <t>0989331893</t>
  </si>
  <si>
    <t>LE GIANG NAM</t>
  </si>
  <si>
    <t>00033820</t>
  </si>
  <si>
    <t>552 Me Linh, Vĩnh Yên, Vĩnh Phúc</t>
  </si>
  <si>
    <t>01685210959</t>
  </si>
  <si>
    <t>NGUYEN VIET THANG</t>
  </si>
  <si>
    <t>01540943</t>
  </si>
  <si>
    <t>36 Trinh Dinh Thao phuong Hoa Thanh, Tân Phú, Hồ Chí Minh</t>
  </si>
  <si>
    <t>0915724754</t>
  </si>
  <si>
    <t>LE HONG PHONG</t>
  </si>
  <si>
    <t>19903108</t>
  </si>
  <si>
    <t>tòa nhà IC 82 Duy Tân, Cầu Giấy, Hà Nội</t>
  </si>
  <si>
    <t>01662939800</t>
  </si>
  <si>
    <t>NGUYEN VAN KHOI</t>
  </si>
  <si>
    <t>00555825</t>
  </si>
  <si>
    <t>215 Nam Kỳ Khởi Nghĩa, p7, 3, Hồ Chí Minh</t>
  </si>
  <si>
    <t>01655236122</t>
  </si>
  <si>
    <t>DO TIEN DAT</t>
  </si>
  <si>
    <t>01550277</t>
  </si>
  <si>
    <t>Số 66, ngõ 64 Vũ Trọng Phụng, quận Thanh Xuân, Hà Nội, Thanh Xuân, Hà Nội</t>
  </si>
  <si>
    <t>0912101467</t>
  </si>
  <si>
    <t>HO NGOC HIEN</t>
  </si>
  <si>
    <t>00511255</t>
  </si>
  <si>
    <t>443/30 Điện Biên Phủ phường 3, 3, Hồ Chí Minh</t>
  </si>
  <si>
    <t>0909178423</t>
  </si>
  <si>
    <t>NGUYEN ANH DUNG</t>
  </si>
  <si>
    <t>01265284</t>
  </si>
  <si>
    <t>631/7 Lê Đức Thọ, Gò Vấp, Hồ Chí Minh</t>
  </si>
  <si>
    <t>0983390082</t>
  </si>
  <si>
    <t>DO VIET PHUONG</t>
  </si>
  <si>
    <t>00699542</t>
  </si>
  <si>
    <t>29 Quách Vũ, P Hiệp Tân, Tân Phú, Hồ Chí Minh</t>
  </si>
  <si>
    <t>0989081009</t>
  </si>
  <si>
    <t>VU HOANG CHIEN</t>
  </si>
  <si>
    <t>00022339</t>
  </si>
  <si>
    <t>Phòng 806  Nhà B2, Đường Hàm Nghi, Nam Từ Liêm,  Hà Nội, Từ Liêm, Hà Nội</t>
  </si>
  <si>
    <t>0986665248</t>
  </si>
  <si>
    <t>NGUYEN NGOC BICH</t>
  </si>
  <si>
    <t>00017597</t>
  </si>
  <si>
    <t>A2809 chung cu Tan Viet, Duc Thuonng, Hoai Duc, Hoài Đức, Hà Nội</t>
  </si>
  <si>
    <t>0982790307</t>
  </si>
  <si>
    <t>NGUYEN HUNG CUONG</t>
  </si>
  <si>
    <t>01345003</t>
  </si>
  <si>
    <t>so 76, duong so 7, khu pho 1, phuong Hiep Binh Chanh, Thủ Đức, Hồ Chí Minh</t>
  </si>
  <si>
    <t>0977414413</t>
  </si>
  <si>
    <t>NGO VAN HUONG</t>
  </si>
  <si>
    <t>01602259</t>
  </si>
  <si>
    <t>thôn dân chủ, yên từ, yên  mô NInh Bình, Yên Mô, Ninh Bình</t>
  </si>
  <si>
    <t>0964119546</t>
  </si>
  <si>
    <t>MAI DUC PHAT</t>
  </si>
  <si>
    <t>00049416</t>
  </si>
  <si>
    <t>363/10 bình lợi, p13, Bình Thạnh, Hồ Chí Minh</t>
  </si>
  <si>
    <t>0907797733</t>
  </si>
  <si>
    <t>PHAM THI ANH THU</t>
  </si>
  <si>
    <t>15061973</t>
  </si>
  <si>
    <t>số 54 đinh tiên hoàng  , Hồng Bàng, Hải Phòng</t>
  </si>
  <si>
    <t>0986636596</t>
  </si>
  <si>
    <t>NGUYEN PHUONG VAN</t>
  </si>
  <si>
    <t>18459179</t>
  </si>
  <si>
    <t>1-18-2 cc Phu My, Hoang Quoc Viet, quan 7, 7, Hồ Chí Minh</t>
  </si>
  <si>
    <t>0918459179</t>
  </si>
  <si>
    <t>NGUYEN TRUONG HIEU</t>
  </si>
  <si>
    <t>00084921</t>
  </si>
  <si>
    <t>229 lê thanh nghị, Hải Châu, Đà Nẵng</t>
  </si>
  <si>
    <t>0913679959</t>
  </si>
  <si>
    <t>DANG THU THUY</t>
  </si>
  <si>
    <t>00129223</t>
  </si>
  <si>
    <t>11B Cát Linh, Hà Nộii, Đống Đa, Hà Nội</t>
  </si>
  <si>
    <t>0916120987</t>
  </si>
  <si>
    <t>BUI SI KIEM</t>
  </si>
  <si>
    <t>00627283</t>
  </si>
  <si>
    <t>0989385788</t>
  </si>
  <si>
    <t>DO THI THANH TUYEN</t>
  </si>
  <si>
    <t>01559845</t>
  </si>
  <si>
    <t>167B Nguyễn Biểu, P2,, 5, Hồ Chí Minh</t>
  </si>
  <si>
    <t>0914551148</t>
  </si>
  <si>
    <t>LUU THI THAO</t>
  </si>
  <si>
    <t>00372563</t>
  </si>
  <si>
    <t>271 Nguyễn Văn Linh, Thanh Khê, Đà Nẵng</t>
  </si>
  <si>
    <t>0905660018</t>
  </si>
  <si>
    <t>TRUONG THI LUAN</t>
  </si>
  <si>
    <t>15091987</t>
  </si>
  <si>
    <t>phòng 1906 licogi 13 tower, 164 khuất duy tiến, Thanh Xuân, Hà Nội</t>
  </si>
  <si>
    <t>0978425766</t>
  </si>
  <si>
    <t>271 Nguyễn Văn Linh - TP Đà Nẵng, Thanh Khê, Đà Nẵng</t>
  </si>
  <si>
    <t>NGUYEN THI HUONG QUYNH</t>
  </si>
  <si>
    <t>01590028</t>
  </si>
  <si>
    <t>tòa nhà san nam, ngõ 78 duy tân, dịch vọng hậu, Cầu Giấy, Hà Nội</t>
  </si>
  <si>
    <t>01698048159</t>
  </si>
  <si>
    <t>PHAM CHI HIEU</t>
  </si>
  <si>
    <t>01035005</t>
  </si>
  <si>
    <t>2B Quang Trung Phường 3 Quận Gò Vấp,TPHCM, Gò Vấp, Hồ Chí Minh</t>
  </si>
  <si>
    <t>0973652015</t>
  </si>
  <si>
    <t>BUI VAN HUY</t>
  </si>
  <si>
    <t>00782964</t>
  </si>
  <si>
    <t>14 ngo 75 ngô xuân quảng, Gia Lâm, Hà Nội</t>
  </si>
  <si>
    <t>0986839690</t>
  </si>
  <si>
    <t>BUI QUOC DAT</t>
  </si>
  <si>
    <t>00260546</t>
  </si>
  <si>
    <t>LO A, LAU 12, CAN SO 10, CHUNG CU THU THIEM XANH, P.BINH TRUNG DONG, Q.2, TPHCM</t>
  </si>
  <si>
    <t>0903518903</t>
  </si>
  <si>
    <t>00084637</t>
  </si>
  <si>
    <t>18 đường 21, KDC Gia Hòa, phường Phước Long B,, 9, Hồ Chí Minh</t>
  </si>
  <si>
    <t>0913663267</t>
  </si>
  <si>
    <t>HO QUANG MINH</t>
  </si>
  <si>
    <t>00106752</t>
  </si>
  <si>
    <t>Số 63, Đường 27, KDC Tân Quy Đông, Phường Tân Phong, 7, Hồ Chí Minh</t>
  </si>
  <si>
    <t>0903935142</t>
  </si>
  <si>
    <t>TRAN NGOC DE</t>
  </si>
  <si>
    <t>01545699</t>
  </si>
  <si>
    <t>34 NGUYEN TRONG LOI,P4,TAN BINH,HCM, , ,</t>
  </si>
  <si>
    <t>0901018686</t>
  </si>
  <si>
    <t>BUI VU HA THANH</t>
  </si>
  <si>
    <t>00424856</t>
  </si>
  <si>
    <t>Park 1 20 07, vinhomes central park, 208 nguyen huu canh, p22, Bình Thạnh, Hồ Chí Minh</t>
  </si>
  <si>
    <t>0908830045</t>
  </si>
  <si>
    <t>NGUYEN HUU NINH</t>
  </si>
  <si>
    <t>01775721</t>
  </si>
  <si>
    <t>C16 02 Chung cu Him Lam  River Side  duong D1  phuong tan hung , 7, Hồ Chí Minh</t>
  </si>
  <si>
    <t>0903838485</t>
  </si>
  <si>
    <t>DANG VAN THIEN</t>
  </si>
  <si>
    <t>00062779</t>
  </si>
  <si>
    <t>1132 hh2b linh đàm hoàng mai hà nội, Hoàng Mai, Hà Nội</t>
  </si>
  <si>
    <t>0972728888</t>
  </si>
  <si>
    <t>LE THUY KHANH NGOC</t>
  </si>
  <si>
    <t>01851591</t>
  </si>
  <si>
    <t>021 lô E chung cư Ấn Quang phường 9, 10, Hồ Chí Minh</t>
  </si>
  <si>
    <t>0901381704</t>
  </si>
  <si>
    <t>PHAN DUY QUANG</t>
  </si>
  <si>
    <t>00039523</t>
  </si>
  <si>
    <t>8A, Lê Hồng Phong, phường Mỹ Bình, Long Xuyên, An Giang</t>
  </si>
  <si>
    <t>0978994466</t>
  </si>
  <si>
    <t>NGUYEN SON HANH</t>
  </si>
  <si>
    <t>00027888</t>
  </si>
  <si>
    <t>69 Nguyễn Bỉnh Khiêm, Vinh, Nghệ An</t>
  </si>
  <si>
    <t>‭0944839578</t>
  </si>
  <si>
    <t>HOANG THI LUONG DUYEN</t>
  </si>
  <si>
    <t>00009535</t>
  </si>
  <si>
    <t>Cuối ngõ 56 Đê Trần Khát Chân, Hai Bà Trưng, Hà Nội</t>
  </si>
  <si>
    <t>0904331406</t>
  </si>
  <si>
    <t>MAI THI PHUONG</t>
  </si>
  <si>
    <t>01478953</t>
  </si>
  <si>
    <t>Mai Thi Phuong - 66 Nguyen Du , Hai Bà Trưng, Hà Nội</t>
  </si>
  <si>
    <t>0976872127</t>
  </si>
  <si>
    <t>TRAN THU TRANG</t>
  </si>
  <si>
    <t>00919288</t>
  </si>
  <si>
    <t>số 16 ngõ 118 Lò đúc, Hai Bà Trưng, Hà Nội</t>
  </si>
  <si>
    <t>01645294561</t>
  </si>
  <si>
    <t>VU THI NGOC OANH</t>
  </si>
  <si>
    <t>01377126</t>
  </si>
  <si>
    <t>chung cư Hateco phường yên sở, Hoàng Mai, Hà Nội</t>
  </si>
  <si>
    <t>0944498966</t>
  </si>
  <si>
    <t>NGUYEN TIEN PHAT</t>
  </si>
  <si>
    <t>01270533</t>
  </si>
  <si>
    <t>Tòa nhà 15T2, 18 Tam Trinh, Hoàng Mai, Hà Nội</t>
  </si>
  <si>
    <t>0902165157</t>
  </si>
  <si>
    <t>HOANG VAN THUONG</t>
  </si>
  <si>
    <t>01493622</t>
  </si>
  <si>
    <t>20b ngo 59 ngach 31, Từ Liêm, Hà Nội</t>
  </si>
  <si>
    <t>0966867682</t>
  </si>
  <si>
    <t>NGO THANH XUAN</t>
  </si>
  <si>
    <t>01566591</t>
  </si>
  <si>
    <t>202 ngo gia tu, 10, Hồ Chí Minh</t>
  </si>
  <si>
    <t>0937118821</t>
  </si>
  <si>
    <t>NGUYEN BACH DIEP</t>
  </si>
  <si>
    <t>00772332</t>
  </si>
  <si>
    <t>261 khanh hoi phương 5, 4, Hồ Chí Minh</t>
  </si>
  <si>
    <t>0903772332</t>
  </si>
  <si>
    <t>261 Khanh hoi phương 5, 4, Hồ Chí Minh</t>
  </si>
  <si>
    <t>NGUYEN ANH VU</t>
  </si>
  <si>
    <t>01495789</t>
  </si>
  <si>
    <t>Số 78, Khu Phố 9, Phường Chánh Phú Hoà, Huyện Bến Cát, Tỉnh Bình Dương, Bến Cát, Bình Dương</t>
  </si>
  <si>
    <t>0926727979</t>
  </si>
  <si>
    <t>VO HONG NGOC</t>
  </si>
  <si>
    <t>00090102</t>
  </si>
  <si>
    <t>53-55 duong 8C2 KDC Hung Phu 1 Phuong Hung Phu, Cái Răng, Cần Thơ</t>
  </si>
  <si>
    <t>0939166886</t>
  </si>
  <si>
    <t>NGUYEN MINH CHI</t>
  </si>
  <si>
    <t>00109944</t>
  </si>
  <si>
    <t>Sn 24, ngo 230 Dinh Cong Thuong - Dinh Cong, Hoàng Mai, Hà Nội</t>
  </si>
  <si>
    <t>0942540863</t>
  </si>
  <si>
    <t>NGUYEN THI THANH HUYEN</t>
  </si>
  <si>
    <t>01469408</t>
  </si>
  <si>
    <t>tầng 4 tháp A tòa nhà Sông Đà Phạm Hùng , Từ Liêm, Hà Nội</t>
  </si>
  <si>
    <t>0868611993</t>
  </si>
  <si>
    <t>DO THI MINH THUY</t>
  </si>
  <si>
    <t>00678091</t>
  </si>
  <si>
    <t>Tầng 5 toà nhà PVI, số 1 Phạm Văn Bạch,, Cầu Giấy, Hà Nội</t>
  </si>
  <si>
    <t>0983940578</t>
  </si>
  <si>
    <t>PHAM NGOC MY</t>
  </si>
  <si>
    <t>01566638</t>
  </si>
  <si>
    <t>202 ngo gia tu , 10, Hồ Chí Minh</t>
  </si>
  <si>
    <t>0902954008</t>
  </si>
  <si>
    <t>LE THI HONG VAN</t>
  </si>
  <si>
    <t>01475749</t>
  </si>
  <si>
    <t>TO 14 CUM 2 XUAN LA, TAY HO, HA NOI, , ,</t>
  </si>
  <si>
    <t>0963059160</t>
  </si>
  <si>
    <t>DO NHAT KHANH</t>
  </si>
  <si>
    <t>00125950</t>
  </si>
  <si>
    <t>208 Đào Duy Từ  Phường Thắng Lợi TP  Kon Tum Tỉnh Kon Tum, Kon Tum, Kon Tum</t>
  </si>
  <si>
    <t>0935236823</t>
  </si>
  <si>
    <t>NGUYEN THU HONG</t>
  </si>
  <si>
    <t>00063641</t>
  </si>
  <si>
    <t>khu A2 Lò Cao, Thuỷ Nguyên, Hải Phòng</t>
  </si>
  <si>
    <t>0904241915</t>
  </si>
  <si>
    <t>TRAN TRUNG KIEN</t>
  </si>
  <si>
    <t>01414318</t>
  </si>
  <si>
    <t>1011 a11 chung cu ehome3, kp2, phuong an lac, Bình Tân, Hồ Chí Minh</t>
  </si>
  <si>
    <t>0935517677</t>
  </si>
  <si>
    <t>DO VAN CAO SANG</t>
  </si>
  <si>
    <t>00858983</t>
  </si>
  <si>
    <t>69 nguyễn thị minh khai, phường an lạc, Ninh Kiều, Cần Thơ</t>
  </si>
  <si>
    <t>0916879383</t>
  </si>
  <si>
    <t>PHAM THI THANH TAM</t>
  </si>
  <si>
    <t>00160870</t>
  </si>
  <si>
    <t>0989262057</t>
  </si>
  <si>
    <t>DAO THI NGOC THUY</t>
  </si>
  <si>
    <t>00175169</t>
  </si>
  <si>
    <t>39b truong son, phuong 4 quan tan binh, tp hcm, Tân Bình, Hồ Chí Minh</t>
  </si>
  <si>
    <t>01635484202</t>
  </si>
  <si>
    <t>NGUYEN TRAN KHANH</t>
  </si>
  <si>
    <t>00206310</t>
  </si>
  <si>
    <t>Techcombank, 191 Bà Triệu, Hai Bà Trưng, Hà Nội</t>
  </si>
  <si>
    <t>0906001981</t>
  </si>
  <si>
    <t>TRAN HONG CUONG</t>
  </si>
  <si>
    <t>00007552</t>
  </si>
  <si>
    <t>Tầng 14 Số 9 Đào Duy Anh VCCI mới, Đống Đa, Hà Nội</t>
  </si>
  <si>
    <t>0983979668</t>
  </si>
  <si>
    <t>BUI QUANG NGOC</t>
  </si>
  <si>
    <t>00069663</t>
  </si>
  <si>
    <t>nhà số 5 ngõ 109 trung kính, trung hoà, Cầu Giấy, Hà Nội</t>
  </si>
  <si>
    <t>0977156492</t>
  </si>
  <si>
    <t>NGHIEM HUYEN TRANG</t>
  </si>
  <si>
    <t>00618578</t>
  </si>
  <si>
    <t>17 duy tan,cau giay, Cầu Giấy, Hà Nội</t>
  </si>
  <si>
    <t>0974239191</t>
  </si>
  <si>
    <t>QUANG THI KIM NGUYEN</t>
  </si>
  <si>
    <t>00252591</t>
  </si>
  <si>
    <t>WRAPROLL200</t>
  </si>
  <si>
    <t>Tầng 3, Toà nhà 136-138 Lê Thị Hồng Gấm, Phường Nguyễn Thái Bình, Quận 1, 1, Hồ Chí Minh</t>
  </si>
  <si>
    <t>0903067007</t>
  </si>
  <si>
    <t>PHAM THANH PHUONG</t>
  </si>
  <si>
    <t>00291358</t>
  </si>
  <si>
    <t>timecity toa T1, Hai Bà Trưng, Hà Nội</t>
  </si>
  <si>
    <t>0933132626</t>
  </si>
  <si>
    <t>Tầng 3, Toà nhà 136-138 Lê Thị Hồng Gấm, Phường Nguyễn Thái Bình, 1, Hồ Chí Minh</t>
  </si>
  <si>
    <t>timecity Tòa T1 1918  so 458 Minh Khai, Hai Bà Trưng, Hà Nội</t>
  </si>
  <si>
    <t>CAO NU TO MAI</t>
  </si>
  <si>
    <t>00449357</t>
  </si>
  <si>
    <t>131 hoàng quốc việt, Cầu Giấy, Hà Nội</t>
  </si>
  <si>
    <t>01688861995</t>
  </si>
  <si>
    <t>DANG HUU THANG</t>
  </si>
  <si>
    <t>00405594</t>
  </si>
  <si>
    <t>314 chùa thông, Sơn Tây, Hà Nội</t>
  </si>
  <si>
    <t>0978699119</t>
  </si>
  <si>
    <t>DANG NHU THAI</t>
  </si>
  <si>
    <t>00084006</t>
  </si>
  <si>
    <t>12/20/9A duong 339 phuong phuoc long B, 9, Hồ Chí Minh</t>
  </si>
  <si>
    <t>0902876556</t>
  </si>
  <si>
    <t>CHU CANH CHIEU</t>
  </si>
  <si>
    <t>00025621</t>
  </si>
  <si>
    <t>tòa nhà VPI, 167 Trung Kính, Cầu Giấy, Hà Nội, Cầu Giấy, Hà Nội</t>
  </si>
  <si>
    <t>0988272398</t>
  </si>
  <si>
    <t>NGUYEN HOANG HUYNH</t>
  </si>
  <si>
    <t>00095978</t>
  </si>
  <si>
    <t>tòa nhà bitexco, 2 Hải Triều, 1, Hồ Chí Minh</t>
  </si>
  <si>
    <t>0936091906</t>
  </si>
  <si>
    <t>DANG THI HUYEN TRANG</t>
  </si>
  <si>
    <t>00247933</t>
  </si>
  <si>
    <t>01678842845</t>
  </si>
  <si>
    <t>DANG THUY TRANG</t>
  </si>
  <si>
    <t>19871204</t>
  </si>
  <si>
    <t>0987622776</t>
  </si>
  <si>
    <t>LE VAN HANH</t>
  </si>
  <si>
    <t>00111978</t>
  </si>
  <si>
    <t>350/124, NGUYEN VAN LUONG  P16 Q.GO VAP</t>
  </si>
  <si>
    <t>01645550729</t>
  </si>
  <si>
    <t>LE THI NGOC ANH</t>
  </si>
  <si>
    <t>00016967</t>
  </si>
  <si>
    <t>279 Đống Đa , Hải Châu, Đà Nẵng</t>
  </si>
  <si>
    <t>0936299363</t>
  </si>
  <si>
    <t>LE THI HA</t>
  </si>
  <si>
    <t>00301137</t>
  </si>
  <si>
    <t xml:space="preserve"> FPT Building Duy Tan, Cầu Giấy, Hà Nội</t>
  </si>
  <si>
    <t>0979573946</t>
  </si>
  <si>
    <t>NGUYEN THANH TUAN</t>
  </si>
  <si>
    <t>00028047</t>
  </si>
  <si>
    <t>Số 12 Khuất Duy Tiến, Thanh Xuân, Hà Nội, Thanh Xuân, Hà Nội</t>
  </si>
  <si>
    <t>0904898837</t>
  </si>
  <si>
    <t>NGUYEN VAN QUAN</t>
  </si>
  <si>
    <t>00057279</t>
  </si>
  <si>
    <t>Tầng 2, Tòa nhà zodiac, ngõ 19, phố Duy Tân, Cầu Giấy, Hà Nội</t>
  </si>
  <si>
    <t>0942918272</t>
  </si>
  <si>
    <t>DINH CONG NGOC</t>
  </si>
  <si>
    <t>00067473</t>
  </si>
  <si>
    <t>tòa nhà Kaengnam -  Mễ Trì, Cầu Giấy, Hà Nội</t>
  </si>
  <si>
    <t>01258876065</t>
  </si>
  <si>
    <t>VU DUC THANG</t>
  </si>
  <si>
    <t>00074288</t>
  </si>
  <si>
    <t>156 Lương Ngọc Quyến - Tp Thái Nguyên - Thái Nguyên, Thái Nguyên, Thái Nguyên</t>
  </si>
  <si>
    <t>0974423582</t>
  </si>
  <si>
    <t>NGUYEN DUC THINH</t>
  </si>
  <si>
    <t>00074763</t>
  </si>
  <si>
    <t>toà nhà việt á số 9 duy tân, Cầu Giấy, Hà Nội</t>
  </si>
  <si>
    <t>01676564864</t>
  </si>
  <si>
    <t>VU THANH BINH</t>
  </si>
  <si>
    <t>00045575</t>
  </si>
  <si>
    <t>Phong 312A Tap The 111 Lang Ha, Đống Đa, Hà Nội</t>
  </si>
  <si>
    <t>01656056389</t>
  </si>
  <si>
    <t>NGUYEN VAN THINH</t>
  </si>
  <si>
    <t>00023326</t>
  </si>
  <si>
    <t>SN 16, Hem 55, ngach 24, Ngo 81 Lac Long Quan, Nghia Do, Hà Nội-, Cầu Giấy, Hà Nội</t>
  </si>
  <si>
    <t>01663020785</t>
  </si>
  <si>
    <t>PHAN MINH TAM</t>
  </si>
  <si>
    <t>00054521</t>
  </si>
  <si>
    <t>K325/103 Hùng Vương, phường Vĩnh Trung, Thanh Khê, Đà Nẵng</t>
  </si>
  <si>
    <t>0935395361</t>
  </si>
  <si>
    <t>NGUYEN THI TRA MY</t>
  </si>
  <si>
    <t>00049854</t>
  </si>
  <si>
    <t>Số 13 Dương Khuê, Mai Dịch, Cầu Giấy, Hà Nội, Cầu Giấy, Hà Nội</t>
  </si>
  <si>
    <t>0987322928</t>
  </si>
  <si>
    <t>TRAN ANH DAT</t>
  </si>
  <si>
    <t>00014412</t>
  </si>
  <si>
    <t>tầng 5 toà nhà Zodiac, 19 Duy tân, Cầu Giấy, Hà Nội</t>
  </si>
  <si>
    <t>0904596677</t>
  </si>
  <si>
    <t>VO NGOC DUNG</t>
  </si>
  <si>
    <t>00008456</t>
  </si>
  <si>
    <t>Tòa nhà FPT, đường số 8, Khu chế xuất Tân Thuận, phường Tân Thuận Đông, quận 7, HCM, 7, Hồ Chí Minh</t>
  </si>
  <si>
    <t>0906127076</t>
  </si>
  <si>
    <t>NGO THI HONG HUE</t>
  </si>
  <si>
    <t>00031775</t>
  </si>
  <si>
    <t>Làng coong nghệ số 3 và 4, Khu PM, khu CNC Hòa Lạc, Km29 Đại Lộ thăng Long, Tân Xã, Thạch Thất, HN, Thạch Thất, Hà Nội</t>
  </si>
  <si>
    <t>0978948725</t>
  </si>
  <si>
    <t>NGUYEN THI THANH</t>
  </si>
  <si>
    <t>00002119</t>
  </si>
  <si>
    <t>Tầng 2, tòa nhà Zodiac, ngõ 19, phố Duy Tân, Cầu Giấy, Hà Nội</t>
  </si>
  <si>
    <t>0904352515</t>
  </si>
  <si>
    <t>NGUYEN THI THAO LINH</t>
  </si>
  <si>
    <t>00024190</t>
  </si>
  <si>
    <t>Tòa nhà FPT Cầu Giấy, Phố Duy Tân, Phường Dịch Vọng Hậu, Quận Cầu Giấy, TPHaf Nội, Cầu Giấy, Hà Nội</t>
  </si>
  <si>
    <t>0914688771</t>
  </si>
  <si>
    <t>NGUYEN THI HONG NHUNG</t>
  </si>
  <si>
    <t>00007312</t>
  </si>
  <si>
    <t>tầng 4 toà nhà Zodiac, Duy Tân, Cầu Giấy, Hà Nội, Cầu Giấy, Hà Nội</t>
  </si>
  <si>
    <t>0989661618</t>
  </si>
  <si>
    <t>BUI TU ANH</t>
  </si>
  <si>
    <t>56699999</t>
  </si>
  <si>
    <t>Tầng 5, số 44 Lê Ngọc Hân, , Hai Bà Trưng, Hà Nội</t>
  </si>
  <si>
    <t>0984756988</t>
  </si>
  <si>
    <t>BUI NGOC ANH</t>
  </si>
  <si>
    <t>00010558</t>
  </si>
  <si>
    <t>44 lê ngọc hân, Hai Bà Trưng, Hà Nội</t>
  </si>
  <si>
    <t>0935520988</t>
  </si>
  <si>
    <t>TRAN THI NGOC HA</t>
  </si>
  <si>
    <t>00000745</t>
  </si>
  <si>
    <t>72 Ngách 3/1 Cù Chính Lan -Khương Mai - Thanh Xuân Hà Nội, Thanh Xuân, Hà Nội</t>
  </si>
  <si>
    <t>0975527015</t>
  </si>
  <si>
    <t>NGUYEN THI TUYET LAN</t>
  </si>
  <si>
    <t>00000161</t>
  </si>
  <si>
    <t>Khối HR, TPBank, 57 Lý Thường Kiệt, Hoàn Kiếm, Hà Nội</t>
  </si>
  <si>
    <t>0936389768</t>
  </si>
  <si>
    <t>TRAN VAN BINH</t>
  </si>
  <si>
    <t>01563493</t>
  </si>
  <si>
    <t>Toà nhà FPT đường 8 khu chế xuất tân thuận, 7, Hồ Chí Minh</t>
  </si>
  <si>
    <t>0985760502</t>
  </si>
  <si>
    <t>LUU VAN SON</t>
  </si>
  <si>
    <t>00075611</t>
  </si>
  <si>
    <t xml:space="preserve"> Lot T2, D1 Street, Saigon Hi-Tech Park, Dist 9, Phường Tân Phú, Quận 9, Hồ Chí Minh, 9, Hồ Chí Minh</t>
  </si>
  <si>
    <t>0976482991</t>
  </si>
  <si>
    <t>TRAN THUY DUONG</t>
  </si>
  <si>
    <t>06061999</t>
  </si>
  <si>
    <t>50 ngô thì nhậm, Hai Bà Trưng, Hà Nội</t>
  </si>
  <si>
    <t>0912986184</t>
  </si>
  <si>
    <t>NGUYEN THI THUY LINH</t>
  </si>
  <si>
    <t>01531763</t>
  </si>
  <si>
    <t>115/34 DUONG NGHIA HUNG, P.6, TAN BINH , HCM</t>
  </si>
  <si>
    <t>0963373404</t>
  </si>
  <si>
    <t>UNG TRONG TU</t>
  </si>
  <si>
    <t>00112088</t>
  </si>
  <si>
    <t>số nhà 7 ngách 46 ngõ 165 đường Cầu Giấy, Cầu Giấy, Hà Nội</t>
  </si>
  <si>
    <t>01699776688</t>
  </si>
  <si>
    <t>DANG THI HONG</t>
  </si>
  <si>
    <t>00160379</t>
  </si>
  <si>
    <t>81 Xô Viết Nghệ Tĩnh, phường 17, Bình Thạnh, HCM, Bình Thạnh, Hồ Chí Minh</t>
  </si>
  <si>
    <t>0903348472</t>
  </si>
  <si>
    <t>NGUYEN THANH THUY</t>
  </si>
  <si>
    <t>01533556</t>
  </si>
  <si>
    <t>81 xo viet nghe tinh, Bình Thạnh, Hồ Chí Minh</t>
  </si>
  <si>
    <t>0966621583</t>
  </si>
  <si>
    <t>01600632</t>
  </si>
  <si>
    <t>81 xo viet nghe tinh phuong 17 quan binh thanh ho chi minh, Bình Thạnh, Hồ Chí Minh</t>
  </si>
  <si>
    <t>01698496679</t>
  </si>
  <si>
    <t>HO KIM NGAN</t>
  </si>
  <si>
    <t>01597372</t>
  </si>
  <si>
    <t>81 xô viết nghệ tĩnh,p17, Bình Thạnh, Hồ Chí Minh</t>
  </si>
  <si>
    <t>0909054300</t>
  </si>
  <si>
    <t>BUI VAN DUNG</t>
  </si>
  <si>
    <t>00036016</t>
  </si>
  <si>
    <t>81 Xô Viết Nghệ Tĩnh, Phường 17, Bình Thạnh, Hồ Chí Minh</t>
  </si>
  <si>
    <t>0902742078</t>
  </si>
  <si>
    <t>CHAU HAI DANG</t>
  </si>
  <si>
    <t>01549937</t>
  </si>
  <si>
    <t>81 Xô viết nghệ tĩnh, p17, Bình Thạnh, Bình Thạnh, Hồ Chí Minh</t>
  </si>
  <si>
    <t>0902172937</t>
  </si>
  <si>
    <t>PHAN NHU Y</t>
  </si>
  <si>
    <t>01422405</t>
  </si>
  <si>
    <t>0901737917</t>
  </si>
  <si>
    <t>NGUYEN THANH VIET</t>
  </si>
  <si>
    <t>00175277</t>
  </si>
  <si>
    <t>81 Xô Viết Nghệ Tĩnh, Phường 17,, Bình Thạnh, Hồ Chí Minh</t>
  </si>
  <si>
    <t>0938742379</t>
  </si>
  <si>
    <t>LE VAN VINH</t>
  </si>
  <si>
    <t>00912066</t>
  </si>
  <si>
    <t>27 Trinh Dinh Thao, Phuong Hoa Thanh, Quan Tan Phu, Tp HCM, Tân Phú, Hồ Chí Minh</t>
  </si>
  <si>
    <t>0907784710</t>
  </si>
  <si>
    <t>VU THI KIM ANH</t>
  </si>
  <si>
    <t>00655784</t>
  </si>
  <si>
    <t>số 1 lê duẩn, Ba Đình, Hà Nội</t>
  </si>
  <si>
    <t>0936591965</t>
  </si>
  <si>
    <t>TRAN THI LIEU</t>
  </si>
  <si>
    <t>01455790</t>
  </si>
  <si>
    <t>Trần Thị Liễu , trường Tiểu học Yên Viên, Gia Lâm, Hà Nội</t>
  </si>
  <si>
    <t>0987616198</t>
  </si>
  <si>
    <t>NGO MANH TIEN</t>
  </si>
  <si>
    <t>00532931</t>
  </si>
  <si>
    <t>06/02/2018</t>
  </si>
  <si>
    <t>0934444568, Hai Bà Trưng, Hà Nội</t>
  </si>
  <si>
    <t>0934444568</t>
  </si>
  <si>
    <t>HO PHU DUNG</t>
  </si>
  <si>
    <t>01612254</t>
  </si>
  <si>
    <t>81 xô viết nghệ tĩnh, phường 17 , quận bình thạnh , hcm, Bình Thạnh, Hồ Chí Minh</t>
  </si>
  <si>
    <t>0966266687</t>
  </si>
  <si>
    <t>MAI HUU NGHI</t>
  </si>
  <si>
    <t>01695394</t>
  </si>
  <si>
    <t>127 lê văn chí, phường Linh Trung, Thủ Đức, Hồ Chí Minh</t>
  </si>
  <si>
    <t>0986380091</t>
  </si>
  <si>
    <t>DAO VAN LOI</t>
  </si>
  <si>
    <t>00626847</t>
  </si>
  <si>
    <t>633 truong dinh, Hoàng Mai, Hà Nội</t>
  </si>
  <si>
    <t>0988377742</t>
  </si>
  <si>
    <t>HOANG THI THUY NGAN</t>
  </si>
  <si>
    <t>10081976</t>
  </si>
  <si>
    <t>Tầng 4 Số 8-10 Cầu Đất, Phường Cầu Đất, Ngô Quyền, Hải Phòng</t>
  </si>
  <si>
    <t>0912379808</t>
  </si>
  <si>
    <t>PHAM TUAN DAT</t>
  </si>
  <si>
    <t>00399243</t>
  </si>
  <si>
    <t>P501, tòa nhà Việt, 02 Doãn Kế Thiện kéo dài, phường Mai Dịch, Cầu Giấy, Hà Nội</t>
  </si>
  <si>
    <t>0902008777</t>
  </si>
  <si>
    <t>LE TRUONG ANH VU</t>
  </si>
  <si>
    <t>00194088</t>
  </si>
  <si>
    <t>62/84/2 Tran hung dao, F Pham Ngu Lao, 1, Hồ Chí Minh</t>
  </si>
  <si>
    <t>0938393983</t>
  </si>
  <si>
    <t>LE DINH TRIEU</t>
  </si>
  <si>
    <t>01502081</t>
  </si>
  <si>
    <t xml:space="preserve"> cty PFT softuware,Lô T2, đường D1 khu công nghệ cao, 9, Hồ Chí Minh</t>
  </si>
  <si>
    <t>01664941696</t>
  </si>
  <si>
    <t>DO PHUONG HA</t>
  </si>
  <si>
    <t>00045443</t>
  </si>
  <si>
    <t>0905708228</t>
  </si>
  <si>
    <t>PHAM THI MINH TAM</t>
  </si>
  <si>
    <t>00024922</t>
  </si>
  <si>
    <t>số 62 - ngõ 28 - Đê La Thành - Phường Phương Liên, Đống Đa, Hà Nội</t>
  </si>
  <si>
    <t>0904423918</t>
  </si>
  <si>
    <t>VU THI THU HANG</t>
  </si>
  <si>
    <t>00024952</t>
  </si>
  <si>
    <t>Tầng 4, Tòa nhà FPT complex, đường Nam kì khởi nghĩa, Ngũ Hành Sơn, Đà Nẵng</t>
  </si>
  <si>
    <t>0944407084</t>
  </si>
  <si>
    <t>HOANG QUY HOAI NHON</t>
  </si>
  <si>
    <t>00082731</t>
  </si>
  <si>
    <t>05/02/2018</t>
  </si>
  <si>
    <t>0908107824</t>
  </si>
  <si>
    <t>41 Pasteur, 1, Hồ Chí Minh</t>
  </si>
  <si>
    <t>TRINH THU NGOC ANH</t>
  </si>
  <si>
    <t>00520438</t>
  </si>
  <si>
    <t>Tòa nhà Intracom2, 33 Cầu Diễn, Phúc Diễn, Từ Liêm, Hà Nội, Từ Liêm, Hà Nội</t>
  </si>
  <si>
    <t>0936413433</t>
  </si>
  <si>
    <t>LE THU HOAI</t>
  </si>
  <si>
    <t>00012207</t>
  </si>
  <si>
    <t>Tầng 11, Tòa nhà Ruby Plaza, số 44, Lê Ngọc Hân, Hoàn Kiếm, Hà Nội</t>
  </si>
  <si>
    <t>0912873030</t>
  </si>
  <si>
    <t>LE QUOC ANH</t>
  </si>
  <si>
    <t>11226969</t>
  </si>
  <si>
    <t>04/02/2018</t>
  </si>
  <si>
    <t>nhà 20 ngõ 5 Láng Hạ, Ba Đình, Hà Nội</t>
  </si>
  <si>
    <t>01663608998</t>
  </si>
  <si>
    <t>PHAM PHUC HUYNH</t>
  </si>
  <si>
    <t>00212762</t>
  </si>
  <si>
    <t>81 xô viết nghệ tĩnh, phường 17,, Bình Thạnh, Hồ Chí Minh</t>
  </si>
  <si>
    <t>0934683069</t>
  </si>
  <si>
    <t>PHAM DUC THANH</t>
  </si>
  <si>
    <t>00385034</t>
  </si>
  <si>
    <t>0936323625</t>
  </si>
  <si>
    <t>TRAN HOAI NAM</t>
  </si>
  <si>
    <t>00119175</t>
  </si>
  <si>
    <t>03/02/2018</t>
  </si>
  <si>
    <t>364 cộng hòa, phường 13, tòa nhà etown1, tầng 9, Tân Bình, Hồ Chí Minh</t>
  </si>
  <si>
    <t>0917353930</t>
  </si>
  <si>
    <t>DANG PHUONG PHUONG</t>
  </si>
  <si>
    <t>00722094</t>
  </si>
  <si>
    <t>165 Thái Hà, Đống Đa, Hà Nội, Đống Đa, Hà Nội</t>
  </si>
  <si>
    <t>0086319310</t>
  </si>
  <si>
    <t>NGUYEN HUYNH CONG NGHIA</t>
  </si>
  <si>
    <t>00070679</t>
  </si>
  <si>
    <t>Khu Cong Nghe Phan Mem Quang Trung, Toa nha Helios, 12, Hồ Chí Minh</t>
  </si>
  <si>
    <t>01689949967</t>
  </si>
  <si>
    <t>DANG NGOC THANG</t>
  </si>
  <si>
    <t>00946007</t>
  </si>
  <si>
    <t>số 8, ngõ 83 đường Ngọc Hồi, phường Hoàng Liệt, Hoàng Mai, Hà Nội</t>
  </si>
  <si>
    <t>0904542669</t>
  </si>
  <si>
    <t>LE THUY DUNG</t>
  </si>
  <si>
    <t>31129191</t>
  </si>
  <si>
    <t>số 31 ngách 129/12 Khu dân cư Cơ khí - 129 Nguyễn Trãi, Thanh Xuân, Hà Nội</t>
  </si>
  <si>
    <t>0931701585</t>
  </si>
  <si>
    <t>00063447</t>
  </si>
  <si>
    <t>02/02/2018</t>
  </si>
  <si>
    <t>X2 1904 Sunrise City North Tower, 7, Hồ Chí Minh</t>
  </si>
  <si>
    <t>0989360256</t>
  </si>
  <si>
    <t>PHAM LE THU TRA</t>
  </si>
  <si>
    <t>66116166</t>
  </si>
  <si>
    <t>46 hàng mã, Hoàn Kiếm, Hà Nội</t>
  </si>
  <si>
    <t>01266116166</t>
  </si>
  <si>
    <t>LY MY LINH</t>
  </si>
  <si>
    <t>01654876</t>
  </si>
  <si>
    <t>HSBC VIET NAM 182 LE DAI HANH, 11, Hồ Chí Minh</t>
  </si>
  <si>
    <t>0918480948</t>
  </si>
  <si>
    <t>TRUONG MINH DUAN</t>
  </si>
  <si>
    <t>00268247</t>
  </si>
  <si>
    <t>70 Lu Gia Phuong 15, 11, Hồ Chí Minh</t>
  </si>
  <si>
    <t>0978004152</t>
  </si>
  <si>
    <t>VO THI HOAI PHUONG</t>
  </si>
  <si>
    <t>01023010</t>
  </si>
  <si>
    <t>1/8/1 hùynh thiện lộc, phường  hòa thạnh, Tân Phú, Hồ Chí Minh</t>
  </si>
  <si>
    <t>0908790621</t>
  </si>
  <si>
    <t>PHAM CUONG QUYET</t>
  </si>
  <si>
    <t>01586736</t>
  </si>
  <si>
    <t>01/02/2018</t>
  </si>
  <si>
    <t>SN 601 - Cầu Thang 1 - Nhà N13 - Ngõ 271 Trần Đăng Ninh, Cầu Giấy, Hà Nội</t>
  </si>
  <si>
    <t>01689948956</t>
  </si>
  <si>
    <t>LE QUANG DUNG</t>
  </si>
  <si>
    <t>00112481</t>
  </si>
  <si>
    <t>58A Ngo 60 Pho Vong Thi, Tây Hồ, Hà Nội</t>
  </si>
  <si>
    <t>0918638613</t>
  </si>
  <si>
    <t>HOANG ANH DUC</t>
  </si>
  <si>
    <t>00091064</t>
  </si>
  <si>
    <t>23 Nguyễn Tư Giản, Phúc Tân, Hoàn Kiếm, Hà Nội</t>
  </si>
  <si>
    <t>0982574874</t>
  </si>
  <si>
    <t>NGUYEN THANH THANH LOAN</t>
  </si>
  <si>
    <t>00020151</t>
  </si>
  <si>
    <t>180 Nam kỳ Khởi Nghĩa, 3, Hồ Chí Minh</t>
  </si>
  <si>
    <t>0919467798</t>
  </si>
  <si>
    <t>DINH NGOC TRINH</t>
  </si>
  <si>
    <t>00450198</t>
  </si>
  <si>
    <t>101 LÁNG HẠ,, Đống Đa, Hà Nội</t>
  </si>
  <si>
    <t>01688517952</t>
  </si>
  <si>
    <t>BUI THI THANH YEN</t>
  </si>
  <si>
    <t>01266230</t>
  </si>
  <si>
    <t>THANH UYEN TAM NONG PHU THO, , ,</t>
  </si>
  <si>
    <t>0966831725</t>
  </si>
  <si>
    <t>NGUYEN THI THOA</t>
  </si>
  <si>
    <t>01084715</t>
  </si>
  <si>
    <t>171-173 chùa láng, Đống Đa, Hà Nội</t>
  </si>
  <si>
    <t>01657690810</t>
  </si>
  <si>
    <t>01186372</t>
  </si>
  <si>
    <t>229 TO 7, KHUONG THUONG, DONG DA, HN,</t>
  </si>
  <si>
    <t>0902103367</t>
  </si>
  <si>
    <t>NGUYEN TRUNG KIEN</t>
  </si>
  <si>
    <t>01565027</t>
  </si>
  <si>
    <t>70/10 đường 38, phường hiệp bình chánh, quận thủ đức, tp hồ chí minh, Thủ Đức, Hồ Chí Minh</t>
  </si>
  <si>
    <t>01283564798</t>
  </si>
  <si>
    <t>NGUYEN PHUONG HANH</t>
  </si>
  <si>
    <t>00066046</t>
  </si>
  <si>
    <t>N105 Nguyễn Phong Sắc, Cầu Giấy, Hà Nội</t>
  </si>
  <si>
    <t>0912815759</t>
  </si>
  <si>
    <t>HA MANH DAT</t>
  </si>
  <si>
    <t>01455002</t>
  </si>
  <si>
    <t>Phòng 603 Tòa nhà Eurowindow 27 Trần Duy Hưng Cầu Giấy Hà Nội, Cầu Giấy, Hà Nội</t>
  </si>
  <si>
    <t>0963878686</t>
  </si>
  <si>
    <t>DO TRUNG TRUC</t>
  </si>
  <si>
    <t>00407172</t>
  </si>
  <si>
    <t>93/7 PHU HOA, PHUONG 8, TAN BINH, HCM.</t>
  </si>
  <si>
    <t>01285506868</t>
  </si>
  <si>
    <t>NGUYEN LE NGOC HAN</t>
  </si>
  <si>
    <t>00024708</t>
  </si>
  <si>
    <t>Số 24 ngách 150 ngõ Xã Đàn 2, Nam Đồng, Đống Đa, Hà Nội</t>
  </si>
  <si>
    <t>0908800986</t>
  </si>
  <si>
    <t>TRAN HUU TRINH</t>
  </si>
  <si>
    <t>01597688</t>
  </si>
  <si>
    <t>19C Cộng Hòa, Phường 12, Tân Bình, Hồ Chí Minh</t>
  </si>
  <si>
    <t>0909111457</t>
  </si>
  <si>
    <t>DO THI THU HUE</t>
  </si>
  <si>
    <t>00122425</t>
  </si>
  <si>
    <t>164 khuat duy tien, Thanh Xuân, Hà Nội</t>
  </si>
  <si>
    <t>0942436362</t>
  </si>
  <si>
    <t>PHAM THI THUY DUNG</t>
  </si>
  <si>
    <t>83831616</t>
  </si>
  <si>
    <t>số 11/47/168- Kim Giang- Đại Kim -, Hoàng Mai, Hà Nội</t>
  </si>
  <si>
    <t>0983831616</t>
  </si>
  <si>
    <t>NOTE TRANGCTT</t>
  </si>
  <si>
    <t>Grand Total</t>
  </si>
  <si>
    <t>Total</t>
  </si>
  <si>
    <t>CÔNG TY CỔ PHẦN ĐẦU TƯ LTD VIỆT NAM</t>
  </si>
  <si>
    <t>CỘNG HÒA XÃ HỘI CHỦ NGHĨA VIỆT NAM</t>
  </si>
  <si>
    <t>Độc lập - Tự do - Hạnh phúc</t>
  </si>
  <si>
    <t>PHIẾU ĐỀ XUẤT CHI TIẾT MUA SẢN PHẨM/ VOUCHER / EVOUCHER
TRẢ THƯỞNG KỲ 1 THÁNG 01.2018 - TIENPHONGBANK</t>
  </si>
  <si>
    <r>
      <rPr>
        <b/>
        <u/>
        <sz val="12"/>
        <color indexed="8"/>
        <rFont val="Times New Roman"/>
        <family val="1"/>
      </rPr>
      <t>Kính gửi:</t>
    </r>
    <r>
      <rPr>
        <b/>
        <sz val="12"/>
        <color indexed="8"/>
        <rFont val="Times New Roman"/>
        <family val="1"/>
      </rPr>
      <t xml:space="preserve"> Giám đốc Công ty</t>
    </r>
  </si>
  <si>
    <t>* Nhân viên đề xuất: Phan Thanh Hương</t>
  </si>
  <si>
    <t>* Bộ phận đề xuất: Chăm sóc Khách hàng</t>
  </si>
  <si>
    <t>* Chi tiết hàng hóa/ Voucher/ Evoucher cần đề xuất mua</t>
  </si>
  <si>
    <t>* Nội dung đề xuất: Mua sản phẩm, Voucher trả thưởng khách hàng Tienphongbank đổi điểm từ ngày 
01 - 15.02.2018</t>
  </si>
  <si>
    <t>Đơn giá</t>
  </si>
  <si>
    <t>Thành tiền</t>
  </si>
  <si>
    <t>ALATSND
( Tân Sơn Nhất quốc nội)</t>
  </si>
  <si>
    <t>Voucher ID Kho OneCard</t>
  </si>
  <si>
    <t>Giá xuất</t>
  </si>
  <si>
    <t>2</t>
  </si>
  <si>
    <t>15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</si>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</sst>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.75"/>
      <color rgb="FF000000"/>
      <name val="Times New Roman"/>
      <family val="2"/>
    </font>
    <font>
      <sz val="9.75"/>
      <color rgb="FF000000"/>
      <name val="Times New Roman"/>
      <family val="2"/>
    </font>
    <font>
      <b/>
      <sz val="9.75"/>
      <color rgb="FFFF0000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71" fontId="5" fillId="0" borderId="0" applyFont="0" applyFill="0" applyBorder="0" applyAlignment="0" applyProtection="0"/>
  </cellStyleXfs>
  <cellXfs count="36">
    <xf numFmtId="0" fontId="0" fillId="0" borderId="0" xfId="0"/>
    <xf numFmtId="0" fontId="6" fillId="0" borderId="3" xfId="0" applyNumberFormat="1" applyFont="1" applyBorder="1" applyAlignment="1" applyProtection="1">
      <alignment horizontal="center" vertical="center" wrapText="1" readingOrder="1"/>
    </xf>
    <xf numFmtId="0" fontId="6" fillId="0" borderId="4" xfId="0" applyNumberFormat="1" applyFont="1" applyBorder="1" applyAlignment="1" applyProtection="1">
      <alignment horizontal="center" vertical="center" wrapText="1" readingOrder="1"/>
    </xf>
    <xf numFmtId="0" fontId="7" fillId="0" borderId="5" xfId="0" applyNumberFormat="1" applyFont="1" applyBorder="1" applyAlignment="1" applyProtection="1">
      <alignment horizontal="center" vertical="center" wrapText="1" readingOrder="1"/>
    </xf>
    <xf numFmtId="49" fontId="7" fillId="0" borderId="6" xfId="0" applyNumberFormat="1" applyFont="1" applyBorder="1" applyAlignment="1" applyProtection="1">
      <alignment horizontal="left" vertical="center" wrapText="1" readingOrder="1"/>
    </xf>
    <xf numFmtId="49" fontId="7" fillId="0" borderId="6" xfId="0" applyNumberFormat="1" applyFont="1" applyBorder="1" applyAlignment="1" applyProtection="1">
      <alignment horizontal="center" vertical="center" wrapText="1" readingOrder="1"/>
    </xf>
    <xf numFmtId="49" fontId="7" fillId="2" borderId="6" xfId="0" applyNumberFormat="1" applyFont="1" applyFill="1" applyBorder="1" applyAlignment="1" applyProtection="1">
      <alignment horizontal="center" vertical="center" wrapText="1" readingOrder="1"/>
    </xf>
    <xf numFmtId="0" fontId="0" fillId="2" borderId="0" xfId="0" applyFill="1"/>
    <xf numFmtId="0" fontId="6" fillId="0" borderId="7" xfId="0" applyNumberFormat="1" applyFont="1" applyBorder="1" applyAlignment="1" applyProtection="1">
      <alignment horizontal="center" vertical="center" wrapText="1" readingOrder="1"/>
    </xf>
    <xf numFmtId="49" fontId="7" fillId="0" borderId="8" xfId="0" applyNumberFormat="1" applyFont="1" applyBorder="1" applyAlignment="1" applyProtection="1">
      <alignment horizontal="left" vertical="center" wrapText="1" readingOrder="1"/>
    </xf>
    <xf numFmtId="0" fontId="8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1" xfId="0" applyBorder="1"/>
    <xf numFmtId="0" fontId="9" fillId="0" borderId="0" xfId="0" applyFont="1" applyAlignment="1"/>
    <xf numFmtId="176" fontId="3" fillId="0" borderId="0" xfId="1" applyNumberFormat="1" applyFont="1"/>
    <xf numFmtId="0" fontId="0" fillId="0" borderId="0" xfId="0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6" fontId="10" fillId="0" borderId="0" xfId="1" applyNumberFormat="1" applyFont="1" applyAlignment="1">
      <alignment horizontal="center"/>
    </xf>
    <xf numFmtId="0" fontId="4" fillId="0" borderId="1" xfId="0" applyFont="1" applyBorder="1"/>
    <xf numFmtId="0" fontId="0" fillId="0" borderId="1" xfId="0" applyNumberFormat="1" applyBorder="1"/>
    <xf numFmtId="176" fontId="4" fillId="0" borderId="1" xfId="1" applyNumberFormat="1" applyFont="1" applyFill="1" applyBorder="1"/>
    <xf numFmtId="176" fontId="3" fillId="0" borderId="1" xfId="1" applyNumberFormat="1" applyFont="1" applyBorder="1"/>
    <xf numFmtId="176" fontId="3" fillId="0" borderId="0" xfId="1" applyNumberFormat="1" applyFont="1"/>
    <xf numFmtId="0" fontId="0" fillId="0" borderId="1" xfId="0" applyBorder="1" applyAlignment="1">
      <alignment wrapText="1"/>
    </xf>
    <xf numFmtId="0" fontId="4" fillId="0" borderId="1" xfId="0" applyNumberFormat="1" applyFont="1" applyBorder="1"/>
    <xf numFmtId="176" fontId="4" fillId="0" borderId="1" xfId="1" applyNumberFormat="1" applyFont="1" applyBorder="1"/>
    <xf numFmtId="0" fontId="6" fillId="0" borderId="2" xfId="0" applyNumberFormat="1" applyFont="1" applyFill="1" applyBorder="1" applyAlignment="1" applyProtection="1">
      <alignment horizontal="center" vertical="center" wrapText="1" readingOrder="1"/>
    </xf>
    <xf numFmtId="0" fontId="11" fillId="0" borderId="0" xfId="0" applyNumberFormat="1" applyFont="1" applyAlignment="1" applyProtection="1">
      <alignment horizontal="center" vertical="center" wrapText="1" readingOrder="1"/>
    </xf>
    <xf numFmtId="0" fontId="7" fillId="0" borderId="0" xfId="0" applyNumberFormat="1" applyFont="1" applyAlignment="1" applyProtection="1">
      <alignment horizontal="center" vertical="center" wrapText="1" readingOrder="1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M461"/>
  <sheetViews>
    <sheetView showGridLines="0" tabSelected="1" topLeftCell="B16" workbookViewId="0">
      <selection activeCell="K41" sqref="K41"/>
    </sheetView>
  </sheetViews>
  <sheetFormatPr baseColWidth="10" defaultColWidth="8.83203125" defaultRowHeight="15" x14ac:dyDescent="0.2"/>
  <cols>
    <col min="1" max="1" width="5.83203125" customWidth="1"/>
    <col min="2" max="2" width="26.1640625" customWidth="1"/>
    <col min="3" max="3" width="15.5" customWidth="1"/>
    <col min="4" max="4" width="15.1640625" customWidth="1"/>
    <col min="5" max="5" width="8.5" customWidth="1"/>
    <col min="6" max="6" width="13.33203125" customWidth="1"/>
    <col min="7" max="7" width="13.1640625" customWidth="1"/>
    <col min="8" max="8" width="29.33203125" customWidth="1"/>
    <col min="9" max="10" width="13.5" customWidth="1"/>
    <col min="11" max="11" width="17.33203125" customWidth="1"/>
    <col min="12" max="12" width="10.33203125" customWidth="1"/>
  </cols>
  <sheetData>
    <row r="1" spans="1:13" ht="12.75" customHeight="1" x14ac:dyDescent="0.2"/>
    <row r="2" spans="1:13" ht="16.5" customHeight="1" x14ac:dyDescent="0.2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</row>
    <row r="3" spans="1:13" ht="15.75" customHeight="1" x14ac:dyDescent="0.2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</row>
    <row r="4" spans="1:13" ht="18" customHeight="1" x14ac:dyDescent="0.2"/>
    <row r="5" spans="1:13" ht="36.75" customHeight="1" x14ac:dyDescent="0.2">
      <c r="A5" s="1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8" t="s">
        <v>11</v>
      </c>
      <c r="K5" s="10" t="s">
        <v>1675</v>
      </c>
      <c r="L5" s="26" t="s">
        <v>1690</v>
      </c>
      <c r="M5" s="26" t="s">
        <v>1691</v>
      </c>
    </row>
    <row r="6" spans="1:13" ht="25.5" customHeight="1" x14ac:dyDescent="0.2">
      <c r="A6" s="3">
        <v>285</v>
      </c>
      <c r="B6" s="4" t="s">
        <v>1070</v>
      </c>
      <c r="C6" s="5" t="s">
        <v>1071</v>
      </c>
      <c r="D6" s="4" t="s">
        <v>1074</v>
      </c>
      <c r="E6" s="5">
        <v>2</v>
      </c>
      <c r="F6" s="5" t="s">
        <v>1063</v>
      </c>
      <c r="G6" s="4" t="s">
        <v>18</v>
      </c>
      <c r="H6" s="4" t="s">
        <v>1072</v>
      </c>
      <c r="I6" s="4" t="s">
        <v>1073</v>
      </c>
      <c r="J6" s="9" t="s">
        <v>13</v>
      </c>
      <c r="K6" s="11"/>
      <c r="L6">
        <f>VLOOKUP(D6,Sheet1!$A$1:$B$27,2,0)</f>
        <v>28</v>
      </c>
      <c r="M6">
        <f>VLOOKUP(D6,Sheet1!$A$1:$C$27,3,0)</f>
        <v>350000</v>
      </c>
    </row>
    <row r="7" spans="1:13" ht="25.5" customHeight="1" x14ac:dyDescent="0.2">
      <c r="A7" s="3">
        <v>54</v>
      </c>
      <c r="B7" s="4" t="s">
        <v>222</v>
      </c>
      <c r="C7" s="5" t="s">
        <v>223</v>
      </c>
      <c r="D7" s="4" t="s">
        <v>224</v>
      </c>
      <c r="E7" s="6" t="s">
        <v>1692</v>
      </c>
      <c r="F7" s="5" t="s">
        <v>215</v>
      </c>
      <c r="G7" s="4" t="s">
        <v>18</v>
      </c>
      <c r="H7" s="4" t="s">
        <v>225</v>
      </c>
      <c r="I7" s="4" t="s">
        <v>226</v>
      </c>
      <c r="J7" s="9" t="s">
        <v>13</v>
      </c>
      <c r="K7" s="11"/>
      <c r="L7">
        <f>VLOOKUP(D7,Sheet1!$A$1:$B$27,2,0)</f>
        <v>105</v>
      </c>
      <c r="M7">
        <f>VLOOKUP(D7,Sheet1!$A$1:$C$27,3,0)</f>
        <v>100000</v>
      </c>
    </row>
    <row r="8" spans="1:13" ht="36" customHeight="1" x14ac:dyDescent="0.2">
      <c r="A8" s="3">
        <v>146</v>
      </c>
      <c r="B8" s="4" t="s">
        <v>554</v>
      </c>
      <c r="C8" s="5" t="s">
        <v>555</v>
      </c>
      <c r="D8" s="4" t="s">
        <v>224</v>
      </c>
      <c r="E8" s="6" t="s">
        <v>1692</v>
      </c>
      <c r="F8" s="5" t="s">
        <v>439</v>
      </c>
      <c r="G8" s="4" t="s">
        <v>18</v>
      </c>
      <c r="H8" s="4" t="s">
        <v>556</v>
      </c>
      <c r="I8" s="4" t="s">
        <v>557</v>
      </c>
      <c r="J8" s="9" t="s">
        <v>13</v>
      </c>
      <c r="K8" s="11"/>
      <c r="L8">
        <f>VLOOKUP(D8,Sheet1!$A$1:$B$27,2,0)</f>
        <v>105</v>
      </c>
      <c r="M8">
        <f>VLOOKUP(D8,Sheet1!$A$1:$C$27,3,0)</f>
        <v>100000</v>
      </c>
    </row>
    <row r="9" spans="1:13" ht="25.5" customHeight="1" x14ac:dyDescent="0.2">
      <c r="A9" s="3">
        <v>176</v>
      </c>
      <c r="B9" s="4" t="s">
        <v>665</v>
      </c>
      <c r="C9" s="5" t="s">
        <v>666</v>
      </c>
      <c r="D9" s="4" t="s">
        <v>224</v>
      </c>
      <c r="E9" s="6" t="s">
        <v>1692</v>
      </c>
      <c r="F9" s="5" t="s">
        <v>439</v>
      </c>
      <c r="G9" s="4" t="s">
        <v>18</v>
      </c>
      <c r="H9" s="4" t="s">
        <v>667</v>
      </c>
      <c r="I9" s="4" t="s">
        <v>668</v>
      </c>
      <c r="J9" s="9" t="s">
        <v>13</v>
      </c>
      <c r="K9" s="11"/>
      <c r="L9">
        <f>VLOOKUP(D9,Sheet1!$A$1:$B$27,2,0)</f>
        <v>105</v>
      </c>
      <c r="M9">
        <f>VLOOKUP(D9,Sheet1!$A$1:$C$27,3,0)</f>
        <v>100000</v>
      </c>
    </row>
    <row r="10" spans="1:13" ht="25.5" customHeight="1" x14ac:dyDescent="0.2">
      <c r="A10" s="3">
        <v>184</v>
      </c>
      <c r="B10" s="4" t="s">
        <v>689</v>
      </c>
      <c r="C10" s="5" t="s">
        <v>690</v>
      </c>
      <c r="D10" s="4" t="s">
        <v>224</v>
      </c>
      <c r="E10" s="6" t="s">
        <v>1692</v>
      </c>
      <c r="F10" s="5" t="s">
        <v>439</v>
      </c>
      <c r="G10" s="4" t="s">
        <v>18</v>
      </c>
      <c r="H10" s="4" t="s">
        <v>691</v>
      </c>
      <c r="I10" s="4" t="s">
        <v>668</v>
      </c>
      <c r="J10" s="9" t="s">
        <v>13</v>
      </c>
      <c r="K10" s="11"/>
      <c r="L10">
        <f>VLOOKUP(D10,Sheet1!$A$1:$B$27,2,0)</f>
        <v>105</v>
      </c>
      <c r="M10">
        <f>VLOOKUP(D10,Sheet1!$A$1:$C$27,3,0)</f>
        <v>100000</v>
      </c>
    </row>
    <row r="11" spans="1:13" ht="25.5" customHeight="1" x14ac:dyDescent="0.2">
      <c r="A11" s="3">
        <v>193</v>
      </c>
      <c r="B11" s="4" t="s">
        <v>722</v>
      </c>
      <c r="C11" s="5" t="s">
        <v>723</v>
      </c>
      <c r="D11" s="4" t="s">
        <v>224</v>
      </c>
      <c r="E11" s="6" t="s">
        <v>1692</v>
      </c>
      <c r="F11" s="5" t="s">
        <v>439</v>
      </c>
      <c r="G11" s="4" t="s">
        <v>18</v>
      </c>
      <c r="H11" s="4" t="s">
        <v>724</v>
      </c>
      <c r="I11" s="4" t="s">
        <v>725</v>
      </c>
      <c r="J11" s="9" t="s">
        <v>13</v>
      </c>
      <c r="K11" s="11"/>
      <c r="L11">
        <f>VLOOKUP(D11,Sheet1!$A$1:$B$27,2,0)</f>
        <v>105</v>
      </c>
      <c r="M11">
        <f>VLOOKUP(D11,Sheet1!$A$1:$C$27,3,0)</f>
        <v>100000</v>
      </c>
    </row>
    <row r="12" spans="1:13" ht="19.5" customHeight="1" x14ac:dyDescent="0.2">
      <c r="A12" s="3">
        <v>236</v>
      </c>
      <c r="B12" s="4" t="s">
        <v>884</v>
      </c>
      <c r="C12" s="5" t="s">
        <v>885</v>
      </c>
      <c r="D12" s="4" t="s">
        <v>224</v>
      </c>
      <c r="E12" s="6" t="s">
        <v>1692</v>
      </c>
      <c r="F12" s="5" t="s">
        <v>439</v>
      </c>
      <c r="G12" s="4" t="s">
        <v>18</v>
      </c>
      <c r="H12" s="4" t="s">
        <v>886</v>
      </c>
      <c r="I12" s="4" t="s">
        <v>887</v>
      </c>
      <c r="J12" s="9" t="s">
        <v>13</v>
      </c>
      <c r="K12" s="11"/>
      <c r="L12">
        <f>VLOOKUP(D12,Sheet1!$A$1:$B$27,2,0)</f>
        <v>105</v>
      </c>
      <c r="M12">
        <f>VLOOKUP(D12,Sheet1!$A$1:$C$27,3,0)</f>
        <v>100000</v>
      </c>
    </row>
    <row r="13" spans="1:13" ht="36" customHeight="1" x14ac:dyDescent="0.2">
      <c r="A13" s="3">
        <v>441</v>
      </c>
      <c r="B13" s="4" t="s">
        <v>1611</v>
      </c>
      <c r="C13" s="5" t="s">
        <v>1612</v>
      </c>
      <c r="D13" s="4" t="s">
        <v>224</v>
      </c>
      <c r="E13" s="6" t="s">
        <v>1692</v>
      </c>
      <c r="F13" s="5" t="s">
        <v>1613</v>
      </c>
      <c r="G13" s="4" t="s">
        <v>18</v>
      </c>
      <c r="H13" s="4" t="s">
        <v>1614</v>
      </c>
      <c r="I13" s="4" t="s">
        <v>1615</v>
      </c>
      <c r="J13" s="9" t="s">
        <v>13</v>
      </c>
      <c r="K13" s="11"/>
      <c r="L13">
        <f>VLOOKUP(D13,Sheet1!$A$1:$B$27,2,0)</f>
        <v>105</v>
      </c>
      <c r="M13">
        <f>VLOOKUP(D13,Sheet1!$A$1:$C$27,3,0)</f>
        <v>100000</v>
      </c>
    </row>
    <row r="14" spans="1:13" ht="25.5" customHeight="1" x14ac:dyDescent="0.2">
      <c r="A14" s="3">
        <v>17</v>
      </c>
      <c r="B14" s="4" t="s">
        <v>90</v>
      </c>
      <c r="C14" s="5" t="s">
        <v>91</v>
      </c>
      <c r="D14" s="4" t="s">
        <v>92</v>
      </c>
      <c r="E14" s="5">
        <v>1</v>
      </c>
      <c r="F14" s="5" t="s">
        <v>80</v>
      </c>
      <c r="G14" s="4"/>
      <c r="H14" s="4" t="s">
        <v>93</v>
      </c>
      <c r="I14" s="4" t="s">
        <v>94</v>
      </c>
      <c r="J14" s="9" t="s">
        <v>12</v>
      </c>
      <c r="K14" s="11"/>
      <c r="L14">
        <f>VLOOKUP(D14,Sheet1!$A$1:$B$27,2,0)</f>
        <v>44</v>
      </c>
      <c r="M14">
        <f>VLOOKUP(D14,Sheet1!$A$1:$C$27,3,0)</f>
        <v>200000</v>
      </c>
    </row>
    <row r="15" spans="1:13" ht="36" customHeight="1" x14ac:dyDescent="0.2">
      <c r="A15" s="3">
        <v>63</v>
      </c>
      <c r="B15" s="4" t="s">
        <v>251</v>
      </c>
      <c r="C15" s="5" t="s">
        <v>252</v>
      </c>
      <c r="D15" s="4" t="s">
        <v>92</v>
      </c>
      <c r="E15" s="5">
        <v>17</v>
      </c>
      <c r="F15" s="5" t="s">
        <v>215</v>
      </c>
      <c r="G15" s="4" t="s">
        <v>18</v>
      </c>
      <c r="H15" s="4" t="s">
        <v>253</v>
      </c>
      <c r="I15" s="4" t="s">
        <v>254</v>
      </c>
      <c r="J15" s="9" t="s">
        <v>13</v>
      </c>
      <c r="K15" s="11"/>
      <c r="L15">
        <f>VLOOKUP(D15,Sheet1!$A$1:$B$27,2,0)</f>
        <v>44</v>
      </c>
      <c r="M15">
        <f>VLOOKUP(D15,Sheet1!$A$1:$C$27,3,0)</f>
        <v>200000</v>
      </c>
    </row>
    <row r="16" spans="1:13" ht="36" customHeight="1" x14ac:dyDescent="0.2">
      <c r="A16" s="3">
        <v>77</v>
      </c>
      <c r="B16" s="4" t="s">
        <v>307</v>
      </c>
      <c r="C16" s="5" t="s">
        <v>308</v>
      </c>
      <c r="D16" s="4" t="s">
        <v>92</v>
      </c>
      <c r="E16" s="5">
        <v>1</v>
      </c>
      <c r="F16" s="5" t="s">
        <v>257</v>
      </c>
      <c r="G16" s="4" t="s">
        <v>18</v>
      </c>
      <c r="H16" s="4" t="s">
        <v>309</v>
      </c>
      <c r="I16" s="4" t="s">
        <v>310</v>
      </c>
      <c r="J16" s="9" t="s">
        <v>13</v>
      </c>
      <c r="K16" s="11"/>
      <c r="L16">
        <f>VLOOKUP(D16,Sheet1!$A$1:$B$27,2,0)</f>
        <v>44</v>
      </c>
      <c r="M16">
        <f>VLOOKUP(D16,Sheet1!$A$1:$C$27,3,0)</f>
        <v>200000</v>
      </c>
    </row>
    <row r="17" spans="1:13" ht="36" customHeight="1" x14ac:dyDescent="0.2">
      <c r="A17" s="3">
        <v>95</v>
      </c>
      <c r="B17" s="4" t="s">
        <v>373</v>
      </c>
      <c r="C17" s="5" t="s">
        <v>374</v>
      </c>
      <c r="D17" s="4" t="s">
        <v>92</v>
      </c>
      <c r="E17" s="5">
        <v>1</v>
      </c>
      <c r="F17" s="5" t="s">
        <v>257</v>
      </c>
      <c r="G17" s="4" t="s">
        <v>18</v>
      </c>
      <c r="H17" s="4" t="s">
        <v>375</v>
      </c>
      <c r="I17" s="4" t="s">
        <v>376</v>
      </c>
      <c r="J17" s="9" t="s">
        <v>13</v>
      </c>
      <c r="K17" s="11"/>
      <c r="L17">
        <f>VLOOKUP(D17,Sheet1!$A$1:$B$27,2,0)</f>
        <v>44</v>
      </c>
      <c r="M17">
        <f>VLOOKUP(D17,Sheet1!$A$1:$C$27,3,0)</f>
        <v>200000</v>
      </c>
    </row>
    <row r="18" spans="1:13" ht="25.5" customHeight="1" x14ac:dyDescent="0.2">
      <c r="A18" s="3">
        <v>104</v>
      </c>
      <c r="B18" s="4" t="s">
        <v>398</v>
      </c>
      <c r="C18" s="5" t="s">
        <v>399</v>
      </c>
      <c r="D18" s="4" t="s">
        <v>92</v>
      </c>
      <c r="E18" s="5">
        <v>2</v>
      </c>
      <c r="F18" s="5" t="s">
        <v>257</v>
      </c>
      <c r="G18" s="4" t="s">
        <v>18</v>
      </c>
      <c r="H18" s="4" t="s">
        <v>400</v>
      </c>
      <c r="I18" s="4" t="s">
        <v>401</v>
      </c>
      <c r="J18" s="9" t="s">
        <v>13</v>
      </c>
      <c r="K18" s="11"/>
      <c r="L18">
        <f>VLOOKUP(D18,Sheet1!$A$1:$B$27,2,0)</f>
        <v>44</v>
      </c>
      <c r="M18">
        <f>VLOOKUP(D18,Sheet1!$A$1:$C$27,3,0)</f>
        <v>200000</v>
      </c>
    </row>
    <row r="19" spans="1:13" ht="24.75" customHeight="1" x14ac:dyDescent="0.2">
      <c r="A19" s="3">
        <v>128</v>
      </c>
      <c r="B19" s="4" t="s">
        <v>490</v>
      </c>
      <c r="C19" s="5" t="s">
        <v>491</v>
      </c>
      <c r="D19" s="4" t="s">
        <v>92</v>
      </c>
      <c r="E19" s="5">
        <v>1</v>
      </c>
      <c r="F19" s="5" t="s">
        <v>439</v>
      </c>
      <c r="G19" s="4" t="s">
        <v>18</v>
      </c>
      <c r="H19" s="4" t="s">
        <v>492</v>
      </c>
      <c r="I19" s="4" t="s">
        <v>493</v>
      </c>
      <c r="J19" s="9" t="s">
        <v>13</v>
      </c>
      <c r="K19" s="11"/>
      <c r="L19">
        <f>VLOOKUP(D19,Sheet1!$A$1:$B$27,2,0)</f>
        <v>44</v>
      </c>
      <c r="M19">
        <f>VLOOKUP(D19,Sheet1!$A$1:$C$27,3,0)</f>
        <v>200000</v>
      </c>
    </row>
    <row r="20" spans="1:13" ht="19.5" customHeight="1" x14ac:dyDescent="0.2">
      <c r="A20" s="3">
        <v>165</v>
      </c>
      <c r="B20" s="4" t="s">
        <v>625</v>
      </c>
      <c r="C20" s="5" t="s">
        <v>626</v>
      </c>
      <c r="D20" s="4" t="s">
        <v>92</v>
      </c>
      <c r="E20" s="5">
        <v>2</v>
      </c>
      <c r="F20" s="5" t="s">
        <v>439</v>
      </c>
      <c r="G20" s="4" t="s">
        <v>18</v>
      </c>
      <c r="H20" s="4" t="s">
        <v>627</v>
      </c>
      <c r="I20" s="4" t="s">
        <v>628</v>
      </c>
      <c r="J20" s="9" t="s">
        <v>13</v>
      </c>
      <c r="K20" s="11"/>
      <c r="L20">
        <f>VLOOKUP(D20,Sheet1!$A$1:$B$27,2,0)</f>
        <v>44</v>
      </c>
      <c r="M20">
        <f>VLOOKUP(D20,Sheet1!$A$1:$C$27,3,0)</f>
        <v>200000</v>
      </c>
    </row>
    <row r="21" spans="1:13" ht="25.5" customHeight="1" x14ac:dyDescent="0.2">
      <c r="A21" s="3">
        <v>168</v>
      </c>
      <c r="B21" s="4" t="s">
        <v>637</v>
      </c>
      <c r="C21" s="5" t="s">
        <v>638</v>
      </c>
      <c r="D21" s="4" t="s">
        <v>92</v>
      </c>
      <c r="E21" s="5">
        <v>1</v>
      </c>
      <c r="F21" s="5" t="s">
        <v>439</v>
      </c>
      <c r="G21" s="4" t="s">
        <v>18</v>
      </c>
      <c r="H21" s="4" t="s">
        <v>639</v>
      </c>
      <c r="I21" s="4" t="s">
        <v>640</v>
      </c>
      <c r="J21" s="9" t="s">
        <v>13</v>
      </c>
      <c r="K21" s="11"/>
      <c r="L21">
        <f>VLOOKUP(D21,Sheet1!$A$1:$B$27,2,0)</f>
        <v>44</v>
      </c>
      <c r="M21">
        <f>VLOOKUP(D21,Sheet1!$A$1:$C$27,3,0)</f>
        <v>200000</v>
      </c>
    </row>
    <row r="22" spans="1:13" ht="25.5" customHeight="1" x14ac:dyDescent="0.2">
      <c r="A22" s="3">
        <v>243</v>
      </c>
      <c r="B22" s="4" t="s">
        <v>912</v>
      </c>
      <c r="C22" s="5" t="s">
        <v>913</v>
      </c>
      <c r="D22" s="4" t="s">
        <v>92</v>
      </c>
      <c r="E22" s="5">
        <v>1</v>
      </c>
      <c r="F22" s="5" t="s">
        <v>439</v>
      </c>
      <c r="G22" s="4" t="s">
        <v>18</v>
      </c>
      <c r="H22" s="4" t="s">
        <v>914</v>
      </c>
      <c r="I22" s="4" t="s">
        <v>915</v>
      </c>
      <c r="J22" s="9" t="s">
        <v>13</v>
      </c>
      <c r="K22" s="11"/>
      <c r="L22">
        <f>VLOOKUP(D22,Sheet1!$A$1:$B$27,2,0)</f>
        <v>44</v>
      </c>
      <c r="M22">
        <f>VLOOKUP(D22,Sheet1!$A$1:$C$27,3,0)</f>
        <v>200000</v>
      </c>
    </row>
    <row r="23" spans="1:13" ht="24.75" customHeight="1" x14ac:dyDescent="0.2">
      <c r="A23" s="3">
        <v>310</v>
      </c>
      <c r="B23" s="4" t="s">
        <v>1154</v>
      </c>
      <c r="C23" s="5" t="s">
        <v>1155</v>
      </c>
      <c r="D23" s="4" t="s">
        <v>92</v>
      </c>
      <c r="E23" s="5">
        <v>1</v>
      </c>
      <c r="F23" s="5" t="s">
        <v>1063</v>
      </c>
      <c r="G23" s="4" t="s">
        <v>18</v>
      </c>
      <c r="H23" s="4" t="s">
        <v>1162</v>
      </c>
      <c r="I23" s="4" t="s">
        <v>1157</v>
      </c>
      <c r="J23" s="9" t="s">
        <v>13</v>
      </c>
      <c r="K23" s="11"/>
      <c r="L23">
        <f>VLOOKUP(D23,Sheet1!$A$1:$B$27,2,0)</f>
        <v>44</v>
      </c>
      <c r="M23">
        <f>VLOOKUP(D23,Sheet1!$A$1:$C$27,3,0)</f>
        <v>200000</v>
      </c>
    </row>
    <row r="24" spans="1:13" ht="25.5" customHeight="1" x14ac:dyDescent="0.2">
      <c r="A24" s="3">
        <v>316</v>
      </c>
      <c r="B24" s="4" t="s">
        <v>1182</v>
      </c>
      <c r="C24" s="5" t="s">
        <v>1183</v>
      </c>
      <c r="D24" s="4" t="s">
        <v>92</v>
      </c>
      <c r="E24" s="5">
        <v>1</v>
      </c>
      <c r="F24" s="5" t="s">
        <v>1063</v>
      </c>
      <c r="G24" s="4" t="s">
        <v>18</v>
      </c>
      <c r="H24" s="4" t="s">
        <v>1184</v>
      </c>
      <c r="I24" s="4" t="s">
        <v>1185</v>
      </c>
      <c r="J24" s="9" t="s">
        <v>13</v>
      </c>
      <c r="K24" s="11"/>
      <c r="L24">
        <f>VLOOKUP(D24,Sheet1!$A$1:$B$27,2,0)</f>
        <v>44</v>
      </c>
      <c r="M24">
        <f>VLOOKUP(D24,Sheet1!$A$1:$C$27,3,0)</f>
        <v>200000</v>
      </c>
    </row>
    <row r="25" spans="1:13" ht="24.75" customHeight="1" x14ac:dyDescent="0.2">
      <c r="A25" s="3">
        <v>361</v>
      </c>
      <c r="B25" s="4" t="s">
        <v>1329</v>
      </c>
      <c r="C25" s="5" t="s">
        <v>1330</v>
      </c>
      <c r="D25" s="4" t="s">
        <v>92</v>
      </c>
      <c r="E25" s="5">
        <v>1</v>
      </c>
      <c r="F25" s="5" t="s">
        <v>1063</v>
      </c>
      <c r="G25" s="4" t="s">
        <v>18</v>
      </c>
      <c r="H25" s="4" t="s">
        <v>1331</v>
      </c>
      <c r="I25" s="4" t="s">
        <v>1332</v>
      </c>
      <c r="J25" s="9" t="s">
        <v>13</v>
      </c>
      <c r="K25" s="11"/>
      <c r="L25">
        <f>VLOOKUP(D25,Sheet1!$A$1:$B$27,2,0)</f>
        <v>44</v>
      </c>
      <c r="M25">
        <f>VLOOKUP(D25,Sheet1!$A$1:$C$27,3,0)</f>
        <v>200000</v>
      </c>
    </row>
    <row r="26" spans="1:13" ht="25.5" customHeight="1" x14ac:dyDescent="0.2">
      <c r="A26" s="3">
        <v>396</v>
      </c>
      <c r="B26" s="4" t="s">
        <v>1455</v>
      </c>
      <c r="C26" s="5" t="s">
        <v>1456</v>
      </c>
      <c r="D26" s="4" t="s">
        <v>92</v>
      </c>
      <c r="E26" s="5">
        <v>1</v>
      </c>
      <c r="F26" s="5" t="s">
        <v>1063</v>
      </c>
      <c r="G26" s="4" t="s">
        <v>18</v>
      </c>
      <c r="H26" s="4" t="s">
        <v>1457</v>
      </c>
      <c r="I26" s="4" t="s">
        <v>1458</v>
      </c>
      <c r="J26" s="9" t="s">
        <v>13</v>
      </c>
      <c r="K26" s="11"/>
      <c r="L26">
        <f>VLOOKUP(D26,Sheet1!$A$1:$B$27,2,0)</f>
        <v>44</v>
      </c>
      <c r="M26">
        <f>VLOOKUP(D26,Sheet1!$A$1:$C$27,3,0)</f>
        <v>200000</v>
      </c>
    </row>
    <row r="27" spans="1:13" ht="24.75" customHeight="1" x14ac:dyDescent="0.2">
      <c r="A27" s="3">
        <v>409</v>
      </c>
      <c r="B27" s="4" t="s">
        <v>1497</v>
      </c>
      <c r="C27" s="5" t="s">
        <v>1498</v>
      </c>
      <c r="D27" s="4" t="s">
        <v>92</v>
      </c>
      <c r="E27" s="5">
        <v>1</v>
      </c>
      <c r="F27" s="5" t="s">
        <v>1063</v>
      </c>
      <c r="G27" s="4" t="s">
        <v>18</v>
      </c>
      <c r="H27" s="4" t="s">
        <v>1499</v>
      </c>
      <c r="I27" s="4" t="s">
        <v>1500</v>
      </c>
      <c r="J27" s="9" t="s">
        <v>13</v>
      </c>
      <c r="K27" s="11"/>
      <c r="L27">
        <f>VLOOKUP(D27,Sheet1!$A$1:$B$27,2,0)</f>
        <v>44</v>
      </c>
      <c r="M27">
        <f>VLOOKUP(D27,Sheet1!$A$1:$C$27,3,0)</f>
        <v>200000</v>
      </c>
    </row>
    <row r="28" spans="1:13" ht="25.5" customHeight="1" x14ac:dyDescent="0.2">
      <c r="A28" s="3">
        <v>425</v>
      </c>
      <c r="B28" s="4" t="s">
        <v>1550</v>
      </c>
      <c r="C28" s="5" t="s">
        <v>1551</v>
      </c>
      <c r="D28" s="4" t="s">
        <v>92</v>
      </c>
      <c r="E28" s="5">
        <v>2</v>
      </c>
      <c r="F28" s="5" t="s">
        <v>1547</v>
      </c>
      <c r="G28" s="4" t="s">
        <v>18</v>
      </c>
      <c r="H28" s="4" t="s">
        <v>1552</v>
      </c>
      <c r="I28" s="4" t="s">
        <v>1553</v>
      </c>
      <c r="J28" s="9" t="s">
        <v>13</v>
      </c>
      <c r="K28" s="11"/>
      <c r="L28">
        <f>VLOOKUP(D28,Sheet1!$A$1:$B$27,2,0)</f>
        <v>44</v>
      </c>
      <c r="M28">
        <f>VLOOKUP(D28,Sheet1!$A$1:$C$27,3,0)</f>
        <v>200000</v>
      </c>
    </row>
    <row r="29" spans="1:13" ht="24.75" customHeight="1" x14ac:dyDescent="0.2">
      <c r="A29" s="3">
        <v>448</v>
      </c>
      <c r="B29" s="4" t="s">
        <v>1636</v>
      </c>
      <c r="C29" s="5" t="s">
        <v>1637</v>
      </c>
      <c r="D29" s="4" t="s">
        <v>92</v>
      </c>
      <c r="E29" s="5">
        <v>1</v>
      </c>
      <c r="F29" s="5" t="s">
        <v>1613</v>
      </c>
      <c r="G29" s="4" t="s">
        <v>18</v>
      </c>
      <c r="H29" s="4" t="s">
        <v>1638</v>
      </c>
      <c r="I29" s="4" t="s">
        <v>1639</v>
      </c>
      <c r="J29" s="9" t="s">
        <v>13</v>
      </c>
      <c r="K29" s="11"/>
      <c r="L29">
        <f>VLOOKUP(D29,Sheet1!$A$1:$B$27,2,0)</f>
        <v>44</v>
      </c>
      <c r="M29">
        <f>VLOOKUP(D29,Sheet1!$A$1:$C$27,3,0)</f>
        <v>200000</v>
      </c>
    </row>
    <row r="30" spans="1:13" ht="25.5" customHeight="1" x14ac:dyDescent="0.2">
      <c r="A30" s="3">
        <v>453</v>
      </c>
      <c r="B30" s="4" t="s">
        <v>1655</v>
      </c>
      <c r="C30" s="5" t="s">
        <v>1656</v>
      </c>
      <c r="D30" s="4" t="s">
        <v>92</v>
      </c>
      <c r="E30" s="5">
        <v>2</v>
      </c>
      <c r="F30" s="5" t="s">
        <v>1613</v>
      </c>
      <c r="G30" s="4"/>
      <c r="H30" s="4" t="s">
        <v>1657</v>
      </c>
      <c r="I30" s="4" t="s">
        <v>1658</v>
      </c>
      <c r="J30" s="9" t="s">
        <v>12</v>
      </c>
      <c r="K30" s="11"/>
      <c r="L30">
        <f>VLOOKUP(D30,Sheet1!$A$1:$B$27,2,0)</f>
        <v>44</v>
      </c>
      <c r="M30">
        <f>VLOOKUP(D30,Sheet1!$A$1:$C$27,3,0)</f>
        <v>200000</v>
      </c>
    </row>
    <row r="31" spans="1:13" ht="25.5" customHeight="1" x14ac:dyDescent="0.2">
      <c r="A31" s="3">
        <v>33</v>
      </c>
      <c r="B31" s="4" t="s">
        <v>142</v>
      </c>
      <c r="C31" s="5" t="s">
        <v>143</v>
      </c>
      <c r="D31" s="4" t="s">
        <v>144</v>
      </c>
      <c r="E31" s="5">
        <v>2</v>
      </c>
      <c r="F31" s="5" t="s">
        <v>80</v>
      </c>
      <c r="G31" s="4" t="s">
        <v>18</v>
      </c>
      <c r="H31" s="4" t="s">
        <v>145</v>
      </c>
      <c r="I31" s="4" t="s">
        <v>146</v>
      </c>
      <c r="J31" s="9" t="s">
        <v>13</v>
      </c>
      <c r="K31" s="11"/>
      <c r="L31">
        <f>VLOOKUP(D31,Sheet1!$A$1:$B$27,2,0)</f>
        <v>5</v>
      </c>
      <c r="M31">
        <f>VLOOKUP(D31,Sheet1!$A$1:$C$27,3,0)</f>
        <v>200000</v>
      </c>
    </row>
    <row r="32" spans="1:13" ht="36" customHeight="1" x14ac:dyDescent="0.2">
      <c r="A32" s="3">
        <v>37</v>
      </c>
      <c r="B32" s="4" t="s">
        <v>161</v>
      </c>
      <c r="C32" s="5" t="s">
        <v>162</v>
      </c>
      <c r="D32" s="4" t="s">
        <v>144</v>
      </c>
      <c r="E32" s="5">
        <v>1</v>
      </c>
      <c r="F32" s="5" t="s">
        <v>158</v>
      </c>
      <c r="G32" s="4" t="s">
        <v>18</v>
      </c>
      <c r="H32" s="4" t="s">
        <v>163</v>
      </c>
      <c r="I32" s="4" t="s">
        <v>164</v>
      </c>
      <c r="J32" s="9" t="s">
        <v>13</v>
      </c>
      <c r="K32" s="11"/>
      <c r="L32">
        <f>VLOOKUP(D32,Sheet1!$A$1:$B$27,2,0)</f>
        <v>5</v>
      </c>
      <c r="M32">
        <f>VLOOKUP(D32,Sheet1!$A$1:$C$27,3,0)</f>
        <v>200000</v>
      </c>
    </row>
    <row r="33" spans="1:13" ht="36" customHeight="1" x14ac:dyDescent="0.2">
      <c r="A33" s="3">
        <v>109</v>
      </c>
      <c r="B33" s="4" t="s">
        <v>418</v>
      </c>
      <c r="C33" s="5" t="s">
        <v>419</v>
      </c>
      <c r="D33" s="4" t="s">
        <v>144</v>
      </c>
      <c r="E33" s="5">
        <v>2</v>
      </c>
      <c r="F33" s="5" t="s">
        <v>257</v>
      </c>
      <c r="G33" s="4" t="s">
        <v>18</v>
      </c>
      <c r="H33" s="4" t="s">
        <v>420</v>
      </c>
      <c r="I33" s="4" t="s">
        <v>421</v>
      </c>
      <c r="J33" s="9" t="s">
        <v>13</v>
      </c>
      <c r="K33" s="11"/>
      <c r="L33">
        <f>VLOOKUP(D33,Sheet1!$A$1:$B$27,2,0)</f>
        <v>5</v>
      </c>
      <c r="M33">
        <f>VLOOKUP(D33,Sheet1!$A$1:$C$27,3,0)</f>
        <v>200000</v>
      </c>
    </row>
    <row r="34" spans="1:13" ht="36" customHeight="1" x14ac:dyDescent="0.2">
      <c r="A34" s="3">
        <v>196</v>
      </c>
      <c r="B34" s="4" t="s">
        <v>729</v>
      </c>
      <c r="C34" s="5" t="s">
        <v>730</v>
      </c>
      <c r="D34" s="4" t="s">
        <v>144</v>
      </c>
      <c r="E34" s="5">
        <v>4</v>
      </c>
      <c r="F34" s="5" t="s">
        <v>439</v>
      </c>
      <c r="G34" s="4" t="s">
        <v>18</v>
      </c>
      <c r="H34" s="4" t="s">
        <v>731</v>
      </c>
      <c r="I34" s="4" t="s">
        <v>732</v>
      </c>
      <c r="J34" s="9" t="s">
        <v>13</v>
      </c>
      <c r="K34" s="11"/>
      <c r="L34">
        <f>VLOOKUP(D34,Sheet1!$A$1:$B$27,2,0)</f>
        <v>5</v>
      </c>
      <c r="M34">
        <f>VLOOKUP(D34,Sheet1!$A$1:$C$27,3,0)</f>
        <v>200000</v>
      </c>
    </row>
    <row r="35" spans="1:13" ht="24.75" customHeight="1" x14ac:dyDescent="0.2">
      <c r="A35" s="3">
        <v>213</v>
      </c>
      <c r="B35" s="4" t="s">
        <v>796</v>
      </c>
      <c r="C35" s="5" t="s">
        <v>797</v>
      </c>
      <c r="D35" s="4" t="s">
        <v>144</v>
      </c>
      <c r="E35" s="5">
        <v>1</v>
      </c>
      <c r="F35" s="5" t="s">
        <v>439</v>
      </c>
      <c r="G35" s="4" t="s">
        <v>18</v>
      </c>
      <c r="H35" s="4" t="s">
        <v>798</v>
      </c>
      <c r="I35" s="4" t="s">
        <v>799</v>
      </c>
      <c r="J35" s="9" t="s">
        <v>13</v>
      </c>
      <c r="K35" s="11"/>
      <c r="L35">
        <f>VLOOKUP(D35,Sheet1!$A$1:$B$27,2,0)</f>
        <v>5</v>
      </c>
      <c r="M35">
        <f>VLOOKUP(D35,Sheet1!$A$1:$C$27,3,0)</f>
        <v>200000</v>
      </c>
    </row>
    <row r="36" spans="1:13" ht="25.5" customHeight="1" x14ac:dyDescent="0.2">
      <c r="A36" s="3">
        <v>245</v>
      </c>
      <c r="B36" s="4" t="s">
        <v>916</v>
      </c>
      <c r="C36" s="5" t="s">
        <v>917</v>
      </c>
      <c r="D36" s="4" t="s">
        <v>144</v>
      </c>
      <c r="E36" s="5">
        <v>1</v>
      </c>
      <c r="F36" s="5" t="s">
        <v>439</v>
      </c>
      <c r="G36" s="4" t="s">
        <v>18</v>
      </c>
      <c r="H36" s="4" t="s">
        <v>918</v>
      </c>
      <c r="I36" s="4" t="s">
        <v>919</v>
      </c>
      <c r="J36" s="9" t="s">
        <v>13</v>
      </c>
      <c r="K36" s="11"/>
      <c r="L36">
        <f>VLOOKUP(D36,Sheet1!$A$1:$B$27,2,0)</f>
        <v>5</v>
      </c>
      <c r="M36">
        <f>VLOOKUP(D36,Sheet1!$A$1:$C$27,3,0)</f>
        <v>200000</v>
      </c>
    </row>
    <row r="37" spans="1:13" ht="24.75" customHeight="1" x14ac:dyDescent="0.2">
      <c r="A37" s="3">
        <v>14</v>
      </c>
      <c r="B37" s="4" t="s">
        <v>75</v>
      </c>
      <c r="C37" s="5" t="s">
        <v>76</v>
      </c>
      <c r="D37" s="4" t="s">
        <v>77</v>
      </c>
      <c r="E37" s="5">
        <v>4</v>
      </c>
      <c r="F37" s="5" t="s">
        <v>29</v>
      </c>
      <c r="G37" s="4" t="s">
        <v>18</v>
      </c>
      <c r="H37" s="4" t="s">
        <v>78</v>
      </c>
      <c r="I37" s="4" t="s">
        <v>79</v>
      </c>
      <c r="J37" s="9" t="s">
        <v>13</v>
      </c>
      <c r="K37" s="11"/>
      <c r="L37">
        <f>VLOOKUP(D37,Sheet1!$A$1:$B$27,2,0)</f>
        <v>35</v>
      </c>
      <c r="M37">
        <f>VLOOKUP(D37,Sheet1!$A$1:$C$27,3,0)</f>
        <v>100000</v>
      </c>
    </row>
    <row r="38" spans="1:13" ht="19.5" customHeight="1" x14ac:dyDescent="0.2">
      <c r="A38" s="3">
        <v>40</v>
      </c>
      <c r="B38" s="4" t="s">
        <v>173</v>
      </c>
      <c r="C38" s="5" t="s">
        <v>174</v>
      </c>
      <c r="D38" s="4" t="s">
        <v>77</v>
      </c>
      <c r="E38" s="5">
        <v>7</v>
      </c>
      <c r="F38" s="5" t="s">
        <v>158</v>
      </c>
      <c r="G38" s="4" t="s">
        <v>18</v>
      </c>
      <c r="H38" s="4" t="s">
        <v>175</v>
      </c>
      <c r="I38" s="4" t="s">
        <v>176</v>
      </c>
      <c r="J38" s="9" t="s">
        <v>13</v>
      </c>
      <c r="K38" s="11"/>
      <c r="L38">
        <f>VLOOKUP(D38,Sheet1!$A$1:$B$27,2,0)</f>
        <v>35</v>
      </c>
      <c r="M38">
        <f>VLOOKUP(D38,Sheet1!$A$1:$C$27,3,0)</f>
        <v>100000</v>
      </c>
    </row>
    <row r="39" spans="1:13" ht="36" customHeight="1" x14ac:dyDescent="0.2">
      <c r="A39" s="3">
        <v>46</v>
      </c>
      <c r="B39" s="4" t="s">
        <v>195</v>
      </c>
      <c r="C39" s="5" t="s">
        <v>196</v>
      </c>
      <c r="D39" s="4" t="s">
        <v>77</v>
      </c>
      <c r="E39" s="5">
        <v>3</v>
      </c>
      <c r="F39" s="5" t="s">
        <v>158</v>
      </c>
      <c r="G39" s="4" t="s">
        <v>18</v>
      </c>
      <c r="H39" s="4" t="s">
        <v>197</v>
      </c>
      <c r="I39" s="4" t="s">
        <v>198</v>
      </c>
      <c r="J39" s="9" t="s">
        <v>13</v>
      </c>
      <c r="K39" s="11"/>
      <c r="L39">
        <f>VLOOKUP(D39,Sheet1!$A$1:$B$27,2,0)</f>
        <v>35</v>
      </c>
      <c r="M39">
        <f>VLOOKUP(D39,Sheet1!$A$1:$C$27,3,0)</f>
        <v>100000</v>
      </c>
    </row>
    <row r="40" spans="1:13" ht="25.5" customHeight="1" x14ac:dyDescent="0.2">
      <c r="A40" s="3">
        <v>52</v>
      </c>
      <c r="B40" s="4" t="s">
        <v>212</v>
      </c>
      <c r="C40" s="5" t="s">
        <v>213</v>
      </c>
      <c r="D40" s="4" t="s">
        <v>77</v>
      </c>
      <c r="E40" s="5">
        <v>2</v>
      </c>
      <c r="F40" s="5" t="s">
        <v>215</v>
      </c>
      <c r="G40" s="4" t="s">
        <v>18</v>
      </c>
      <c r="H40" s="4" t="s">
        <v>216</v>
      </c>
      <c r="I40" s="4" t="s">
        <v>217</v>
      </c>
      <c r="J40" s="9" t="s">
        <v>13</v>
      </c>
      <c r="K40" s="11"/>
      <c r="L40">
        <f>VLOOKUP(D40,Sheet1!$A$1:$B$27,2,0)</f>
        <v>35</v>
      </c>
      <c r="M40">
        <f>VLOOKUP(D40,Sheet1!$A$1:$C$27,3,0)</f>
        <v>100000</v>
      </c>
    </row>
    <row r="41" spans="1:13" ht="25.5" customHeight="1" x14ac:dyDescent="0.2">
      <c r="A41" s="3">
        <v>68</v>
      </c>
      <c r="B41" s="4" t="s">
        <v>269</v>
      </c>
      <c r="C41" s="5" t="s">
        <v>270</v>
      </c>
      <c r="D41" s="4" t="s">
        <v>77</v>
      </c>
      <c r="E41" s="5">
        <v>2</v>
      </c>
      <c r="F41" s="5" t="s">
        <v>257</v>
      </c>
      <c r="G41" s="4" t="s">
        <v>18</v>
      </c>
      <c r="H41" s="4" t="s">
        <v>271</v>
      </c>
      <c r="I41" s="4" t="s">
        <v>272</v>
      </c>
      <c r="J41" s="9" t="s">
        <v>13</v>
      </c>
      <c r="K41" s="11"/>
      <c r="L41">
        <f>VLOOKUP(D41,Sheet1!$A$1:$B$27,2,0)</f>
        <v>35</v>
      </c>
      <c r="M41">
        <f>VLOOKUP(D41,Sheet1!$A$1:$C$27,3,0)</f>
        <v>100000</v>
      </c>
    </row>
    <row r="42" spans="1:13" ht="24.75" customHeight="1" x14ac:dyDescent="0.2">
      <c r="A42" s="3">
        <v>80</v>
      </c>
      <c r="B42" s="4" t="s">
        <v>319</v>
      </c>
      <c r="C42" s="5" t="s">
        <v>320</v>
      </c>
      <c r="D42" s="4" t="s">
        <v>77</v>
      </c>
      <c r="E42" s="5">
        <v>1</v>
      </c>
      <c r="F42" s="5" t="s">
        <v>257</v>
      </c>
      <c r="G42" s="4" t="s">
        <v>18</v>
      </c>
      <c r="H42" s="4" t="s">
        <v>321</v>
      </c>
      <c r="I42" s="4" t="s">
        <v>322</v>
      </c>
      <c r="J42" s="9" t="s">
        <v>13</v>
      </c>
      <c r="K42" s="11"/>
      <c r="L42">
        <f>VLOOKUP(D42,Sheet1!$A$1:$B$27,2,0)</f>
        <v>35</v>
      </c>
      <c r="M42">
        <f>VLOOKUP(D42,Sheet1!$A$1:$C$27,3,0)</f>
        <v>100000</v>
      </c>
    </row>
    <row r="43" spans="1:13" ht="25.5" customHeight="1" x14ac:dyDescent="0.2">
      <c r="A43" s="3">
        <v>82</v>
      </c>
      <c r="B43" s="4" t="s">
        <v>327</v>
      </c>
      <c r="C43" s="5" t="s">
        <v>328</v>
      </c>
      <c r="D43" s="4" t="s">
        <v>77</v>
      </c>
      <c r="E43" s="5">
        <v>1</v>
      </c>
      <c r="F43" s="5" t="s">
        <v>257</v>
      </c>
      <c r="G43" s="4" t="s">
        <v>18</v>
      </c>
      <c r="H43" s="4" t="s">
        <v>329</v>
      </c>
      <c r="I43" s="4" t="s">
        <v>330</v>
      </c>
      <c r="J43" s="9" t="s">
        <v>13</v>
      </c>
      <c r="K43" s="11"/>
      <c r="L43">
        <f>VLOOKUP(D43,Sheet1!$A$1:$B$27,2,0)</f>
        <v>35</v>
      </c>
      <c r="M43">
        <f>VLOOKUP(D43,Sheet1!$A$1:$C$27,3,0)</f>
        <v>100000</v>
      </c>
    </row>
    <row r="44" spans="1:13" ht="25.5" customHeight="1" x14ac:dyDescent="0.2">
      <c r="A44" s="3">
        <v>96</v>
      </c>
      <c r="B44" s="4" t="s">
        <v>377</v>
      </c>
      <c r="C44" s="5" t="s">
        <v>378</v>
      </c>
      <c r="D44" s="4" t="s">
        <v>77</v>
      </c>
      <c r="E44" s="5">
        <v>1</v>
      </c>
      <c r="F44" s="5" t="s">
        <v>257</v>
      </c>
      <c r="G44" s="4" t="s">
        <v>18</v>
      </c>
      <c r="H44" s="4" t="s">
        <v>379</v>
      </c>
      <c r="I44" s="4" t="s">
        <v>380</v>
      </c>
      <c r="J44" s="9" t="s">
        <v>13</v>
      </c>
      <c r="K44" s="11"/>
      <c r="L44">
        <f>VLOOKUP(D44,Sheet1!$A$1:$B$27,2,0)</f>
        <v>35</v>
      </c>
      <c r="M44">
        <f>VLOOKUP(D44,Sheet1!$A$1:$C$27,3,0)</f>
        <v>100000</v>
      </c>
    </row>
    <row r="45" spans="1:13" ht="24.75" customHeight="1" x14ac:dyDescent="0.2">
      <c r="A45" s="3">
        <v>123</v>
      </c>
      <c r="B45" s="4" t="s">
        <v>470</v>
      </c>
      <c r="C45" s="5" t="s">
        <v>471</v>
      </c>
      <c r="D45" s="4" t="s">
        <v>77</v>
      </c>
      <c r="E45" s="5">
        <v>1</v>
      </c>
      <c r="F45" s="5" t="s">
        <v>439</v>
      </c>
      <c r="G45" s="4" t="s">
        <v>18</v>
      </c>
      <c r="H45" s="4" t="s">
        <v>472</v>
      </c>
      <c r="I45" s="4" t="s">
        <v>473</v>
      </c>
      <c r="J45" s="9" t="s">
        <v>13</v>
      </c>
      <c r="K45" s="11"/>
      <c r="L45">
        <f>VLOOKUP(D45,Sheet1!$A$1:$B$27,2,0)</f>
        <v>35</v>
      </c>
      <c r="M45">
        <f>VLOOKUP(D45,Sheet1!$A$1:$C$27,3,0)</f>
        <v>100000</v>
      </c>
    </row>
    <row r="46" spans="1:13" ht="25.5" customHeight="1" x14ac:dyDescent="0.2">
      <c r="A46" s="3">
        <v>141</v>
      </c>
      <c r="B46" s="4" t="s">
        <v>534</v>
      </c>
      <c r="C46" s="5" t="s">
        <v>535</v>
      </c>
      <c r="D46" s="4" t="s">
        <v>77</v>
      </c>
      <c r="E46" s="5">
        <v>2</v>
      </c>
      <c r="F46" s="5" t="s">
        <v>439</v>
      </c>
      <c r="G46" s="4" t="s">
        <v>18</v>
      </c>
      <c r="H46" s="4" t="s">
        <v>536</v>
      </c>
      <c r="I46" s="4" t="s">
        <v>537</v>
      </c>
      <c r="J46" s="9" t="s">
        <v>13</v>
      </c>
      <c r="K46" s="11"/>
      <c r="L46">
        <f>VLOOKUP(D46,Sheet1!$A$1:$B$27,2,0)</f>
        <v>35</v>
      </c>
      <c r="M46">
        <f>VLOOKUP(D46,Sheet1!$A$1:$C$27,3,0)</f>
        <v>100000</v>
      </c>
    </row>
    <row r="47" spans="1:13" ht="25.5" customHeight="1" x14ac:dyDescent="0.2">
      <c r="A47" s="3">
        <v>145</v>
      </c>
      <c r="B47" s="4" t="s">
        <v>550</v>
      </c>
      <c r="C47" s="5" t="s">
        <v>551</v>
      </c>
      <c r="D47" s="4" t="s">
        <v>77</v>
      </c>
      <c r="E47" s="5">
        <v>1</v>
      </c>
      <c r="F47" s="5" t="s">
        <v>439</v>
      </c>
      <c r="G47" s="4" t="s">
        <v>18</v>
      </c>
      <c r="H47" s="4" t="s">
        <v>552</v>
      </c>
      <c r="I47" s="4" t="s">
        <v>553</v>
      </c>
      <c r="J47" s="9" t="s">
        <v>13</v>
      </c>
      <c r="K47" s="11"/>
      <c r="L47">
        <f>VLOOKUP(D47,Sheet1!$A$1:$B$27,2,0)</f>
        <v>35</v>
      </c>
      <c r="M47">
        <f>VLOOKUP(D47,Sheet1!$A$1:$C$27,3,0)</f>
        <v>100000</v>
      </c>
    </row>
    <row r="48" spans="1:13" ht="24.75" customHeight="1" x14ac:dyDescent="0.2">
      <c r="A48" s="3">
        <v>201</v>
      </c>
      <c r="B48" s="4" t="s">
        <v>749</v>
      </c>
      <c r="C48" s="5" t="s">
        <v>750</v>
      </c>
      <c r="D48" s="4" t="s">
        <v>77</v>
      </c>
      <c r="E48" s="5">
        <v>1</v>
      </c>
      <c r="F48" s="5" t="s">
        <v>439</v>
      </c>
      <c r="G48" s="4" t="s">
        <v>18</v>
      </c>
      <c r="H48" s="4" t="s">
        <v>751</v>
      </c>
      <c r="I48" s="4" t="s">
        <v>752</v>
      </c>
      <c r="J48" s="9" t="s">
        <v>13</v>
      </c>
      <c r="K48" s="11"/>
      <c r="L48">
        <f>VLOOKUP(D48,Sheet1!$A$1:$B$27,2,0)</f>
        <v>35</v>
      </c>
      <c r="M48">
        <f>VLOOKUP(D48,Sheet1!$A$1:$C$27,3,0)</f>
        <v>100000</v>
      </c>
    </row>
    <row r="49" spans="1:13" ht="25.5" customHeight="1" x14ac:dyDescent="0.2">
      <c r="A49" s="3">
        <v>360</v>
      </c>
      <c r="B49" s="4" t="s">
        <v>1325</v>
      </c>
      <c r="C49" s="5" t="s">
        <v>1326</v>
      </c>
      <c r="D49" s="4" t="s">
        <v>77</v>
      </c>
      <c r="E49" s="5">
        <v>1</v>
      </c>
      <c r="F49" s="5" t="s">
        <v>1063</v>
      </c>
      <c r="G49" s="4" t="s">
        <v>18</v>
      </c>
      <c r="H49" s="4" t="s">
        <v>1327</v>
      </c>
      <c r="I49" s="4" t="s">
        <v>1328</v>
      </c>
      <c r="J49" s="9" t="s">
        <v>13</v>
      </c>
      <c r="K49" s="11"/>
      <c r="L49">
        <f>VLOOKUP(D49,Sheet1!$A$1:$B$27,2,0)</f>
        <v>35</v>
      </c>
      <c r="M49">
        <f>VLOOKUP(D49,Sheet1!$A$1:$C$27,3,0)</f>
        <v>100000</v>
      </c>
    </row>
    <row r="50" spans="1:13" ht="36" customHeight="1" x14ac:dyDescent="0.2">
      <c r="A50" s="3">
        <v>369</v>
      </c>
      <c r="B50" s="4" t="s">
        <v>1359</v>
      </c>
      <c r="C50" s="5" t="s">
        <v>1360</v>
      </c>
      <c r="D50" s="4" t="s">
        <v>77</v>
      </c>
      <c r="E50" s="5">
        <v>2</v>
      </c>
      <c r="F50" s="5" t="s">
        <v>1063</v>
      </c>
      <c r="G50" s="4" t="s">
        <v>18</v>
      </c>
      <c r="H50" s="4" t="s">
        <v>1361</v>
      </c>
      <c r="I50" s="4" t="s">
        <v>1362</v>
      </c>
      <c r="J50" s="9" t="s">
        <v>13</v>
      </c>
      <c r="K50" s="11"/>
      <c r="L50">
        <f>VLOOKUP(D50,Sheet1!$A$1:$B$27,2,0)</f>
        <v>35</v>
      </c>
      <c r="M50">
        <f>VLOOKUP(D50,Sheet1!$A$1:$C$27,3,0)</f>
        <v>100000</v>
      </c>
    </row>
    <row r="51" spans="1:13" ht="25.5" customHeight="1" x14ac:dyDescent="0.2">
      <c r="A51" s="3">
        <v>415</v>
      </c>
      <c r="B51" s="4" t="s">
        <v>1514</v>
      </c>
      <c r="C51" s="5" t="s">
        <v>1515</v>
      </c>
      <c r="D51" s="4" t="s">
        <v>77</v>
      </c>
      <c r="E51" s="5">
        <v>2</v>
      </c>
      <c r="F51" s="5" t="s">
        <v>1503</v>
      </c>
      <c r="G51" s="4" t="s">
        <v>18</v>
      </c>
      <c r="H51" s="4" t="s">
        <v>1516</v>
      </c>
      <c r="I51" s="4" t="s">
        <v>1517</v>
      </c>
      <c r="J51" s="9" t="s">
        <v>13</v>
      </c>
      <c r="K51" s="11"/>
      <c r="L51">
        <f>VLOOKUP(D51,Sheet1!$A$1:$B$27,2,0)</f>
        <v>35</v>
      </c>
      <c r="M51">
        <f>VLOOKUP(D51,Sheet1!$A$1:$C$27,3,0)</f>
        <v>100000</v>
      </c>
    </row>
    <row r="52" spans="1:13" ht="24.75" customHeight="1" x14ac:dyDescent="0.2">
      <c r="A52" s="3">
        <v>427</v>
      </c>
      <c r="B52" s="4" t="s">
        <v>1558</v>
      </c>
      <c r="C52" s="5" t="s">
        <v>1559</v>
      </c>
      <c r="D52" s="4" t="s">
        <v>77</v>
      </c>
      <c r="E52" s="5">
        <v>1</v>
      </c>
      <c r="F52" s="5" t="s">
        <v>1560</v>
      </c>
      <c r="G52" s="4" t="s">
        <v>18</v>
      </c>
      <c r="H52" s="4" t="s">
        <v>1561</v>
      </c>
      <c r="I52" s="4" t="s">
        <v>1562</v>
      </c>
      <c r="J52" s="9" t="s">
        <v>13</v>
      </c>
      <c r="K52" s="11"/>
      <c r="L52">
        <f>VLOOKUP(D52,Sheet1!$A$1:$B$27,2,0)</f>
        <v>35</v>
      </c>
      <c r="M52">
        <f>VLOOKUP(D52,Sheet1!$A$1:$C$27,3,0)</f>
        <v>100000</v>
      </c>
    </row>
    <row r="53" spans="1:13" ht="36" customHeight="1" x14ac:dyDescent="0.2">
      <c r="A53" s="3">
        <v>429</v>
      </c>
      <c r="B53" s="4" t="s">
        <v>1567</v>
      </c>
      <c r="C53" s="5" t="s">
        <v>1568</v>
      </c>
      <c r="D53" s="4" t="s">
        <v>77</v>
      </c>
      <c r="E53" s="5">
        <v>2</v>
      </c>
      <c r="F53" s="5" t="s">
        <v>1560</v>
      </c>
      <c r="G53" s="4" t="s">
        <v>18</v>
      </c>
      <c r="H53" s="4" t="s">
        <v>906</v>
      </c>
      <c r="I53" s="4" t="s">
        <v>1569</v>
      </c>
      <c r="J53" s="9" t="s">
        <v>13</v>
      </c>
      <c r="K53" s="11"/>
      <c r="L53">
        <f>VLOOKUP(D53,Sheet1!$A$1:$B$27,2,0)</f>
        <v>35</v>
      </c>
      <c r="M53">
        <f>VLOOKUP(D53,Sheet1!$A$1:$C$27,3,0)</f>
        <v>100000</v>
      </c>
    </row>
    <row r="54" spans="1:13" ht="36" customHeight="1" x14ac:dyDescent="0.2">
      <c r="A54" s="3">
        <v>434</v>
      </c>
      <c r="B54" s="4" t="s">
        <v>1587</v>
      </c>
      <c r="C54" s="5" t="s">
        <v>1588</v>
      </c>
      <c r="D54" s="4" t="s">
        <v>77</v>
      </c>
      <c r="E54" s="5">
        <v>1</v>
      </c>
      <c r="F54" s="5" t="s">
        <v>1572</v>
      </c>
      <c r="G54" s="4" t="s">
        <v>18</v>
      </c>
      <c r="H54" s="4" t="s">
        <v>1589</v>
      </c>
      <c r="I54" s="4" t="s">
        <v>1590</v>
      </c>
      <c r="J54" s="9" t="s">
        <v>13</v>
      </c>
      <c r="K54" s="11"/>
      <c r="L54">
        <f>VLOOKUP(D54,Sheet1!$A$1:$B$27,2,0)</f>
        <v>35</v>
      </c>
      <c r="M54">
        <f>VLOOKUP(D54,Sheet1!$A$1:$C$27,3,0)</f>
        <v>100000</v>
      </c>
    </row>
    <row r="55" spans="1:13" ht="25.5" customHeight="1" x14ac:dyDescent="0.2">
      <c r="A55" s="3">
        <v>447</v>
      </c>
      <c r="B55" s="4" t="s">
        <v>1632</v>
      </c>
      <c r="C55" s="5" t="s">
        <v>1633</v>
      </c>
      <c r="D55" s="4" t="s">
        <v>77</v>
      </c>
      <c r="E55" s="5">
        <v>7</v>
      </c>
      <c r="F55" s="5" t="s">
        <v>1613</v>
      </c>
      <c r="G55" s="4"/>
      <c r="H55" s="4" t="s">
        <v>1634</v>
      </c>
      <c r="I55" s="4" t="s">
        <v>1635</v>
      </c>
      <c r="J55" s="9" t="s">
        <v>12</v>
      </c>
      <c r="K55" s="11"/>
      <c r="L55">
        <f>VLOOKUP(D55,Sheet1!$A$1:$B$27,2,0)</f>
        <v>35</v>
      </c>
      <c r="M55">
        <f>VLOOKUP(D55,Sheet1!$A$1:$C$27,3,0)</f>
        <v>100000</v>
      </c>
    </row>
    <row r="56" spans="1:13" ht="25.5" customHeight="1" x14ac:dyDescent="0.2">
      <c r="A56" s="3">
        <v>98</v>
      </c>
      <c r="B56" s="4" t="s">
        <v>385</v>
      </c>
      <c r="C56" s="5" t="s">
        <v>386</v>
      </c>
      <c r="D56" s="4" t="s">
        <v>387</v>
      </c>
      <c r="E56" s="5">
        <v>1</v>
      </c>
      <c r="F56" s="5" t="s">
        <v>257</v>
      </c>
      <c r="G56" s="4" t="s">
        <v>18</v>
      </c>
      <c r="H56" s="4" t="s">
        <v>388</v>
      </c>
      <c r="I56" s="4" t="s">
        <v>389</v>
      </c>
      <c r="J56" s="9" t="s">
        <v>13</v>
      </c>
      <c r="K56" s="11"/>
      <c r="L56">
        <f>VLOOKUP(D56,Sheet1!$A$1:$B$27,2,0)</f>
        <v>64</v>
      </c>
      <c r="M56">
        <f>VLOOKUP(D56,Sheet1!$A$1:$C$27,3,0)</f>
        <v>1600000</v>
      </c>
    </row>
    <row r="57" spans="1:13" ht="47.25" customHeight="1" x14ac:dyDescent="0.2">
      <c r="A57" s="3">
        <v>114</v>
      </c>
      <c r="B57" s="4" t="s">
        <v>437</v>
      </c>
      <c r="C57" s="5" t="s">
        <v>438</v>
      </c>
      <c r="D57" s="4" t="s">
        <v>387</v>
      </c>
      <c r="E57" s="5">
        <v>1</v>
      </c>
      <c r="F57" s="5" t="s">
        <v>439</v>
      </c>
      <c r="G57" s="4" t="s">
        <v>18</v>
      </c>
      <c r="H57" s="4" t="s">
        <v>440</v>
      </c>
      <c r="I57" s="4" t="s">
        <v>441</v>
      </c>
      <c r="J57" s="9" t="s">
        <v>13</v>
      </c>
      <c r="K57" s="11"/>
      <c r="L57">
        <f>VLOOKUP(D57,Sheet1!$A$1:$B$27,2,0)</f>
        <v>64</v>
      </c>
      <c r="M57">
        <f>VLOOKUP(D57,Sheet1!$A$1:$C$27,3,0)</f>
        <v>1600000</v>
      </c>
    </row>
    <row r="58" spans="1:13" ht="25.5" customHeight="1" x14ac:dyDescent="0.2">
      <c r="A58" s="3">
        <v>323</v>
      </c>
      <c r="B58" s="4" t="s">
        <v>1206</v>
      </c>
      <c r="C58" s="5" t="s">
        <v>1207</v>
      </c>
      <c r="D58" s="4" t="s">
        <v>387</v>
      </c>
      <c r="E58" s="5">
        <v>1</v>
      </c>
      <c r="F58" s="5" t="s">
        <v>1063</v>
      </c>
      <c r="G58" s="4" t="s">
        <v>18</v>
      </c>
      <c r="H58" s="4" t="s">
        <v>1208</v>
      </c>
      <c r="I58" s="4" t="s">
        <v>1209</v>
      </c>
      <c r="J58" s="9" t="s">
        <v>13</v>
      </c>
      <c r="K58" s="11"/>
      <c r="L58">
        <f>VLOOKUP(D58,Sheet1!$A$1:$B$27,2,0)</f>
        <v>64</v>
      </c>
      <c r="M58">
        <f>VLOOKUP(D58,Sheet1!$A$1:$C$27,3,0)</f>
        <v>1600000</v>
      </c>
    </row>
    <row r="59" spans="1:13" ht="24.75" customHeight="1" x14ac:dyDescent="0.2">
      <c r="A59" s="3">
        <v>34</v>
      </c>
      <c r="B59" s="4" t="s">
        <v>147</v>
      </c>
      <c r="C59" s="5" t="s">
        <v>148</v>
      </c>
      <c r="D59" s="4" t="s">
        <v>149</v>
      </c>
      <c r="E59" s="5">
        <v>1</v>
      </c>
      <c r="F59" s="5" t="s">
        <v>80</v>
      </c>
      <c r="G59" s="4" t="s">
        <v>18</v>
      </c>
      <c r="H59" s="4" t="s">
        <v>150</v>
      </c>
      <c r="I59" s="4" t="s">
        <v>151</v>
      </c>
      <c r="J59" s="9" t="s">
        <v>13</v>
      </c>
      <c r="K59" s="11"/>
      <c r="L59">
        <f>VLOOKUP(D59,Sheet1!$A$1:$B$27,2,0)</f>
        <v>34</v>
      </c>
      <c r="M59">
        <f>VLOOKUP(D59,Sheet1!$A$1:$C$27,3,0)</f>
        <v>200000</v>
      </c>
    </row>
    <row r="60" spans="1:13" ht="25.5" customHeight="1" x14ac:dyDescent="0.2">
      <c r="A60" s="3">
        <v>53</v>
      </c>
      <c r="B60" s="4" t="s">
        <v>218</v>
      </c>
      <c r="C60" s="5" t="s">
        <v>219</v>
      </c>
      <c r="D60" s="4" t="s">
        <v>149</v>
      </c>
      <c r="E60" s="5">
        <v>4</v>
      </c>
      <c r="F60" s="5" t="s">
        <v>215</v>
      </c>
      <c r="G60" s="4" t="s">
        <v>18</v>
      </c>
      <c r="H60" s="4" t="s">
        <v>220</v>
      </c>
      <c r="I60" s="4" t="s">
        <v>221</v>
      </c>
      <c r="J60" s="9" t="s">
        <v>13</v>
      </c>
      <c r="K60" s="11"/>
      <c r="L60">
        <f>VLOOKUP(D60,Sheet1!$A$1:$B$27,2,0)</f>
        <v>34</v>
      </c>
      <c r="M60">
        <f>VLOOKUP(D60,Sheet1!$A$1:$C$27,3,0)</f>
        <v>200000</v>
      </c>
    </row>
    <row r="61" spans="1:13" ht="24.75" customHeight="1" x14ac:dyDescent="0.2">
      <c r="A61" s="3">
        <v>117</v>
      </c>
      <c r="B61" s="4" t="s">
        <v>450</v>
      </c>
      <c r="C61" s="5" t="s">
        <v>451</v>
      </c>
      <c r="D61" s="4" t="s">
        <v>149</v>
      </c>
      <c r="E61" s="5">
        <v>2</v>
      </c>
      <c r="F61" s="5" t="s">
        <v>439</v>
      </c>
      <c r="G61" s="4" t="s">
        <v>18</v>
      </c>
      <c r="H61" s="4" t="s">
        <v>452</v>
      </c>
      <c r="I61" s="4" t="s">
        <v>453</v>
      </c>
      <c r="J61" s="9" t="s">
        <v>13</v>
      </c>
      <c r="K61" s="11"/>
      <c r="L61">
        <f>VLOOKUP(D61,Sheet1!$A$1:$B$27,2,0)</f>
        <v>34</v>
      </c>
      <c r="M61">
        <f>VLOOKUP(D61,Sheet1!$A$1:$C$27,3,0)</f>
        <v>200000</v>
      </c>
    </row>
    <row r="62" spans="1:13" ht="25.5" customHeight="1" x14ac:dyDescent="0.2">
      <c r="A62" s="3">
        <v>4</v>
      </c>
      <c r="B62" s="4" t="s">
        <v>32</v>
      </c>
      <c r="C62" s="5" t="s">
        <v>33</v>
      </c>
      <c r="D62" s="4" t="s">
        <v>34</v>
      </c>
      <c r="E62" s="5">
        <v>3</v>
      </c>
      <c r="F62" s="5" t="s">
        <v>29</v>
      </c>
      <c r="G62" s="4"/>
      <c r="H62" s="4" t="s">
        <v>35</v>
      </c>
      <c r="I62" s="4" t="s">
        <v>36</v>
      </c>
      <c r="J62" s="9" t="s">
        <v>12</v>
      </c>
      <c r="K62" s="11"/>
      <c r="L62">
        <f>VLOOKUP(D62,Sheet1!$A$1:$B$27,2,0)</f>
        <v>13</v>
      </c>
      <c r="M62">
        <f>VLOOKUP(D62,Sheet1!$A$1:$C$27,3,0)</f>
        <v>30000</v>
      </c>
    </row>
    <row r="63" spans="1:13" ht="24.75" customHeight="1" x14ac:dyDescent="0.2">
      <c r="A63" s="3">
        <v>5</v>
      </c>
      <c r="B63" s="4" t="s">
        <v>37</v>
      </c>
      <c r="C63" s="5" t="s">
        <v>38</v>
      </c>
      <c r="D63" s="4" t="s">
        <v>34</v>
      </c>
      <c r="E63" s="5">
        <v>7</v>
      </c>
      <c r="F63" s="5" t="s">
        <v>29</v>
      </c>
      <c r="G63" s="4" t="s">
        <v>18</v>
      </c>
      <c r="H63" s="4" t="s">
        <v>39</v>
      </c>
      <c r="I63" s="4" t="s">
        <v>40</v>
      </c>
      <c r="J63" s="9" t="s">
        <v>13</v>
      </c>
      <c r="K63" s="11"/>
      <c r="L63">
        <f>VLOOKUP(D63,Sheet1!$A$1:$B$27,2,0)</f>
        <v>13</v>
      </c>
      <c r="M63">
        <f>VLOOKUP(D63,Sheet1!$A$1:$C$27,3,0)</f>
        <v>30000</v>
      </c>
    </row>
    <row r="64" spans="1:13" ht="19.5" customHeight="1" x14ac:dyDescent="0.2">
      <c r="A64" s="3">
        <v>13</v>
      </c>
      <c r="B64" s="4" t="s">
        <v>71</v>
      </c>
      <c r="C64" s="5" t="s">
        <v>72</v>
      </c>
      <c r="D64" s="4" t="s">
        <v>34</v>
      </c>
      <c r="E64" s="5">
        <v>1</v>
      </c>
      <c r="F64" s="5" t="s">
        <v>29</v>
      </c>
      <c r="G64" s="4" t="s">
        <v>18</v>
      </c>
      <c r="H64" s="4" t="s">
        <v>73</v>
      </c>
      <c r="I64" s="4" t="s">
        <v>74</v>
      </c>
      <c r="J64" s="9" t="s">
        <v>13</v>
      </c>
      <c r="K64" s="11"/>
      <c r="L64">
        <f>VLOOKUP(D64,Sheet1!$A$1:$B$27,2,0)</f>
        <v>13</v>
      </c>
      <c r="M64">
        <f>VLOOKUP(D64,Sheet1!$A$1:$C$27,3,0)</f>
        <v>30000</v>
      </c>
    </row>
    <row r="65" spans="1:13" ht="25.5" customHeight="1" x14ac:dyDescent="0.2">
      <c r="A65" s="3">
        <v>20</v>
      </c>
      <c r="B65" s="4" t="s">
        <v>99</v>
      </c>
      <c r="C65" s="5" t="s">
        <v>100</v>
      </c>
      <c r="D65" s="4" t="s">
        <v>34</v>
      </c>
      <c r="E65" s="5">
        <v>1</v>
      </c>
      <c r="F65" s="5" t="s">
        <v>80</v>
      </c>
      <c r="G65" s="4"/>
      <c r="H65" s="4" t="s">
        <v>101</v>
      </c>
      <c r="I65" s="4" t="s">
        <v>102</v>
      </c>
      <c r="J65" s="9" t="s">
        <v>12</v>
      </c>
      <c r="K65" s="11"/>
      <c r="L65">
        <f>VLOOKUP(D65,Sheet1!$A$1:$B$27,2,0)</f>
        <v>13</v>
      </c>
      <c r="M65">
        <f>VLOOKUP(D65,Sheet1!$A$1:$C$27,3,0)</f>
        <v>30000</v>
      </c>
    </row>
    <row r="66" spans="1:13" ht="25.5" customHeight="1" x14ac:dyDescent="0.2">
      <c r="A66" s="3">
        <v>26</v>
      </c>
      <c r="B66" s="4" t="s">
        <v>120</v>
      </c>
      <c r="C66" s="5" t="s">
        <v>121</v>
      </c>
      <c r="D66" s="4" t="s">
        <v>34</v>
      </c>
      <c r="E66" s="5">
        <v>10</v>
      </c>
      <c r="F66" s="5" t="s">
        <v>80</v>
      </c>
      <c r="G66" s="4" t="s">
        <v>18</v>
      </c>
      <c r="H66" s="4" t="s">
        <v>122</v>
      </c>
      <c r="I66" s="4" t="s">
        <v>123</v>
      </c>
      <c r="J66" s="9" t="s">
        <v>13</v>
      </c>
      <c r="K66" s="11"/>
      <c r="L66">
        <f>VLOOKUP(D66,Sheet1!$A$1:$B$27,2,0)</f>
        <v>13</v>
      </c>
      <c r="M66">
        <f>VLOOKUP(D66,Sheet1!$A$1:$C$27,3,0)</f>
        <v>30000</v>
      </c>
    </row>
    <row r="67" spans="1:13" ht="36" customHeight="1" x14ac:dyDescent="0.2">
      <c r="A67" s="3">
        <v>28</v>
      </c>
      <c r="B67" s="4" t="s">
        <v>124</v>
      </c>
      <c r="C67" s="5" t="s">
        <v>125</v>
      </c>
      <c r="D67" s="4" t="s">
        <v>34</v>
      </c>
      <c r="E67" s="5">
        <v>1</v>
      </c>
      <c r="F67" s="5" t="s">
        <v>80</v>
      </c>
      <c r="G67" s="4" t="s">
        <v>18</v>
      </c>
      <c r="H67" s="4" t="s">
        <v>126</v>
      </c>
      <c r="I67" s="4" t="s">
        <v>127</v>
      </c>
      <c r="J67" s="9" t="s">
        <v>13</v>
      </c>
      <c r="K67" s="11"/>
      <c r="L67">
        <f>VLOOKUP(D67,Sheet1!$A$1:$B$27,2,0)</f>
        <v>13</v>
      </c>
      <c r="M67">
        <f>VLOOKUP(D67,Sheet1!$A$1:$C$27,3,0)</f>
        <v>30000</v>
      </c>
    </row>
    <row r="68" spans="1:13" ht="36" customHeight="1" x14ac:dyDescent="0.2">
      <c r="A68" s="3">
        <v>36</v>
      </c>
      <c r="B68" s="4" t="s">
        <v>156</v>
      </c>
      <c r="C68" s="5" t="s">
        <v>157</v>
      </c>
      <c r="D68" s="4" t="s">
        <v>34</v>
      </c>
      <c r="E68" s="5">
        <v>2</v>
      </c>
      <c r="F68" s="5" t="s">
        <v>158</v>
      </c>
      <c r="G68" s="4" t="s">
        <v>18</v>
      </c>
      <c r="H68" s="4" t="s">
        <v>159</v>
      </c>
      <c r="I68" s="4" t="s">
        <v>160</v>
      </c>
      <c r="J68" s="9" t="s">
        <v>13</v>
      </c>
      <c r="K68" s="11"/>
      <c r="L68">
        <f>VLOOKUP(D68,Sheet1!$A$1:$B$27,2,0)</f>
        <v>13</v>
      </c>
      <c r="M68">
        <f>VLOOKUP(D68,Sheet1!$A$1:$C$27,3,0)</f>
        <v>30000</v>
      </c>
    </row>
    <row r="69" spans="1:13" ht="36" customHeight="1" x14ac:dyDescent="0.2">
      <c r="A69" s="3">
        <v>39</v>
      </c>
      <c r="B69" s="4" t="s">
        <v>169</v>
      </c>
      <c r="C69" s="5" t="s">
        <v>170</v>
      </c>
      <c r="D69" s="4" t="s">
        <v>34</v>
      </c>
      <c r="E69" s="5">
        <v>2</v>
      </c>
      <c r="F69" s="5" t="s">
        <v>158</v>
      </c>
      <c r="G69" s="4" t="s">
        <v>18</v>
      </c>
      <c r="H69" s="4" t="s">
        <v>171</v>
      </c>
      <c r="I69" s="4" t="s">
        <v>172</v>
      </c>
      <c r="J69" s="9" t="s">
        <v>13</v>
      </c>
      <c r="K69" s="11"/>
      <c r="L69">
        <f>VLOOKUP(D69,Sheet1!$A$1:$B$27,2,0)</f>
        <v>13</v>
      </c>
      <c r="M69">
        <f>VLOOKUP(D69,Sheet1!$A$1:$C$27,3,0)</f>
        <v>30000</v>
      </c>
    </row>
    <row r="70" spans="1:13" ht="25.5" customHeight="1" x14ac:dyDescent="0.2">
      <c r="A70" s="3">
        <v>45</v>
      </c>
      <c r="B70" s="4" t="s">
        <v>191</v>
      </c>
      <c r="C70" s="5" t="s">
        <v>192</v>
      </c>
      <c r="D70" s="4" t="s">
        <v>34</v>
      </c>
      <c r="E70" s="5">
        <v>4</v>
      </c>
      <c r="F70" s="5" t="s">
        <v>158</v>
      </c>
      <c r="G70" s="4" t="s">
        <v>18</v>
      </c>
      <c r="H70" s="4" t="s">
        <v>193</v>
      </c>
      <c r="I70" s="4" t="s">
        <v>194</v>
      </c>
      <c r="J70" s="9" t="s">
        <v>13</v>
      </c>
      <c r="K70" s="11"/>
      <c r="L70">
        <f>VLOOKUP(D70,Sheet1!$A$1:$B$27,2,0)</f>
        <v>13</v>
      </c>
      <c r="M70">
        <f>VLOOKUP(D70,Sheet1!$A$1:$C$27,3,0)</f>
        <v>30000</v>
      </c>
    </row>
    <row r="71" spans="1:13" ht="36" customHeight="1" x14ac:dyDescent="0.2">
      <c r="A71" s="3">
        <v>56</v>
      </c>
      <c r="B71" s="4" t="s">
        <v>231</v>
      </c>
      <c r="C71" s="5" t="s">
        <v>232</v>
      </c>
      <c r="D71" s="4" t="s">
        <v>34</v>
      </c>
      <c r="E71" s="5">
        <v>1</v>
      </c>
      <c r="F71" s="5" t="s">
        <v>215</v>
      </c>
      <c r="G71" s="4" t="s">
        <v>18</v>
      </c>
      <c r="H71" s="4" t="s">
        <v>233</v>
      </c>
      <c r="I71" s="4" t="s">
        <v>234</v>
      </c>
      <c r="J71" s="9" t="s">
        <v>13</v>
      </c>
      <c r="K71" s="11"/>
      <c r="L71">
        <f>VLOOKUP(D71,Sheet1!$A$1:$B$27,2,0)</f>
        <v>13</v>
      </c>
      <c r="M71">
        <f>VLOOKUP(D71,Sheet1!$A$1:$C$27,3,0)</f>
        <v>30000</v>
      </c>
    </row>
    <row r="72" spans="1:13" ht="19.5" customHeight="1" x14ac:dyDescent="0.2">
      <c r="A72" s="3">
        <v>57</v>
      </c>
      <c r="B72" s="4" t="s">
        <v>235</v>
      </c>
      <c r="C72" s="5" t="s">
        <v>236</v>
      </c>
      <c r="D72" s="4" t="s">
        <v>34</v>
      </c>
      <c r="E72" s="5">
        <v>2</v>
      </c>
      <c r="F72" s="5" t="s">
        <v>215</v>
      </c>
      <c r="G72" s="4" t="s">
        <v>18</v>
      </c>
      <c r="H72" s="4" t="s">
        <v>237</v>
      </c>
      <c r="I72" s="4" t="s">
        <v>238</v>
      </c>
      <c r="J72" s="9" t="s">
        <v>13</v>
      </c>
      <c r="K72" s="11"/>
      <c r="L72">
        <f>VLOOKUP(D72,Sheet1!$A$1:$B$27,2,0)</f>
        <v>13</v>
      </c>
      <c r="M72">
        <f>VLOOKUP(D72,Sheet1!$A$1:$C$27,3,0)</f>
        <v>30000</v>
      </c>
    </row>
    <row r="73" spans="1:13" ht="25.5" customHeight="1" x14ac:dyDescent="0.2">
      <c r="A73" s="3">
        <v>64</v>
      </c>
      <c r="B73" s="4" t="s">
        <v>255</v>
      </c>
      <c r="C73" s="5" t="s">
        <v>256</v>
      </c>
      <c r="D73" s="4" t="s">
        <v>34</v>
      </c>
      <c r="E73" s="5">
        <v>2</v>
      </c>
      <c r="F73" s="5" t="s">
        <v>257</v>
      </c>
      <c r="G73" s="4" t="s">
        <v>18</v>
      </c>
      <c r="H73" s="4" t="s">
        <v>258</v>
      </c>
      <c r="I73" s="4" t="s">
        <v>259</v>
      </c>
      <c r="J73" s="9" t="s">
        <v>13</v>
      </c>
      <c r="K73" s="11"/>
      <c r="L73">
        <f>VLOOKUP(D73,Sheet1!$A$1:$B$27,2,0)</f>
        <v>13</v>
      </c>
      <c r="M73">
        <f>VLOOKUP(D73,Sheet1!$A$1:$C$27,3,0)</f>
        <v>30000</v>
      </c>
    </row>
    <row r="74" spans="1:13" ht="19.5" customHeight="1" x14ac:dyDescent="0.2">
      <c r="A74" s="3">
        <v>86</v>
      </c>
      <c r="B74" s="4" t="s">
        <v>340</v>
      </c>
      <c r="C74" s="5" t="s">
        <v>341</v>
      </c>
      <c r="D74" s="4" t="s">
        <v>34</v>
      </c>
      <c r="E74" s="5">
        <v>1</v>
      </c>
      <c r="F74" s="5" t="s">
        <v>257</v>
      </c>
      <c r="G74" s="4"/>
      <c r="H74" s="4" t="s">
        <v>342</v>
      </c>
      <c r="I74" s="4" t="s">
        <v>343</v>
      </c>
      <c r="J74" s="9" t="s">
        <v>12</v>
      </c>
      <c r="K74" s="11"/>
      <c r="L74">
        <f>VLOOKUP(D74,Sheet1!$A$1:$B$27,2,0)</f>
        <v>13</v>
      </c>
      <c r="M74">
        <f>VLOOKUP(D74,Sheet1!$A$1:$C$27,3,0)</f>
        <v>30000</v>
      </c>
    </row>
    <row r="75" spans="1:13" ht="19.5" customHeight="1" x14ac:dyDescent="0.2">
      <c r="A75" s="3">
        <v>112</v>
      </c>
      <c r="B75" s="4" t="s">
        <v>429</v>
      </c>
      <c r="C75" s="5" t="s">
        <v>430</v>
      </c>
      <c r="D75" s="4" t="s">
        <v>34</v>
      </c>
      <c r="E75" s="5">
        <v>1</v>
      </c>
      <c r="F75" s="5" t="s">
        <v>257</v>
      </c>
      <c r="G75" s="4" t="s">
        <v>18</v>
      </c>
      <c r="H75" s="4" t="s">
        <v>431</v>
      </c>
      <c r="I75" s="4" t="s">
        <v>432</v>
      </c>
      <c r="J75" s="9" t="s">
        <v>13</v>
      </c>
      <c r="K75" s="11"/>
      <c r="L75">
        <f>VLOOKUP(D75,Sheet1!$A$1:$B$27,2,0)</f>
        <v>13</v>
      </c>
      <c r="M75">
        <f>VLOOKUP(D75,Sheet1!$A$1:$C$27,3,0)</f>
        <v>30000</v>
      </c>
    </row>
    <row r="76" spans="1:13" ht="36" customHeight="1" x14ac:dyDescent="0.2">
      <c r="A76" s="3">
        <v>115</v>
      </c>
      <c r="B76" s="4" t="s">
        <v>442</v>
      </c>
      <c r="C76" s="5" t="s">
        <v>443</v>
      </c>
      <c r="D76" s="4" t="s">
        <v>34</v>
      </c>
      <c r="E76" s="5">
        <v>2</v>
      </c>
      <c r="F76" s="5" t="s">
        <v>439</v>
      </c>
      <c r="G76" s="4" t="s">
        <v>18</v>
      </c>
      <c r="H76" s="4" t="s">
        <v>444</v>
      </c>
      <c r="I76" s="4" t="s">
        <v>445</v>
      </c>
      <c r="J76" s="9" t="s">
        <v>13</v>
      </c>
      <c r="K76" s="11"/>
      <c r="L76">
        <f>VLOOKUP(D76,Sheet1!$A$1:$B$27,2,0)</f>
        <v>13</v>
      </c>
      <c r="M76">
        <f>VLOOKUP(D76,Sheet1!$A$1:$C$27,3,0)</f>
        <v>30000</v>
      </c>
    </row>
    <row r="77" spans="1:13" ht="25.5" customHeight="1" x14ac:dyDescent="0.2">
      <c r="A77" s="3">
        <v>127</v>
      </c>
      <c r="B77" s="4" t="s">
        <v>486</v>
      </c>
      <c r="C77" s="5" t="s">
        <v>487</v>
      </c>
      <c r="D77" s="4" t="s">
        <v>34</v>
      </c>
      <c r="E77" s="5">
        <v>1</v>
      </c>
      <c r="F77" s="5" t="s">
        <v>439</v>
      </c>
      <c r="G77" s="4" t="s">
        <v>18</v>
      </c>
      <c r="H77" s="4" t="s">
        <v>488</v>
      </c>
      <c r="I77" s="4" t="s">
        <v>489</v>
      </c>
      <c r="J77" s="9" t="s">
        <v>13</v>
      </c>
      <c r="K77" s="11"/>
      <c r="L77">
        <f>VLOOKUP(D77,Sheet1!$A$1:$B$27,2,0)</f>
        <v>13</v>
      </c>
      <c r="M77">
        <f>VLOOKUP(D77,Sheet1!$A$1:$C$27,3,0)</f>
        <v>30000</v>
      </c>
    </row>
    <row r="78" spans="1:13" ht="19.5" customHeight="1" x14ac:dyDescent="0.2">
      <c r="A78" s="3">
        <v>132</v>
      </c>
      <c r="B78" s="4" t="s">
        <v>502</v>
      </c>
      <c r="C78" s="5" t="s">
        <v>503</v>
      </c>
      <c r="D78" s="4" t="s">
        <v>34</v>
      </c>
      <c r="E78" s="5">
        <v>3</v>
      </c>
      <c r="F78" s="5" t="s">
        <v>439</v>
      </c>
      <c r="G78" s="4" t="s">
        <v>18</v>
      </c>
      <c r="H78" s="4" t="s">
        <v>504</v>
      </c>
      <c r="I78" s="4" t="s">
        <v>505</v>
      </c>
      <c r="J78" s="9" t="s">
        <v>13</v>
      </c>
      <c r="K78" s="11"/>
      <c r="L78">
        <f>VLOOKUP(D78,Sheet1!$A$1:$B$27,2,0)</f>
        <v>13</v>
      </c>
      <c r="M78">
        <f>VLOOKUP(D78,Sheet1!$A$1:$C$27,3,0)</f>
        <v>30000</v>
      </c>
    </row>
    <row r="79" spans="1:13" ht="19.5" customHeight="1" x14ac:dyDescent="0.2">
      <c r="A79" s="3">
        <v>138</v>
      </c>
      <c r="B79" s="4" t="s">
        <v>522</v>
      </c>
      <c r="C79" s="5" t="s">
        <v>523</v>
      </c>
      <c r="D79" s="4" t="s">
        <v>34</v>
      </c>
      <c r="E79" s="5">
        <v>1</v>
      </c>
      <c r="F79" s="5" t="s">
        <v>439</v>
      </c>
      <c r="G79" s="4" t="s">
        <v>18</v>
      </c>
      <c r="H79" s="4" t="s">
        <v>524</v>
      </c>
      <c r="I79" s="4" t="s">
        <v>525</v>
      </c>
      <c r="J79" s="9" t="s">
        <v>13</v>
      </c>
      <c r="K79" s="11"/>
      <c r="L79">
        <f>VLOOKUP(D79,Sheet1!$A$1:$B$27,2,0)</f>
        <v>13</v>
      </c>
      <c r="M79">
        <f>VLOOKUP(D79,Sheet1!$A$1:$C$27,3,0)</f>
        <v>30000</v>
      </c>
    </row>
    <row r="80" spans="1:13" ht="25.5" customHeight="1" x14ac:dyDescent="0.2">
      <c r="A80" s="3">
        <v>151</v>
      </c>
      <c r="B80" s="4" t="s">
        <v>574</v>
      </c>
      <c r="C80" s="5" t="s">
        <v>575</v>
      </c>
      <c r="D80" s="4" t="s">
        <v>34</v>
      </c>
      <c r="E80" s="5">
        <v>5</v>
      </c>
      <c r="F80" s="5" t="s">
        <v>439</v>
      </c>
      <c r="G80" s="4" t="s">
        <v>18</v>
      </c>
      <c r="H80" s="4" t="s">
        <v>576</v>
      </c>
      <c r="I80" s="4" t="s">
        <v>577</v>
      </c>
      <c r="J80" s="9" t="s">
        <v>13</v>
      </c>
      <c r="K80" s="11"/>
      <c r="L80">
        <f>VLOOKUP(D80,Sheet1!$A$1:$B$27,2,0)</f>
        <v>13</v>
      </c>
      <c r="M80">
        <f>VLOOKUP(D80,Sheet1!$A$1:$C$27,3,0)</f>
        <v>30000</v>
      </c>
    </row>
    <row r="81" spans="1:13" ht="25.5" customHeight="1" x14ac:dyDescent="0.2">
      <c r="A81" s="3">
        <v>194</v>
      </c>
      <c r="B81" s="4" t="s">
        <v>722</v>
      </c>
      <c r="C81" s="5" t="s">
        <v>723</v>
      </c>
      <c r="D81" s="4" t="s">
        <v>34</v>
      </c>
      <c r="E81" s="5">
        <v>1</v>
      </c>
      <c r="F81" s="5" t="s">
        <v>439</v>
      </c>
      <c r="G81" s="4" t="s">
        <v>18</v>
      </c>
      <c r="H81" s="4" t="s">
        <v>724</v>
      </c>
      <c r="I81" s="4" t="s">
        <v>725</v>
      </c>
      <c r="J81" s="9" t="s">
        <v>13</v>
      </c>
      <c r="K81" s="11"/>
      <c r="L81">
        <f>VLOOKUP(D81,Sheet1!$A$1:$B$27,2,0)</f>
        <v>13</v>
      </c>
      <c r="M81">
        <f>VLOOKUP(D81,Sheet1!$A$1:$C$27,3,0)</f>
        <v>30000</v>
      </c>
    </row>
    <row r="82" spans="1:13" ht="24.75" customHeight="1" x14ac:dyDescent="0.2">
      <c r="A82" s="3">
        <v>195</v>
      </c>
      <c r="B82" s="4" t="s">
        <v>161</v>
      </c>
      <c r="C82" s="5" t="s">
        <v>726</v>
      </c>
      <c r="D82" s="4" t="s">
        <v>34</v>
      </c>
      <c r="E82" s="5">
        <v>2</v>
      </c>
      <c r="F82" s="5" t="s">
        <v>439</v>
      </c>
      <c r="G82" s="4" t="s">
        <v>18</v>
      </c>
      <c r="H82" s="4" t="s">
        <v>727</v>
      </c>
      <c r="I82" s="4" t="s">
        <v>728</v>
      </c>
      <c r="J82" s="9" t="s">
        <v>13</v>
      </c>
      <c r="K82" s="11"/>
      <c r="L82">
        <f>VLOOKUP(D82,Sheet1!$A$1:$B$27,2,0)</f>
        <v>13</v>
      </c>
      <c r="M82">
        <f>VLOOKUP(D82,Sheet1!$A$1:$C$27,3,0)</f>
        <v>30000</v>
      </c>
    </row>
    <row r="83" spans="1:13" ht="48" customHeight="1" x14ac:dyDescent="0.2">
      <c r="A83" s="3">
        <v>198</v>
      </c>
      <c r="B83" s="4" t="s">
        <v>737</v>
      </c>
      <c r="C83" s="5" t="s">
        <v>738</v>
      </c>
      <c r="D83" s="4" t="s">
        <v>34</v>
      </c>
      <c r="E83" s="5">
        <v>1</v>
      </c>
      <c r="F83" s="5" t="s">
        <v>439</v>
      </c>
      <c r="G83" s="4" t="s">
        <v>18</v>
      </c>
      <c r="H83" s="4" t="s">
        <v>739</v>
      </c>
      <c r="I83" s="4" t="s">
        <v>740</v>
      </c>
      <c r="J83" s="9" t="s">
        <v>13</v>
      </c>
      <c r="K83" s="11"/>
      <c r="L83">
        <f>VLOOKUP(D83,Sheet1!$A$1:$B$27,2,0)</f>
        <v>13</v>
      </c>
      <c r="M83">
        <f>VLOOKUP(D83,Sheet1!$A$1:$C$27,3,0)</f>
        <v>30000</v>
      </c>
    </row>
    <row r="84" spans="1:13" ht="25.5" customHeight="1" x14ac:dyDescent="0.2">
      <c r="A84" s="3">
        <v>203</v>
      </c>
      <c r="B84" s="4" t="s">
        <v>757</v>
      </c>
      <c r="C84" s="5" t="s">
        <v>758</v>
      </c>
      <c r="D84" s="4" t="s">
        <v>34</v>
      </c>
      <c r="E84" s="5">
        <v>1</v>
      </c>
      <c r="F84" s="5" t="s">
        <v>439</v>
      </c>
      <c r="G84" s="4" t="s">
        <v>18</v>
      </c>
      <c r="H84" s="4" t="s">
        <v>759</v>
      </c>
      <c r="I84" s="4" t="s">
        <v>760</v>
      </c>
      <c r="J84" s="9" t="s">
        <v>13</v>
      </c>
      <c r="K84" s="11"/>
      <c r="L84">
        <f>VLOOKUP(D84,Sheet1!$A$1:$B$27,2,0)</f>
        <v>13</v>
      </c>
      <c r="M84">
        <f>VLOOKUP(D84,Sheet1!$A$1:$C$27,3,0)</f>
        <v>30000</v>
      </c>
    </row>
    <row r="85" spans="1:13" ht="24.75" customHeight="1" x14ac:dyDescent="0.2">
      <c r="A85" s="3">
        <v>239</v>
      </c>
      <c r="B85" s="4" t="s">
        <v>896</v>
      </c>
      <c r="C85" s="5" t="s">
        <v>897</v>
      </c>
      <c r="D85" s="4" t="s">
        <v>34</v>
      </c>
      <c r="E85" s="5">
        <v>1</v>
      </c>
      <c r="F85" s="5" t="s">
        <v>439</v>
      </c>
      <c r="G85" s="4" t="s">
        <v>18</v>
      </c>
      <c r="H85" s="4" t="s">
        <v>898</v>
      </c>
      <c r="I85" s="4" t="s">
        <v>899</v>
      </c>
      <c r="J85" s="9" t="s">
        <v>13</v>
      </c>
      <c r="K85" s="11"/>
      <c r="L85">
        <f>VLOOKUP(D85,Sheet1!$A$1:$B$27,2,0)</f>
        <v>13</v>
      </c>
      <c r="M85">
        <f>VLOOKUP(D85,Sheet1!$A$1:$C$27,3,0)</f>
        <v>30000</v>
      </c>
    </row>
    <row r="86" spans="1:13" ht="25.5" customHeight="1" x14ac:dyDescent="0.2">
      <c r="A86" s="3">
        <v>249</v>
      </c>
      <c r="B86" s="4" t="s">
        <v>934</v>
      </c>
      <c r="C86" s="5" t="s">
        <v>935</v>
      </c>
      <c r="D86" s="4" t="s">
        <v>34</v>
      </c>
      <c r="E86" s="5">
        <v>4</v>
      </c>
      <c r="F86" s="5" t="s">
        <v>439</v>
      </c>
      <c r="G86" s="4" t="s">
        <v>18</v>
      </c>
      <c r="H86" s="4" t="s">
        <v>936</v>
      </c>
      <c r="I86" s="4" t="s">
        <v>937</v>
      </c>
      <c r="J86" s="9" t="s">
        <v>13</v>
      </c>
      <c r="K86" s="11"/>
      <c r="L86">
        <f>VLOOKUP(D86,Sheet1!$A$1:$B$27,2,0)</f>
        <v>13</v>
      </c>
      <c r="M86">
        <f>VLOOKUP(D86,Sheet1!$A$1:$C$27,3,0)</f>
        <v>30000</v>
      </c>
    </row>
    <row r="87" spans="1:13" ht="36" customHeight="1" x14ac:dyDescent="0.2">
      <c r="A87" s="3">
        <v>264</v>
      </c>
      <c r="B87" s="4" t="s">
        <v>993</v>
      </c>
      <c r="C87" s="5" t="s">
        <v>994</v>
      </c>
      <c r="D87" s="4" t="s">
        <v>34</v>
      </c>
      <c r="E87" s="5">
        <v>1</v>
      </c>
      <c r="F87" s="5" t="s">
        <v>439</v>
      </c>
      <c r="G87" s="4" t="s">
        <v>18</v>
      </c>
      <c r="H87" s="4" t="s">
        <v>995</v>
      </c>
      <c r="I87" s="4" t="s">
        <v>996</v>
      </c>
      <c r="J87" s="9" t="s">
        <v>13</v>
      </c>
      <c r="K87" s="11"/>
      <c r="L87">
        <f>VLOOKUP(D87,Sheet1!$A$1:$B$27,2,0)</f>
        <v>13</v>
      </c>
      <c r="M87">
        <f>VLOOKUP(D87,Sheet1!$A$1:$C$27,3,0)</f>
        <v>30000</v>
      </c>
    </row>
    <row r="88" spans="1:13" ht="36" customHeight="1" x14ac:dyDescent="0.2">
      <c r="A88" s="3">
        <v>274</v>
      </c>
      <c r="B88" s="4" t="s">
        <v>1033</v>
      </c>
      <c r="C88" s="5" t="s">
        <v>1034</v>
      </c>
      <c r="D88" s="4" t="s">
        <v>34</v>
      </c>
      <c r="E88" s="5">
        <v>1</v>
      </c>
      <c r="F88" s="5" t="s">
        <v>439</v>
      </c>
      <c r="G88" s="4" t="s">
        <v>18</v>
      </c>
      <c r="H88" s="4" t="s">
        <v>1035</v>
      </c>
      <c r="I88" s="4" t="s">
        <v>1036</v>
      </c>
      <c r="J88" s="9" t="s">
        <v>13</v>
      </c>
      <c r="K88" s="11"/>
      <c r="L88">
        <f>VLOOKUP(D88,Sheet1!$A$1:$B$27,2,0)</f>
        <v>13</v>
      </c>
      <c r="M88">
        <f>VLOOKUP(D88,Sheet1!$A$1:$C$27,3,0)</f>
        <v>30000</v>
      </c>
    </row>
    <row r="89" spans="1:13" ht="36" customHeight="1" x14ac:dyDescent="0.2">
      <c r="A89" s="3">
        <v>275</v>
      </c>
      <c r="B89" s="4" t="s">
        <v>1037</v>
      </c>
      <c r="C89" s="5" t="s">
        <v>1038</v>
      </c>
      <c r="D89" s="4" t="s">
        <v>34</v>
      </c>
      <c r="E89" s="5">
        <v>1</v>
      </c>
      <c r="F89" s="5" t="s">
        <v>439</v>
      </c>
      <c r="G89" s="4" t="s">
        <v>18</v>
      </c>
      <c r="H89" s="4" t="s">
        <v>1039</v>
      </c>
      <c r="I89" s="4" t="s">
        <v>1040</v>
      </c>
      <c r="J89" s="9" t="s">
        <v>13</v>
      </c>
      <c r="K89" s="11"/>
      <c r="L89">
        <f>VLOOKUP(D89,Sheet1!$A$1:$B$27,2,0)</f>
        <v>13</v>
      </c>
      <c r="M89">
        <f>VLOOKUP(D89,Sheet1!$A$1:$C$27,3,0)</f>
        <v>30000</v>
      </c>
    </row>
    <row r="90" spans="1:13" ht="36" customHeight="1" x14ac:dyDescent="0.2">
      <c r="A90" s="3">
        <v>291</v>
      </c>
      <c r="B90" s="4" t="s">
        <v>1095</v>
      </c>
      <c r="C90" s="5" t="s">
        <v>1096</v>
      </c>
      <c r="D90" s="4" t="s">
        <v>34</v>
      </c>
      <c r="E90" s="5">
        <v>7</v>
      </c>
      <c r="F90" s="5" t="s">
        <v>1063</v>
      </c>
      <c r="G90" s="4" t="s">
        <v>18</v>
      </c>
      <c r="H90" s="4" t="s">
        <v>1097</v>
      </c>
      <c r="I90" s="4" t="s">
        <v>1098</v>
      </c>
      <c r="J90" s="9" t="s">
        <v>13</v>
      </c>
      <c r="K90" s="11"/>
      <c r="L90">
        <f>VLOOKUP(D90,Sheet1!$A$1:$B$27,2,0)</f>
        <v>13</v>
      </c>
      <c r="M90">
        <f>VLOOKUP(D90,Sheet1!$A$1:$C$27,3,0)</f>
        <v>30000</v>
      </c>
    </row>
    <row r="91" spans="1:13" ht="25.5" customHeight="1" x14ac:dyDescent="0.2">
      <c r="A91" s="3">
        <v>297</v>
      </c>
      <c r="B91" s="4" t="s">
        <v>1115</v>
      </c>
      <c r="C91" s="5" t="s">
        <v>1116</v>
      </c>
      <c r="D91" s="4" t="s">
        <v>34</v>
      </c>
      <c r="E91" s="5">
        <v>2</v>
      </c>
      <c r="F91" s="5" t="s">
        <v>1063</v>
      </c>
      <c r="G91" s="4" t="s">
        <v>18</v>
      </c>
      <c r="H91" s="4" t="s">
        <v>1117</v>
      </c>
      <c r="I91" s="4" t="s">
        <v>1118</v>
      </c>
      <c r="J91" s="9" t="s">
        <v>13</v>
      </c>
      <c r="K91" s="11"/>
      <c r="L91">
        <f>VLOOKUP(D91,Sheet1!$A$1:$B$27,2,0)</f>
        <v>13</v>
      </c>
      <c r="M91">
        <f>VLOOKUP(D91,Sheet1!$A$1:$C$27,3,0)</f>
        <v>30000</v>
      </c>
    </row>
    <row r="92" spans="1:13" ht="24.75" customHeight="1" x14ac:dyDescent="0.2">
      <c r="A92" s="3">
        <v>315</v>
      </c>
      <c r="B92" s="4" t="s">
        <v>714</v>
      </c>
      <c r="C92" s="5" t="s">
        <v>1179</v>
      </c>
      <c r="D92" s="4" t="s">
        <v>34</v>
      </c>
      <c r="E92" s="5">
        <v>10</v>
      </c>
      <c r="F92" s="5" t="s">
        <v>1063</v>
      </c>
      <c r="G92" s="4" t="s">
        <v>18</v>
      </c>
      <c r="H92" s="4" t="s">
        <v>1180</v>
      </c>
      <c r="I92" s="4" t="s">
        <v>1181</v>
      </c>
      <c r="J92" s="9" t="s">
        <v>13</v>
      </c>
      <c r="K92" s="11"/>
      <c r="L92">
        <f>VLOOKUP(D92,Sheet1!$A$1:$B$27,2,0)</f>
        <v>13</v>
      </c>
      <c r="M92">
        <f>VLOOKUP(D92,Sheet1!$A$1:$C$27,3,0)</f>
        <v>30000</v>
      </c>
    </row>
    <row r="93" spans="1:13" ht="25.5" customHeight="1" x14ac:dyDescent="0.2">
      <c r="A93" s="3">
        <v>319</v>
      </c>
      <c r="B93" s="4" t="s">
        <v>1194</v>
      </c>
      <c r="C93" s="5" t="s">
        <v>1195</v>
      </c>
      <c r="D93" s="4" t="s">
        <v>34</v>
      </c>
      <c r="E93" s="5">
        <v>24</v>
      </c>
      <c r="F93" s="5" t="s">
        <v>1063</v>
      </c>
      <c r="G93" s="4" t="s">
        <v>18</v>
      </c>
      <c r="H93" s="4" t="s">
        <v>1196</v>
      </c>
      <c r="I93" s="4" t="s">
        <v>1197</v>
      </c>
      <c r="J93" s="9" t="s">
        <v>13</v>
      </c>
      <c r="K93" s="11"/>
      <c r="L93">
        <f>VLOOKUP(D93,Sheet1!$A$1:$B$27,2,0)</f>
        <v>13</v>
      </c>
      <c r="M93">
        <f>VLOOKUP(D93,Sheet1!$A$1:$C$27,3,0)</f>
        <v>30000</v>
      </c>
    </row>
    <row r="94" spans="1:13" ht="25.5" customHeight="1" x14ac:dyDescent="0.2">
      <c r="A94" s="3">
        <v>321</v>
      </c>
      <c r="B94" s="4" t="s">
        <v>1202</v>
      </c>
      <c r="C94" s="5" t="s">
        <v>1203</v>
      </c>
      <c r="D94" s="4" t="s">
        <v>34</v>
      </c>
      <c r="E94" s="5">
        <v>1</v>
      </c>
      <c r="F94" s="5" t="s">
        <v>1063</v>
      </c>
      <c r="G94" s="4" t="s">
        <v>18</v>
      </c>
      <c r="H94" s="4" t="s">
        <v>1204</v>
      </c>
      <c r="I94" s="4" t="s">
        <v>1205</v>
      </c>
      <c r="J94" s="9" t="s">
        <v>13</v>
      </c>
      <c r="K94" s="11"/>
      <c r="L94">
        <f>VLOOKUP(D94,Sheet1!$A$1:$B$27,2,0)</f>
        <v>13</v>
      </c>
      <c r="M94">
        <f>VLOOKUP(D94,Sheet1!$A$1:$C$27,3,0)</f>
        <v>30000</v>
      </c>
    </row>
    <row r="95" spans="1:13" ht="47.25" customHeight="1" x14ac:dyDescent="0.2">
      <c r="A95" s="3">
        <v>326</v>
      </c>
      <c r="B95" s="4" t="s">
        <v>1214</v>
      </c>
      <c r="C95" s="5" t="s">
        <v>1215</v>
      </c>
      <c r="D95" s="4" t="s">
        <v>34</v>
      </c>
      <c r="E95" s="5">
        <v>1</v>
      </c>
      <c r="F95" s="5" t="s">
        <v>1063</v>
      </c>
      <c r="G95" s="4" t="s">
        <v>18</v>
      </c>
      <c r="H95" s="4" t="s">
        <v>1216</v>
      </c>
      <c r="I95" s="4" t="s">
        <v>1217</v>
      </c>
      <c r="J95" s="9" t="s">
        <v>13</v>
      </c>
      <c r="K95" s="11"/>
      <c r="L95">
        <f>VLOOKUP(D95,Sheet1!$A$1:$B$27,2,0)</f>
        <v>13</v>
      </c>
      <c r="M95">
        <f>VLOOKUP(D95,Sheet1!$A$1:$C$27,3,0)</f>
        <v>30000</v>
      </c>
    </row>
    <row r="96" spans="1:13" ht="25.5" customHeight="1" x14ac:dyDescent="0.2">
      <c r="A96" s="3">
        <v>329</v>
      </c>
      <c r="B96" s="4" t="s">
        <v>1226</v>
      </c>
      <c r="C96" s="5" t="s">
        <v>1227</v>
      </c>
      <c r="D96" s="4" t="s">
        <v>34</v>
      </c>
      <c r="E96" s="5">
        <v>1</v>
      </c>
      <c r="F96" s="5" t="s">
        <v>1063</v>
      </c>
      <c r="G96" s="4" t="s">
        <v>18</v>
      </c>
      <c r="H96" s="4" t="s">
        <v>1228</v>
      </c>
      <c r="I96" s="4" t="s">
        <v>1229</v>
      </c>
      <c r="J96" s="9" t="s">
        <v>13</v>
      </c>
      <c r="K96" s="11"/>
      <c r="L96">
        <f>VLOOKUP(D96,Sheet1!$A$1:$B$27,2,0)</f>
        <v>13</v>
      </c>
      <c r="M96">
        <f>VLOOKUP(D96,Sheet1!$A$1:$C$27,3,0)</f>
        <v>30000</v>
      </c>
    </row>
    <row r="97" spans="1:13" ht="24.75" customHeight="1" x14ac:dyDescent="0.2">
      <c r="A97" s="3">
        <v>340</v>
      </c>
      <c r="B97" s="4" t="s">
        <v>1255</v>
      </c>
      <c r="C97" s="5" t="s">
        <v>1256</v>
      </c>
      <c r="D97" s="4" t="s">
        <v>34</v>
      </c>
      <c r="E97" s="5">
        <v>2</v>
      </c>
      <c r="F97" s="5" t="s">
        <v>1063</v>
      </c>
      <c r="G97" s="4" t="s">
        <v>18</v>
      </c>
      <c r="H97" s="4" t="s">
        <v>1257</v>
      </c>
      <c r="I97" s="4" t="s">
        <v>1258</v>
      </c>
      <c r="J97" s="9" t="s">
        <v>13</v>
      </c>
      <c r="K97" s="11"/>
      <c r="L97">
        <f>VLOOKUP(D97,Sheet1!$A$1:$B$27,2,0)</f>
        <v>13</v>
      </c>
      <c r="M97">
        <f>VLOOKUP(D97,Sheet1!$A$1:$C$27,3,0)</f>
        <v>30000</v>
      </c>
    </row>
    <row r="98" spans="1:13" ht="25.5" customHeight="1" x14ac:dyDescent="0.2">
      <c r="A98" s="3">
        <v>380</v>
      </c>
      <c r="B98" s="4" t="s">
        <v>1403</v>
      </c>
      <c r="C98" s="5" t="s">
        <v>1404</v>
      </c>
      <c r="D98" s="4" t="s">
        <v>34</v>
      </c>
      <c r="E98" s="5">
        <v>3</v>
      </c>
      <c r="F98" s="5" t="s">
        <v>1063</v>
      </c>
      <c r="G98" s="4" t="s">
        <v>18</v>
      </c>
      <c r="H98" s="4" t="s">
        <v>1405</v>
      </c>
      <c r="I98" s="4" t="s">
        <v>1406</v>
      </c>
      <c r="J98" s="9" t="s">
        <v>13</v>
      </c>
      <c r="K98" s="11"/>
      <c r="L98">
        <f>VLOOKUP(D98,Sheet1!$A$1:$B$27,2,0)</f>
        <v>13</v>
      </c>
      <c r="M98">
        <f>VLOOKUP(D98,Sheet1!$A$1:$C$27,3,0)</f>
        <v>30000</v>
      </c>
    </row>
    <row r="99" spans="1:13" ht="25.5" customHeight="1" x14ac:dyDescent="0.2">
      <c r="A99" s="3">
        <v>420</v>
      </c>
      <c r="B99" s="4" t="s">
        <v>1534</v>
      </c>
      <c r="C99" s="5" t="s">
        <v>1535</v>
      </c>
      <c r="D99" s="4" t="s">
        <v>34</v>
      </c>
      <c r="E99" s="5">
        <v>6</v>
      </c>
      <c r="F99" s="5" t="s">
        <v>1503</v>
      </c>
      <c r="G99" s="4" t="s">
        <v>18</v>
      </c>
      <c r="H99" s="4" t="s">
        <v>233</v>
      </c>
      <c r="I99" s="4" t="s">
        <v>1536</v>
      </c>
      <c r="J99" s="9" t="s">
        <v>13</v>
      </c>
      <c r="K99" s="11"/>
      <c r="L99">
        <f>VLOOKUP(D99,Sheet1!$A$1:$B$27,2,0)</f>
        <v>13</v>
      </c>
      <c r="M99">
        <f>VLOOKUP(D99,Sheet1!$A$1:$C$27,3,0)</f>
        <v>30000</v>
      </c>
    </row>
    <row r="100" spans="1:13" ht="24.75" customHeight="1" x14ac:dyDescent="0.2">
      <c r="A100" s="3">
        <v>424</v>
      </c>
      <c r="B100" s="4" t="s">
        <v>1545</v>
      </c>
      <c r="C100" s="5" t="s">
        <v>1546</v>
      </c>
      <c r="D100" s="4" t="s">
        <v>34</v>
      </c>
      <c r="E100" s="5">
        <v>1</v>
      </c>
      <c r="F100" s="5" t="s">
        <v>1547</v>
      </c>
      <c r="G100" s="4" t="s">
        <v>18</v>
      </c>
      <c r="H100" s="4" t="s">
        <v>1549</v>
      </c>
      <c r="I100" s="4" t="s">
        <v>1548</v>
      </c>
      <c r="J100" s="9" t="s">
        <v>13</v>
      </c>
      <c r="K100" s="11"/>
      <c r="L100">
        <f>VLOOKUP(D100,Sheet1!$A$1:$B$27,2,0)</f>
        <v>13</v>
      </c>
      <c r="M100">
        <f>VLOOKUP(D100,Sheet1!$A$1:$C$27,3,0)</f>
        <v>30000</v>
      </c>
    </row>
    <row r="101" spans="1:13" ht="19.5" customHeight="1" x14ac:dyDescent="0.2">
      <c r="A101" s="3">
        <v>438</v>
      </c>
      <c r="B101" s="4" t="s">
        <v>1599</v>
      </c>
      <c r="C101" s="5" t="s">
        <v>1600</v>
      </c>
      <c r="D101" s="4" t="s">
        <v>34</v>
      </c>
      <c r="E101" s="5">
        <v>1</v>
      </c>
      <c r="F101" s="5" t="s">
        <v>1592</v>
      </c>
      <c r="G101" s="4" t="s">
        <v>18</v>
      </c>
      <c r="H101" s="4" t="s">
        <v>1601</v>
      </c>
      <c r="I101" s="4" t="s">
        <v>1602</v>
      </c>
      <c r="J101" s="9" t="s">
        <v>13</v>
      </c>
      <c r="K101" s="11"/>
      <c r="L101">
        <f>VLOOKUP(D101,Sheet1!$A$1:$B$27,2,0)</f>
        <v>13</v>
      </c>
      <c r="M101">
        <f>VLOOKUP(D101,Sheet1!$A$1:$C$27,3,0)</f>
        <v>30000</v>
      </c>
    </row>
    <row r="102" spans="1:13" ht="48" customHeight="1" x14ac:dyDescent="0.2">
      <c r="A102" s="3">
        <v>451</v>
      </c>
      <c r="B102" s="4" t="s">
        <v>1647</v>
      </c>
      <c r="C102" s="5" t="s">
        <v>1648</v>
      </c>
      <c r="D102" s="4" t="s">
        <v>34</v>
      </c>
      <c r="E102" s="5">
        <v>5</v>
      </c>
      <c r="F102" s="5" t="s">
        <v>1613</v>
      </c>
      <c r="G102" s="4" t="s">
        <v>18</v>
      </c>
      <c r="H102" s="4" t="s">
        <v>1649</v>
      </c>
      <c r="I102" s="4" t="s">
        <v>1650</v>
      </c>
      <c r="J102" s="9" t="s">
        <v>13</v>
      </c>
      <c r="K102" s="11"/>
      <c r="L102">
        <f>VLOOKUP(D102,Sheet1!$A$1:$B$27,2,0)</f>
        <v>13</v>
      </c>
      <c r="M102">
        <f>VLOOKUP(D102,Sheet1!$A$1:$C$27,3,0)</f>
        <v>30000</v>
      </c>
    </row>
    <row r="103" spans="1:13" ht="47.25" customHeight="1" x14ac:dyDescent="0.2">
      <c r="A103" s="3">
        <v>1</v>
      </c>
      <c r="B103" s="4" t="s">
        <v>14</v>
      </c>
      <c r="C103" s="5" t="s">
        <v>15</v>
      </c>
      <c r="D103" s="4" t="s">
        <v>16</v>
      </c>
      <c r="E103" s="5">
        <v>1</v>
      </c>
      <c r="F103" s="5" t="s">
        <v>17</v>
      </c>
      <c r="G103" s="4" t="s">
        <v>18</v>
      </c>
      <c r="H103" s="4" t="s">
        <v>19</v>
      </c>
      <c r="I103" s="4" t="s">
        <v>20</v>
      </c>
      <c r="J103" s="9" t="s">
        <v>13</v>
      </c>
      <c r="K103" s="11"/>
      <c r="L103">
        <f>VLOOKUP(D103,Sheet1!$A$1:$B$27,2,0)</f>
        <v>42</v>
      </c>
      <c r="M103">
        <f>VLOOKUP(D103,Sheet1!$A$1:$C$27,3,0)</f>
        <v>117000</v>
      </c>
    </row>
    <row r="104" spans="1:13" ht="48" customHeight="1" x14ac:dyDescent="0.2">
      <c r="A104" s="3">
        <v>8</v>
      </c>
      <c r="B104" s="4" t="s">
        <v>50</v>
      </c>
      <c r="C104" s="5" t="s">
        <v>51</v>
      </c>
      <c r="D104" s="4" t="s">
        <v>16</v>
      </c>
      <c r="E104" s="5">
        <v>1</v>
      </c>
      <c r="F104" s="5" t="s">
        <v>29</v>
      </c>
      <c r="G104" s="4" t="s">
        <v>18</v>
      </c>
      <c r="H104" s="4" t="s">
        <v>52</v>
      </c>
      <c r="I104" s="4" t="s">
        <v>53</v>
      </c>
      <c r="J104" s="9" t="s">
        <v>13</v>
      </c>
      <c r="K104" s="11"/>
      <c r="L104">
        <f>VLOOKUP(D104,Sheet1!$A$1:$B$27,2,0)</f>
        <v>42</v>
      </c>
      <c r="M104">
        <f>VLOOKUP(D104,Sheet1!$A$1:$C$27,3,0)</f>
        <v>117000</v>
      </c>
    </row>
    <row r="105" spans="1:13" ht="24.75" customHeight="1" x14ac:dyDescent="0.2">
      <c r="A105" s="3">
        <v>9</v>
      </c>
      <c r="B105" s="4" t="s">
        <v>54</v>
      </c>
      <c r="C105" s="5" t="s">
        <v>55</v>
      </c>
      <c r="D105" s="4" t="s">
        <v>16</v>
      </c>
      <c r="E105" s="5">
        <v>1</v>
      </c>
      <c r="F105" s="5" t="s">
        <v>29</v>
      </c>
      <c r="G105" s="4" t="s">
        <v>18</v>
      </c>
      <c r="H105" s="4" t="s">
        <v>56</v>
      </c>
      <c r="I105" s="4" t="s">
        <v>57</v>
      </c>
      <c r="J105" s="9" t="s">
        <v>13</v>
      </c>
      <c r="K105" s="11"/>
      <c r="L105">
        <f>VLOOKUP(D105,Sheet1!$A$1:$B$27,2,0)</f>
        <v>42</v>
      </c>
      <c r="M105">
        <f>VLOOKUP(D105,Sheet1!$A$1:$C$27,3,0)</f>
        <v>117000</v>
      </c>
    </row>
    <row r="106" spans="1:13" ht="36" customHeight="1" x14ac:dyDescent="0.2">
      <c r="A106" s="3">
        <v>55</v>
      </c>
      <c r="B106" s="4" t="s">
        <v>227</v>
      </c>
      <c r="C106" s="5" t="s">
        <v>228</v>
      </c>
      <c r="D106" s="4" t="s">
        <v>16</v>
      </c>
      <c r="E106" s="5">
        <v>1</v>
      </c>
      <c r="F106" s="5" t="s">
        <v>215</v>
      </c>
      <c r="G106" s="4" t="s">
        <v>18</v>
      </c>
      <c r="H106" s="4" t="s">
        <v>229</v>
      </c>
      <c r="I106" s="4" t="s">
        <v>230</v>
      </c>
      <c r="J106" s="9" t="s">
        <v>13</v>
      </c>
      <c r="K106" s="11"/>
      <c r="L106">
        <f>VLOOKUP(D106,Sheet1!$A$1:$B$27,2,0)</f>
        <v>42</v>
      </c>
      <c r="M106">
        <f>VLOOKUP(D106,Sheet1!$A$1:$C$27,3,0)</f>
        <v>117000</v>
      </c>
    </row>
    <row r="107" spans="1:13" ht="36" customHeight="1" x14ac:dyDescent="0.2">
      <c r="A107" s="3">
        <v>88</v>
      </c>
      <c r="B107" s="4" t="s">
        <v>348</v>
      </c>
      <c r="C107" s="5" t="s">
        <v>349</v>
      </c>
      <c r="D107" s="4" t="s">
        <v>16</v>
      </c>
      <c r="E107" s="5">
        <v>1</v>
      </c>
      <c r="F107" s="5" t="s">
        <v>257</v>
      </c>
      <c r="G107" s="4" t="s">
        <v>18</v>
      </c>
      <c r="H107" s="4" t="s">
        <v>350</v>
      </c>
      <c r="I107" s="4" t="s">
        <v>351</v>
      </c>
      <c r="J107" s="9" t="s">
        <v>13</v>
      </c>
      <c r="K107" s="11"/>
      <c r="L107">
        <f>VLOOKUP(D107,Sheet1!$A$1:$B$27,2,0)</f>
        <v>42</v>
      </c>
      <c r="M107">
        <f>VLOOKUP(D107,Sheet1!$A$1:$C$27,3,0)</f>
        <v>117000</v>
      </c>
    </row>
    <row r="108" spans="1:13" ht="36" customHeight="1" x14ac:dyDescent="0.2">
      <c r="A108" s="3">
        <v>89</v>
      </c>
      <c r="B108" s="4" t="s">
        <v>352</v>
      </c>
      <c r="C108" s="5" t="s">
        <v>353</v>
      </c>
      <c r="D108" s="4" t="s">
        <v>16</v>
      </c>
      <c r="E108" s="5">
        <v>1</v>
      </c>
      <c r="F108" s="5" t="s">
        <v>257</v>
      </c>
      <c r="G108" s="4" t="s">
        <v>18</v>
      </c>
      <c r="H108" s="4" t="s">
        <v>354</v>
      </c>
      <c r="I108" s="4" t="s">
        <v>355</v>
      </c>
      <c r="J108" s="9" t="s">
        <v>13</v>
      </c>
      <c r="K108" s="11"/>
      <c r="L108">
        <f>VLOOKUP(D108,Sheet1!$A$1:$B$27,2,0)</f>
        <v>42</v>
      </c>
      <c r="M108">
        <f>VLOOKUP(D108,Sheet1!$A$1:$C$27,3,0)</f>
        <v>117000</v>
      </c>
    </row>
    <row r="109" spans="1:13" ht="25.5" customHeight="1" x14ac:dyDescent="0.2">
      <c r="A109" s="3">
        <v>118</v>
      </c>
      <c r="B109" s="4" t="s">
        <v>454</v>
      </c>
      <c r="C109" s="5" t="s">
        <v>455</v>
      </c>
      <c r="D109" s="4" t="s">
        <v>16</v>
      </c>
      <c r="E109" s="5">
        <v>1</v>
      </c>
      <c r="F109" s="5" t="s">
        <v>439</v>
      </c>
      <c r="G109" s="4" t="s">
        <v>18</v>
      </c>
      <c r="H109" s="4" t="s">
        <v>456</v>
      </c>
      <c r="I109" s="4" t="s">
        <v>457</v>
      </c>
      <c r="J109" s="9" t="s">
        <v>13</v>
      </c>
      <c r="K109" s="11"/>
      <c r="L109">
        <f>VLOOKUP(D109,Sheet1!$A$1:$B$27,2,0)</f>
        <v>42</v>
      </c>
      <c r="M109">
        <f>VLOOKUP(D109,Sheet1!$A$1:$C$27,3,0)</f>
        <v>117000</v>
      </c>
    </row>
    <row r="110" spans="1:13" ht="25.5" customHeight="1" x14ac:dyDescent="0.2">
      <c r="A110" s="3">
        <v>126</v>
      </c>
      <c r="B110" s="4" t="s">
        <v>482</v>
      </c>
      <c r="C110" s="5" t="s">
        <v>483</v>
      </c>
      <c r="D110" s="4" t="s">
        <v>16</v>
      </c>
      <c r="E110" s="5">
        <v>1</v>
      </c>
      <c r="F110" s="5" t="s">
        <v>439</v>
      </c>
      <c r="G110" s="4" t="s">
        <v>18</v>
      </c>
      <c r="H110" s="4" t="s">
        <v>484</v>
      </c>
      <c r="I110" s="4" t="s">
        <v>485</v>
      </c>
      <c r="J110" s="9" t="s">
        <v>13</v>
      </c>
      <c r="K110" s="11"/>
      <c r="L110">
        <f>VLOOKUP(D110,Sheet1!$A$1:$B$27,2,0)</f>
        <v>42</v>
      </c>
      <c r="M110">
        <f>VLOOKUP(D110,Sheet1!$A$1:$C$27,3,0)</f>
        <v>117000</v>
      </c>
    </row>
    <row r="111" spans="1:13" ht="19.5" customHeight="1" x14ac:dyDescent="0.2">
      <c r="A111" s="3">
        <v>130</v>
      </c>
      <c r="B111" s="4" t="s">
        <v>498</v>
      </c>
      <c r="C111" s="5" t="s">
        <v>499</v>
      </c>
      <c r="D111" s="4" t="s">
        <v>16</v>
      </c>
      <c r="E111" s="5">
        <v>1</v>
      </c>
      <c r="F111" s="5" t="s">
        <v>439</v>
      </c>
      <c r="G111" s="4" t="s">
        <v>18</v>
      </c>
      <c r="H111" s="4" t="s">
        <v>500</v>
      </c>
      <c r="I111" s="4" t="s">
        <v>501</v>
      </c>
      <c r="J111" s="9" t="s">
        <v>13</v>
      </c>
      <c r="K111" s="11"/>
      <c r="L111">
        <f>VLOOKUP(D111,Sheet1!$A$1:$B$27,2,0)</f>
        <v>42</v>
      </c>
      <c r="M111">
        <f>VLOOKUP(D111,Sheet1!$A$1:$C$27,3,0)</f>
        <v>117000</v>
      </c>
    </row>
    <row r="112" spans="1:13" ht="24.75" customHeight="1" x14ac:dyDescent="0.2">
      <c r="A112" s="3">
        <v>135</v>
      </c>
      <c r="B112" s="4" t="s">
        <v>514</v>
      </c>
      <c r="C112" s="5" t="s">
        <v>515</v>
      </c>
      <c r="D112" s="4" t="s">
        <v>16</v>
      </c>
      <c r="E112" s="5">
        <v>1</v>
      </c>
      <c r="F112" s="5" t="s">
        <v>439</v>
      </c>
      <c r="G112" s="4" t="s">
        <v>18</v>
      </c>
      <c r="H112" s="4" t="s">
        <v>516</v>
      </c>
      <c r="I112" s="4" t="s">
        <v>517</v>
      </c>
      <c r="J112" s="9" t="s">
        <v>13</v>
      </c>
      <c r="K112" s="11"/>
      <c r="L112">
        <f>VLOOKUP(D112,Sheet1!$A$1:$B$27,2,0)</f>
        <v>42</v>
      </c>
      <c r="M112">
        <f>VLOOKUP(D112,Sheet1!$A$1:$C$27,3,0)</f>
        <v>117000</v>
      </c>
    </row>
    <row r="113" spans="1:13" ht="19.5" customHeight="1" x14ac:dyDescent="0.2">
      <c r="A113" s="3">
        <v>142</v>
      </c>
      <c r="B113" s="4" t="s">
        <v>538</v>
      </c>
      <c r="C113" s="5" t="s">
        <v>539</v>
      </c>
      <c r="D113" s="4" t="s">
        <v>16</v>
      </c>
      <c r="E113" s="5">
        <v>1</v>
      </c>
      <c r="F113" s="5" t="s">
        <v>439</v>
      </c>
      <c r="G113" s="4" t="s">
        <v>18</v>
      </c>
      <c r="H113" s="4" t="s">
        <v>540</v>
      </c>
      <c r="I113" s="4" t="s">
        <v>541</v>
      </c>
      <c r="J113" s="9" t="s">
        <v>13</v>
      </c>
      <c r="K113" s="11"/>
      <c r="L113">
        <f>VLOOKUP(D113,Sheet1!$A$1:$B$27,2,0)</f>
        <v>42</v>
      </c>
      <c r="M113">
        <f>VLOOKUP(D113,Sheet1!$A$1:$C$27,3,0)</f>
        <v>117000</v>
      </c>
    </row>
    <row r="114" spans="1:13" ht="25.5" customHeight="1" x14ac:dyDescent="0.2">
      <c r="A114" s="3">
        <v>158</v>
      </c>
      <c r="B114" s="4" t="s">
        <v>598</v>
      </c>
      <c r="C114" s="5" t="s">
        <v>599</v>
      </c>
      <c r="D114" s="4" t="s">
        <v>16</v>
      </c>
      <c r="E114" s="5">
        <v>1</v>
      </c>
      <c r="F114" s="5" t="s">
        <v>439</v>
      </c>
      <c r="G114" s="4" t="s">
        <v>18</v>
      </c>
      <c r="H114" s="4" t="s">
        <v>600</v>
      </c>
      <c r="I114" s="4" t="s">
        <v>601</v>
      </c>
      <c r="J114" s="9" t="s">
        <v>13</v>
      </c>
      <c r="K114" s="11"/>
      <c r="L114">
        <f>VLOOKUP(D114,Sheet1!$A$1:$B$27,2,0)</f>
        <v>42</v>
      </c>
      <c r="M114">
        <f>VLOOKUP(D114,Sheet1!$A$1:$C$27,3,0)</f>
        <v>117000</v>
      </c>
    </row>
    <row r="115" spans="1:13" ht="25.5" customHeight="1" x14ac:dyDescent="0.2">
      <c r="A115" s="3">
        <v>162</v>
      </c>
      <c r="B115" s="4" t="s">
        <v>614</v>
      </c>
      <c r="C115" s="5" t="s">
        <v>615</v>
      </c>
      <c r="D115" s="4" t="s">
        <v>16</v>
      </c>
      <c r="E115" s="5">
        <v>1</v>
      </c>
      <c r="F115" s="5" t="s">
        <v>439</v>
      </c>
      <c r="G115" s="4" t="s">
        <v>18</v>
      </c>
      <c r="H115" s="4" t="s">
        <v>233</v>
      </c>
      <c r="I115" s="4" t="s">
        <v>616</v>
      </c>
      <c r="J115" s="9" t="s">
        <v>13</v>
      </c>
      <c r="K115" s="11"/>
      <c r="L115">
        <f>VLOOKUP(D115,Sheet1!$A$1:$B$27,2,0)</f>
        <v>42</v>
      </c>
      <c r="M115">
        <f>VLOOKUP(D115,Sheet1!$A$1:$C$27,3,0)</f>
        <v>117000</v>
      </c>
    </row>
    <row r="116" spans="1:13" ht="24.75" customHeight="1" x14ac:dyDescent="0.2">
      <c r="A116" s="3">
        <v>163</v>
      </c>
      <c r="B116" s="4" t="s">
        <v>617</v>
      </c>
      <c r="C116" s="5" t="s">
        <v>618</v>
      </c>
      <c r="D116" s="4" t="s">
        <v>16</v>
      </c>
      <c r="E116" s="5">
        <v>1</v>
      </c>
      <c r="F116" s="5" t="s">
        <v>439</v>
      </c>
      <c r="G116" s="4" t="s">
        <v>18</v>
      </c>
      <c r="H116" s="4" t="s">
        <v>619</v>
      </c>
      <c r="I116" s="4" t="s">
        <v>620</v>
      </c>
      <c r="J116" s="9" t="s">
        <v>13</v>
      </c>
      <c r="K116" s="11"/>
      <c r="L116">
        <f>VLOOKUP(D116,Sheet1!$A$1:$B$27,2,0)</f>
        <v>42</v>
      </c>
      <c r="M116">
        <f>VLOOKUP(D116,Sheet1!$A$1:$C$27,3,0)</f>
        <v>117000</v>
      </c>
    </row>
    <row r="117" spans="1:13" ht="25.5" customHeight="1" x14ac:dyDescent="0.2">
      <c r="A117" s="3">
        <v>171</v>
      </c>
      <c r="B117" s="4" t="s">
        <v>649</v>
      </c>
      <c r="C117" s="5" t="s">
        <v>650</v>
      </c>
      <c r="D117" s="4" t="s">
        <v>16</v>
      </c>
      <c r="E117" s="5">
        <v>1</v>
      </c>
      <c r="F117" s="5" t="s">
        <v>439</v>
      </c>
      <c r="G117" s="4" t="s">
        <v>18</v>
      </c>
      <c r="H117" s="4" t="s">
        <v>651</v>
      </c>
      <c r="I117" s="4" t="s">
        <v>652</v>
      </c>
      <c r="J117" s="9" t="s">
        <v>13</v>
      </c>
      <c r="K117" s="11"/>
      <c r="L117">
        <f>VLOOKUP(D117,Sheet1!$A$1:$B$27,2,0)</f>
        <v>42</v>
      </c>
      <c r="M117">
        <f>VLOOKUP(D117,Sheet1!$A$1:$C$27,3,0)</f>
        <v>117000</v>
      </c>
    </row>
    <row r="118" spans="1:13" ht="24.75" customHeight="1" x14ac:dyDescent="0.2">
      <c r="A118" s="3">
        <v>174</v>
      </c>
      <c r="B118" s="4" t="s">
        <v>657</v>
      </c>
      <c r="C118" s="5" t="s">
        <v>658</v>
      </c>
      <c r="D118" s="4" t="s">
        <v>16</v>
      </c>
      <c r="E118" s="5">
        <v>1</v>
      </c>
      <c r="F118" s="5" t="s">
        <v>439</v>
      </c>
      <c r="G118" s="4" t="s">
        <v>18</v>
      </c>
      <c r="H118" s="4" t="s">
        <v>659</v>
      </c>
      <c r="I118" s="4" t="s">
        <v>660</v>
      </c>
      <c r="J118" s="9" t="s">
        <v>13</v>
      </c>
      <c r="K118" s="11"/>
      <c r="L118">
        <f>VLOOKUP(D118,Sheet1!$A$1:$B$27,2,0)</f>
        <v>42</v>
      </c>
      <c r="M118">
        <f>VLOOKUP(D118,Sheet1!$A$1:$C$27,3,0)</f>
        <v>117000</v>
      </c>
    </row>
    <row r="119" spans="1:13" ht="19.5" customHeight="1" x14ac:dyDescent="0.2">
      <c r="A119" s="3">
        <v>180</v>
      </c>
      <c r="B119" s="4" t="s">
        <v>677</v>
      </c>
      <c r="C119" s="5" t="s">
        <v>678</v>
      </c>
      <c r="D119" s="4" t="s">
        <v>16</v>
      </c>
      <c r="E119" s="5">
        <v>1</v>
      </c>
      <c r="F119" s="5" t="s">
        <v>439</v>
      </c>
      <c r="G119" s="4" t="s">
        <v>18</v>
      </c>
      <c r="H119" s="4" t="s">
        <v>679</v>
      </c>
      <c r="I119" s="4" t="s">
        <v>680</v>
      </c>
      <c r="J119" s="9" t="s">
        <v>13</v>
      </c>
      <c r="K119" s="11"/>
      <c r="L119">
        <f>VLOOKUP(D119,Sheet1!$A$1:$B$27,2,0)</f>
        <v>42</v>
      </c>
      <c r="M119">
        <f>VLOOKUP(D119,Sheet1!$A$1:$C$27,3,0)</f>
        <v>117000</v>
      </c>
    </row>
    <row r="120" spans="1:13" ht="25.5" customHeight="1" x14ac:dyDescent="0.2">
      <c r="A120" s="3">
        <v>204</v>
      </c>
      <c r="B120" s="4" t="s">
        <v>761</v>
      </c>
      <c r="C120" s="5" t="s">
        <v>762</v>
      </c>
      <c r="D120" s="4" t="s">
        <v>16</v>
      </c>
      <c r="E120" s="5">
        <v>1</v>
      </c>
      <c r="F120" s="5" t="s">
        <v>439</v>
      </c>
      <c r="G120" s="4" t="s">
        <v>18</v>
      </c>
      <c r="H120" s="4" t="s">
        <v>763</v>
      </c>
      <c r="I120" s="4" t="s">
        <v>764</v>
      </c>
      <c r="J120" s="9" t="s">
        <v>13</v>
      </c>
      <c r="K120" s="11"/>
      <c r="L120">
        <f>VLOOKUP(D120,Sheet1!$A$1:$B$27,2,0)</f>
        <v>42</v>
      </c>
      <c r="M120">
        <f>VLOOKUP(D120,Sheet1!$A$1:$C$27,3,0)</f>
        <v>117000</v>
      </c>
    </row>
    <row r="121" spans="1:13" ht="25.5" customHeight="1" x14ac:dyDescent="0.2">
      <c r="A121" s="3">
        <v>206</v>
      </c>
      <c r="B121" s="4" t="s">
        <v>765</v>
      </c>
      <c r="C121" s="5" t="s">
        <v>766</v>
      </c>
      <c r="D121" s="4" t="s">
        <v>16</v>
      </c>
      <c r="E121" s="5">
        <v>1</v>
      </c>
      <c r="F121" s="5" t="s">
        <v>439</v>
      </c>
      <c r="G121" s="4" t="s">
        <v>18</v>
      </c>
      <c r="H121" s="4" t="s">
        <v>767</v>
      </c>
      <c r="I121" s="4" t="s">
        <v>768</v>
      </c>
      <c r="J121" s="9" t="s">
        <v>13</v>
      </c>
      <c r="K121" s="11"/>
      <c r="L121">
        <f>VLOOKUP(D121,Sheet1!$A$1:$B$27,2,0)</f>
        <v>42</v>
      </c>
      <c r="M121">
        <f>VLOOKUP(D121,Sheet1!$A$1:$C$27,3,0)</f>
        <v>117000</v>
      </c>
    </row>
    <row r="122" spans="1:13" ht="24.75" customHeight="1" x14ac:dyDescent="0.2">
      <c r="A122" s="3">
        <v>208</v>
      </c>
      <c r="B122" s="4" t="s">
        <v>773</v>
      </c>
      <c r="C122" s="5" t="s">
        <v>774</v>
      </c>
      <c r="D122" s="4" t="s">
        <v>16</v>
      </c>
      <c r="E122" s="5">
        <v>1</v>
      </c>
      <c r="F122" s="5" t="s">
        <v>439</v>
      </c>
      <c r="G122" s="4" t="s">
        <v>18</v>
      </c>
      <c r="H122" s="4" t="s">
        <v>775</v>
      </c>
      <c r="I122" s="4" t="s">
        <v>776</v>
      </c>
      <c r="J122" s="9" t="s">
        <v>13</v>
      </c>
      <c r="K122" s="11"/>
      <c r="L122">
        <f>VLOOKUP(D122,Sheet1!$A$1:$B$27,2,0)</f>
        <v>42</v>
      </c>
      <c r="M122">
        <f>VLOOKUP(D122,Sheet1!$A$1:$C$27,3,0)</f>
        <v>117000</v>
      </c>
    </row>
    <row r="123" spans="1:13" ht="25.5" customHeight="1" x14ac:dyDescent="0.2">
      <c r="A123" s="3">
        <v>211</v>
      </c>
      <c r="B123" s="4" t="s">
        <v>788</v>
      </c>
      <c r="C123" s="5" t="s">
        <v>789</v>
      </c>
      <c r="D123" s="4" t="s">
        <v>16</v>
      </c>
      <c r="E123" s="5">
        <v>1</v>
      </c>
      <c r="F123" s="5" t="s">
        <v>439</v>
      </c>
      <c r="G123" s="4" t="s">
        <v>18</v>
      </c>
      <c r="H123" s="4" t="s">
        <v>790</v>
      </c>
      <c r="I123" s="4" t="s">
        <v>791</v>
      </c>
      <c r="J123" s="9" t="s">
        <v>13</v>
      </c>
      <c r="K123" s="11"/>
      <c r="L123">
        <f>VLOOKUP(D123,Sheet1!$A$1:$B$27,2,0)</f>
        <v>42</v>
      </c>
      <c r="M123">
        <f>VLOOKUP(D123,Sheet1!$A$1:$C$27,3,0)</f>
        <v>117000</v>
      </c>
    </row>
    <row r="124" spans="1:13" ht="25.5" customHeight="1" x14ac:dyDescent="0.2">
      <c r="A124" s="3">
        <v>221</v>
      </c>
      <c r="B124" s="4" t="s">
        <v>185</v>
      </c>
      <c r="C124" s="5" t="s">
        <v>825</v>
      </c>
      <c r="D124" s="4" t="s">
        <v>16</v>
      </c>
      <c r="E124" s="5">
        <v>1</v>
      </c>
      <c r="F124" s="5" t="s">
        <v>439</v>
      </c>
      <c r="G124" s="4" t="s">
        <v>18</v>
      </c>
      <c r="H124" s="4" t="s">
        <v>826</v>
      </c>
      <c r="I124" s="4" t="s">
        <v>827</v>
      </c>
      <c r="J124" s="9" t="s">
        <v>13</v>
      </c>
      <c r="K124" s="11"/>
      <c r="L124">
        <f>VLOOKUP(D124,Sheet1!$A$1:$B$27,2,0)</f>
        <v>42</v>
      </c>
      <c r="M124">
        <f>VLOOKUP(D124,Sheet1!$A$1:$C$27,3,0)</f>
        <v>117000</v>
      </c>
    </row>
    <row r="125" spans="1:13" ht="24.75" customHeight="1" x14ac:dyDescent="0.2">
      <c r="A125" s="3">
        <v>228</v>
      </c>
      <c r="B125" s="4" t="s">
        <v>852</v>
      </c>
      <c r="C125" s="5" t="s">
        <v>853</v>
      </c>
      <c r="D125" s="4" t="s">
        <v>16</v>
      </c>
      <c r="E125" s="5">
        <v>1</v>
      </c>
      <c r="F125" s="5" t="s">
        <v>439</v>
      </c>
      <c r="G125" s="4" t="s">
        <v>18</v>
      </c>
      <c r="H125" s="4" t="s">
        <v>854</v>
      </c>
      <c r="I125" s="4" t="s">
        <v>855</v>
      </c>
      <c r="J125" s="9" t="s">
        <v>13</v>
      </c>
      <c r="K125" s="11"/>
      <c r="L125">
        <f>VLOOKUP(D125,Sheet1!$A$1:$B$27,2,0)</f>
        <v>42</v>
      </c>
      <c r="M125">
        <f>VLOOKUP(D125,Sheet1!$A$1:$C$27,3,0)</f>
        <v>117000</v>
      </c>
    </row>
    <row r="126" spans="1:13" ht="36" customHeight="1" x14ac:dyDescent="0.2">
      <c r="A126" s="3">
        <v>232</v>
      </c>
      <c r="B126" s="4" t="s">
        <v>867</v>
      </c>
      <c r="C126" s="5" t="s">
        <v>868</v>
      </c>
      <c r="D126" s="4" t="s">
        <v>16</v>
      </c>
      <c r="E126" s="5">
        <v>1</v>
      </c>
      <c r="F126" s="5" t="s">
        <v>439</v>
      </c>
      <c r="G126" s="4" t="s">
        <v>18</v>
      </c>
      <c r="H126" s="4" t="s">
        <v>869</v>
      </c>
      <c r="I126" s="4" t="s">
        <v>870</v>
      </c>
      <c r="J126" s="9" t="s">
        <v>13</v>
      </c>
      <c r="K126" s="11"/>
      <c r="L126">
        <f>VLOOKUP(D126,Sheet1!$A$1:$B$27,2,0)</f>
        <v>42</v>
      </c>
      <c r="M126">
        <f>VLOOKUP(D126,Sheet1!$A$1:$C$27,3,0)</f>
        <v>117000</v>
      </c>
    </row>
    <row r="127" spans="1:13" ht="36" customHeight="1" x14ac:dyDescent="0.2">
      <c r="A127" s="3">
        <v>237</v>
      </c>
      <c r="B127" s="4" t="s">
        <v>888</v>
      </c>
      <c r="C127" s="5" t="s">
        <v>889</v>
      </c>
      <c r="D127" s="4" t="s">
        <v>16</v>
      </c>
      <c r="E127" s="5">
        <v>1</v>
      </c>
      <c r="F127" s="5" t="s">
        <v>439</v>
      </c>
      <c r="G127" s="4" t="s">
        <v>18</v>
      </c>
      <c r="H127" s="4" t="s">
        <v>890</v>
      </c>
      <c r="I127" s="4" t="s">
        <v>891</v>
      </c>
      <c r="J127" s="9" t="s">
        <v>13</v>
      </c>
      <c r="K127" s="11"/>
      <c r="L127">
        <f>VLOOKUP(D127,Sheet1!$A$1:$B$27,2,0)</f>
        <v>42</v>
      </c>
      <c r="M127">
        <f>VLOOKUP(D127,Sheet1!$A$1:$C$27,3,0)</f>
        <v>117000</v>
      </c>
    </row>
    <row r="128" spans="1:13" ht="25.5" customHeight="1" x14ac:dyDescent="0.2">
      <c r="A128" s="3">
        <v>238</v>
      </c>
      <c r="B128" s="4" t="s">
        <v>892</v>
      </c>
      <c r="C128" s="5" t="s">
        <v>893</v>
      </c>
      <c r="D128" s="4" t="s">
        <v>16</v>
      </c>
      <c r="E128" s="5">
        <v>1</v>
      </c>
      <c r="F128" s="5" t="s">
        <v>439</v>
      </c>
      <c r="G128" s="4" t="s">
        <v>18</v>
      </c>
      <c r="H128" s="4" t="s">
        <v>894</v>
      </c>
      <c r="I128" s="4" t="s">
        <v>895</v>
      </c>
      <c r="J128" s="9" t="s">
        <v>13</v>
      </c>
      <c r="K128" s="11"/>
      <c r="L128">
        <f>VLOOKUP(D128,Sheet1!$A$1:$B$27,2,0)</f>
        <v>42</v>
      </c>
      <c r="M128">
        <f>VLOOKUP(D128,Sheet1!$A$1:$C$27,3,0)</f>
        <v>117000</v>
      </c>
    </row>
    <row r="129" spans="1:13" ht="25.5" customHeight="1" x14ac:dyDescent="0.2">
      <c r="A129" s="3">
        <v>278</v>
      </c>
      <c r="B129" s="4" t="s">
        <v>1045</v>
      </c>
      <c r="C129" s="5" t="s">
        <v>1046</v>
      </c>
      <c r="D129" s="4" t="s">
        <v>16</v>
      </c>
      <c r="E129" s="5">
        <v>1</v>
      </c>
      <c r="F129" s="5" t="s">
        <v>439</v>
      </c>
      <c r="G129" s="4" t="s">
        <v>18</v>
      </c>
      <c r="H129" s="4" t="s">
        <v>1047</v>
      </c>
      <c r="I129" s="4" t="s">
        <v>1048</v>
      </c>
      <c r="J129" s="9" t="s">
        <v>13</v>
      </c>
      <c r="K129" s="11"/>
      <c r="L129">
        <f>VLOOKUP(D129,Sheet1!$A$1:$B$27,2,0)</f>
        <v>42</v>
      </c>
      <c r="M129">
        <f>VLOOKUP(D129,Sheet1!$A$1:$C$27,3,0)</f>
        <v>117000</v>
      </c>
    </row>
    <row r="130" spans="1:13" ht="24.75" customHeight="1" x14ac:dyDescent="0.2">
      <c r="A130" s="3">
        <v>322</v>
      </c>
      <c r="B130" s="4" t="s">
        <v>1206</v>
      </c>
      <c r="C130" s="5" t="s">
        <v>1207</v>
      </c>
      <c r="D130" s="4" t="s">
        <v>16</v>
      </c>
      <c r="E130" s="5">
        <v>1</v>
      </c>
      <c r="F130" s="5" t="s">
        <v>1063</v>
      </c>
      <c r="G130" s="4" t="s">
        <v>18</v>
      </c>
      <c r="H130" s="4" t="s">
        <v>1208</v>
      </c>
      <c r="I130" s="4" t="s">
        <v>1209</v>
      </c>
      <c r="J130" s="9" t="s">
        <v>13</v>
      </c>
      <c r="K130" s="11"/>
      <c r="L130">
        <f>VLOOKUP(D130,Sheet1!$A$1:$B$27,2,0)</f>
        <v>42</v>
      </c>
      <c r="M130">
        <f>VLOOKUP(D130,Sheet1!$A$1:$C$27,3,0)</f>
        <v>117000</v>
      </c>
    </row>
    <row r="131" spans="1:13" ht="25.5" customHeight="1" x14ac:dyDescent="0.2">
      <c r="A131" s="3">
        <v>335</v>
      </c>
      <c r="B131" s="4" t="s">
        <v>1242</v>
      </c>
      <c r="C131" s="5" t="s">
        <v>1243</v>
      </c>
      <c r="D131" s="4" t="s">
        <v>16</v>
      </c>
      <c r="E131" s="5">
        <v>3</v>
      </c>
      <c r="F131" s="5" t="s">
        <v>1063</v>
      </c>
      <c r="G131" s="4" t="s">
        <v>18</v>
      </c>
      <c r="H131" s="4" t="s">
        <v>1246</v>
      </c>
      <c r="I131" s="4" t="s">
        <v>1245</v>
      </c>
      <c r="J131" s="9" t="s">
        <v>13</v>
      </c>
      <c r="K131" s="11"/>
      <c r="L131">
        <f>VLOOKUP(D131,Sheet1!$A$1:$B$27,2,0)</f>
        <v>42</v>
      </c>
      <c r="M131">
        <f>VLOOKUP(D131,Sheet1!$A$1:$C$27,3,0)</f>
        <v>117000</v>
      </c>
    </row>
    <row r="132" spans="1:13" ht="25.5" customHeight="1" x14ac:dyDescent="0.2">
      <c r="A132" s="3">
        <v>355</v>
      </c>
      <c r="B132" s="4" t="s">
        <v>1310</v>
      </c>
      <c r="C132" s="5" t="s">
        <v>1311</v>
      </c>
      <c r="D132" s="4" t="s">
        <v>16</v>
      </c>
      <c r="E132" s="5">
        <v>1</v>
      </c>
      <c r="F132" s="5" t="s">
        <v>1063</v>
      </c>
      <c r="G132" s="4" t="s">
        <v>18</v>
      </c>
      <c r="H132" s="4" t="s">
        <v>1312</v>
      </c>
      <c r="I132" s="4" t="s">
        <v>1313</v>
      </c>
      <c r="J132" s="9" t="s">
        <v>13</v>
      </c>
      <c r="K132" s="11"/>
      <c r="L132">
        <f>VLOOKUP(D132,Sheet1!$A$1:$B$27,2,0)</f>
        <v>42</v>
      </c>
      <c r="M132">
        <f>VLOOKUP(D132,Sheet1!$A$1:$C$27,3,0)</f>
        <v>117000</v>
      </c>
    </row>
    <row r="133" spans="1:13" ht="24.75" customHeight="1" x14ac:dyDescent="0.2">
      <c r="A133" s="3">
        <v>359</v>
      </c>
      <c r="B133" s="4" t="s">
        <v>1319</v>
      </c>
      <c r="C133" s="5" t="s">
        <v>1320</v>
      </c>
      <c r="D133" s="4" t="s">
        <v>16</v>
      </c>
      <c r="E133" s="5">
        <v>2</v>
      </c>
      <c r="F133" s="5" t="s">
        <v>1063</v>
      </c>
      <c r="G133" s="4" t="s">
        <v>18</v>
      </c>
      <c r="H133" s="4" t="s">
        <v>1324</v>
      </c>
      <c r="I133" s="4" t="s">
        <v>1322</v>
      </c>
      <c r="J133" s="9" t="s">
        <v>13</v>
      </c>
      <c r="K133" s="11"/>
      <c r="L133">
        <f>VLOOKUP(D133,Sheet1!$A$1:$B$27,2,0)</f>
        <v>42</v>
      </c>
      <c r="M133">
        <f>VLOOKUP(D133,Sheet1!$A$1:$C$27,3,0)</f>
        <v>117000</v>
      </c>
    </row>
    <row r="134" spans="1:13" ht="36" customHeight="1" x14ac:dyDescent="0.2">
      <c r="A134" s="3">
        <v>368</v>
      </c>
      <c r="B134" s="4" t="s">
        <v>1355</v>
      </c>
      <c r="C134" s="5" t="s">
        <v>1356</v>
      </c>
      <c r="D134" s="4" t="s">
        <v>16</v>
      </c>
      <c r="E134" s="5">
        <v>1</v>
      </c>
      <c r="F134" s="5" t="s">
        <v>1063</v>
      </c>
      <c r="G134" s="4" t="s">
        <v>18</v>
      </c>
      <c r="H134" s="4" t="s">
        <v>1357</v>
      </c>
      <c r="I134" s="4" t="s">
        <v>1358</v>
      </c>
      <c r="J134" s="9" t="s">
        <v>13</v>
      </c>
      <c r="K134" s="11"/>
      <c r="L134">
        <f>VLOOKUP(D134,Sheet1!$A$1:$B$27,2,0)</f>
        <v>42</v>
      </c>
      <c r="M134">
        <f>VLOOKUP(D134,Sheet1!$A$1:$C$27,3,0)</f>
        <v>117000</v>
      </c>
    </row>
    <row r="135" spans="1:13" ht="36" customHeight="1" x14ac:dyDescent="0.2">
      <c r="A135" s="3">
        <v>388</v>
      </c>
      <c r="B135" s="4" t="s">
        <v>1431</v>
      </c>
      <c r="C135" s="5" t="s">
        <v>1432</v>
      </c>
      <c r="D135" s="4" t="s">
        <v>16</v>
      </c>
      <c r="E135" s="5">
        <v>2</v>
      </c>
      <c r="F135" s="5" t="s">
        <v>1063</v>
      </c>
      <c r="G135" s="4" t="s">
        <v>18</v>
      </c>
      <c r="H135" s="4" t="s">
        <v>1433</v>
      </c>
      <c r="I135" s="4" t="s">
        <v>1434</v>
      </c>
      <c r="J135" s="9" t="s">
        <v>13</v>
      </c>
      <c r="K135" s="11"/>
      <c r="L135">
        <f>VLOOKUP(D135,Sheet1!$A$1:$B$27,2,0)</f>
        <v>42</v>
      </c>
      <c r="M135">
        <f>VLOOKUP(D135,Sheet1!$A$1:$C$27,3,0)</f>
        <v>117000</v>
      </c>
    </row>
    <row r="136" spans="1:13" ht="36" customHeight="1" x14ac:dyDescent="0.2">
      <c r="A136" s="3">
        <v>417</v>
      </c>
      <c r="B136" s="4" t="s">
        <v>1522</v>
      </c>
      <c r="C136" s="5" t="s">
        <v>1523</v>
      </c>
      <c r="D136" s="4" t="s">
        <v>16</v>
      </c>
      <c r="E136" s="5">
        <v>1</v>
      </c>
      <c r="F136" s="5" t="s">
        <v>1503</v>
      </c>
      <c r="G136" s="4" t="s">
        <v>18</v>
      </c>
      <c r="H136" s="4" t="s">
        <v>1524</v>
      </c>
      <c r="I136" s="4" t="s">
        <v>1525</v>
      </c>
      <c r="J136" s="9" t="s">
        <v>13</v>
      </c>
      <c r="K136" s="11"/>
      <c r="L136">
        <f>VLOOKUP(D136,Sheet1!$A$1:$B$27,2,0)</f>
        <v>42</v>
      </c>
      <c r="M136">
        <f>VLOOKUP(D136,Sheet1!$A$1:$C$27,3,0)</f>
        <v>117000</v>
      </c>
    </row>
    <row r="137" spans="1:13" ht="25.5" customHeight="1" x14ac:dyDescent="0.2">
      <c r="A137" s="3">
        <v>90</v>
      </c>
      <c r="B137" s="4" t="s">
        <v>356</v>
      </c>
      <c r="C137" s="5" t="s">
        <v>357</v>
      </c>
      <c r="D137" s="4" t="s">
        <v>358</v>
      </c>
      <c r="E137" s="5">
        <v>1</v>
      </c>
      <c r="F137" s="5" t="s">
        <v>257</v>
      </c>
      <c r="G137" s="4" t="s">
        <v>18</v>
      </c>
      <c r="H137" s="4" t="s">
        <v>359</v>
      </c>
      <c r="I137" s="4" t="s">
        <v>360</v>
      </c>
      <c r="J137" s="9" t="s">
        <v>13</v>
      </c>
      <c r="K137" s="11"/>
      <c r="L137">
        <f>VLOOKUP(D137,Sheet1!$A$1:$B$27,2,0)</f>
        <v>46</v>
      </c>
      <c r="M137">
        <f>VLOOKUP(D137,Sheet1!$A$1:$C$27,3,0)</f>
        <v>625000</v>
      </c>
    </row>
    <row r="138" spans="1:13" ht="25.5" customHeight="1" x14ac:dyDescent="0.2">
      <c r="A138" s="3">
        <v>229</v>
      </c>
      <c r="B138" s="4" t="s">
        <v>856</v>
      </c>
      <c r="C138" s="5" t="s">
        <v>857</v>
      </c>
      <c r="D138" s="4" t="s">
        <v>358</v>
      </c>
      <c r="E138" s="5">
        <v>1</v>
      </c>
      <c r="F138" s="5" t="s">
        <v>439</v>
      </c>
      <c r="G138" s="4" t="s">
        <v>18</v>
      </c>
      <c r="H138" s="4" t="s">
        <v>858</v>
      </c>
      <c r="I138" s="4" t="s">
        <v>859</v>
      </c>
      <c r="J138" s="9" t="s">
        <v>13</v>
      </c>
      <c r="K138" s="11"/>
      <c r="L138">
        <f>VLOOKUP(D138,Sheet1!$A$1:$B$27,2,0)</f>
        <v>46</v>
      </c>
      <c r="M138">
        <f>VLOOKUP(D138,Sheet1!$A$1:$C$27,3,0)</f>
        <v>625000</v>
      </c>
    </row>
    <row r="139" spans="1:13" ht="24.75" customHeight="1" x14ac:dyDescent="0.2">
      <c r="A139" s="3">
        <v>73</v>
      </c>
      <c r="B139" s="4" t="s">
        <v>290</v>
      </c>
      <c r="C139" s="5" t="s">
        <v>291</v>
      </c>
      <c r="D139" s="4" t="s">
        <v>292</v>
      </c>
      <c r="E139" s="5">
        <v>1</v>
      </c>
      <c r="F139" s="5" t="s">
        <v>257</v>
      </c>
      <c r="G139" s="4" t="s">
        <v>18</v>
      </c>
      <c r="H139" s="4" t="s">
        <v>293</v>
      </c>
      <c r="I139" s="4" t="s">
        <v>294</v>
      </c>
      <c r="J139" s="9" t="s">
        <v>13</v>
      </c>
      <c r="K139" s="11"/>
      <c r="L139">
        <f>VLOOKUP(D139,Sheet1!$A$1:$B$27,2,0)</f>
        <v>91</v>
      </c>
      <c r="M139">
        <f>VLOOKUP(D139,Sheet1!$A$1:$C$27,3,0)</f>
        <v>459000</v>
      </c>
    </row>
    <row r="140" spans="1:13" ht="25.5" customHeight="1" x14ac:dyDescent="0.2">
      <c r="A140" s="3">
        <v>205</v>
      </c>
      <c r="B140" s="4" t="s">
        <v>761</v>
      </c>
      <c r="C140" s="5" t="s">
        <v>762</v>
      </c>
      <c r="D140" s="4" t="s">
        <v>292</v>
      </c>
      <c r="E140" s="5">
        <v>1</v>
      </c>
      <c r="F140" s="5" t="s">
        <v>439</v>
      </c>
      <c r="G140" s="4" t="s">
        <v>18</v>
      </c>
      <c r="H140" s="4" t="s">
        <v>763</v>
      </c>
      <c r="I140" s="4" t="s">
        <v>764</v>
      </c>
      <c r="J140" s="9" t="s">
        <v>13</v>
      </c>
      <c r="K140" s="11"/>
      <c r="L140">
        <f>VLOOKUP(D140,Sheet1!$A$1:$B$27,2,0)</f>
        <v>91</v>
      </c>
      <c r="M140">
        <f>VLOOKUP(D140,Sheet1!$A$1:$C$27,3,0)</f>
        <v>459000</v>
      </c>
    </row>
    <row r="141" spans="1:13" ht="25.5" customHeight="1" x14ac:dyDescent="0.2">
      <c r="A141" s="3">
        <v>231</v>
      </c>
      <c r="B141" s="4" t="s">
        <v>574</v>
      </c>
      <c r="C141" s="5" t="s">
        <v>864</v>
      </c>
      <c r="D141" s="4" t="s">
        <v>292</v>
      </c>
      <c r="E141" s="5">
        <v>1</v>
      </c>
      <c r="F141" s="5" t="s">
        <v>439</v>
      </c>
      <c r="G141" s="4" t="s">
        <v>18</v>
      </c>
      <c r="H141" s="4" t="s">
        <v>865</v>
      </c>
      <c r="I141" s="4" t="s">
        <v>866</v>
      </c>
      <c r="J141" s="9" t="s">
        <v>13</v>
      </c>
      <c r="K141" s="11"/>
      <c r="L141">
        <f>VLOOKUP(D141,Sheet1!$A$1:$B$27,2,0)</f>
        <v>91</v>
      </c>
      <c r="M141">
        <f>VLOOKUP(D141,Sheet1!$A$1:$C$27,3,0)</f>
        <v>459000</v>
      </c>
    </row>
    <row r="142" spans="1:13" ht="24.75" customHeight="1" x14ac:dyDescent="0.2">
      <c r="A142" s="3">
        <v>334</v>
      </c>
      <c r="B142" s="4" t="s">
        <v>1242</v>
      </c>
      <c r="C142" s="5" t="s">
        <v>1243</v>
      </c>
      <c r="D142" s="4" t="s">
        <v>292</v>
      </c>
      <c r="E142" s="5">
        <v>1</v>
      </c>
      <c r="F142" s="5" t="s">
        <v>1063</v>
      </c>
      <c r="G142" s="4" t="s">
        <v>18</v>
      </c>
      <c r="H142" s="4" t="s">
        <v>1244</v>
      </c>
      <c r="I142" s="4" t="s">
        <v>1245</v>
      </c>
      <c r="J142" s="9" t="s">
        <v>13</v>
      </c>
      <c r="K142" s="11"/>
      <c r="L142">
        <f>VLOOKUP(D142,Sheet1!$A$1:$B$27,2,0)</f>
        <v>91</v>
      </c>
      <c r="M142">
        <f>VLOOKUP(D142,Sheet1!$A$1:$C$27,3,0)</f>
        <v>459000</v>
      </c>
    </row>
    <row r="143" spans="1:13" ht="25.5" customHeight="1" x14ac:dyDescent="0.2">
      <c r="A143" s="3">
        <v>83</v>
      </c>
      <c r="B143" s="4" t="s">
        <v>331</v>
      </c>
      <c r="C143" s="5" t="s">
        <v>332</v>
      </c>
      <c r="D143" s="4" t="s">
        <v>333</v>
      </c>
      <c r="E143" s="5">
        <v>1</v>
      </c>
      <c r="F143" s="5" t="s">
        <v>257</v>
      </c>
      <c r="G143" s="4" t="s">
        <v>18</v>
      </c>
      <c r="H143" s="4" t="s">
        <v>334</v>
      </c>
      <c r="I143" s="4" t="s">
        <v>335</v>
      </c>
      <c r="J143" s="9" t="s">
        <v>13</v>
      </c>
      <c r="K143" s="11"/>
      <c r="L143">
        <f>VLOOKUP(D143,Sheet1!$A$1:$B$27,2,0)</f>
        <v>48</v>
      </c>
      <c r="M143">
        <f>VLOOKUP(D143,Sheet1!$A$1:$C$27,3,0)</f>
        <v>447000</v>
      </c>
    </row>
    <row r="144" spans="1:13" ht="24.75" customHeight="1" x14ac:dyDescent="0.2">
      <c r="A144" s="3">
        <v>69</v>
      </c>
      <c r="B144" s="4" t="s">
        <v>273</v>
      </c>
      <c r="C144" s="5" t="s">
        <v>274</v>
      </c>
      <c r="D144" s="4" t="s">
        <v>275</v>
      </c>
      <c r="E144" s="6" t="s">
        <v>1693</v>
      </c>
      <c r="F144" s="5" t="s">
        <v>257</v>
      </c>
      <c r="G144" s="4" t="s">
        <v>18</v>
      </c>
      <c r="H144" s="4" t="s">
        <v>276</v>
      </c>
      <c r="I144" s="4" t="s">
        <v>277</v>
      </c>
      <c r="J144" s="9" t="s">
        <v>13</v>
      </c>
      <c r="K144" s="11"/>
      <c r="L144">
        <f>VLOOKUP(D144,Sheet1!$A$1:$B$27,2,0)</f>
        <v>50</v>
      </c>
      <c r="M144">
        <f>VLOOKUP(D144,Sheet1!$A$1:$C$27,3,0)</f>
        <v>100000</v>
      </c>
    </row>
    <row r="145" spans="1:13" ht="25.5" customHeight="1" x14ac:dyDescent="0.2">
      <c r="A145" s="3">
        <v>199</v>
      </c>
      <c r="B145" s="4" t="s">
        <v>741</v>
      </c>
      <c r="C145" s="5" t="s">
        <v>742</v>
      </c>
      <c r="D145" s="4" t="s">
        <v>275</v>
      </c>
      <c r="E145" s="6" t="s">
        <v>1694</v>
      </c>
      <c r="F145" s="5" t="s">
        <v>439</v>
      </c>
      <c r="G145" s="4" t="s">
        <v>18</v>
      </c>
      <c r="H145" s="4" t="s">
        <v>743</v>
      </c>
      <c r="I145" s="4" t="s">
        <v>744</v>
      </c>
      <c r="J145" s="9" t="s">
        <v>13</v>
      </c>
      <c r="K145" s="11"/>
      <c r="L145">
        <f>VLOOKUP(D145,Sheet1!$A$1:$B$27,2,0)</f>
        <v>50</v>
      </c>
      <c r="M145">
        <f>VLOOKUP(D145,Sheet1!$A$1:$C$27,3,0)</f>
        <v>100000</v>
      </c>
    </row>
    <row r="146" spans="1:13" ht="36" customHeight="1" x14ac:dyDescent="0.2">
      <c r="A146" s="3">
        <v>25</v>
      </c>
      <c r="B146" s="4" t="s">
        <v>115</v>
      </c>
      <c r="C146" s="5" t="s">
        <v>116</v>
      </c>
      <c r="D146" s="4" t="s">
        <v>117</v>
      </c>
      <c r="E146" s="5">
        <v>1</v>
      </c>
      <c r="F146" s="5" t="s">
        <v>80</v>
      </c>
      <c r="G146" s="4" t="s">
        <v>18</v>
      </c>
      <c r="H146" s="4" t="s">
        <v>118</v>
      </c>
      <c r="I146" s="4" t="s">
        <v>119</v>
      </c>
      <c r="J146" s="9" t="s">
        <v>13</v>
      </c>
      <c r="K146" s="11"/>
      <c r="L146">
        <f>VLOOKUP(D146,Sheet1!$A$1:$B$27,2,0)</f>
        <v>31</v>
      </c>
      <c r="M146">
        <f>VLOOKUP(D146,Sheet1!$A$1:$C$27,3,0)</f>
        <v>100000</v>
      </c>
    </row>
    <row r="147" spans="1:13" ht="24.75" customHeight="1" x14ac:dyDescent="0.2">
      <c r="A147" s="3">
        <v>15</v>
      </c>
      <c r="B147" s="4" t="s">
        <v>81</v>
      </c>
      <c r="C147" s="5" t="s">
        <v>82</v>
      </c>
      <c r="D147" s="4" t="s">
        <v>83</v>
      </c>
      <c r="E147" s="5">
        <v>2</v>
      </c>
      <c r="F147" s="5" t="s">
        <v>80</v>
      </c>
      <c r="G147" s="4" t="s">
        <v>18</v>
      </c>
      <c r="H147" s="4" t="s">
        <v>84</v>
      </c>
      <c r="I147" s="4" t="s">
        <v>85</v>
      </c>
      <c r="J147" s="9" t="s">
        <v>13</v>
      </c>
      <c r="K147" s="11"/>
      <c r="L147">
        <f>VLOOKUP(D147,Sheet1!$A$1:$B$27,2,0)</f>
        <v>62</v>
      </c>
      <c r="M147">
        <f>VLOOKUP(D147,Sheet1!$A$1:$C$27,3,0)</f>
        <v>50000</v>
      </c>
    </row>
    <row r="148" spans="1:13" ht="25.5" customHeight="1" x14ac:dyDescent="0.2">
      <c r="A148" s="3">
        <v>16</v>
      </c>
      <c r="B148" s="4" t="s">
        <v>86</v>
      </c>
      <c r="C148" s="5" t="s">
        <v>87</v>
      </c>
      <c r="D148" s="4" t="s">
        <v>83</v>
      </c>
      <c r="E148" s="5">
        <v>1</v>
      </c>
      <c r="F148" s="5" t="s">
        <v>80</v>
      </c>
      <c r="G148" s="4" t="s">
        <v>18</v>
      </c>
      <c r="H148" s="4" t="s">
        <v>88</v>
      </c>
      <c r="I148" s="4" t="s">
        <v>89</v>
      </c>
      <c r="J148" s="9" t="s">
        <v>13</v>
      </c>
      <c r="K148" s="11"/>
      <c r="L148">
        <f>VLOOKUP(D148,Sheet1!$A$1:$B$27,2,0)</f>
        <v>62</v>
      </c>
      <c r="M148">
        <f>VLOOKUP(D148,Sheet1!$A$1:$C$27,3,0)</f>
        <v>50000</v>
      </c>
    </row>
    <row r="149" spans="1:13" ht="25.5" customHeight="1" x14ac:dyDescent="0.2">
      <c r="A149" s="3">
        <v>24</v>
      </c>
      <c r="B149" s="4" t="s">
        <v>111</v>
      </c>
      <c r="C149" s="5" t="s">
        <v>112</v>
      </c>
      <c r="D149" s="4" t="s">
        <v>83</v>
      </c>
      <c r="E149" s="5">
        <v>1</v>
      </c>
      <c r="F149" s="5" t="s">
        <v>80</v>
      </c>
      <c r="G149" s="4" t="s">
        <v>18</v>
      </c>
      <c r="H149" s="4" t="s">
        <v>113</v>
      </c>
      <c r="I149" s="4" t="s">
        <v>114</v>
      </c>
      <c r="J149" s="9" t="s">
        <v>13</v>
      </c>
      <c r="K149" s="11"/>
      <c r="L149">
        <f>VLOOKUP(D149,Sheet1!$A$1:$B$27,2,0)</f>
        <v>62</v>
      </c>
      <c r="M149">
        <f>VLOOKUP(D149,Sheet1!$A$1:$C$27,3,0)</f>
        <v>50000</v>
      </c>
    </row>
    <row r="150" spans="1:13" ht="48" customHeight="1" x14ac:dyDescent="0.2">
      <c r="A150" s="3">
        <v>27</v>
      </c>
      <c r="B150" s="4" t="s">
        <v>124</v>
      </c>
      <c r="C150" s="5" t="s">
        <v>125</v>
      </c>
      <c r="D150" s="4" t="s">
        <v>83</v>
      </c>
      <c r="E150" s="5">
        <v>1</v>
      </c>
      <c r="F150" s="5" t="s">
        <v>80</v>
      </c>
      <c r="G150" s="4" t="s">
        <v>18</v>
      </c>
      <c r="H150" s="4" t="s">
        <v>126</v>
      </c>
      <c r="I150" s="4" t="s">
        <v>127</v>
      </c>
      <c r="J150" s="9" t="s">
        <v>13</v>
      </c>
      <c r="K150" s="11"/>
      <c r="L150">
        <f>VLOOKUP(D150,Sheet1!$A$1:$B$27,2,0)</f>
        <v>62</v>
      </c>
      <c r="M150">
        <f>VLOOKUP(D150,Sheet1!$A$1:$C$27,3,0)</f>
        <v>50000</v>
      </c>
    </row>
    <row r="151" spans="1:13" ht="24.75" customHeight="1" x14ac:dyDescent="0.2">
      <c r="A151" s="3">
        <v>31</v>
      </c>
      <c r="B151" s="4" t="s">
        <v>134</v>
      </c>
      <c r="C151" s="5" t="s">
        <v>135</v>
      </c>
      <c r="D151" s="4" t="s">
        <v>83</v>
      </c>
      <c r="E151" s="5">
        <v>5</v>
      </c>
      <c r="F151" s="5" t="s">
        <v>80</v>
      </c>
      <c r="G151" s="4" t="s">
        <v>18</v>
      </c>
      <c r="H151" s="4" t="s">
        <v>136</v>
      </c>
      <c r="I151" s="4" t="s">
        <v>137</v>
      </c>
      <c r="J151" s="9" t="s">
        <v>13</v>
      </c>
      <c r="K151" s="11"/>
      <c r="L151">
        <f>VLOOKUP(D151,Sheet1!$A$1:$B$27,2,0)</f>
        <v>62</v>
      </c>
      <c r="M151">
        <f>VLOOKUP(D151,Sheet1!$A$1:$C$27,3,0)</f>
        <v>50000</v>
      </c>
    </row>
    <row r="152" spans="1:13" ht="19.5" customHeight="1" x14ac:dyDescent="0.2">
      <c r="A152" s="3">
        <v>38</v>
      </c>
      <c r="B152" s="4" t="s">
        <v>165</v>
      </c>
      <c r="C152" s="5" t="s">
        <v>166</v>
      </c>
      <c r="D152" s="4" t="s">
        <v>83</v>
      </c>
      <c r="E152" s="5">
        <v>1</v>
      </c>
      <c r="F152" s="5" t="s">
        <v>158</v>
      </c>
      <c r="G152" s="4" t="s">
        <v>18</v>
      </c>
      <c r="H152" s="4" t="s">
        <v>167</v>
      </c>
      <c r="I152" s="4" t="s">
        <v>168</v>
      </c>
      <c r="J152" s="9" t="s">
        <v>13</v>
      </c>
      <c r="K152" s="11"/>
      <c r="L152">
        <f>VLOOKUP(D152,Sheet1!$A$1:$B$27,2,0)</f>
        <v>62</v>
      </c>
      <c r="M152">
        <f>VLOOKUP(D152,Sheet1!$A$1:$C$27,3,0)</f>
        <v>50000</v>
      </c>
    </row>
    <row r="153" spans="1:13" ht="36" customHeight="1" x14ac:dyDescent="0.2">
      <c r="A153" s="3">
        <v>41</v>
      </c>
      <c r="B153" s="4" t="s">
        <v>177</v>
      </c>
      <c r="C153" s="5" t="s">
        <v>178</v>
      </c>
      <c r="D153" s="4" t="s">
        <v>83</v>
      </c>
      <c r="E153" s="5">
        <v>1</v>
      </c>
      <c r="F153" s="5" t="s">
        <v>158</v>
      </c>
      <c r="G153" s="4" t="s">
        <v>18</v>
      </c>
      <c r="H153" s="4" t="s">
        <v>179</v>
      </c>
      <c r="I153" s="4" t="s">
        <v>180</v>
      </c>
      <c r="J153" s="9" t="s">
        <v>13</v>
      </c>
      <c r="K153" s="11"/>
      <c r="L153">
        <f>VLOOKUP(D153,Sheet1!$A$1:$B$27,2,0)</f>
        <v>62</v>
      </c>
      <c r="M153">
        <f>VLOOKUP(D153,Sheet1!$A$1:$C$27,3,0)</f>
        <v>50000</v>
      </c>
    </row>
    <row r="154" spans="1:13" ht="48" customHeight="1" x14ac:dyDescent="0.2">
      <c r="A154" s="3">
        <v>43</v>
      </c>
      <c r="B154" s="4" t="s">
        <v>185</v>
      </c>
      <c r="C154" s="5" t="s">
        <v>186</v>
      </c>
      <c r="D154" s="4" t="s">
        <v>83</v>
      </c>
      <c r="E154" s="5">
        <v>1</v>
      </c>
      <c r="F154" s="5" t="s">
        <v>158</v>
      </c>
      <c r="G154" s="4" t="s">
        <v>18</v>
      </c>
      <c r="H154" s="4" t="s">
        <v>187</v>
      </c>
      <c r="I154" s="4" t="s">
        <v>188</v>
      </c>
      <c r="J154" s="9" t="s">
        <v>13</v>
      </c>
      <c r="K154" s="11"/>
      <c r="L154">
        <f>VLOOKUP(D154,Sheet1!$A$1:$B$27,2,0)</f>
        <v>62</v>
      </c>
      <c r="M154">
        <f>VLOOKUP(D154,Sheet1!$A$1:$C$27,3,0)</f>
        <v>50000</v>
      </c>
    </row>
    <row r="155" spans="1:13" ht="36" customHeight="1" x14ac:dyDescent="0.2">
      <c r="A155" s="3">
        <v>47</v>
      </c>
      <c r="B155" s="4" t="s">
        <v>199</v>
      </c>
      <c r="C155" s="5" t="s">
        <v>200</v>
      </c>
      <c r="D155" s="4" t="s">
        <v>83</v>
      </c>
      <c r="E155" s="5">
        <v>3</v>
      </c>
      <c r="F155" s="5" t="s">
        <v>158</v>
      </c>
      <c r="G155" s="4" t="s">
        <v>18</v>
      </c>
      <c r="H155" s="4" t="s">
        <v>201</v>
      </c>
      <c r="I155" s="4" t="s">
        <v>202</v>
      </c>
      <c r="J155" s="9" t="s">
        <v>13</v>
      </c>
      <c r="K155" s="11"/>
      <c r="L155">
        <f>VLOOKUP(D155,Sheet1!$A$1:$B$27,2,0)</f>
        <v>62</v>
      </c>
      <c r="M155">
        <f>VLOOKUP(D155,Sheet1!$A$1:$C$27,3,0)</f>
        <v>50000</v>
      </c>
    </row>
    <row r="156" spans="1:13" ht="36" customHeight="1" x14ac:dyDescent="0.2">
      <c r="A156" s="3">
        <v>48</v>
      </c>
      <c r="B156" s="4" t="s">
        <v>203</v>
      </c>
      <c r="C156" s="5" t="s">
        <v>204</v>
      </c>
      <c r="D156" s="4" t="s">
        <v>83</v>
      </c>
      <c r="E156" s="5">
        <v>1</v>
      </c>
      <c r="F156" s="5" t="s">
        <v>158</v>
      </c>
      <c r="G156" s="4" t="s">
        <v>18</v>
      </c>
      <c r="H156" s="4" t="s">
        <v>205</v>
      </c>
      <c r="I156" s="4" t="s">
        <v>206</v>
      </c>
      <c r="J156" s="9" t="s">
        <v>13</v>
      </c>
      <c r="K156" s="11"/>
      <c r="L156">
        <f>VLOOKUP(D156,Sheet1!$A$1:$B$27,2,0)</f>
        <v>62</v>
      </c>
      <c r="M156">
        <f>VLOOKUP(D156,Sheet1!$A$1:$C$27,3,0)</f>
        <v>50000</v>
      </c>
    </row>
    <row r="157" spans="1:13" ht="25.5" customHeight="1" x14ac:dyDescent="0.2">
      <c r="A157" s="3">
        <v>58</v>
      </c>
      <c r="B157" s="4" t="s">
        <v>235</v>
      </c>
      <c r="C157" s="5" t="s">
        <v>236</v>
      </c>
      <c r="D157" s="4" t="s">
        <v>83</v>
      </c>
      <c r="E157" s="5">
        <v>1</v>
      </c>
      <c r="F157" s="5" t="s">
        <v>215</v>
      </c>
      <c r="G157" s="4" t="s">
        <v>18</v>
      </c>
      <c r="H157" s="4" t="s">
        <v>237</v>
      </c>
      <c r="I157" s="4" t="s">
        <v>238</v>
      </c>
      <c r="J157" s="9" t="s">
        <v>13</v>
      </c>
      <c r="K157" s="11"/>
      <c r="L157">
        <f>VLOOKUP(D157,Sheet1!$A$1:$B$27,2,0)</f>
        <v>62</v>
      </c>
      <c r="M157">
        <f>VLOOKUP(D157,Sheet1!$A$1:$C$27,3,0)</f>
        <v>50000</v>
      </c>
    </row>
    <row r="158" spans="1:13" ht="47.25" customHeight="1" x14ac:dyDescent="0.2">
      <c r="A158" s="3">
        <v>62</v>
      </c>
      <c r="B158" s="4" t="s">
        <v>247</v>
      </c>
      <c r="C158" s="5" t="s">
        <v>248</v>
      </c>
      <c r="D158" s="4" t="s">
        <v>83</v>
      </c>
      <c r="E158" s="5">
        <v>2</v>
      </c>
      <c r="F158" s="5" t="s">
        <v>215</v>
      </c>
      <c r="G158" s="4" t="s">
        <v>18</v>
      </c>
      <c r="H158" s="4" t="s">
        <v>249</v>
      </c>
      <c r="I158" s="4" t="s">
        <v>250</v>
      </c>
      <c r="J158" s="9" t="s">
        <v>13</v>
      </c>
      <c r="K158" s="11"/>
      <c r="L158">
        <f>VLOOKUP(D158,Sheet1!$A$1:$B$27,2,0)</f>
        <v>62</v>
      </c>
      <c r="M158">
        <f>VLOOKUP(D158,Sheet1!$A$1:$C$27,3,0)</f>
        <v>50000</v>
      </c>
    </row>
    <row r="159" spans="1:13" ht="36" customHeight="1" x14ac:dyDescent="0.2">
      <c r="A159" s="3">
        <v>74</v>
      </c>
      <c r="B159" s="4" t="s">
        <v>295</v>
      </c>
      <c r="C159" s="5" t="s">
        <v>296</v>
      </c>
      <c r="D159" s="4" t="s">
        <v>83</v>
      </c>
      <c r="E159" s="5">
        <v>1</v>
      </c>
      <c r="F159" s="5" t="s">
        <v>257</v>
      </c>
      <c r="G159" s="4" t="s">
        <v>18</v>
      </c>
      <c r="H159" s="4" t="s">
        <v>297</v>
      </c>
      <c r="I159" s="4" t="s">
        <v>298</v>
      </c>
      <c r="J159" s="9" t="s">
        <v>13</v>
      </c>
      <c r="K159" s="11"/>
      <c r="L159">
        <f>VLOOKUP(D159,Sheet1!$A$1:$B$27,2,0)</f>
        <v>62</v>
      </c>
      <c r="M159">
        <f>VLOOKUP(D159,Sheet1!$A$1:$C$27,3,0)</f>
        <v>50000</v>
      </c>
    </row>
    <row r="160" spans="1:13" ht="25.5" customHeight="1" x14ac:dyDescent="0.2">
      <c r="A160" s="3">
        <v>75</v>
      </c>
      <c r="B160" s="4" t="s">
        <v>299</v>
      </c>
      <c r="C160" s="5" t="s">
        <v>300</v>
      </c>
      <c r="D160" s="4" t="s">
        <v>83</v>
      </c>
      <c r="E160" s="5">
        <v>1</v>
      </c>
      <c r="F160" s="5" t="s">
        <v>257</v>
      </c>
      <c r="G160" s="4"/>
      <c r="H160" s="4" t="s">
        <v>301</v>
      </c>
      <c r="I160" s="4" t="s">
        <v>302</v>
      </c>
      <c r="J160" s="9" t="s">
        <v>12</v>
      </c>
      <c r="K160" s="11"/>
      <c r="L160">
        <f>VLOOKUP(D160,Sheet1!$A$1:$B$27,2,0)</f>
        <v>62</v>
      </c>
      <c r="M160">
        <f>VLOOKUP(D160,Sheet1!$A$1:$C$27,3,0)</f>
        <v>50000</v>
      </c>
    </row>
    <row r="161" spans="1:13" ht="19.5" customHeight="1" x14ac:dyDescent="0.2">
      <c r="A161" s="3">
        <v>78</v>
      </c>
      <c r="B161" s="4" t="s">
        <v>311</v>
      </c>
      <c r="C161" s="5" t="s">
        <v>312</v>
      </c>
      <c r="D161" s="4" t="s">
        <v>83</v>
      </c>
      <c r="E161" s="5">
        <v>1</v>
      </c>
      <c r="F161" s="5" t="s">
        <v>257</v>
      </c>
      <c r="G161" s="4" t="s">
        <v>18</v>
      </c>
      <c r="H161" s="4" t="s">
        <v>313</v>
      </c>
      <c r="I161" s="4" t="s">
        <v>314</v>
      </c>
      <c r="J161" s="9" t="s">
        <v>13</v>
      </c>
      <c r="K161" s="11"/>
      <c r="L161">
        <f>VLOOKUP(D161,Sheet1!$A$1:$B$27,2,0)</f>
        <v>62</v>
      </c>
      <c r="M161">
        <f>VLOOKUP(D161,Sheet1!$A$1:$C$27,3,0)</f>
        <v>50000</v>
      </c>
    </row>
    <row r="162" spans="1:13" ht="19.5" customHeight="1" x14ac:dyDescent="0.2">
      <c r="A162" s="3">
        <v>79</v>
      </c>
      <c r="B162" s="4" t="s">
        <v>315</v>
      </c>
      <c r="C162" s="5" t="s">
        <v>316</v>
      </c>
      <c r="D162" s="4" t="s">
        <v>83</v>
      </c>
      <c r="E162" s="5">
        <v>4</v>
      </c>
      <c r="F162" s="5" t="s">
        <v>257</v>
      </c>
      <c r="G162" s="4" t="s">
        <v>18</v>
      </c>
      <c r="H162" s="4" t="s">
        <v>317</v>
      </c>
      <c r="I162" s="4" t="s">
        <v>318</v>
      </c>
      <c r="J162" s="9" t="s">
        <v>13</v>
      </c>
      <c r="K162" s="11"/>
      <c r="L162">
        <f>VLOOKUP(D162,Sheet1!$A$1:$B$27,2,0)</f>
        <v>62</v>
      </c>
      <c r="M162">
        <f>VLOOKUP(D162,Sheet1!$A$1:$C$27,3,0)</f>
        <v>50000</v>
      </c>
    </row>
    <row r="163" spans="1:13" ht="19.5" customHeight="1" x14ac:dyDescent="0.2">
      <c r="A163" s="3">
        <v>97</v>
      </c>
      <c r="B163" s="4" t="s">
        <v>381</v>
      </c>
      <c r="C163" s="5" t="s">
        <v>382</v>
      </c>
      <c r="D163" s="4" t="s">
        <v>83</v>
      </c>
      <c r="E163" s="5">
        <v>1</v>
      </c>
      <c r="F163" s="5" t="s">
        <v>257</v>
      </c>
      <c r="G163" s="4" t="s">
        <v>18</v>
      </c>
      <c r="H163" s="4" t="s">
        <v>383</v>
      </c>
      <c r="I163" s="4" t="s">
        <v>384</v>
      </c>
      <c r="J163" s="9" t="s">
        <v>13</v>
      </c>
      <c r="K163" s="11"/>
      <c r="L163">
        <f>VLOOKUP(D163,Sheet1!$A$1:$B$27,2,0)</f>
        <v>62</v>
      </c>
      <c r="M163">
        <f>VLOOKUP(D163,Sheet1!$A$1:$C$27,3,0)</f>
        <v>50000</v>
      </c>
    </row>
    <row r="164" spans="1:13" ht="25.5" customHeight="1" x14ac:dyDescent="0.2">
      <c r="A164" s="3">
        <v>99</v>
      </c>
      <c r="B164" s="4" t="s">
        <v>385</v>
      </c>
      <c r="C164" s="5" t="s">
        <v>386</v>
      </c>
      <c r="D164" s="4" t="s">
        <v>83</v>
      </c>
      <c r="E164" s="5">
        <v>2</v>
      </c>
      <c r="F164" s="5" t="s">
        <v>257</v>
      </c>
      <c r="G164" s="4" t="s">
        <v>18</v>
      </c>
      <c r="H164" s="4" t="s">
        <v>388</v>
      </c>
      <c r="I164" s="4" t="s">
        <v>389</v>
      </c>
      <c r="J164" s="9" t="s">
        <v>13</v>
      </c>
      <c r="K164" s="11"/>
      <c r="L164">
        <f>VLOOKUP(D164,Sheet1!$A$1:$B$27,2,0)</f>
        <v>62</v>
      </c>
      <c r="M164">
        <f>VLOOKUP(D164,Sheet1!$A$1:$C$27,3,0)</f>
        <v>50000</v>
      </c>
    </row>
    <row r="165" spans="1:13" ht="24.75" customHeight="1" x14ac:dyDescent="0.2">
      <c r="A165" s="3">
        <v>102</v>
      </c>
      <c r="B165" s="4" t="s">
        <v>394</v>
      </c>
      <c r="C165" s="5" t="s">
        <v>395</v>
      </c>
      <c r="D165" s="4" t="s">
        <v>83</v>
      </c>
      <c r="E165" s="5">
        <v>7</v>
      </c>
      <c r="F165" s="5" t="s">
        <v>257</v>
      </c>
      <c r="G165" s="4" t="s">
        <v>18</v>
      </c>
      <c r="H165" s="4" t="s">
        <v>396</v>
      </c>
      <c r="I165" s="4" t="s">
        <v>397</v>
      </c>
      <c r="J165" s="9" t="s">
        <v>13</v>
      </c>
      <c r="K165" s="11"/>
      <c r="L165">
        <f>VLOOKUP(D165,Sheet1!$A$1:$B$27,2,0)</f>
        <v>62</v>
      </c>
      <c r="M165">
        <f>VLOOKUP(D165,Sheet1!$A$1:$C$27,3,0)</f>
        <v>50000</v>
      </c>
    </row>
    <row r="166" spans="1:13" ht="25.5" customHeight="1" x14ac:dyDescent="0.2">
      <c r="A166" s="3">
        <v>107</v>
      </c>
      <c r="B166" s="4" t="s">
        <v>410</v>
      </c>
      <c r="C166" s="5" t="s">
        <v>411</v>
      </c>
      <c r="D166" s="4" t="s">
        <v>83</v>
      </c>
      <c r="E166" s="5">
        <v>1</v>
      </c>
      <c r="F166" s="5" t="s">
        <v>257</v>
      </c>
      <c r="G166" s="4" t="s">
        <v>18</v>
      </c>
      <c r="H166" s="4" t="s">
        <v>412</v>
      </c>
      <c r="I166" s="4" t="s">
        <v>413</v>
      </c>
      <c r="J166" s="9" t="s">
        <v>13</v>
      </c>
      <c r="K166" s="11"/>
      <c r="L166">
        <f>VLOOKUP(D166,Sheet1!$A$1:$B$27,2,0)</f>
        <v>62</v>
      </c>
      <c r="M166">
        <f>VLOOKUP(D166,Sheet1!$A$1:$C$27,3,0)</f>
        <v>50000</v>
      </c>
    </row>
    <row r="167" spans="1:13" ht="25.5" customHeight="1" x14ac:dyDescent="0.2">
      <c r="A167" s="3">
        <v>108</v>
      </c>
      <c r="B167" s="4" t="s">
        <v>414</v>
      </c>
      <c r="C167" s="5" t="s">
        <v>415</v>
      </c>
      <c r="D167" s="4" t="s">
        <v>83</v>
      </c>
      <c r="E167" s="5">
        <v>5</v>
      </c>
      <c r="F167" s="5" t="s">
        <v>257</v>
      </c>
      <c r="G167" s="4" t="s">
        <v>18</v>
      </c>
      <c r="H167" s="4" t="s">
        <v>416</v>
      </c>
      <c r="I167" s="4" t="s">
        <v>417</v>
      </c>
      <c r="J167" s="9" t="s">
        <v>13</v>
      </c>
      <c r="K167" s="11"/>
      <c r="L167">
        <f>VLOOKUP(D167,Sheet1!$A$1:$B$27,2,0)</f>
        <v>62</v>
      </c>
      <c r="M167">
        <f>VLOOKUP(D167,Sheet1!$A$1:$C$27,3,0)</f>
        <v>50000</v>
      </c>
    </row>
    <row r="168" spans="1:13" ht="24.75" customHeight="1" x14ac:dyDescent="0.2">
      <c r="A168" s="3">
        <v>119</v>
      </c>
      <c r="B168" s="4" t="s">
        <v>458</v>
      </c>
      <c r="C168" s="5" t="s">
        <v>459</v>
      </c>
      <c r="D168" s="4" t="s">
        <v>83</v>
      </c>
      <c r="E168" s="5">
        <v>1</v>
      </c>
      <c r="F168" s="5" t="s">
        <v>439</v>
      </c>
      <c r="G168" s="4" t="s">
        <v>18</v>
      </c>
      <c r="H168" s="4" t="s">
        <v>460</v>
      </c>
      <c r="I168" s="4" t="s">
        <v>461</v>
      </c>
      <c r="J168" s="9" t="s">
        <v>13</v>
      </c>
      <c r="K168" s="11"/>
      <c r="L168">
        <f>VLOOKUP(D168,Sheet1!$A$1:$B$27,2,0)</f>
        <v>62</v>
      </c>
      <c r="M168">
        <f>VLOOKUP(D168,Sheet1!$A$1:$C$27,3,0)</f>
        <v>50000</v>
      </c>
    </row>
    <row r="169" spans="1:13" ht="25.5" customHeight="1" x14ac:dyDescent="0.2">
      <c r="A169" s="3">
        <v>120</v>
      </c>
      <c r="B169" s="4" t="s">
        <v>462</v>
      </c>
      <c r="C169" s="5" t="s">
        <v>463</v>
      </c>
      <c r="D169" s="4" t="s">
        <v>83</v>
      </c>
      <c r="E169" s="5">
        <v>3</v>
      </c>
      <c r="F169" s="5" t="s">
        <v>439</v>
      </c>
      <c r="G169" s="4"/>
      <c r="H169" s="4" t="s">
        <v>464</v>
      </c>
      <c r="I169" s="4" t="s">
        <v>465</v>
      </c>
      <c r="J169" s="9" t="s">
        <v>12</v>
      </c>
      <c r="K169" s="11"/>
      <c r="L169">
        <f>VLOOKUP(D169,Sheet1!$A$1:$B$27,2,0)</f>
        <v>62</v>
      </c>
      <c r="M169">
        <f>VLOOKUP(D169,Sheet1!$A$1:$C$27,3,0)</f>
        <v>50000</v>
      </c>
    </row>
    <row r="170" spans="1:13" ht="36" customHeight="1" x14ac:dyDescent="0.2">
      <c r="A170" s="3">
        <v>121</v>
      </c>
      <c r="B170" s="4" t="s">
        <v>466</v>
      </c>
      <c r="C170" s="5" t="s">
        <v>467</v>
      </c>
      <c r="D170" s="4" t="s">
        <v>83</v>
      </c>
      <c r="E170" s="5">
        <v>1</v>
      </c>
      <c r="F170" s="5" t="s">
        <v>439</v>
      </c>
      <c r="G170" s="4" t="s">
        <v>18</v>
      </c>
      <c r="H170" s="4" t="s">
        <v>468</v>
      </c>
      <c r="I170" s="4" t="s">
        <v>469</v>
      </c>
      <c r="J170" s="9" t="s">
        <v>13</v>
      </c>
      <c r="K170" s="11"/>
      <c r="L170">
        <f>VLOOKUP(D170,Sheet1!$A$1:$B$27,2,0)</f>
        <v>62</v>
      </c>
      <c r="M170">
        <f>VLOOKUP(D170,Sheet1!$A$1:$C$27,3,0)</f>
        <v>50000</v>
      </c>
    </row>
    <row r="171" spans="1:13" ht="25.5" customHeight="1" x14ac:dyDescent="0.2">
      <c r="A171" s="3">
        <v>122</v>
      </c>
      <c r="B171" s="4" t="s">
        <v>470</v>
      </c>
      <c r="C171" s="5" t="s">
        <v>471</v>
      </c>
      <c r="D171" s="4" t="s">
        <v>83</v>
      </c>
      <c r="E171" s="5">
        <v>1</v>
      </c>
      <c r="F171" s="5" t="s">
        <v>439</v>
      </c>
      <c r="G171" s="4" t="s">
        <v>18</v>
      </c>
      <c r="H171" s="4" t="s">
        <v>472</v>
      </c>
      <c r="I171" s="4" t="s">
        <v>473</v>
      </c>
      <c r="J171" s="9" t="s">
        <v>13</v>
      </c>
      <c r="K171" s="11"/>
      <c r="L171">
        <f>VLOOKUP(D171,Sheet1!$A$1:$B$27,2,0)</f>
        <v>62</v>
      </c>
      <c r="M171">
        <f>VLOOKUP(D171,Sheet1!$A$1:$C$27,3,0)</f>
        <v>50000</v>
      </c>
    </row>
    <row r="172" spans="1:13" ht="24.75" customHeight="1" x14ac:dyDescent="0.2">
      <c r="A172" s="3">
        <v>124</v>
      </c>
      <c r="B172" s="4" t="s">
        <v>474</v>
      </c>
      <c r="C172" s="5" t="s">
        <v>475</v>
      </c>
      <c r="D172" s="4" t="s">
        <v>83</v>
      </c>
      <c r="E172" s="5">
        <v>1</v>
      </c>
      <c r="F172" s="5" t="s">
        <v>439</v>
      </c>
      <c r="G172" s="4" t="s">
        <v>18</v>
      </c>
      <c r="H172" s="4" t="s">
        <v>476</v>
      </c>
      <c r="I172" s="4" t="s">
        <v>477</v>
      </c>
      <c r="J172" s="9" t="s">
        <v>13</v>
      </c>
      <c r="K172" s="11"/>
      <c r="L172">
        <f>VLOOKUP(D172,Sheet1!$A$1:$B$27,2,0)</f>
        <v>62</v>
      </c>
      <c r="M172">
        <f>VLOOKUP(D172,Sheet1!$A$1:$C$27,3,0)</f>
        <v>50000</v>
      </c>
    </row>
    <row r="173" spans="1:13" ht="36" customHeight="1" x14ac:dyDescent="0.2">
      <c r="A173" s="3">
        <v>125</v>
      </c>
      <c r="B173" s="4" t="s">
        <v>478</v>
      </c>
      <c r="C173" s="5" t="s">
        <v>479</v>
      </c>
      <c r="D173" s="4" t="s">
        <v>83</v>
      </c>
      <c r="E173" s="5">
        <v>1</v>
      </c>
      <c r="F173" s="5" t="s">
        <v>439</v>
      </c>
      <c r="G173" s="4" t="s">
        <v>18</v>
      </c>
      <c r="H173" s="4" t="s">
        <v>480</v>
      </c>
      <c r="I173" s="4" t="s">
        <v>481</v>
      </c>
      <c r="J173" s="9" t="s">
        <v>13</v>
      </c>
      <c r="K173" s="11"/>
      <c r="L173">
        <f>VLOOKUP(D173,Sheet1!$A$1:$B$27,2,0)</f>
        <v>62</v>
      </c>
      <c r="M173">
        <f>VLOOKUP(D173,Sheet1!$A$1:$C$27,3,0)</f>
        <v>50000</v>
      </c>
    </row>
    <row r="174" spans="1:13" ht="36" customHeight="1" x14ac:dyDescent="0.2">
      <c r="A174" s="3">
        <v>129</v>
      </c>
      <c r="B174" s="4" t="s">
        <v>494</v>
      </c>
      <c r="C174" s="5" t="s">
        <v>495</v>
      </c>
      <c r="D174" s="4" t="s">
        <v>83</v>
      </c>
      <c r="E174" s="5">
        <v>2</v>
      </c>
      <c r="F174" s="5" t="s">
        <v>439</v>
      </c>
      <c r="G174" s="4" t="s">
        <v>18</v>
      </c>
      <c r="H174" s="4" t="s">
        <v>496</v>
      </c>
      <c r="I174" s="4" t="s">
        <v>497</v>
      </c>
      <c r="J174" s="9" t="s">
        <v>13</v>
      </c>
      <c r="K174" s="11"/>
      <c r="L174">
        <f>VLOOKUP(D174,Sheet1!$A$1:$B$27,2,0)</f>
        <v>62</v>
      </c>
      <c r="M174">
        <f>VLOOKUP(D174,Sheet1!$A$1:$C$27,3,0)</f>
        <v>50000</v>
      </c>
    </row>
    <row r="175" spans="1:13" ht="25.5" customHeight="1" x14ac:dyDescent="0.2">
      <c r="A175" s="3">
        <v>134</v>
      </c>
      <c r="B175" s="4" t="s">
        <v>510</v>
      </c>
      <c r="C175" s="5" t="s">
        <v>511</v>
      </c>
      <c r="D175" s="4" t="s">
        <v>83</v>
      </c>
      <c r="E175" s="5">
        <v>4</v>
      </c>
      <c r="F175" s="5" t="s">
        <v>439</v>
      </c>
      <c r="G175" s="4" t="s">
        <v>18</v>
      </c>
      <c r="H175" s="4" t="s">
        <v>512</v>
      </c>
      <c r="I175" s="4" t="s">
        <v>513</v>
      </c>
      <c r="J175" s="9" t="s">
        <v>13</v>
      </c>
      <c r="K175" s="11"/>
      <c r="L175">
        <f>VLOOKUP(D175,Sheet1!$A$1:$B$27,2,0)</f>
        <v>62</v>
      </c>
      <c r="M175">
        <f>VLOOKUP(D175,Sheet1!$A$1:$C$27,3,0)</f>
        <v>50000</v>
      </c>
    </row>
    <row r="176" spans="1:13" ht="25.5" customHeight="1" x14ac:dyDescent="0.2">
      <c r="A176" s="3">
        <v>137</v>
      </c>
      <c r="B176" s="4" t="s">
        <v>522</v>
      </c>
      <c r="C176" s="5" t="s">
        <v>523</v>
      </c>
      <c r="D176" s="4" t="s">
        <v>83</v>
      </c>
      <c r="E176" s="5">
        <v>1</v>
      </c>
      <c r="F176" s="5" t="s">
        <v>439</v>
      </c>
      <c r="G176" s="4" t="s">
        <v>18</v>
      </c>
      <c r="H176" s="4" t="s">
        <v>524</v>
      </c>
      <c r="I176" s="4" t="s">
        <v>525</v>
      </c>
      <c r="J176" s="9" t="s">
        <v>13</v>
      </c>
      <c r="K176" s="11"/>
      <c r="L176">
        <f>VLOOKUP(D176,Sheet1!$A$1:$B$27,2,0)</f>
        <v>62</v>
      </c>
      <c r="M176">
        <f>VLOOKUP(D176,Sheet1!$A$1:$C$27,3,0)</f>
        <v>50000</v>
      </c>
    </row>
    <row r="177" spans="1:13" ht="36" customHeight="1" x14ac:dyDescent="0.2">
      <c r="A177" s="3">
        <v>140</v>
      </c>
      <c r="B177" s="4" t="s">
        <v>530</v>
      </c>
      <c r="C177" s="5" t="s">
        <v>531</v>
      </c>
      <c r="D177" s="4" t="s">
        <v>83</v>
      </c>
      <c r="E177" s="5">
        <v>1</v>
      </c>
      <c r="F177" s="5" t="s">
        <v>439</v>
      </c>
      <c r="G177" s="4"/>
      <c r="H177" s="4" t="s">
        <v>532</v>
      </c>
      <c r="I177" s="4" t="s">
        <v>533</v>
      </c>
      <c r="J177" s="9" t="s">
        <v>12</v>
      </c>
      <c r="K177" s="11"/>
      <c r="L177">
        <f>VLOOKUP(D177,Sheet1!$A$1:$B$27,2,0)</f>
        <v>62</v>
      </c>
      <c r="M177">
        <f>VLOOKUP(D177,Sheet1!$A$1:$C$27,3,0)</f>
        <v>50000</v>
      </c>
    </row>
    <row r="178" spans="1:13" ht="36" customHeight="1" x14ac:dyDescent="0.2">
      <c r="A178" s="3">
        <v>144</v>
      </c>
      <c r="B178" s="4" t="s">
        <v>546</v>
      </c>
      <c r="C178" s="5" t="s">
        <v>547</v>
      </c>
      <c r="D178" s="4" t="s">
        <v>83</v>
      </c>
      <c r="E178" s="5">
        <v>5</v>
      </c>
      <c r="F178" s="5" t="s">
        <v>439</v>
      </c>
      <c r="G178" s="4" t="s">
        <v>18</v>
      </c>
      <c r="H178" s="4" t="s">
        <v>548</v>
      </c>
      <c r="I178" s="4" t="s">
        <v>549</v>
      </c>
      <c r="J178" s="9" t="s">
        <v>13</v>
      </c>
      <c r="K178" s="11"/>
      <c r="L178">
        <f>VLOOKUP(D178,Sheet1!$A$1:$B$27,2,0)</f>
        <v>62</v>
      </c>
      <c r="M178">
        <f>VLOOKUP(D178,Sheet1!$A$1:$C$27,3,0)</f>
        <v>50000</v>
      </c>
    </row>
    <row r="179" spans="1:13" ht="19.5" customHeight="1" x14ac:dyDescent="0.2">
      <c r="A179" s="3">
        <v>147</v>
      </c>
      <c r="B179" s="4" t="s">
        <v>558</v>
      </c>
      <c r="C179" s="5" t="s">
        <v>559</v>
      </c>
      <c r="D179" s="4" t="s">
        <v>83</v>
      </c>
      <c r="E179" s="5">
        <v>5</v>
      </c>
      <c r="F179" s="5" t="s">
        <v>439</v>
      </c>
      <c r="G179" s="4" t="s">
        <v>18</v>
      </c>
      <c r="H179" s="4" t="s">
        <v>560</v>
      </c>
      <c r="I179" s="4" t="s">
        <v>561</v>
      </c>
      <c r="J179" s="9" t="s">
        <v>13</v>
      </c>
      <c r="K179" s="11"/>
      <c r="L179">
        <f>VLOOKUP(D179,Sheet1!$A$1:$B$27,2,0)</f>
        <v>62</v>
      </c>
      <c r="M179">
        <f>VLOOKUP(D179,Sheet1!$A$1:$C$27,3,0)</f>
        <v>50000</v>
      </c>
    </row>
    <row r="180" spans="1:13" ht="24.75" customHeight="1" x14ac:dyDescent="0.2">
      <c r="A180" s="3">
        <v>150</v>
      </c>
      <c r="B180" s="4" t="s">
        <v>570</v>
      </c>
      <c r="C180" s="5" t="s">
        <v>571</v>
      </c>
      <c r="D180" s="4" t="s">
        <v>83</v>
      </c>
      <c r="E180" s="5">
        <v>2</v>
      </c>
      <c r="F180" s="5" t="s">
        <v>439</v>
      </c>
      <c r="G180" s="4" t="s">
        <v>18</v>
      </c>
      <c r="H180" s="4" t="s">
        <v>572</v>
      </c>
      <c r="I180" s="4" t="s">
        <v>573</v>
      </c>
      <c r="J180" s="9" t="s">
        <v>13</v>
      </c>
      <c r="K180" s="11"/>
      <c r="L180">
        <f>VLOOKUP(D180,Sheet1!$A$1:$B$27,2,0)</f>
        <v>62</v>
      </c>
      <c r="M180">
        <f>VLOOKUP(D180,Sheet1!$A$1:$C$27,3,0)</f>
        <v>50000</v>
      </c>
    </row>
    <row r="181" spans="1:13" ht="36" customHeight="1" x14ac:dyDescent="0.2">
      <c r="A181" s="3">
        <v>155</v>
      </c>
      <c r="B181" s="4" t="s">
        <v>586</v>
      </c>
      <c r="C181" s="5" t="s">
        <v>587</v>
      </c>
      <c r="D181" s="4" t="s">
        <v>83</v>
      </c>
      <c r="E181" s="5">
        <v>1</v>
      </c>
      <c r="F181" s="5" t="s">
        <v>439</v>
      </c>
      <c r="G181" s="4" t="s">
        <v>18</v>
      </c>
      <c r="H181" s="4" t="s">
        <v>588</v>
      </c>
      <c r="I181" s="4" t="s">
        <v>589</v>
      </c>
      <c r="J181" s="9" t="s">
        <v>13</v>
      </c>
      <c r="K181" s="11"/>
      <c r="L181">
        <f>VLOOKUP(D181,Sheet1!$A$1:$B$27,2,0)</f>
        <v>62</v>
      </c>
      <c r="M181">
        <f>VLOOKUP(D181,Sheet1!$A$1:$C$27,3,0)</f>
        <v>50000</v>
      </c>
    </row>
    <row r="182" spans="1:13" ht="36" customHeight="1" x14ac:dyDescent="0.2">
      <c r="A182" s="3">
        <v>156</v>
      </c>
      <c r="B182" s="4" t="s">
        <v>590</v>
      </c>
      <c r="C182" s="5" t="s">
        <v>591</v>
      </c>
      <c r="D182" s="4" t="s">
        <v>83</v>
      </c>
      <c r="E182" s="5">
        <v>1</v>
      </c>
      <c r="F182" s="5" t="s">
        <v>439</v>
      </c>
      <c r="G182" s="4"/>
      <c r="H182" s="4" t="s">
        <v>592</v>
      </c>
      <c r="I182" s="4" t="s">
        <v>593</v>
      </c>
      <c r="J182" s="9" t="s">
        <v>12</v>
      </c>
      <c r="K182" s="11"/>
      <c r="L182">
        <f>VLOOKUP(D182,Sheet1!$A$1:$B$27,2,0)</f>
        <v>62</v>
      </c>
      <c r="M182">
        <f>VLOOKUP(D182,Sheet1!$A$1:$C$27,3,0)</f>
        <v>50000</v>
      </c>
    </row>
    <row r="183" spans="1:13" ht="25.5" customHeight="1" x14ac:dyDescent="0.2">
      <c r="A183" s="3">
        <v>160</v>
      </c>
      <c r="B183" s="4" t="s">
        <v>606</v>
      </c>
      <c r="C183" s="5" t="s">
        <v>607</v>
      </c>
      <c r="D183" s="4" t="s">
        <v>83</v>
      </c>
      <c r="E183" s="5">
        <v>1</v>
      </c>
      <c r="F183" s="5" t="s">
        <v>439</v>
      </c>
      <c r="G183" s="4" t="s">
        <v>18</v>
      </c>
      <c r="H183" s="4" t="s">
        <v>608</v>
      </c>
      <c r="I183" s="4" t="s">
        <v>609</v>
      </c>
      <c r="J183" s="9" t="s">
        <v>13</v>
      </c>
      <c r="K183" s="11"/>
      <c r="L183">
        <f>VLOOKUP(D183,Sheet1!$A$1:$B$27,2,0)</f>
        <v>62</v>
      </c>
      <c r="M183">
        <f>VLOOKUP(D183,Sheet1!$A$1:$C$27,3,0)</f>
        <v>50000</v>
      </c>
    </row>
    <row r="184" spans="1:13" ht="36" customHeight="1" x14ac:dyDescent="0.2">
      <c r="A184" s="3">
        <v>161</v>
      </c>
      <c r="B184" s="4" t="s">
        <v>610</v>
      </c>
      <c r="C184" s="5" t="s">
        <v>611</v>
      </c>
      <c r="D184" s="4" t="s">
        <v>83</v>
      </c>
      <c r="E184" s="5">
        <v>4</v>
      </c>
      <c r="F184" s="5" t="s">
        <v>439</v>
      </c>
      <c r="G184" s="4"/>
      <c r="H184" s="4" t="s">
        <v>612</v>
      </c>
      <c r="I184" s="4" t="s">
        <v>613</v>
      </c>
      <c r="J184" s="9" t="s">
        <v>12</v>
      </c>
      <c r="K184" s="11"/>
      <c r="L184">
        <f>VLOOKUP(D184,Sheet1!$A$1:$B$27,2,0)</f>
        <v>62</v>
      </c>
      <c r="M184">
        <f>VLOOKUP(D184,Sheet1!$A$1:$C$27,3,0)</f>
        <v>50000</v>
      </c>
    </row>
    <row r="185" spans="1:13" ht="19.5" customHeight="1" x14ac:dyDescent="0.2">
      <c r="A185" s="3">
        <v>164</v>
      </c>
      <c r="B185" s="4" t="s">
        <v>621</v>
      </c>
      <c r="C185" s="5" t="s">
        <v>622</v>
      </c>
      <c r="D185" s="4" t="s">
        <v>83</v>
      </c>
      <c r="E185" s="5">
        <v>1</v>
      </c>
      <c r="F185" s="5" t="s">
        <v>439</v>
      </c>
      <c r="G185" s="4" t="s">
        <v>18</v>
      </c>
      <c r="H185" s="4" t="s">
        <v>623</v>
      </c>
      <c r="I185" s="4" t="s">
        <v>624</v>
      </c>
      <c r="J185" s="9" t="s">
        <v>13</v>
      </c>
      <c r="K185" s="11"/>
      <c r="L185">
        <f>VLOOKUP(D185,Sheet1!$A$1:$B$27,2,0)</f>
        <v>62</v>
      </c>
      <c r="M185">
        <f>VLOOKUP(D185,Sheet1!$A$1:$C$27,3,0)</f>
        <v>50000</v>
      </c>
    </row>
    <row r="186" spans="1:13" ht="36" customHeight="1" x14ac:dyDescent="0.2">
      <c r="A186" s="3">
        <v>166</v>
      </c>
      <c r="B186" s="4" t="s">
        <v>629</v>
      </c>
      <c r="C186" s="5" t="s">
        <v>630</v>
      </c>
      <c r="D186" s="4" t="s">
        <v>83</v>
      </c>
      <c r="E186" s="5">
        <v>1</v>
      </c>
      <c r="F186" s="5" t="s">
        <v>439</v>
      </c>
      <c r="G186" s="4" t="s">
        <v>18</v>
      </c>
      <c r="H186" s="4" t="s">
        <v>631</v>
      </c>
      <c r="I186" s="4" t="s">
        <v>632</v>
      </c>
      <c r="J186" s="9" t="s">
        <v>13</v>
      </c>
      <c r="K186" s="11"/>
      <c r="L186">
        <f>VLOOKUP(D186,Sheet1!$A$1:$B$27,2,0)</f>
        <v>62</v>
      </c>
      <c r="M186">
        <f>VLOOKUP(D186,Sheet1!$A$1:$C$27,3,0)</f>
        <v>50000</v>
      </c>
    </row>
    <row r="187" spans="1:13" ht="36" customHeight="1" x14ac:dyDescent="0.2">
      <c r="A187" s="3">
        <v>167</v>
      </c>
      <c r="B187" s="4" t="s">
        <v>633</v>
      </c>
      <c r="C187" s="5" t="s">
        <v>634</v>
      </c>
      <c r="D187" s="4" t="s">
        <v>83</v>
      </c>
      <c r="E187" s="5">
        <v>2</v>
      </c>
      <c r="F187" s="5" t="s">
        <v>439</v>
      </c>
      <c r="G187" s="4" t="s">
        <v>18</v>
      </c>
      <c r="H187" s="4" t="s">
        <v>635</v>
      </c>
      <c r="I187" s="4" t="s">
        <v>636</v>
      </c>
      <c r="J187" s="9" t="s">
        <v>13</v>
      </c>
      <c r="K187" s="11"/>
      <c r="L187">
        <f>VLOOKUP(D187,Sheet1!$A$1:$B$27,2,0)</f>
        <v>62</v>
      </c>
      <c r="M187">
        <f>VLOOKUP(D187,Sheet1!$A$1:$C$27,3,0)</f>
        <v>50000</v>
      </c>
    </row>
    <row r="188" spans="1:13" ht="25.5" customHeight="1" x14ac:dyDescent="0.2">
      <c r="A188" s="3">
        <v>169</v>
      </c>
      <c r="B188" s="4" t="s">
        <v>641</v>
      </c>
      <c r="C188" s="5" t="s">
        <v>642</v>
      </c>
      <c r="D188" s="4" t="s">
        <v>83</v>
      </c>
      <c r="E188" s="5">
        <v>1</v>
      </c>
      <c r="F188" s="5" t="s">
        <v>439</v>
      </c>
      <c r="G188" s="4" t="s">
        <v>18</v>
      </c>
      <c r="H188" s="4" t="s">
        <v>643</v>
      </c>
      <c r="I188" s="4" t="s">
        <v>644</v>
      </c>
      <c r="J188" s="9" t="s">
        <v>13</v>
      </c>
      <c r="K188" s="11"/>
      <c r="L188">
        <f>VLOOKUP(D188,Sheet1!$A$1:$B$27,2,0)</f>
        <v>62</v>
      </c>
      <c r="M188">
        <f>VLOOKUP(D188,Sheet1!$A$1:$C$27,3,0)</f>
        <v>50000</v>
      </c>
    </row>
    <row r="189" spans="1:13" ht="24.75" customHeight="1" x14ac:dyDescent="0.2">
      <c r="A189" s="3">
        <v>175</v>
      </c>
      <c r="B189" s="4" t="s">
        <v>661</v>
      </c>
      <c r="C189" s="5" t="s">
        <v>662</v>
      </c>
      <c r="D189" s="4" t="s">
        <v>83</v>
      </c>
      <c r="E189" s="5">
        <v>3</v>
      </c>
      <c r="F189" s="5" t="s">
        <v>439</v>
      </c>
      <c r="G189" s="4" t="s">
        <v>18</v>
      </c>
      <c r="H189" s="4" t="s">
        <v>663</v>
      </c>
      <c r="I189" s="4" t="s">
        <v>664</v>
      </c>
      <c r="J189" s="9" t="s">
        <v>13</v>
      </c>
      <c r="K189" s="11"/>
      <c r="L189">
        <f>VLOOKUP(D189,Sheet1!$A$1:$B$27,2,0)</f>
        <v>62</v>
      </c>
      <c r="M189">
        <f>VLOOKUP(D189,Sheet1!$A$1:$C$27,3,0)</f>
        <v>50000</v>
      </c>
    </row>
    <row r="190" spans="1:13" ht="36" customHeight="1" x14ac:dyDescent="0.2">
      <c r="A190" s="3">
        <v>179</v>
      </c>
      <c r="B190" s="4" t="s">
        <v>673</v>
      </c>
      <c r="C190" s="5" t="s">
        <v>674</v>
      </c>
      <c r="D190" s="4" t="s">
        <v>83</v>
      </c>
      <c r="E190" s="5">
        <v>1</v>
      </c>
      <c r="F190" s="5" t="s">
        <v>439</v>
      </c>
      <c r="G190" s="4" t="s">
        <v>18</v>
      </c>
      <c r="H190" s="4" t="s">
        <v>675</v>
      </c>
      <c r="I190" s="4" t="s">
        <v>676</v>
      </c>
      <c r="J190" s="9" t="s">
        <v>13</v>
      </c>
      <c r="K190" s="11"/>
      <c r="L190">
        <f>VLOOKUP(D190,Sheet1!$A$1:$B$27,2,0)</f>
        <v>62</v>
      </c>
      <c r="M190">
        <f>VLOOKUP(D190,Sheet1!$A$1:$C$27,3,0)</f>
        <v>50000</v>
      </c>
    </row>
    <row r="191" spans="1:13" ht="25.5" customHeight="1" x14ac:dyDescent="0.2">
      <c r="A191" s="3">
        <v>181</v>
      </c>
      <c r="B191" s="4" t="s">
        <v>681</v>
      </c>
      <c r="C191" s="5" t="s">
        <v>682</v>
      </c>
      <c r="D191" s="4" t="s">
        <v>83</v>
      </c>
      <c r="E191" s="5">
        <v>4</v>
      </c>
      <c r="F191" s="5" t="s">
        <v>439</v>
      </c>
      <c r="G191" s="4"/>
      <c r="H191" s="4" t="s">
        <v>683</v>
      </c>
      <c r="I191" s="4" t="s">
        <v>684</v>
      </c>
      <c r="J191" s="9" t="s">
        <v>12</v>
      </c>
      <c r="K191" s="11"/>
      <c r="L191">
        <f>VLOOKUP(D191,Sheet1!$A$1:$B$27,2,0)</f>
        <v>62</v>
      </c>
      <c r="M191">
        <f>VLOOKUP(D191,Sheet1!$A$1:$C$27,3,0)</f>
        <v>50000</v>
      </c>
    </row>
    <row r="192" spans="1:13" ht="25.5" customHeight="1" x14ac:dyDescent="0.2">
      <c r="A192" s="3">
        <v>187</v>
      </c>
      <c r="B192" s="4" t="s">
        <v>700</v>
      </c>
      <c r="C192" s="5" t="s">
        <v>701</v>
      </c>
      <c r="D192" s="4" t="s">
        <v>83</v>
      </c>
      <c r="E192" s="5">
        <v>5</v>
      </c>
      <c r="F192" s="5" t="s">
        <v>439</v>
      </c>
      <c r="G192" s="4" t="s">
        <v>18</v>
      </c>
      <c r="H192" s="4" t="s">
        <v>702</v>
      </c>
      <c r="I192" s="4" t="s">
        <v>703</v>
      </c>
      <c r="J192" s="9" t="s">
        <v>13</v>
      </c>
      <c r="K192" s="11"/>
      <c r="L192">
        <f>VLOOKUP(D192,Sheet1!$A$1:$B$27,2,0)</f>
        <v>62</v>
      </c>
      <c r="M192">
        <f>VLOOKUP(D192,Sheet1!$A$1:$C$27,3,0)</f>
        <v>50000</v>
      </c>
    </row>
    <row r="193" spans="1:13" ht="36" customHeight="1" x14ac:dyDescent="0.2">
      <c r="A193" s="3">
        <v>191</v>
      </c>
      <c r="B193" s="4" t="s">
        <v>714</v>
      </c>
      <c r="C193" s="5" t="s">
        <v>715</v>
      </c>
      <c r="D193" s="4" t="s">
        <v>83</v>
      </c>
      <c r="E193" s="5">
        <v>10</v>
      </c>
      <c r="F193" s="5" t="s">
        <v>439</v>
      </c>
      <c r="G193" s="4" t="s">
        <v>18</v>
      </c>
      <c r="H193" s="4" t="s">
        <v>716</v>
      </c>
      <c r="I193" s="4" t="s">
        <v>717</v>
      </c>
      <c r="J193" s="9" t="s">
        <v>13</v>
      </c>
      <c r="K193" s="11"/>
      <c r="L193">
        <f>VLOOKUP(D193,Sheet1!$A$1:$B$27,2,0)</f>
        <v>62</v>
      </c>
      <c r="M193">
        <f>VLOOKUP(D193,Sheet1!$A$1:$C$27,3,0)</f>
        <v>50000</v>
      </c>
    </row>
    <row r="194" spans="1:13" ht="24.75" customHeight="1" x14ac:dyDescent="0.2">
      <c r="A194" s="3">
        <v>192</v>
      </c>
      <c r="B194" s="4" t="s">
        <v>718</v>
      </c>
      <c r="C194" s="5" t="s">
        <v>719</v>
      </c>
      <c r="D194" s="4" t="s">
        <v>83</v>
      </c>
      <c r="E194" s="5">
        <v>1</v>
      </c>
      <c r="F194" s="5" t="s">
        <v>439</v>
      </c>
      <c r="G194" s="4" t="s">
        <v>18</v>
      </c>
      <c r="H194" s="4" t="s">
        <v>720</v>
      </c>
      <c r="I194" s="4" t="s">
        <v>721</v>
      </c>
      <c r="J194" s="9" t="s">
        <v>13</v>
      </c>
      <c r="K194" s="11"/>
      <c r="L194">
        <f>VLOOKUP(D194,Sheet1!$A$1:$B$27,2,0)</f>
        <v>62</v>
      </c>
      <c r="M194">
        <f>VLOOKUP(D194,Sheet1!$A$1:$C$27,3,0)</f>
        <v>50000</v>
      </c>
    </row>
    <row r="195" spans="1:13" ht="19.5" customHeight="1" x14ac:dyDescent="0.2">
      <c r="A195" s="3">
        <v>210</v>
      </c>
      <c r="B195" s="4" t="s">
        <v>781</v>
      </c>
      <c r="C195" s="5" t="s">
        <v>782</v>
      </c>
      <c r="D195" s="4" t="s">
        <v>83</v>
      </c>
      <c r="E195" s="5">
        <v>2</v>
      </c>
      <c r="F195" s="5" t="s">
        <v>439</v>
      </c>
      <c r="G195" s="4" t="s">
        <v>18</v>
      </c>
      <c r="H195" s="4" t="s">
        <v>783</v>
      </c>
      <c r="I195" s="4" t="s">
        <v>784</v>
      </c>
      <c r="J195" s="9" t="s">
        <v>13</v>
      </c>
      <c r="K195" s="11"/>
      <c r="L195">
        <f>VLOOKUP(D195,Sheet1!$A$1:$B$27,2,0)</f>
        <v>62</v>
      </c>
      <c r="M195">
        <f>VLOOKUP(D195,Sheet1!$A$1:$C$27,3,0)</f>
        <v>50000</v>
      </c>
    </row>
    <row r="196" spans="1:13" ht="25.5" customHeight="1" x14ac:dyDescent="0.2">
      <c r="A196" s="3">
        <v>212</v>
      </c>
      <c r="B196" s="4" t="s">
        <v>792</v>
      </c>
      <c r="C196" s="5" t="s">
        <v>793</v>
      </c>
      <c r="D196" s="4" t="s">
        <v>83</v>
      </c>
      <c r="E196" s="5">
        <v>1</v>
      </c>
      <c r="F196" s="5" t="s">
        <v>439</v>
      </c>
      <c r="G196" s="4" t="s">
        <v>18</v>
      </c>
      <c r="H196" s="4" t="s">
        <v>794</v>
      </c>
      <c r="I196" s="4" t="s">
        <v>795</v>
      </c>
      <c r="J196" s="9" t="s">
        <v>13</v>
      </c>
      <c r="K196" s="11"/>
      <c r="L196">
        <f>VLOOKUP(D196,Sheet1!$A$1:$B$27,2,0)</f>
        <v>62</v>
      </c>
      <c r="M196">
        <f>VLOOKUP(D196,Sheet1!$A$1:$C$27,3,0)</f>
        <v>50000</v>
      </c>
    </row>
    <row r="197" spans="1:13" ht="25.5" customHeight="1" x14ac:dyDescent="0.2">
      <c r="A197" s="3">
        <v>214</v>
      </c>
      <c r="B197" s="4" t="s">
        <v>785</v>
      </c>
      <c r="C197" s="5" t="s">
        <v>786</v>
      </c>
      <c r="D197" s="4" t="s">
        <v>83</v>
      </c>
      <c r="E197" s="5">
        <v>1</v>
      </c>
      <c r="F197" s="5" t="s">
        <v>439</v>
      </c>
      <c r="G197" s="4" t="s">
        <v>18</v>
      </c>
      <c r="H197" s="4" t="s">
        <v>800</v>
      </c>
      <c r="I197" s="4" t="s">
        <v>787</v>
      </c>
      <c r="J197" s="9" t="s">
        <v>13</v>
      </c>
      <c r="K197" s="11"/>
      <c r="L197">
        <f>VLOOKUP(D197,Sheet1!$A$1:$B$27,2,0)</f>
        <v>62</v>
      </c>
      <c r="M197">
        <f>VLOOKUP(D197,Sheet1!$A$1:$C$27,3,0)</f>
        <v>50000</v>
      </c>
    </row>
    <row r="198" spans="1:13" ht="24.75" customHeight="1" x14ac:dyDescent="0.2">
      <c r="A198" s="3">
        <v>217</v>
      </c>
      <c r="B198" s="4" t="s">
        <v>809</v>
      </c>
      <c r="C198" s="5" t="s">
        <v>810</v>
      </c>
      <c r="D198" s="4" t="s">
        <v>83</v>
      </c>
      <c r="E198" s="5">
        <v>1</v>
      </c>
      <c r="F198" s="5" t="s">
        <v>439</v>
      </c>
      <c r="G198" s="4" t="s">
        <v>18</v>
      </c>
      <c r="H198" s="4" t="s">
        <v>811</v>
      </c>
      <c r="I198" s="4" t="s">
        <v>812</v>
      </c>
      <c r="J198" s="9" t="s">
        <v>13</v>
      </c>
      <c r="K198" s="11"/>
      <c r="L198">
        <f>VLOOKUP(D198,Sheet1!$A$1:$B$27,2,0)</f>
        <v>62</v>
      </c>
      <c r="M198">
        <f>VLOOKUP(D198,Sheet1!$A$1:$C$27,3,0)</f>
        <v>50000</v>
      </c>
    </row>
    <row r="199" spans="1:13" ht="25.5" customHeight="1" x14ac:dyDescent="0.2">
      <c r="A199" s="3">
        <v>222</v>
      </c>
      <c r="B199" s="4" t="s">
        <v>828</v>
      </c>
      <c r="C199" s="5" t="s">
        <v>829</v>
      </c>
      <c r="D199" s="4" t="s">
        <v>83</v>
      </c>
      <c r="E199" s="5">
        <v>13</v>
      </c>
      <c r="F199" s="5" t="s">
        <v>439</v>
      </c>
      <c r="G199" s="4" t="s">
        <v>18</v>
      </c>
      <c r="H199" s="4" t="s">
        <v>830</v>
      </c>
      <c r="I199" s="4" t="s">
        <v>831</v>
      </c>
      <c r="J199" s="9" t="s">
        <v>13</v>
      </c>
      <c r="K199" s="11"/>
      <c r="L199">
        <f>VLOOKUP(D199,Sheet1!$A$1:$B$27,2,0)</f>
        <v>62</v>
      </c>
      <c r="M199">
        <f>VLOOKUP(D199,Sheet1!$A$1:$C$27,3,0)</f>
        <v>50000</v>
      </c>
    </row>
    <row r="200" spans="1:13" ht="25.5" customHeight="1" x14ac:dyDescent="0.2">
      <c r="A200" s="3">
        <v>223</v>
      </c>
      <c r="B200" s="4" t="s">
        <v>832</v>
      </c>
      <c r="C200" s="5" t="s">
        <v>833</v>
      </c>
      <c r="D200" s="4" t="s">
        <v>83</v>
      </c>
      <c r="E200" s="5">
        <v>1</v>
      </c>
      <c r="F200" s="5" t="s">
        <v>439</v>
      </c>
      <c r="G200" s="4" t="s">
        <v>18</v>
      </c>
      <c r="H200" s="4" t="s">
        <v>834</v>
      </c>
      <c r="I200" s="4" t="s">
        <v>835</v>
      </c>
      <c r="J200" s="9" t="s">
        <v>13</v>
      </c>
      <c r="K200" s="11"/>
      <c r="L200">
        <f>VLOOKUP(D200,Sheet1!$A$1:$B$27,2,0)</f>
        <v>62</v>
      </c>
      <c r="M200">
        <f>VLOOKUP(D200,Sheet1!$A$1:$C$27,3,0)</f>
        <v>50000</v>
      </c>
    </row>
    <row r="201" spans="1:13" ht="36" customHeight="1" x14ac:dyDescent="0.2">
      <c r="A201" s="3">
        <v>225</v>
      </c>
      <c r="B201" s="4" t="s">
        <v>840</v>
      </c>
      <c r="C201" s="5" t="s">
        <v>841</v>
      </c>
      <c r="D201" s="4" t="s">
        <v>83</v>
      </c>
      <c r="E201" s="5">
        <v>6</v>
      </c>
      <c r="F201" s="5" t="s">
        <v>439</v>
      </c>
      <c r="G201" s="4" t="s">
        <v>18</v>
      </c>
      <c r="H201" s="4" t="s">
        <v>842</v>
      </c>
      <c r="I201" s="4" t="s">
        <v>843</v>
      </c>
      <c r="J201" s="9" t="s">
        <v>13</v>
      </c>
      <c r="K201" s="11"/>
      <c r="L201">
        <f>VLOOKUP(D201,Sheet1!$A$1:$B$27,2,0)</f>
        <v>62</v>
      </c>
      <c r="M201">
        <f>VLOOKUP(D201,Sheet1!$A$1:$C$27,3,0)</f>
        <v>50000</v>
      </c>
    </row>
    <row r="202" spans="1:13" ht="24.75" customHeight="1" x14ac:dyDescent="0.2">
      <c r="A202" s="3">
        <v>226</v>
      </c>
      <c r="B202" s="4" t="s">
        <v>844</v>
      </c>
      <c r="C202" s="5" t="s">
        <v>845</v>
      </c>
      <c r="D202" s="4" t="s">
        <v>83</v>
      </c>
      <c r="E202" s="5">
        <v>2</v>
      </c>
      <c r="F202" s="5" t="s">
        <v>439</v>
      </c>
      <c r="G202" s="4" t="s">
        <v>18</v>
      </c>
      <c r="H202" s="4" t="s">
        <v>846</v>
      </c>
      <c r="I202" s="4" t="s">
        <v>847</v>
      </c>
      <c r="J202" s="9" t="s">
        <v>13</v>
      </c>
      <c r="K202" s="11"/>
      <c r="L202">
        <f>VLOOKUP(D202,Sheet1!$A$1:$B$27,2,0)</f>
        <v>62</v>
      </c>
      <c r="M202">
        <f>VLOOKUP(D202,Sheet1!$A$1:$C$27,3,0)</f>
        <v>50000</v>
      </c>
    </row>
    <row r="203" spans="1:13" ht="25.5" customHeight="1" x14ac:dyDescent="0.2">
      <c r="A203" s="3">
        <v>230</v>
      </c>
      <c r="B203" s="4" t="s">
        <v>860</v>
      </c>
      <c r="C203" s="5" t="s">
        <v>861</v>
      </c>
      <c r="D203" s="4" t="s">
        <v>83</v>
      </c>
      <c r="E203" s="5">
        <v>6</v>
      </c>
      <c r="F203" s="5" t="s">
        <v>439</v>
      </c>
      <c r="G203" s="4" t="s">
        <v>18</v>
      </c>
      <c r="H203" s="4" t="s">
        <v>862</v>
      </c>
      <c r="I203" s="4" t="s">
        <v>863</v>
      </c>
      <c r="J203" s="9" t="s">
        <v>13</v>
      </c>
      <c r="K203" s="11"/>
      <c r="L203">
        <f>VLOOKUP(D203,Sheet1!$A$1:$B$27,2,0)</f>
        <v>62</v>
      </c>
      <c r="M203">
        <f>VLOOKUP(D203,Sheet1!$A$1:$C$27,3,0)</f>
        <v>50000</v>
      </c>
    </row>
    <row r="204" spans="1:13" ht="25.5" customHeight="1" x14ac:dyDescent="0.2">
      <c r="A204" s="3">
        <v>263</v>
      </c>
      <c r="B204" s="4" t="s">
        <v>989</v>
      </c>
      <c r="C204" s="5" t="s">
        <v>990</v>
      </c>
      <c r="D204" s="4" t="s">
        <v>83</v>
      </c>
      <c r="E204" s="5">
        <v>1</v>
      </c>
      <c r="F204" s="5" t="s">
        <v>439</v>
      </c>
      <c r="G204" s="4" t="s">
        <v>18</v>
      </c>
      <c r="H204" s="4" t="s">
        <v>991</v>
      </c>
      <c r="I204" s="4" t="s">
        <v>992</v>
      </c>
      <c r="J204" s="9" t="s">
        <v>13</v>
      </c>
      <c r="K204" s="11"/>
      <c r="L204">
        <f>VLOOKUP(D204,Sheet1!$A$1:$B$27,2,0)</f>
        <v>62</v>
      </c>
      <c r="M204">
        <f>VLOOKUP(D204,Sheet1!$A$1:$C$27,3,0)</f>
        <v>50000</v>
      </c>
    </row>
    <row r="205" spans="1:13" ht="19.5" customHeight="1" x14ac:dyDescent="0.2">
      <c r="A205" s="3">
        <v>266</v>
      </c>
      <c r="B205" s="4" t="s">
        <v>1001</v>
      </c>
      <c r="C205" s="5" t="s">
        <v>1002</v>
      </c>
      <c r="D205" s="4" t="s">
        <v>83</v>
      </c>
      <c r="E205" s="5">
        <v>1</v>
      </c>
      <c r="F205" s="5" t="s">
        <v>439</v>
      </c>
      <c r="G205" s="4" t="s">
        <v>18</v>
      </c>
      <c r="H205" s="4" t="s">
        <v>1003</v>
      </c>
      <c r="I205" s="4" t="s">
        <v>1004</v>
      </c>
      <c r="J205" s="9" t="s">
        <v>13</v>
      </c>
      <c r="K205" s="11"/>
      <c r="L205">
        <f>VLOOKUP(D205,Sheet1!$A$1:$B$27,2,0)</f>
        <v>62</v>
      </c>
      <c r="M205">
        <f>VLOOKUP(D205,Sheet1!$A$1:$C$27,3,0)</f>
        <v>50000</v>
      </c>
    </row>
    <row r="206" spans="1:13" ht="24.75" customHeight="1" x14ac:dyDescent="0.2">
      <c r="A206" s="3">
        <v>276</v>
      </c>
      <c r="B206" s="4" t="s">
        <v>1037</v>
      </c>
      <c r="C206" s="5" t="s">
        <v>1038</v>
      </c>
      <c r="D206" s="4" t="s">
        <v>83</v>
      </c>
      <c r="E206" s="5">
        <v>1</v>
      </c>
      <c r="F206" s="5" t="s">
        <v>439</v>
      </c>
      <c r="G206" s="4" t="s">
        <v>18</v>
      </c>
      <c r="H206" s="4" t="s">
        <v>1039</v>
      </c>
      <c r="I206" s="4" t="s">
        <v>1040</v>
      </c>
      <c r="J206" s="9" t="s">
        <v>13</v>
      </c>
      <c r="K206" s="11"/>
      <c r="L206">
        <f>VLOOKUP(D206,Sheet1!$A$1:$B$27,2,0)</f>
        <v>62</v>
      </c>
      <c r="M206">
        <f>VLOOKUP(D206,Sheet1!$A$1:$C$27,3,0)</f>
        <v>50000</v>
      </c>
    </row>
    <row r="207" spans="1:13" ht="36" customHeight="1" x14ac:dyDescent="0.2">
      <c r="A207" s="3">
        <v>277</v>
      </c>
      <c r="B207" s="4" t="s">
        <v>1041</v>
      </c>
      <c r="C207" s="5" t="s">
        <v>1042</v>
      </c>
      <c r="D207" s="4" t="s">
        <v>83</v>
      </c>
      <c r="E207" s="5">
        <v>1</v>
      </c>
      <c r="F207" s="5" t="s">
        <v>439</v>
      </c>
      <c r="G207" s="4" t="s">
        <v>18</v>
      </c>
      <c r="H207" s="4" t="s">
        <v>1043</v>
      </c>
      <c r="I207" s="4" t="s">
        <v>1044</v>
      </c>
      <c r="J207" s="9" t="s">
        <v>13</v>
      </c>
      <c r="K207" s="11"/>
      <c r="L207">
        <f>VLOOKUP(D207,Sheet1!$A$1:$B$27,2,0)</f>
        <v>62</v>
      </c>
      <c r="M207">
        <f>VLOOKUP(D207,Sheet1!$A$1:$C$27,3,0)</f>
        <v>50000</v>
      </c>
    </row>
    <row r="208" spans="1:13" ht="36" customHeight="1" x14ac:dyDescent="0.2">
      <c r="A208" s="3">
        <v>282</v>
      </c>
      <c r="B208" s="4" t="s">
        <v>1061</v>
      </c>
      <c r="C208" s="5" t="s">
        <v>1062</v>
      </c>
      <c r="D208" s="4" t="s">
        <v>83</v>
      </c>
      <c r="E208" s="5">
        <v>1</v>
      </c>
      <c r="F208" s="5" t="s">
        <v>1063</v>
      </c>
      <c r="G208" s="4" t="s">
        <v>18</v>
      </c>
      <c r="H208" s="4" t="s">
        <v>1064</v>
      </c>
      <c r="I208" s="4" t="s">
        <v>1065</v>
      </c>
      <c r="J208" s="9" t="s">
        <v>13</v>
      </c>
      <c r="K208" s="11"/>
      <c r="L208">
        <f>VLOOKUP(D208,Sheet1!$A$1:$B$27,2,0)</f>
        <v>62</v>
      </c>
      <c r="M208">
        <f>VLOOKUP(D208,Sheet1!$A$1:$C$27,3,0)</f>
        <v>50000</v>
      </c>
    </row>
    <row r="209" spans="1:13" ht="36" customHeight="1" x14ac:dyDescent="0.2">
      <c r="A209" s="3">
        <v>283</v>
      </c>
      <c r="B209" s="4" t="s">
        <v>1066</v>
      </c>
      <c r="C209" s="5" t="s">
        <v>1067</v>
      </c>
      <c r="D209" s="4" t="s">
        <v>83</v>
      </c>
      <c r="E209" s="5">
        <v>1</v>
      </c>
      <c r="F209" s="5" t="s">
        <v>1063</v>
      </c>
      <c r="G209" s="4" t="s">
        <v>18</v>
      </c>
      <c r="H209" s="4" t="s">
        <v>1068</v>
      </c>
      <c r="I209" s="4" t="s">
        <v>1069</v>
      </c>
      <c r="J209" s="9" t="s">
        <v>13</v>
      </c>
      <c r="K209" s="11"/>
      <c r="L209">
        <f>VLOOKUP(D209,Sheet1!$A$1:$B$27,2,0)</f>
        <v>62</v>
      </c>
      <c r="M209">
        <f>VLOOKUP(D209,Sheet1!$A$1:$C$27,3,0)</f>
        <v>50000</v>
      </c>
    </row>
    <row r="210" spans="1:13" ht="25.5" customHeight="1" x14ac:dyDescent="0.2">
      <c r="A210" s="3">
        <v>284</v>
      </c>
      <c r="B210" s="4" t="s">
        <v>1070</v>
      </c>
      <c r="C210" s="5" t="s">
        <v>1071</v>
      </c>
      <c r="D210" s="4" t="s">
        <v>83</v>
      </c>
      <c r="E210" s="5">
        <v>40</v>
      </c>
      <c r="F210" s="5" t="s">
        <v>1063</v>
      </c>
      <c r="G210" s="4" t="s">
        <v>18</v>
      </c>
      <c r="H210" s="4" t="s">
        <v>1072</v>
      </c>
      <c r="I210" s="4" t="s">
        <v>1073</v>
      </c>
      <c r="J210" s="9" t="s">
        <v>13</v>
      </c>
      <c r="K210" s="11"/>
      <c r="L210">
        <f>VLOOKUP(D210,Sheet1!$A$1:$B$27,2,0)</f>
        <v>62</v>
      </c>
      <c r="M210">
        <f>VLOOKUP(D210,Sheet1!$A$1:$C$27,3,0)</f>
        <v>50000</v>
      </c>
    </row>
    <row r="211" spans="1:13" ht="36" customHeight="1" x14ac:dyDescent="0.2">
      <c r="A211" s="3">
        <v>289</v>
      </c>
      <c r="B211" s="4" t="s">
        <v>1087</v>
      </c>
      <c r="C211" s="5" t="s">
        <v>1088</v>
      </c>
      <c r="D211" s="4" t="s">
        <v>83</v>
      </c>
      <c r="E211" s="5">
        <v>2</v>
      </c>
      <c r="F211" s="5" t="s">
        <v>1063</v>
      </c>
      <c r="G211" s="4" t="s">
        <v>18</v>
      </c>
      <c r="H211" s="4" t="s">
        <v>1089</v>
      </c>
      <c r="I211" s="4" t="s">
        <v>1090</v>
      </c>
      <c r="J211" s="9" t="s">
        <v>13</v>
      </c>
      <c r="K211" s="11"/>
      <c r="L211">
        <f>VLOOKUP(D211,Sheet1!$A$1:$B$27,2,0)</f>
        <v>62</v>
      </c>
      <c r="M211">
        <f>VLOOKUP(D211,Sheet1!$A$1:$C$27,3,0)</f>
        <v>50000</v>
      </c>
    </row>
    <row r="212" spans="1:13" ht="36" customHeight="1" x14ac:dyDescent="0.2">
      <c r="A212" s="3">
        <v>294</v>
      </c>
      <c r="B212" s="4" t="s">
        <v>1107</v>
      </c>
      <c r="C212" s="5" t="s">
        <v>1108</v>
      </c>
      <c r="D212" s="4" t="s">
        <v>83</v>
      </c>
      <c r="E212" s="5">
        <v>2</v>
      </c>
      <c r="F212" s="5" t="s">
        <v>1063</v>
      </c>
      <c r="G212" s="4" t="s">
        <v>18</v>
      </c>
      <c r="H212" s="4" t="s">
        <v>1109</v>
      </c>
      <c r="I212" s="4" t="s">
        <v>1110</v>
      </c>
      <c r="J212" s="9" t="s">
        <v>13</v>
      </c>
      <c r="K212" s="11"/>
      <c r="L212">
        <f>VLOOKUP(D212,Sheet1!$A$1:$B$27,2,0)</f>
        <v>62</v>
      </c>
      <c r="M212">
        <f>VLOOKUP(D212,Sheet1!$A$1:$C$27,3,0)</f>
        <v>50000</v>
      </c>
    </row>
    <row r="213" spans="1:13" ht="25.5" customHeight="1" x14ac:dyDescent="0.2">
      <c r="A213" s="3">
        <v>299</v>
      </c>
      <c r="B213" s="4" t="s">
        <v>1119</v>
      </c>
      <c r="C213" s="5" t="s">
        <v>1120</v>
      </c>
      <c r="D213" s="4" t="s">
        <v>83</v>
      </c>
      <c r="E213" s="5">
        <v>1</v>
      </c>
      <c r="F213" s="5" t="s">
        <v>1063</v>
      </c>
      <c r="G213" s="4" t="s">
        <v>18</v>
      </c>
      <c r="H213" s="4" t="s">
        <v>1121</v>
      </c>
      <c r="I213" s="4" t="s">
        <v>1122</v>
      </c>
      <c r="J213" s="9" t="s">
        <v>13</v>
      </c>
      <c r="K213" s="11"/>
      <c r="L213">
        <f>VLOOKUP(D213,Sheet1!$A$1:$B$27,2,0)</f>
        <v>62</v>
      </c>
      <c r="M213">
        <f>VLOOKUP(D213,Sheet1!$A$1:$C$27,3,0)</f>
        <v>50000</v>
      </c>
    </row>
    <row r="214" spans="1:13" ht="24.75" customHeight="1" x14ac:dyDescent="0.2">
      <c r="A214" s="3">
        <v>307</v>
      </c>
      <c r="B214" s="4" t="s">
        <v>1150</v>
      </c>
      <c r="C214" s="5" t="s">
        <v>1151</v>
      </c>
      <c r="D214" s="4" t="s">
        <v>83</v>
      </c>
      <c r="E214" s="5">
        <v>1</v>
      </c>
      <c r="F214" s="5" t="s">
        <v>1063</v>
      </c>
      <c r="G214" s="4" t="s">
        <v>18</v>
      </c>
      <c r="H214" s="4" t="s">
        <v>1152</v>
      </c>
      <c r="I214" s="4" t="s">
        <v>1153</v>
      </c>
      <c r="J214" s="9" t="s">
        <v>13</v>
      </c>
      <c r="K214" s="11"/>
      <c r="L214">
        <f>VLOOKUP(D214,Sheet1!$A$1:$B$27,2,0)</f>
        <v>62</v>
      </c>
      <c r="M214">
        <f>VLOOKUP(D214,Sheet1!$A$1:$C$27,3,0)</f>
        <v>50000</v>
      </c>
    </row>
    <row r="215" spans="1:13" ht="25.5" customHeight="1" x14ac:dyDescent="0.2">
      <c r="A215" s="3">
        <v>308</v>
      </c>
      <c r="B215" s="4" t="s">
        <v>1154</v>
      </c>
      <c r="C215" s="5" t="s">
        <v>1155</v>
      </c>
      <c r="D215" s="4" t="s">
        <v>83</v>
      </c>
      <c r="E215" s="5">
        <v>1</v>
      </c>
      <c r="F215" s="5" t="s">
        <v>1063</v>
      </c>
      <c r="G215" s="4" t="s">
        <v>18</v>
      </c>
      <c r="H215" s="4" t="s">
        <v>1156</v>
      </c>
      <c r="I215" s="4" t="s">
        <v>1157</v>
      </c>
      <c r="J215" s="9" t="s">
        <v>13</v>
      </c>
      <c r="K215" s="11"/>
      <c r="L215">
        <f>VLOOKUP(D215,Sheet1!$A$1:$B$27,2,0)</f>
        <v>62</v>
      </c>
      <c r="M215">
        <f>VLOOKUP(D215,Sheet1!$A$1:$C$27,3,0)</f>
        <v>50000</v>
      </c>
    </row>
    <row r="216" spans="1:13" ht="25.5" customHeight="1" x14ac:dyDescent="0.2">
      <c r="A216" s="3">
        <v>314</v>
      </c>
      <c r="B216" s="4" t="s">
        <v>1175</v>
      </c>
      <c r="C216" s="5" t="s">
        <v>1176</v>
      </c>
      <c r="D216" s="4" t="s">
        <v>83</v>
      </c>
      <c r="E216" s="5">
        <v>2</v>
      </c>
      <c r="F216" s="5" t="s">
        <v>1063</v>
      </c>
      <c r="G216" s="4"/>
      <c r="H216" s="4" t="s">
        <v>1177</v>
      </c>
      <c r="I216" s="4" t="s">
        <v>1178</v>
      </c>
      <c r="J216" s="9" t="s">
        <v>12</v>
      </c>
      <c r="K216" s="11"/>
      <c r="L216">
        <f>VLOOKUP(D216,Sheet1!$A$1:$B$27,2,0)</f>
        <v>62</v>
      </c>
      <c r="M216">
        <f>VLOOKUP(D216,Sheet1!$A$1:$C$27,3,0)</f>
        <v>50000</v>
      </c>
    </row>
    <row r="217" spans="1:13" ht="36" customHeight="1" x14ac:dyDescent="0.2">
      <c r="A217" s="3">
        <v>318</v>
      </c>
      <c r="B217" s="4" t="s">
        <v>1190</v>
      </c>
      <c r="C217" s="5" t="s">
        <v>1191</v>
      </c>
      <c r="D217" s="4" t="s">
        <v>83</v>
      </c>
      <c r="E217" s="5">
        <v>2</v>
      </c>
      <c r="F217" s="5" t="s">
        <v>1063</v>
      </c>
      <c r="G217" s="4" t="s">
        <v>18</v>
      </c>
      <c r="H217" s="4" t="s">
        <v>1192</v>
      </c>
      <c r="I217" s="4" t="s">
        <v>1193</v>
      </c>
      <c r="J217" s="9" t="s">
        <v>13</v>
      </c>
      <c r="K217" s="11"/>
      <c r="L217">
        <f>VLOOKUP(D217,Sheet1!$A$1:$B$27,2,0)</f>
        <v>62</v>
      </c>
      <c r="M217">
        <f>VLOOKUP(D217,Sheet1!$A$1:$C$27,3,0)</f>
        <v>50000</v>
      </c>
    </row>
    <row r="218" spans="1:13" ht="19.5" customHeight="1" x14ac:dyDescent="0.2">
      <c r="A218" s="3">
        <v>328</v>
      </c>
      <c r="B218" s="4" t="s">
        <v>1222</v>
      </c>
      <c r="C218" s="5" t="s">
        <v>1223</v>
      </c>
      <c r="D218" s="4" t="s">
        <v>83</v>
      </c>
      <c r="E218" s="5">
        <v>1</v>
      </c>
      <c r="F218" s="5" t="s">
        <v>1063</v>
      </c>
      <c r="G218" s="4" t="s">
        <v>18</v>
      </c>
      <c r="H218" s="4" t="s">
        <v>1224</v>
      </c>
      <c r="I218" s="4" t="s">
        <v>1225</v>
      </c>
      <c r="J218" s="9" t="s">
        <v>13</v>
      </c>
      <c r="K218" s="11"/>
      <c r="L218">
        <f>VLOOKUP(D218,Sheet1!$A$1:$B$27,2,0)</f>
        <v>62</v>
      </c>
      <c r="M218">
        <f>VLOOKUP(D218,Sheet1!$A$1:$C$27,3,0)</f>
        <v>50000</v>
      </c>
    </row>
    <row r="219" spans="1:13" ht="19.5" customHeight="1" x14ac:dyDescent="0.2">
      <c r="A219" s="3">
        <v>330</v>
      </c>
      <c r="B219" s="4" t="s">
        <v>1230</v>
      </c>
      <c r="C219" s="5" t="s">
        <v>1231</v>
      </c>
      <c r="D219" s="4" t="s">
        <v>83</v>
      </c>
      <c r="E219" s="5">
        <v>1</v>
      </c>
      <c r="F219" s="5" t="s">
        <v>1063</v>
      </c>
      <c r="G219" s="4" t="s">
        <v>18</v>
      </c>
      <c r="H219" s="4" t="s">
        <v>1232</v>
      </c>
      <c r="I219" s="4" t="s">
        <v>1233</v>
      </c>
      <c r="J219" s="9" t="s">
        <v>13</v>
      </c>
      <c r="K219" s="11"/>
      <c r="L219">
        <f>VLOOKUP(D219,Sheet1!$A$1:$B$27,2,0)</f>
        <v>62</v>
      </c>
      <c r="M219">
        <f>VLOOKUP(D219,Sheet1!$A$1:$C$27,3,0)</f>
        <v>50000</v>
      </c>
    </row>
    <row r="220" spans="1:13" ht="36" customHeight="1" x14ac:dyDescent="0.2">
      <c r="A220" s="3">
        <v>332</v>
      </c>
      <c r="B220" s="4" t="s">
        <v>1238</v>
      </c>
      <c r="C220" s="5" t="s">
        <v>1239</v>
      </c>
      <c r="D220" s="4" t="s">
        <v>83</v>
      </c>
      <c r="E220" s="5">
        <v>1</v>
      </c>
      <c r="F220" s="5" t="s">
        <v>1063</v>
      </c>
      <c r="G220" s="4" t="s">
        <v>18</v>
      </c>
      <c r="H220" s="4" t="s">
        <v>1240</v>
      </c>
      <c r="I220" s="4" t="s">
        <v>1241</v>
      </c>
      <c r="J220" s="9" t="s">
        <v>13</v>
      </c>
      <c r="K220" s="11"/>
      <c r="L220">
        <f>VLOOKUP(D220,Sheet1!$A$1:$B$27,2,0)</f>
        <v>62</v>
      </c>
      <c r="M220">
        <f>VLOOKUP(D220,Sheet1!$A$1:$C$27,3,0)</f>
        <v>50000</v>
      </c>
    </row>
    <row r="221" spans="1:13" ht="36" customHeight="1" x14ac:dyDescent="0.2">
      <c r="A221" s="3">
        <v>333</v>
      </c>
      <c r="B221" s="4" t="s">
        <v>1242</v>
      </c>
      <c r="C221" s="5" t="s">
        <v>1243</v>
      </c>
      <c r="D221" s="4" t="s">
        <v>83</v>
      </c>
      <c r="E221" s="5">
        <v>10</v>
      </c>
      <c r="F221" s="5" t="s">
        <v>1063</v>
      </c>
      <c r="G221" s="4" t="s">
        <v>18</v>
      </c>
      <c r="H221" s="4" t="s">
        <v>1244</v>
      </c>
      <c r="I221" s="4" t="s">
        <v>1245</v>
      </c>
      <c r="J221" s="9" t="s">
        <v>13</v>
      </c>
      <c r="K221" s="11"/>
      <c r="L221">
        <f>VLOOKUP(D221,Sheet1!$A$1:$B$27,2,0)</f>
        <v>62</v>
      </c>
      <c r="M221">
        <f>VLOOKUP(D221,Sheet1!$A$1:$C$27,3,0)</f>
        <v>50000</v>
      </c>
    </row>
    <row r="222" spans="1:13" ht="24.75" customHeight="1" x14ac:dyDescent="0.2">
      <c r="A222" s="3">
        <v>336</v>
      </c>
      <c r="B222" s="4" t="s">
        <v>1242</v>
      </c>
      <c r="C222" s="5" t="s">
        <v>1243</v>
      </c>
      <c r="D222" s="4" t="s">
        <v>83</v>
      </c>
      <c r="E222" s="5">
        <v>20</v>
      </c>
      <c r="F222" s="5" t="s">
        <v>1063</v>
      </c>
      <c r="G222" s="4" t="s">
        <v>18</v>
      </c>
      <c r="H222" s="4" t="s">
        <v>1246</v>
      </c>
      <c r="I222" s="4" t="s">
        <v>1245</v>
      </c>
      <c r="J222" s="9" t="s">
        <v>13</v>
      </c>
      <c r="K222" s="11"/>
      <c r="L222">
        <f>VLOOKUP(D222,Sheet1!$A$1:$B$27,2,0)</f>
        <v>62</v>
      </c>
      <c r="M222">
        <f>VLOOKUP(D222,Sheet1!$A$1:$C$27,3,0)</f>
        <v>50000</v>
      </c>
    </row>
    <row r="223" spans="1:13" ht="25.5" customHeight="1" x14ac:dyDescent="0.2">
      <c r="A223" s="3">
        <v>343</v>
      </c>
      <c r="B223" s="4" t="s">
        <v>1267</v>
      </c>
      <c r="C223" s="5" t="s">
        <v>1268</v>
      </c>
      <c r="D223" s="4" t="s">
        <v>83</v>
      </c>
      <c r="E223" s="5">
        <v>3</v>
      </c>
      <c r="F223" s="5" t="s">
        <v>1063</v>
      </c>
      <c r="G223" s="4" t="s">
        <v>18</v>
      </c>
      <c r="H223" s="4" t="s">
        <v>1269</v>
      </c>
      <c r="I223" s="4" t="s">
        <v>1270</v>
      </c>
      <c r="J223" s="9" t="s">
        <v>13</v>
      </c>
      <c r="K223" s="11"/>
      <c r="L223">
        <f>VLOOKUP(D223,Sheet1!$A$1:$B$27,2,0)</f>
        <v>62</v>
      </c>
      <c r="M223">
        <f>VLOOKUP(D223,Sheet1!$A$1:$C$27,3,0)</f>
        <v>50000</v>
      </c>
    </row>
    <row r="224" spans="1:13" ht="19.5" customHeight="1" x14ac:dyDescent="0.2">
      <c r="A224" s="3">
        <v>345</v>
      </c>
      <c r="B224" s="4" t="s">
        <v>1275</v>
      </c>
      <c r="C224" s="5" t="s">
        <v>1276</v>
      </c>
      <c r="D224" s="4" t="s">
        <v>83</v>
      </c>
      <c r="E224" s="5">
        <v>1</v>
      </c>
      <c r="F224" s="5" t="s">
        <v>1063</v>
      </c>
      <c r="G224" s="4" t="s">
        <v>18</v>
      </c>
      <c r="H224" s="4" t="s">
        <v>1277</v>
      </c>
      <c r="I224" s="4" t="s">
        <v>1278</v>
      </c>
      <c r="J224" s="9" t="s">
        <v>13</v>
      </c>
      <c r="K224" s="11"/>
      <c r="L224">
        <f>VLOOKUP(D224,Sheet1!$A$1:$B$27,2,0)</f>
        <v>62</v>
      </c>
      <c r="M224">
        <f>VLOOKUP(D224,Sheet1!$A$1:$C$27,3,0)</f>
        <v>50000</v>
      </c>
    </row>
    <row r="225" spans="1:13" ht="24.75" customHeight="1" x14ac:dyDescent="0.2">
      <c r="A225" s="3">
        <v>348</v>
      </c>
      <c r="B225" s="4" t="s">
        <v>1283</v>
      </c>
      <c r="C225" s="5" t="s">
        <v>1284</v>
      </c>
      <c r="D225" s="4" t="s">
        <v>83</v>
      </c>
      <c r="E225" s="5">
        <v>1</v>
      </c>
      <c r="F225" s="5" t="s">
        <v>1063</v>
      </c>
      <c r="G225" s="4" t="s">
        <v>18</v>
      </c>
      <c r="H225" s="4" t="s">
        <v>1285</v>
      </c>
      <c r="I225" s="4" t="s">
        <v>1286</v>
      </c>
      <c r="J225" s="9" t="s">
        <v>13</v>
      </c>
      <c r="K225" s="11"/>
      <c r="L225">
        <f>VLOOKUP(D225,Sheet1!$A$1:$B$27,2,0)</f>
        <v>62</v>
      </c>
      <c r="M225">
        <f>VLOOKUP(D225,Sheet1!$A$1:$C$27,3,0)</f>
        <v>50000</v>
      </c>
    </row>
    <row r="226" spans="1:13" ht="25.5" customHeight="1" x14ac:dyDescent="0.2">
      <c r="A226" s="3">
        <v>353</v>
      </c>
      <c r="B226" s="4" t="s">
        <v>1302</v>
      </c>
      <c r="C226" s="5" t="s">
        <v>1303</v>
      </c>
      <c r="D226" s="4" t="s">
        <v>83</v>
      </c>
      <c r="E226" s="5">
        <v>1</v>
      </c>
      <c r="F226" s="5" t="s">
        <v>1063</v>
      </c>
      <c r="G226" s="4" t="s">
        <v>18</v>
      </c>
      <c r="H226" s="4" t="s">
        <v>1304</v>
      </c>
      <c r="I226" s="4" t="s">
        <v>1305</v>
      </c>
      <c r="J226" s="9" t="s">
        <v>13</v>
      </c>
      <c r="K226" s="11"/>
      <c r="L226">
        <f>VLOOKUP(D226,Sheet1!$A$1:$B$27,2,0)</f>
        <v>62</v>
      </c>
      <c r="M226">
        <f>VLOOKUP(D226,Sheet1!$A$1:$C$27,3,0)</f>
        <v>50000</v>
      </c>
    </row>
    <row r="227" spans="1:13" ht="25.5" customHeight="1" x14ac:dyDescent="0.2">
      <c r="A227" s="3">
        <v>357</v>
      </c>
      <c r="B227" s="4" t="s">
        <v>1319</v>
      </c>
      <c r="C227" s="5" t="s">
        <v>1320</v>
      </c>
      <c r="D227" s="4" t="s">
        <v>83</v>
      </c>
      <c r="E227" s="5">
        <v>1</v>
      </c>
      <c r="F227" s="5" t="s">
        <v>1063</v>
      </c>
      <c r="G227" s="4" t="s">
        <v>18</v>
      </c>
      <c r="H227" s="4" t="s">
        <v>1321</v>
      </c>
      <c r="I227" s="4" t="s">
        <v>1322</v>
      </c>
      <c r="J227" s="9" t="s">
        <v>13</v>
      </c>
      <c r="K227" s="11"/>
      <c r="L227">
        <f>VLOOKUP(D227,Sheet1!$A$1:$B$27,2,0)</f>
        <v>62</v>
      </c>
      <c r="M227">
        <f>VLOOKUP(D227,Sheet1!$A$1:$C$27,3,0)</f>
        <v>50000</v>
      </c>
    </row>
    <row r="228" spans="1:13" ht="19.5" customHeight="1" x14ac:dyDescent="0.2">
      <c r="A228" s="3">
        <v>358</v>
      </c>
      <c r="B228" s="4" t="s">
        <v>1314</v>
      </c>
      <c r="C228" s="5" t="s">
        <v>1315</v>
      </c>
      <c r="D228" s="4" t="s">
        <v>83</v>
      </c>
      <c r="E228" s="5">
        <v>2</v>
      </c>
      <c r="F228" s="5" t="s">
        <v>1063</v>
      </c>
      <c r="G228" s="4" t="s">
        <v>18</v>
      </c>
      <c r="H228" s="4" t="s">
        <v>1323</v>
      </c>
      <c r="I228" s="4" t="s">
        <v>1318</v>
      </c>
      <c r="J228" s="9" t="s">
        <v>13</v>
      </c>
      <c r="K228" s="11"/>
      <c r="L228">
        <f>VLOOKUP(D228,Sheet1!$A$1:$B$27,2,0)</f>
        <v>62</v>
      </c>
      <c r="M228">
        <f>VLOOKUP(D228,Sheet1!$A$1:$C$27,3,0)</f>
        <v>50000</v>
      </c>
    </row>
    <row r="229" spans="1:13" ht="24.75" customHeight="1" x14ac:dyDescent="0.2">
      <c r="A229" s="3">
        <v>362</v>
      </c>
      <c r="B229" s="4" t="s">
        <v>1333</v>
      </c>
      <c r="C229" s="5" t="s">
        <v>1334</v>
      </c>
      <c r="D229" s="4" t="s">
        <v>83</v>
      </c>
      <c r="E229" s="5">
        <v>2</v>
      </c>
      <c r="F229" s="5" t="s">
        <v>1063</v>
      </c>
      <c r="G229" s="4" t="s">
        <v>18</v>
      </c>
      <c r="H229" s="4" t="s">
        <v>1335</v>
      </c>
      <c r="I229" s="4" t="s">
        <v>1336</v>
      </c>
      <c r="J229" s="9" t="s">
        <v>13</v>
      </c>
      <c r="K229" s="11"/>
      <c r="L229">
        <f>VLOOKUP(D229,Sheet1!$A$1:$B$27,2,0)</f>
        <v>62</v>
      </c>
      <c r="M229">
        <f>VLOOKUP(D229,Sheet1!$A$1:$C$27,3,0)</f>
        <v>50000</v>
      </c>
    </row>
    <row r="230" spans="1:13" ht="25.5" customHeight="1" x14ac:dyDescent="0.2">
      <c r="A230" s="3">
        <v>364</v>
      </c>
      <c r="B230" s="4" t="s">
        <v>1341</v>
      </c>
      <c r="C230" s="5" t="s">
        <v>1342</v>
      </c>
      <c r="D230" s="4" t="s">
        <v>83</v>
      </c>
      <c r="E230" s="5">
        <v>2</v>
      </c>
      <c r="F230" s="5" t="s">
        <v>1063</v>
      </c>
      <c r="G230" s="4" t="s">
        <v>18</v>
      </c>
      <c r="H230" s="4" t="s">
        <v>1343</v>
      </c>
      <c r="I230" s="4" t="s">
        <v>1344</v>
      </c>
      <c r="J230" s="9" t="s">
        <v>13</v>
      </c>
      <c r="K230" s="11"/>
      <c r="L230">
        <f>VLOOKUP(D230,Sheet1!$A$1:$B$27,2,0)</f>
        <v>62</v>
      </c>
      <c r="M230">
        <f>VLOOKUP(D230,Sheet1!$A$1:$C$27,3,0)</f>
        <v>50000</v>
      </c>
    </row>
    <row r="231" spans="1:13" ht="25.5" customHeight="1" x14ac:dyDescent="0.2">
      <c r="A231" s="3">
        <v>387</v>
      </c>
      <c r="B231" s="4" t="s">
        <v>1427</v>
      </c>
      <c r="C231" s="5" t="s">
        <v>1428</v>
      </c>
      <c r="D231" s="4" t="s">
        <v>83</v>
      </c>
      <c r="E231" s="5">
        <v>1</v>
      </c>
      <c r="F231" s="5" t="s">
        <v>1063</v>
      </c>
      <c r="G231" s="4" t="s">
        <v>18</v>
      </c>
      <c r="H231" s="4" t="s">
        <v>1429</v>
      </c>
      <c r="I231" s="4" t="s">
        <v>1430</v>
      </c>
      <c r="J231" s="9" t="s">
        <v>13</v>
      </c>
      <c r="K231" s="11"/>
      <c r="L231">
        <f>VLOOKUP(D231,Sheet1!$A$1:$B$27,2,0)</f>
        <v>62</v>
      </c>
      <c r="M231">
        <f>VLOOKUP(D231,Sheet1!$A$1:$C$27,3,0)</f>
        <v>50000</v>
      </c>
    </row>
    <row r="232" spans="1:13" ht="24.75" customHeight="1" x14ac:dyDescent="0.2">
      <c r="A232" s="3">
        <v>397</v>
      </c>
      <c r="B232" s="4" t="s">
        <v>1459</v>
      </c>
      <c r="C232" s="5" t="s">
        <v>1460</v>
      </c>
      <c r="D232" s="4" t="s">
        <v>83</v>
      </c>
      <c r="E232" s="5">
        <v>2</v>
      </c>
      <c r="F232" s="5" t="s">
        <v>1063</v>
      </c>
      <c r="G232" s="4" t="s">
        <v>18</v>
      </c>
      <c r="H232" s="4" t="s">
        <v>1461</v>
      </c>
      <c r="I232" s="4" t="s">
        <v>1462</v>
      </c>
      <c r="J232" s="9" t="s">
        <v>13</v>
      </c>
      <c r="K232" s="11"/>
      <c r="L232">
        <f>VLOOKUP(D232,Sheet1!$A$1:$B$27,2,0)</f>
        <v>62</v>
      </c>
      <c r="M232">
        <f>VLOOKUP(D232,Sheet1!$A$1:$C$27,3,0)</f>
        <v>50000</v>
      </c>
    </row>
    <row r="233" spans="1:13" ht="25.5" customHeight="1" x14ac:dyDescent="0.2">
      <c r="A233" s="3">
        <v>401</v>
      </c>
      <c r="B233" s="4" t="s">
        <v>1470</v>
      </c>
      <c r="C233" s="5" t="s">
        <v>1471</v>
      </c>
      <c r="D233" s="4" t="s">
        <v>83</v>
      </c>
      <c r="E233" s="5">
        <v>1</v>
      </c>
      <c r="F233" s="5" t="s">
        <v>1063</v>
      </c>
      <c r="G233" s="4" t="s">
        <v>18</v>
      </c>
      <c r="H233" s="4" t="s">
        <v>1472</v>
      </c>
      <c r="I233" s="4" t="s">
        <v>1473</v>
      </c>
      <c r="J233" s="9" t="s">
        <v>13</v>
      </c>
      <c r="K233" s="11"/>
      <c r="L233">
        <f>VLOOKUP(D233,Sheet1!$A$1:$B$27,2,0)</f>
        <v>62</v>
      </c>
      <c r="M233">
        <f>VLOOKUP(D233,Sheet1!$A$1:$C$27,3,0)</f>
        <v>50000</v>
      </c>
    </row>
    <row r="234" spans="1:13" ht="36" customHeight="1" x14ac:dyDescent="0.2">
      <c r="A234" s="3">
        <v>402</v>
      </c>
      <c r="B234" s="4" t="s">
        <v>1474</v>
      </c>
      <c r="C234" s="5" t="s">
        <v>1475</v>
      </c>
      <c r="D234" s="4" t="s">
        <v>83</v>
      </c>
      <c r="E234" s="5">
        <v>1</v>
      </c>
      <c r="F234" s="5" t="s">
        <v>1063</v>
      </c>
      <c r="G234" s="4" t="s">
        <v>18</v>
      </c>
      <c r="H234" s="4" t="s">
        <v>1476</v>
      </c>
      <c r="I234" s="4" t="s">
        <v>1477</v>
      </c>
      <c r="J234" s="9" t="s">
        <v>13</v>
      </c>
      <c r="K234" s="11"/>
      <c r="L234">
        <f>VLOOKUP(D234,Sheet1!$A$1:$B$27,2,0)</f>
        <v>62</v>
      </c>
      <c r="M234">
        <f>VLOOKUP(D234,Sheet1!$A$1:$C$27,3,0)</f>
        <v>50000</v>
      </c>
    </row>
    <row r="235" spans="1:13" ht="36" customHeight="1" x14ac:dyDescent="0.2">
      <c r="A235" s="3">
        <v>404</v>
      </c>
      <c r="B235" s="4" t="s">
        <v>1482</v>
      </c>
      <c r="C235" s="5" t="s">
        <v>1483</v>
      </c>
      <c r="D235" s="4" t="s">
        <v>83</v>
      </c>
      <c r="E235" s="5">
        <v>2</v>
      </c>
      <c r="F235" s="5" t="s">
        <v>1063</v>
      </c>
      <c r="G235" s="4" t="s">
        <v>18</v>
      </c>
      <c r="H235" s="4" t="s">
        <v>1047</v>
      </c>
      <c r="I235" s="4" t="s">
        <v>1484</v>
      </c>
      <c r="J235" s="9" t="s">
        <v>13</v>
      </c>
      <c r="K235" s="11"/>
      <c r="L235">
        <f>VLOOKUP(D235,Sheet1!$A$1:$B$27,2,0)</f>
        <v>62</v>
      </c>
      <c r="M235">
        <f>VLOOKUP(D235,Sheet1!$A$1:$C$27,3,0)</f>
        <v>50000</v>
      </c>
    </row>
    <row r="236" spans="1:13" ht="36" customHeight="1" x14ac:dyDescent="0.2">
      <c r="A236" s="3">
        <v>405</v>
      </c>
      <c r="B236" s="4" t="s">
        <v>1485</v>
      </c>
      <c r="C236" s="5" t="s">
        <v>1486</v>
      </c>
      <c r="D236" s="4" t="s">
        <v>83</v>
      </c>
      <c r="E236" s="5">
        <v>1</v>
      </c>
      <c r="F236" s="5" t="s">
        <v>1063</v>
      </c>
      <c r="G236" s="4" t="s">
        <v>18</v>
      </c>
      <c r="H236" s="4" t="s">
        <v>1487</v>
      </c>
      <c r="I236" s="4" t="s">
        <v>1488</v>
      </c>
      <c r="J236" s="9" t="s">
        <v>13</v>
      </c>
      <c r="K236" s="11"/>
      <c r="L236">
        <f>VLOOKUP(D236,Sheet1!$A$1:$B$27,2,0)</f>
        <v>62</v>
      </c>
      <c r="M236">
        <f>VLOOKUP(D236,Sheet1!$A$1:$C$27,3,0)</f>
        <v>50000</v>
      </c>
    </row>
    <row r="237" spans="1:13" ht="25.5" customHeight="1" x14ac:dyDescent="0.2">
      <c r="A237" s="3">
        <v>407</v>
      </c>
      <c r="B237" s="4" t="s">
        <v>1489</v>
      </c>
      <c r="C237" s="5" t="s">
        <v>1490</v>
      </c>
      <c r="D237" s="4" t="s">
        <v>83</v>
      </c>
      <c r="E237" s="5">
        <v>3</v>
      </c>
      <c r="F237" s="5" t="s">
        <v>1063</v>
      </c>
      <c r="G237" s="4" t="s">
        <v>18</v>
      </c>
      <c r="H237" s="4" t="s">
        <v>1491</v>
      </c>
      <c r="I237" s="4" t="s">
        <v>1492</v>
      </c>
      <c r="J237" s="9" t="s">
        <v>13</v>
      </c>
      <c r="K237" s="11"/>
      <c r="L237">
        <f>VLOOKUP(D237,Sheet1!$A$1:$B$27,2,0)</f>
        <v>62</v>
      </c>
      <c r="M237">
        <f>VLOOKUP(D237,Sheet1!$A$1:$C$27,3,0)</f>
        <v>50000</v>
      </c>
    </row>
    <row r="238" spans="1:13" ht="36" customHeight="1" x14ac:dyDescent="0.2">
      <c r="A238" s="3">
        <v>408</v>
      </c>
      <c r="B238" s="4" t="s">
        <v>1493</v>
      </c>
      <c r="C238" s="5" t="s">
        <v>1494</v>
      </c>
      <c r="D238" s="4" t="s">
        <v>83</v>
      </c>
      <c r="E238" s="5">
        <v>1</v>
      </c>
      <c r="F238" s="5" t="s">
        <v>1063</v>
      </c>
      <c r="G238" s="4" t="s">
        <v>18</v>
      </c>
      <c r="H238" s="4" t="s">
        <v>1495</v>
      </c>
      <c r="I238" s="4" t="s">
        <v>1496</v>
      </c>
      <c r="J238" s="9" t="s">
        <v>13</v>
      </c>
      <c r="K238" s="11"/>
      <c r="L238">
        <f>VLOOKUP(D238,Sheet1!$A$1:$B$27,2,0)</f>
        <v>62</v>
      </c>
      <c r="M238">
        <f>VLOOKUP(D238,Sheet1!$A$1:$C$27,3,0)</f>
        <v>50000</v>
      </c>
    </row>
    <row r="239" spans="1:13" ht="36" customHeight="1" x14ac:dyDescent="0.2">
      <c r="A239" s="3">
        <v>410</v>
      </c>
      <c r="B239" s="4" t="s">
        <v>1501</v>
      </c>
      <c r="C239" s="5" t="s">
        <v>1502</v>
      </c>
      <c r="D239" s="4" t="s">
        <v>83</v>
      </c>
      <c r="E239" s="5">
        <v>8</v>
      </c>
      <c r="F239" s="5" t="s">
        <v>1503</v>
      </c>
      <c r="G239" s="4" t="s">
        <v>18</v>
      </c>
      <c r="H239" s="4" t="s">
        <v>1504</v>
      </c>
      <c r="I239" s="4" t="s">
        <v>1505</v>
      </c>
      <c r="J239" s="9" t="s">
        <v>13</v>
      </c>
      <c r="K239" s="11"/>
      <c r="L239">
        <f>VLOOKUP(D239,Sheet1!$A$1:$B$27,2,0)</f>
        <v>62</v>
      </c>
      <c r="M239">
        <f>VLOOKUP(D239,Sheet1!$A$1:$C$27,3,0)</f>
        <v>50000</v>
      </c>
    </row>
    <row r="240" spans="1:13" ht="36" customHeight="1" x14ac:dyDescent="0.2">
      <c r="A240" s="3">
        <v>414</v>
      </c>
      <c r="B240" s="4" t="s">
        <v>1514</v>
      </c>
      <c r="C240" s="5" t="s">
        <v>1515</v>
      </c>
      <c r="D240" s="4" t="s">
        <v>83</v>
      </c>
      <c r="E240" s="5">
        <v>1</v>
      </c>
      <c r="F240" s="5" t="s">
        <v>1503</v>
      </c>
      <c r="G240" s="4" t="s">
        <v>18</v>
      </c>
      <c r="H240" s="4" t="s">
        <v>1516</v>
      </c>
      <c r="I240" s="4" t="s">
        <v>1517</v>
      </c>
      <c r="J240" s="9" t="s">
        <v>13</v>
      </c>
      <c r="K240" s="11"/>
      <c r="L240">
        <f>VLOOKUP(D240,Sheet1!$A$1:$B$27,2,0)</f>
        <v>62</v>
      </c>
      <c r="M240">
        <f>VLOOKUP(D240,Sheet1!$A$1:$C$27,3,0)</f>
        <v>50000</v>
      </c>
    </row>
    <row r="241" spans="1:13" ht="36" customHeight="1" x14ac:dyDescent="0.2">
      <c r="A241" s="3">
        <v>416</v>
      </c>
      <c r="B241" s="4" t="s">
        <v>1518</v>
      </c>
      <c r="C241" s="5" t="s">
        <v>1519</v>
      </c>
      <c r="D241" s="4" t="s">
        <v>83</v>
      </c>
      <c r="E241" s="5">
        <v>2</v>
      </c>
      <c r="F241" s="5" t="s">
        <v>1503</v>
      </c>
      <c r="G241" s="4" t="s">
        <v>18</v>
      </c>
      <c r="H241" s="4" t="s">
        <v>1520</v>
      </c>
      <c r="I241" s="4" t="s">
        <v>1521</v>
      </c>
      <c r="J241" s="9" t="s">
        <v>13</v>
      </c>
      <c r="K241" s="11"/>
      <c r="L241">
        <f>VLOOKUP(D241,Sheet1!$A$1:$B$27,2,0)</f>
        <v>62</v>
      </c>
      <c r="M241">
        <f>VLOOKUP(D241,Sheet1!$A$1:$C$27,3,0)</f>
        <v>50000</v>
      </c>
    </row>
    <row r="242" spans="1:13" ht="36" customHeight="1" x14ac:dyDescent="0.2">
      <c r="A242" s="3">
        <v>418</v>
      </c>
      <c r="B242" s="4" t="s">
        <v>1526</v>
      </c>
      <c r="C242" s="5" t="s">
        <v>1527</v>
      </c>
      <c r="D242" s="4" t="s">
        <v>83</v>
      </c>
      <c r="E242" s="5">
        <v>2</v>
      </c>
      <c r="F242" s="5" t="s">
        <v>1503</v>
      </c>
      <c r="G242" s="4" t="s">
        <v>18</v>
      </c>
      <c r="H242" s="4" t="s">
        <v>1528</v>
      </c>
      <c r="I242" s="4" t="s">
        <v>1529</v>
      </c>
      <c r="J242" s="9" t="s">
        <v>13</v>
      </c>
      <c r="K242" s="11"/>
      <c r="L242">
        <f>VLOOKUP(D242,Sheet1!$A$1:$B$27,2,0)</f>
        <v>62</v>
      </c>
      <c r="M242">
        <f>VLOOKUP(D242,Sheet1!$A$1:$C$27,3,0)</f>
        <v>50000</v>
      </c>
    </row>
    <row r="243" spans="1:13" ht="19.5" customHeight="1" x14ac:dyDescent="0.2">
      <c r="A243" s="3">
        <v>428</v>
      </c>
      <c r="B243" s="4" t="s">
        <v>1563</v>
      </c>
      <c r="C243" s="5" t="s">
        <v>1564</v>
      </c>
      <c r="D243" s="4" t="s">
        <v>83</v>
      </c>
      <c r="E243" s="5">
        <v>2</v>
      </c>
      <c r="F243" s="5" t="s">
        <v>1560</v>
      </c>
      <c r="G243" s="4" t="s">
        <v>18</v>
      </c>
      <c r="H243" s="4" t="s">
        <v>1565</v>
      </c>
      <c r="I243" s="4" t="s">
        <v>1566</v>
      </c>
      <c r="J243" s="9" t="s">
        <v>13</v>
      </c>
      <c r="K243" s="11"/>
      <c r="L243">
        <f>VLOOKUP(D243,Sheet1!$A$1:$B$27,2,0)</f>
        <v>62</v>
      </c>
      <c r="M243">
        <f>VLOOKUP(D243,Sheet1!$A$1:$C$27,3,0)</f>
        <v>50000</v>
      </c>
    </row>
    <row r="244" spans="1:13" ht="19.5" customHeight="1" x14ac:dyDescent="0.2">
      <c r="A244" s="3">
        <v>433</v>
      </c>
      <c r="B244" s="4" t="s">
        <v>1583</v>
      </c>
      <c r="C244" s="5" t="s">
        <v>1584</v>
      </c>
      <c r="D244" s="4" t="s">
        <v>83</v>
      </c>
      <c r="E244" s="5">
        <v>1</v>
      </c>
      <c r="F244" s="5" t="s">
        <v>1572</v>
      </c>
      <c r="G244" s="4" t="s">
        <v>18</v>
      </c>
      <c r="H244" s="4" t="s">
        <v>1585</v>
      </c>
      <c r="I244" s="4" t="s">
        <v>1586</v>
      </c>
      <c r="J244" s="9" t="s">
        <v>13</v>
      </c>
      <c r="K244" s="11"/>
      <c r="L244">
        <f>VLOOKUP(D244,Sheet1!$A$1:$B$27,2,0)</f>
        <v>62</v>
      </c>
      <c r="M244">
        <f>VLOOKUP(D244,Sheet1!$A$1:$C$27,3,0)</f>
        <v>50000</v>
      </c>
    </row>
    <row r="245" spans="1:13" ht="25.5" customHeight="1" x14ac:dyDescent="0.2">
      <c r="A245" s="3">
        <v>439</v>
      </c>
      <c r="B245" s="4" t="s">
        <v>1603</v>
      </c>
      <c r="C245" s="5" t="s">
        <v>1604</v>
      </c>
      <c r="D245" s="4" t="s">
        <v>83</v>
      </c>
      <c r="E245" s="5">
        <v>3</v>
      </c>
      <c r="F245" s="5" t="s">
        <v>1592</v>
      </c>
      <c r="G245" s="4" t="s">
        <v>18</v>
      </c>
      <c r="H245" s="4" t="s">
        <v>1605</v>
      </c>
      <c r="I245" s="4" t="s">
        <v>1606</v>
      </c>
      <c r="J245" s="9" t="s">
        <v>13</v>
      </c>
      <c r="K245" s="11"/>
      <c r="L245">
        <f>VLOOKUP(D245,Sheet1!$A$1:$B$27,2,0)</f>
        <v>62</v>
      </c>
      <c r="M245">
        <f>VLOOKUP(D245,Sheet1!$A$1:$C$27,3,0)</f>
        <v>50000</v>
      </c>
    </row>
    <row r="246" spans="1:13" ht="36" customHeight="1" x14ac:dyDescent="0.2">
      <c r="A246" s="3">
        <v>440</v>
      </c>
      <c r="B246" s="4" t="s">
        <v>1607</v>
      </c>
      <c r="C246" s="5" t="s">
        <v>1608</v>
      </c>
      <c r="D246" s="4" t="s">
        <v>83</v>
      </c>
      <c r="E246" s="5">
        <v>2</v>
      </c>
      <c r="F246" s="5" t="s">
        <v>1592</v>
      </c>
      <c r="G246" s="4" t="s">
        <v>18</v>
      </c>
      <c r="H246" s="4" t="s">
        <v>1609</v>
      </c>
      <c r="I246" s="4" t="s">
        <v>1610</v>
      </c>
      <c r="J246" s="9" t="s">
        <v>13</v>
      </c>
      <c r="K246" s="11"/>
      <c r="L246">
        <f>VLOOKUP(D246,Sheet1!$A$1:$B$27,2,0)</f>
        <v>62</v>
      </c>
      <c r="M246">
        <f>VLOOKUP(D246,Sheet1!$A$1:$C$27,3,0)</f>
        <v>50000</v>
      </c>
    </row>
    <row r="247" spans="1:13" ht="25.5" customHeight="1" x14ac:dyDescent="0.2">
      <c r="A247" s="3">
        <v>449</v>
      </c>
      <c r="B247" s="4" t="s">
        <v>115</v>
      </c>
      <c r="C247" s="5" t="s">
        <v>1640</v>
      </c>
      <c r="D247" s="4" t="s">
        <v>83</v>
      </c>
      <c r="E247" s="5">
        <v>2</v>
      </c>
      <c r="F247" s="5" t="s">
        <v>1613</v>
      </c>
      <c r="G247" s="4"/>
      <c r="H247" s="4" t="s">
        <v>1641</v>
      </c>
      <c r="I247" s="4" t="s">
        <v>1642</v>
      </c>
      <c r="J247" s="9" t="s">
        <v>12</v>
      </c>
      <c r="K247" s="11"/>
      <c r="L247">
        <f>VLOOKUP(D247,Sheet1!$A$1:$B$27,2,0)</f>
        <v>62</v>
      </c>
      <c r="M247">
        <f>VLOOKUP(D247,Sheet1!$A$1:$C$27,3,0)</f>
        <v>50000</v>
      </c>
    </row>
    <row r="248" spans="1:13" ht="24.75" customHeight="1" x14ac:dyDescent="0.2">
      <c r="A248" s="3">
        <v>450</v>
      </c>
      <c r="B248" s="4" t="s">
        <v>1643</v>
      </c>
      <c r="C248" s="5" t="s">
        <v>1644</v>
      </c>
      <c r="D248" s="4" t="s">
        <v>83</v>
      </c>
      <c r="E248" s="5">
        <v>1</v>
      </c>
      <c r="F248" s="5" t="s">
        <v>1613</v>
      </c>
      <c r="G248" s="4" t="s">
        <v>18</v>
      </c>
      <c r="H248" s="4" t="s">
        <v>1645</v>
      </c>
      <c r="I248" s="4" t="s">
        <v>1646</v>
      </c>
      <c r="J248" s="9" t="s">
        <v>13</v>
      </c>
      <c r="K248" s="11"/>
      <c r="L248">
        <f>VLOOKUP(D248,Sheet1!$A$1:$B$27,2,0)</f>
        <v>62</v>
      </c>
      <c r="M248">
        <f>VLOOKUP(D248,Sheet1!$A$1:$C$27,3,0)</f>
        <v>50000</v>
      </c>
    </row>
    <row r="249" spans="1:13" ht="25.5" customHeight="1" x14ac:dyDescent="0.2">
      <c r="A249" s="3">
        <v>454</v>
      </c>
      <c r="B249" s="4" t="s">
        <v>1659</v>
      </c>
      <c r="C249" s="5" t="s">
        <v>1660</v>
      </c>
      <c r="D249" s="4" t="s">
        <v>83</v>
      </c>
      <c r="E249" s="5">
        <v>4</v>
      </c>
      <c r="F249" s="5" t="s">
        <v>1613</v>
      </c>
      <c r="G249" s="4" t="s">
        <v>18</v>
      </c>
      <c r="H249" s="4" t="s">
        <v>1661</v>
      </c>
      <c r="I249" s="4" t="s">
        <v>1662</v>
      </c>
      <c r="J249" s="9" t="s">
        <v>13</v>
      </c>
      <c r="K249" s="11"/>
      <c r="L249">
        <f>VLOOKUP(D249,Sheet1!$A$1:$B$27,2,0)</f>
        <v>62</v>
      </c>
      <c r="M249">
        <f>VLOOKUP(D249,Sheet1!$A$1:$C$27,3,0)</f>
        <v>50000</v>
      </c>
    </row>
    <row r="250" spans="1:13" ht="25.5" customHeight="1" x14ac:dyDescent="0.2">
      <c r="A250" s="3">
        <v>2</v>
      </c>
      <c r="B250" s="4" t="s">
        <v>21</v>
      </c>
      <c r="C250" s="5" t="s">
        <v>22</v>
      </c>
      <c r="D250" s="4" t="s">
        <v>23</v>
      </c>
      <c r="E250" s="5">
        <v>1</v>
      </c>
      <c r="F250" s="5" t="s">
        <v>17</v>
      </c>
      <c r="G250" s="4" t="s">
        <v>18</v>
      </c>
      <c r="H250" s="4" t="s">
        <v>24</v>
      </c>
      <c r="I250" s="4" t="s">
        <v>25</v>
      </c>
      <c r="J250" s="9" t="s">
        <v>13</v>
      </c>
      <c r="K250" s="11"/>
      <c r="L250">
        <f>VLOOKUP(D250,Sheet1!$A$1:$B$27,2,0)</f>
        <v>63</v>
      </c>
      <c r="M250">
        <f>VLOOKUP(D250,Sheet1!$A$1:$C$27,3,0)</f>
        <v>50000</v>
      </c>
    </row>
    <row r="251" spans="1:13" ht="24.75" customHeight="1" x14ac:dyDescent="0.2">
      <c r="A251" s="3">
        <v>6</v>
      </c>
      <c r="B251" s="4" t="s">
        <v>41</v>
      </c>
      <c r="C251" s="5" t="s">
        <v>42</v>
      </c>
      <c r="D251" s="4" t="s">
        <v>23</v>
      </c>
      <c r="E251" s="5">
        <v>1</v>
      </c>
      <c r="F251" s="5" t="s">
        <v>29</v>
      </c>
      <c r="G251" s="4" t="s">
        <v>18</v>
      </c>
      <c r="H251" s="4" t="s">
        <v>43</v>
      </c>
      <c r="I251" s="4" t="s">
        <v>44</v>
      </c>
      <c r="J251" s="9" t="s">
        <v>13</v>
      </c>
      <c r="K251" s="11"/>
      <c r="L251">
        <f>VLOOKUP(D251,Sheet1!$A$1:$B$27,2,0)</f>
        <v>63</v>
      </c>
      <c r="M251">
        <f>VLOOKUP(D251,Sheet1!$A$1:$C$27,3,0)</f>
        <v>50000</v>
      </c>
    </row>
    <row r="252" spans="1:13" ht="19.5" customHeight="1" x14ac:dyDescent="0.2">
      <c r="A252" s="3">
        <v>10</v>
      </c>
      <c r="B252" s="4" t="s">
        <v>58</v>
      </c>
      <c r="C252" s="5" t="s">
        <v>59</v>
      </c>
      <c r="D252" s="4" t="s">
        <v>23</v>
      </c>
      <c r="E252" s="5">
        <v>1</v>
      </c>
      <c r="F252" s="5" t="s">
        <v>29</v>
      </c>
      <c r="G252" s="4" t="s">
        <v>18</v>
      </c>
      <c r="H252" s="4" t="s">
        <v>60</v>
      </c>
      <c r="I252" s="4" t="s">
        <v>61</v>
      </c>
      <c r="J252" s="9" t="s">
        <v>13</v>
      </c>
      <c r="K252" s="11"/>
      <c r="L252">
        <f>VLOOKUP(D252,Sheet1!$A$1:$B$27,2,0)</f>
        <v>63</v>
      </c>
      <c r="M252">
        <f>VLOOKUP(D252,Sheet1!$A$1:$C$27,3,0)</f>
        <v>50000</v>
      </c>
    </row>
    <row r="253" spans="1:13" ht="25.5" customHeight="1" x14ac:dyDescent="0.2">
      <c r="A253" s="3">
        <v>11</v>
      </c>
      <c r="B253" s="4" t="s">
        <v>62</v>
      </c>
      <c r="C253" s="5" t="s">
        <v>63</v>
      </c>
      <c r="D253" s="4" t="s">
        <v>23</v>
      </c>
      <c r="E253" s="5">
        <v>1</v>
      </c>
      <c r="F253" s="5" t="s">
        <v>29</v>
      </c>
      <c r="G253" s="4" t="s">
        <v>18</v>
      </c>
      <c r="H253" s="4" t="s">
        <v>64</v>
      </c>
      <c r="I253" s="4" t="s">
        <v>65</v>
      </c>
      <c r="J253" s="9" t="s">
        <v>13</v>
      </c>
      <c r="K253" s="11"/>
      <c r="L253">
        <f>VLOOKUP(D253,Sheet1!$A$1:$B$27,2,0)</f>
        <v>63</v>
      </c>
      <c r="M253">
        <f>VLOOKUP(D253,Sheet1!$A$1:$C$27,3,0)</f>
        <v>50000</v>
      </c>
    </row>
    <row r="254" spans="1:13" ht="19.5" customHeight="1" x14ac:dyDescent="0.2">
      <c r="A254" s="3">
        <v>19</v>
      </c>
      <c r="B254" s="4" t="s">
        <v>95</v>
      </c>
      <c r="C254" s="5" t="s">
        <v>96</v>
      </c>
      <c r="D254" s="4" t="s">
        <v>23</v>
      </c>
      <c r="E254" s="5">
        <v>1</v>
      </c>
      <c r="F254" s="5" t="s">
        <v>80</v>
      </c>
      <c r="G254" s="4" t="s">
        <v>18</v>
      </c>
      <c r="H254" s="4" t="s">
        <v>97</v>
      </c>
      <c r="I254" s="4" t="s">
        <v>98</v>
      </c>
      <c r="J254" s="9" t="s">
        <v>13</v>
      </c>
      <c r="K254" s="11"/>
      <c r="L254">
        <f>VLOOKUP(D254,Sheet1!$A$1:$B$27,2,0)</f>
        <v>63</v>
      </c>
      <c r="M254">
        <f>VLOOKUP(D254,Sheet1!$A$1:$C$27,3,0)</f>
        <v>50000</v>
      </c>
    </row>
    <row r="255" spans="1:13" ht="25.5" customHeight="1" x14ac:dyDescent="0.2">
      <c r="A255" s="3">
        <v>22</v>
      </c>
      <c r="B255" s="4" t="s">
        <v>107</v>
      </c>
      <c r="C255" s="5" t="s">
        <v>108</v>
      </c>
      <c r="D255" s="4" t="s">
        <v>23</v>
      </c>
      <c r="E255" s="5">
        <v>1</v>
      </c>
      <c r="F255" s="5" t="s">
        <v>80</v>
      </c>
      <c r="G255" s="4" t="s">
        <v>18</v>
      </c>
      <c r="H255" s="4" t="s">
        <v>109</v>
      </c>
      <c r="I255" s="4" t="s">
        <v>110</v>
      </c>
      <c r="J255" s="9" t="s">
        <v>13</v>
      </c>
      <c r="K255" s="11"/>
      <c r="L255">
        <f>VLOOKUP(D255,Sheet1!$A$1:$B$27,2,0)</f>
        <v>63</v>
      </c>
      <c r="M255">
        <f>VLOOKUP(D255,Sheet1!$A$1:$C$27,3,0)</f>
        <v>50000</v>
      </c>
    </row>
    <row r="256" spans="1:13" ht="24.75" customHeight="1" x14ac:dyDescent="0.2">
      <c r="A256" s="3">
        <v>23</v>
      </c>
      <c r="B256" s="4" t="s">
        <v>111</v>
      </c>
      <c r="C256" s="5" t="s">
        <v>112</v>
      </c>
      <c r="D256" s="4" t="s">
        <v>23</v>
      </c>
      <c r="E256" s="5">
        <v>1</v>
      </c>
      <c r="F256" s="5" t="s">
        <v>80</v>
      </c>
      <c r="G256" s="4" t="s">
        <v>18</v>
      </c>
      <c r="H256" s="4" t="s">
        <v>113</v>
      </c>
      <c r="I256" s="4" t="s">
        <v>114</v>
      </c>
      <c r="J256" s="9" t="s">
        <v>13</v>
      </c>
      <c r="K256" s="11"/>
      <c r="L256">
        <f>VLOOKUP(D256,Sheet1!$A$1:$B$27,2,0)</f>
        <v>63</v>
      </c>
      <c r="M256">
        <f>VLOOKUP(D256,Sheet1!$A$1:$C$27,3,0)</f>
        <v>50000</v>
      </c>
    </row>
    <row r="257" spans="1:13" ht="25.5" customHeight="1" x14ac:dyDescent="0.2">
      <c r="A257" s="3">
        <v>29</v>
      </c>
      <c r="B257" s="4" t="s">
        <v>124</v>
      </c>
      <c r="C257" s="5" t="s">
        <v>125</v>
      </c>
      <c r="D257" s="4" t="s">
        <v>23</v>
      </c>
      <c r="E257" s="5">
        <v>1</v>
      </c>
      <c r="F257" s="5" t="s">
        <v>80</v>
      </c>
      <c r="G257" s="4" t="s">
        <v>18</v>
      </c>
      <c r="H257" s="4" t="s">
        <v>128</v>
      </c>
      <c r="I257" s="4" t="s">
        <v>129</v>
      </c>
      <c r="J257" s="9" t="s">
        <v>13</v>
      </c>
      <c r="K257" s="11"/>
      <c r="L257">
        <f>VLOOKUP(D257,Sheet1!$A$1:$B$27,2,0)</f>
        <v>63</v>
      </c>
      <c r="M257">
        <f>VLOOKUP(D257,Sheet1!$A$1:$C$27,3,0)</f>
        <v>50000</v>
      </c>
    </row>
    <row r="258" spans="1:13" ht="19.5" customHeight="1" x14ac:dyDescent="0.2">
      <c r="A258" s="3">
        <v>35</v>
      </c>
      <c r="B258" s="4" t="s">
        <v>152</v>
      </c>
      <c r="C258" s="5" t="s">
        <v>153</v>
      </c>
      <c r="D258" s="4" t="s">
        <v>23</v>
      </c>
      <c r="E258" s="5">
        <v>1</v>
      </c>
      <c r="F258" s="5" t="s">
        <v>80</v>
      </c>
      <c r="G258" s="4" t="s">
        <v>18</v>
      </c>
      <c r="H258" s="4" t="s">
        <v>154</v>
      </c>
      <c r="I258" s="4" t="s">
        <v>155</v>
      </c>
      <c r="J258" s="9" t="s">
        <v>13</v>
      </c>
      <c r="K258" s="11"/>
      <c r="L258">
        <f>VLOOKUP(D258,Sheet1!$A$1:$B$27,2,0)</f>
        <v>63</v>
      </c>
      <c r="M258">
        <f>VLOOKUP(D258,Sheet1!$A$1:$C$27,3,0)</f>
        <v>50000</v>
      </c>
    </row>
    <row r="259" spans="1:13" ht="25.5" customHeight="1" x14ac:dyDescent="0.2">
      <c r="A259" s="3">
        <v>42</v>
      </c>
      <c r="B259" s="4" t="s">
        <v>181</v>
      </c>
      <c r="C259" s="5" t="s">
        <v>182</v>
      </c>
      <c r="D259" s="4" t="s">
        <v>23</v>
      </c>
      <c r="E259" s="5">
        <v>1</v>
      </c>
      <c r="F259" s="5" t="s">
        <v>158</v>
      </c>
      <c r="G259" s="4" t="s">
        <v>18</v>
      </c>
      <c r="H259" s="4" t="s">
        <v>183</v>
      </c>
      <c r="I259" s="4" t="s">
        <v>184</v>
      </c>
      <c r="J259" s="9" t="s">
        <v>13</v>
      </c>
      <c r="K259" s="11"/>
      <c r="L259">
        <f>VLOOKUP(D259,Sheet1!$A$1:$B$27,2,0)</f>
        <v>63</v>
      </c>
      <c r="M259">
        <f>VLOOKUP(D259,Sheet1!$A$1:$C$27,3,0)</f>
        <v>50000</v>
      </c>
    </row>
    <row r="260" spans="1:13" ht="19.5" customHeight="1" x14ac:dyDescent="0.2">
      <c r="A260" s="3">
        <v>60</v>
      </c>
      <c r="B260" s="4" t="s">
        <v>243</v>
      </c>
      <c r="C260" s="5" t="s">
        <v>244</v>
      </c>
      <c r="D260" s="4" t="s">
        <v>23</v>
      </c>
      <c r="E260" s="5">
        <v>1</v>
      </c>
      <c r="F260" s="5" t="s">
        <v>215</v>
      </c>
      <c r="G260" s="4" t="s">
        <v>18</v>
      </c>
      <c r="H260" s="4" t="s">
        <v>245</v>
      </c>
      <c r="I260" s="4" t="s">
        <v>246</v>
      </c>
      <c r="J260" s="9" t="s">
        <v>13</v>
      </c>
      <c r="K260" s="11"/>
      <c r="L260">
        <f>VLOOKUP(D260,Sheet1!$A$1:$B$27,2,0)</f>
        <v>63</v>
      </c>
      <c r="M260">
        <f>VLOOKUP(D260,Sheet1!$A$1:$C$27,3,0)</f>
        <v>50000</v>
      </c>
    </row>
    <row r="261" spans="1:13" ht="24.75" customHeight="1" x14ac:dyDescent="0.2">
      <c r="A261" s="3">
        <v>66</v>
      </c>
      <c r="B261" s="4" t="s">
        <v>261</v>
      </c>
      <c r="C261" s="5" t="s">
        <v>262</v>
      </c>
      <c r="D261" s="4" t="s">
        <v>23</v>
      </c>
      <c r="E261" s="5">
        <v>1</v>
      </c>
      <c r="F261" s="5" t="s">
        <v>257</v>
      </c>
      <c r="G261" s="4" t="s">
        <v>18</v>
      </c>
      <c r="H261" s="4" t="s">
        <v>263</v>
      </c>
      <c r="I261" s="4" t="s">
        <v>264</v>
      </c>
      <c r="J261" s="9" t="s">
        <v>13</v>
      </c>
      <c r="K261" s="11"/>
      <c r="L261">
        <f>VLOOKUP(D261,Sheet1!$A$1:$B$27,2,0)</f>
        <v>63</v>
      </c>
      <c r="M261">
        <f>VLOOKUP(D261,Sheet1!$A$1:$C$27,3,0)</f>
        <v>50000</v>
      </c>
    </row>
    <row r="262" spans="1:13" ht="36" customHeight="1" x14ac:dyDescent="0.2">
      <c r="A262" s="3">
        <v>70</v>
      </c>
      <c r="B262" s="4" t="s">
        <v>278</v>
      </c>
      <c r="C262" s="5" t="s">
        <v>279</v>
      </c>
      <c r="D262" s="4" t="s">
        <v>23</v>
      </c>
      <c r="E262" s="5">
        <v>1</v>
      </c>
      <c r="F262" s="5" t="s">
        <v>257</v>
      </c>
      <c r="G262" s="4" t="s">
        <v>18</v>
      </c>
      <c r="H262" s="4" t="s">
        <v>280</v>
      </c>
      <c r="I262" s="4" t="s">
        <v>281</v>
      </c>
      <c r="J262" s="9" t="s">
        <v>13</v>
      </c>
      <c r="K262" s="11"/>
      <c r="L262">
        <f>VLOOKUP(D262,Sheet1!$A$1:$B$27,2,0)</f>
        <v>63</v>
      </c>
      <c r="M262">
        <f>VLOOKUP(D262,Sheet1!$A$1:$C$27,3,0)</f>
        <v>50000</v>
      </c>
    </row>
    <row r="263" spans="1:13" ht="25.5" customHeight="1" x14ac:dyDescent="0.2">
      <c r="A263" s="3">
        <v>71</v>
      </c>
      <c r="B263" s="4" t="s">
        <v>282</v>
      </c>
      <c r="C263" s="5" t="s">
        <v>283</v>
      </c>
      <c r="D263" s="4" t="s">
        <v>23</v>
      </c>
      <c r="E263" s="5">
        <v>1</v>
      </c>
      <c r="F263" s="5" t="s">
        <v>257</v>
      </c>
      <c r="G263" s="4" t="s">
        <v>18</v>
      </c>
      <c r="H263" s="4" t="s">
        <v>284</v>
      </c>
      <c r="I263" s="4" t="s">
        <v>285</v>
      </c>
      <c r="J263" s="9" t="s">
        <v>13</v>
      </c>
      <c r="K263" s="11"/>
      <c r="L263">
        <f>VLOOKUP(D263,Sheet1!$A$1:$B$27,2,0)</f>
        <v>63</v>
      </c>
      <c r="M263">
        <f>VLOOKUP(D263,Sheet1!$A$1:$C$27,3,0)</f>
        <v>50000</v>
      </c>
    </row>
    <row r="264" spans="1:13" ht="24.75" customHeight="1" x14ac:dyDescent="0.2">
      <c r="A264" s="3">
        <v>87</v>
      </c>
      <c r="B264" s="4" t="s">
        <v>344</v>
      </c>
      <c r="C264" s="5" t="s">
        <v>345</v>
      </c>
      <c r="D264" s="4" t="s">
        <v>23</v>
      </c>
      <c r="E264" s="5">
        <v>1</v>
      </c>
      <c r="F264" s="5" t="s">
        <v>257</v>
      </c>
      <c r="G264" s="4" t="s">
        <v>18</v>
      </c>
      <c r="H264" s="4" t="s">
        <v>346</v>
      </c>
      <c r="I264" s="4" t="s">
        <v>347</v>
      </c>
      <c r="J264" s="9" t="s">
        <v>13</v>
      </c>
      <c r="K264" s="11"/>
      <c r="L264">
        <f>VLOOKUP(D264,Sheet1!$A$1:$B$27,2,0)</f>
        <v>63</v>
      </c>
      <c r="M264">
        <f>VLOOKUP(D264,Sheet1!$A$1:$C$27,3,0)</f>
        <v>50000</v>
      </c>
    </row>
    <row r="265" spans="1:13" ht="36.75" customHeight="1" x14ac:dyDescent="0.2">
      <c r="A265" s="3">
        <v>91</v>
      </c>
      <c r="B265" s="4" t="s">
        <v>361</v>
      </c>
      <c r="C265" s="5" t="s">
        <v>362</v>
      </c>
      <c r="D265" s="4" t="s">
        <v>23</v>
      </c>
      <c r="E265" s="5">
        <v>1</v>
      </c>
      <c r="F265" s="5" t="s">
        <v>257</v>
      </c>
      <c r="G265" s="4" t="s">
        <v>18</v>
      </c>
      <c r="H265" s="4" t="s">
        <v>363</v>
      </c>
      <c r="I265" s="4" t="s">
        <v>364</v>
      </c>
      <c r="J265" s="9" t="s">
        <v>13</v>
      </c>
      <c r="K265" s="11"/>
      <c r="L265">
        <f>VLOOKUP(D265,Sheet1!$A$1:$B$27,2,0)</f>
        <v>63</v>
      </c>
      <c r="M265">
        <f>VLOOKUP(D265,Sheet1!$A$1:$C$27,3,0)</f>
        <v>50000</v>
      </c>
    </row>
    <row r="266" spans="1:13" ht="36" customHeight="1" x14ac:dyDescent="0.2">
      <c r="A266" s="3">
        <v>94</v>
      </c>
      <c r="B266" s="4" t="s">
        <v>369</v>
      </c>
      <c r="C266" s="5" t="s">
        <v>370</v>
      </c>
      <c r="D266" s="4" t="s">
        <v>23</v>
      </c>
      <c r="E266" s="5">
        <v>6</v>
      </c>
      <c r="F266" s="5" t="s">
        <v>257</v>
      </c>
      <c r="G266" s="4" t="s">
        <v>18</v>
      </c>
      <c r="H266" s="4" t="s">
        <v>371</v>
      </c>
      <c r="I266" s="4" t="s">
        <v>372</v>
      </c>
      <c r="J266" s="9" t="s">
        <v>13</v>
      </c>
      <c r="K266" s="11"/>
      <c r="L266">
        <f>VLOOKUP(D266,Sheet1!$A$1:$B$27,2,0)</f>
        <v>63</v>
      </c>
      <c r="M266">
        <f>VLOOKUP(D266,Sheet1!$A$1:$C$27,3,0)</f>
        <v>50000</v>
      </c>
    </row>
    <row r="267" spans="1:13" ht="47.25" customHeight="1" x14ac:dyDescent="0.2">
      <c r="A267" s="3">
        <v>106</v>
      </c>
      <c r="B267" s="4" t="s">
        <v>406</v>
      </c>
      <c r="C267" s="5" t="s">
        <v>407</v>
      </c>
      <c r="D267" s="4" t="s">
        <v>23</v>
      </c>
      <c r="E267" s="5">
        <v>1</v>
      </c>
      <c r="F267" s="5" t="s">
        <v>257</v>
      </c>
      <c r="G267" s="4" t="s">
        <v>18</v>
      </c>
      <c r="H267" s="4" t="s">
        <v>408</v>
      </c>
      <c r="I267" s="4" t="s">
        <v>409</v>
      </c>
      <c r="J267" s="9" t="s">
        <v>13</v>
      </c>
      <c r="K267" s="11"/>
      <c r="L267">
        <f>VLOOKUP(D267,Sheet1!$A$1:$B$27,2,0)</f>
        <v>63</v>
      </c>
      <c r="M267">
        <f>VLOOKUP(D267,Sheet1!$A$1:$C$27,3,0)</f>
        <v>50000</v>
      </c>
    </row>
    <row r="268" spans="1:13" ht="19.5" customHeight="1" x14ac:dyDescent="0.2">
      <c r="A268" s="3">
        <v>113</v>
      </c>
      <c r="B268" s="4" t="s">
        <v>433</v>
      </c>
      <c r="C268" s="5" t="s">
        <v>434</v>
      </c>
      <c r="D268" s="4" t="s">
        <v>23</v>
      </c>
      <c r="E268" s="5">
        <v>1</v>
      </c>
      <c r="F268" s="5" t="s">
        <v>257</v>
      </c>
      <c r="G268" s="4" t="s">
        <v>18</v>
      </c>
      <c r="H268" s="4" t="s">
        <v>435</v>
      </c>
      <c r="I268" s="4" t="s">
        <v>436</v>
      </c>
      <c r="J268" s="9" t="s">
        <v>13</v>
      </c>
      <c r="K268" s="11"/>
      <c r="L268">
        <f>VLOOKUP(D268,Sheet1!$A$1:$B$27,2,0)</f>
        <v>63</v>
      </c>
      <c r="M268">
        <f>VLOOKUP(D268,Sheet1!$A$1:$C$27,3,0)</f>
        <v>50000</v>
      </c>
    </row>
    <row r="269" spans="1:13" ht="25.5" customHeight="1" x14ac:dyDescent="0.2">
      <c r="A269" s="3">
        <v>116</v>
      </c>
      <c r="B269" s="4" t="s">
        <v>446</v>
      </c>
      <c r="C269" s="5" t="s">
        <v>447</v>
      </c>
      <c r="D269" s="4" t="s">
        <v>23</v>
      </c>
      <c r="E269" s="5">
        <v>1</v>
      </c>
      <c r="F269" s="5" t="s">
        <v>439</v>
      </c>
      <c r="G269" s="4" t="s">
        <v>18</v>
      </c>
      <c r="H269" s="4" t="s">
        <v>448</v>
      </c>
      <c r="I269" s="4" t="s">
        <v>449</v>
      </c>
      <c r="J269" s="9" t="s">
        <v>13</v>
      </c>
      <c r="K269" s="11"/>
      <c r="L269">
        <f>VLOOKUP(D269,Sheet1!$A$1:$B$27,2,0)</f>
        <v>63</v>
      </c>
      <c r="M269">
        <f>VLOOKUP(D269,Sheet1!$A$1:$C$27,3,0)</f>
        <v>50000</v>
      </c>
    </row>
    <row r="270" spans="1:13" ht="36" customHeight="1" x14ac:dyDescent="0.2">
      <c r="A270" s="3">
        <v>136</v>
      </c>
      <c r="B270" s="4" t="s">
        <v>518</v>
      </c>
      <c r="C270" s="5" t="s">
        <v>519</v>
      </c>
      <c r="D270" s="4" t="s">
        <v>23</v>
      </c>
      <c r="E270" s="5">
        <v>2</v>
      </c>
      <c r="F270" s="5" t="s">
        <v>439</v>
      </c>
      <c r="G270" s="4" t="s">
        <v>18</v>
      </c>
      <c r="H270" s="4" t="s">
        <v>520</v>
      </c>
      <c r="I270" s="4" t="s">
        <v>521</v>
      </c>
      <c r="J270" s="9" t="s">
        <v>13</v>
      </c>
      <c r="K270" s="11"/>
      <c r="L270">
        <f>VLOOKUP(D270,Sheet1!$A$1:$B$27,2,0)</f>
        <v>63</v>
      </c>
      <c r="M270">
        <f>VLOOKUP(D270,Sheet1!$A$1:$C$27,3,0)</f>
        <v>50000</v>
      </c>
    </row>
    <row r="271" spans="1:13" ht="24.75" customHeight="1" x14ac:dyDescent="0.2">
      <c r="A271" s="3">
        <v>139</v>
      </c>
      <c r="B271" s="4" t="s">
        <v>526</v>
      </c>
      <c r="C271" s="5" t="s">
        <v>527</v>
      </c>
      <c r="D271" s="4" t="s">
        <v>23</v>
      </c>
      <c r="E271" s="5">
        <v>7</v>
      </c>
      <c r="F271" s="5" t="s">
        <v>439</v>
      </c>
      <c r="G271" s="4" t="s">
        <v>18</v>
      </c>
      <c r="H271" s="4" t="s">
        <v>528</v>
      </c>
      <c r="I271" s="4" t="s">
        <v>529</v>
      </c>
      <c r="J271" s="9" t="s">
        <v>13</v>
      </c>
      <c r="K271" s="11"/>
      <c r="L271">
        <f>VLOOKUP(D271,Sheet1!$A$1:$B$27,2,0)</f>
        <v>63</v>
      </c>
      <c r="M271">
        <f>VLOOKUP(D271,Sheet1!$A$1:$C$27,3,0)</f>
        <v>50000</v>
      </c>
    </row>
    <row r="272" spans="1:13" ht="25.5" customHeight="1" x14ac:dyDescent="0.2">
      <c r="A272" s="3">
        <v>148</v>
      </c>
      <c r="B272" s="4" t="s">
        <v>562</v>
      </c>
      <c r="C272" s="5" t="s">
        <v>563</v>
      </c>
      <c r="D272" s="4" t="s">
        <v>23</v>
      </c>
      <c r="E272" s="5">
        <v>1</v>
      </c>
      <c r="F272" s="5" t="s">
        <v>439</v>
      </c>
      <c r="G272" s="4" t="s">
        <v>18</v>
      </c>
      <c r="H272" s="4" t="s">
        <v>564</v>
      </c>
      <c r="I272" s="4" t="s">
        <v>565</v>
      </c>
      <c r="J272" s="9" t="s">
        <v>13</v>
      </c>
      <c r="K272" s="11"/>
      <c r="L272">
        <f>VLOOKUP(D272,Sheet1!$A$1:$B$27,2,0)</f>
        <v>63</v>
      </c>
      <c r="M272">
        <f>VLOOKUP(D272,Sheet1!$A$1:$C$27,3,0)</f>
        <v>50000</v>
      </c>
    </row>
    <row r="273" spans="1:13" ht="25.5" customHeight="1" x14ac:dyDescent="0.2">
      <c r="A273" s="3">
        <v>149</v>
      </c>
      <c r="B273" s="4" t="s">
        <v>566</v>
      </c>
      <c r="C273" s="5" t="s">
        <v>567</v>
      </c>
      <c r="D273" s="4" t="s">
        <v>23</v>
      </c>
      <c r="E273" s="5">
        <v>1</v>
      </c>
      <c r="F273" s="5" t="s">
        <v>439</v>
      </c>
      <c r="G273" s="4" t="s">
        <v>18</v>
      </c>
      <c r="H273" s="4" t="s">
        <v>568</v>
      </c>
      <c r="I273" s="4" t="s">
        <v>569</v>
      </c>
      <c r="J273" s="9" t="s">
        <v>13</v>
      </c>
      <c r="K273" s="11"/>
      <c r="L273">
        <f>VLOOKUP(D273,Sheet1!$A$1:$B$27,2,0)</f>
        <v>63</v>
      </c>
      <c r="M273">
        <f>VLOOKUP(D273,Sheet1!$A$1:$C$27,3,0)</f>
        <v>50000</v>
      </c>
    </row>
    <row r="274" spans="1:13" ht="24.75" customHeight="1" x14ac:dyDescent="0.2">
      <c r="A274" s="3">
        <v>153</v>
      </c>
      <c r="B274" s="4" t="s">
        <v>578</v>
      </c>
      <c r="C274" s="5" t="s">
        <v>579</v>
      </c>
      <c r="D274" s="4" t="s">
        <v>23</v>
      </c>
      <c r="E274" s="5">
        <v>2</v>
      </c>
      <c r="F274" s="5" t="s">
        <v>439</v>
      </c>
      <c r="G274" s="4" t="s">
        <v>18</v>
      </c>
      <c r="H274" s="4" t="s">
        <v>580</v>
      </c>
      <c r="I274" s="4" t="s">
        <v>581</v>
      </c>
      <c r="J274" s="9" t="s">
        <v>13</v>
      </c>
      <c r="K274" s="11"/>
      <c r="L274">
        <f>VLOOKUP(D274,Sheet1!$A$1:$B$27,2,0)</f>
        <v>63</v>
      </c>
      <c r="M274">
        <f>VLOOKUP(D274,Sheet1!$A$1:$C$27,3,0)</f>
        <v>50000</v>
      </c>
    </row>
    <row r="275" spans="1:13" ht="48" customHeight="1" x14ac:dyDescent="0.2">
      <c r="A275" s="3">
        <v>157</v>
      </c>
      <c r="B275" s="4" t="s">
        <v>594</v>
      </c>
      <c r="C275" s="5" t="s">
        <v>595</v>
      </c>
      <c r="D275" s="4" t="s">
        <v>23</v>
      </c>
      <c r="E275" s="5">
        <v>1</v>
      </c>
      <c r="F275" s="5" t="s">
        <v>439</v>
      </c>
      <c r="G275" s="4" t="s">
        <v>18</v>
      </c>
      <c r="H275" s="4" t="s">
        <v>596</v>
      </c>
      <c r="I275" s="4" t="s">
        <v>597</v>
      </c>
      <c r="J275" s="9" t="s">
        <v>13</v>
      </c>
      <c r="K275" s="11"/>
      <c r="L275">
        <f>VLOOKUP(D275,Sheet1!$A$1:$B$27,2,0)</f>
        <v>63</v>
      </c>
      <c r="M275">
        <f>VLOOKUP(D275,Sheet1!$A$1:$C$27,3,0)</f>
        <v>50000</v>
      </c>
    </row>
    <row r="276" spans="1:13" ht="24.75" customHeight="1" x14ac:dyDescent="0.2">
      <c r="A276" s="3">
        <v>170</v>
      </c>
      <c r="B276" s="4" t="s">
        <v>645</v>
      </c>
      <c r="C276" s="5" t="s">
        <v>646</v>
      </c>
      <c r="D276" s="4" t="s">
        <v>23</v>
      </c>
      <c r="E276" s="5">
        <v>2</v>
      </c>
      <c r="F276" s="5" t="s">
        <v>439</v>
      </c>
      <c r="G276" s="4" t="s">
        <v>18</v>
      </c>
      <c r="H276" s="4" t="s">
        <v>647</v>
      </c>
      <c r="I276" s="4" t="s">
        <v>648</v>
      </c>
      <c r="J276" s="9" t="s">
        <v>13</v>
      </c>
      <c r="K276" s="11"/>
      <c r="L276">
        <f>VLOOKUP(D276,Sheet1!$A$1:$B$27,2,0)</f>
        <v>63</v>
      </c>
      <c r="M276">
        <f>VLOOKUP(D276,Sheet1!$A$1:$C$27,3,0)</f>
        <v>50000</v>
      </c>
    </row>
    <row r="277" spans="1:13" ht="24.75" customHeight="1" x14ac:dyDescent="0.2">
      <c r="A277" s="3">
        <v>173</v>
      </c>
      <c r="B277" s="4" t="s">
        <v>653</v>
      </c>
      <c r="C277" s="5" t="s">
        <v>654</v>
      </c>
      <c r="D277" s="4" t="s">
        <v>23</v>
      </c>
      <c r="E277" s="5">
        <v>12</v>
      </c>
      <c r="F277" s="5" t="s">
        <v>439</v>
      </c>
      <c r="G277" s="4" t="s">
        <v>18</v>
      </c>
      <c r="H277" s="4" t="s">
        <v>655</v>
      </c>
      <c r="I277" s="4" t="s">
        <v>656</v>
      </c>
      <c r="J277" s="9" t="s">
        <v>13</v>
      </c>
      <c r="K277" s="11"/>
      <c r="L277">
        <f>VLOOKUP(D277,Sheet1!$A$1:$B$27,2,0)</f>
        <v>63</v>
      </c>
      <c r="M277">
        <f>VLOOKUP(D277,Sheet1!$A$1:$C$27,3,0)</f>
        <v>50000</v>
      </c>
    </row>
    <row r="278" spans="1:13" ht="19.5" customHeight="1" x14ac:dyDescent="0.2">
      <c r="A278" s="3">
        <v>178</v>
      </c>
      <c r="B278" s="4" t="s">
        <v>669</v>
      </c>
      <c r="C278" s="5" t="s">
        <v>670</v>
      </c>
      <c r="D278" s="4" t="s">
        <v>23</v>
      </c>
      <c r="E278" s="5">
        <v>1</v>
      </c>
      <c r="F278" s="5" t="s">
        <v>439</v>
      </c>
      <c r="G278" s="4" t="s">
        <v>18</v>
      </c>
      <c r="H278" s="4" t="s">
        <v>671</v>
      </c>
      <c r="I278" s="4" t="s">
        <v>672</v>
      </c>
      <c r="J278" s="9" t="s">
        <v>13</v>
      </c>
      <c r="K278" s="11"/>
      <c r="L278">
        <f>VLOOKUP(D278,Sheet1!$A$1:$B$27,2,0)</f>
        <v>63</v>
      </c>
      <c r="M278">
        <f>VLOOKUP(D278,Sheet1!$A$1:$C$27,3,0)</f>
        <v>50000</v>
      </c>
    </row>
    <row r="279" spans="1:13" ht="25.5" customHeight="1" x14ac:dyDescent="0.2">
      <c r="A279" s="3">
        <v>186</v>
      </c>
      <c r="B279" s="4" t="s">
        <v>696</v>
      </c>
      <c r="C279" s="5" t="s">
        <v>697</v>
      </c>
      <c r="D279" s="4" t="s">
        <v>23</v>
      </c>
      <c r="E279" s="5">
        <v>1</v>
      </c>
      <c r="F279" s="5" t="s">
        <v>439</v>
      </c>
      <c r="G279" s="4" t="s">
        <v>18</v>
      </c>
      <c r="H279" s="4" t="s">
        <v>698</v>
      </c>
      <c r="I279" s="4" t="s">
        <v>699</v>
      </c>
      <c r="J279" s="9" t="s">
        <v>13</v>
      </c>
      <c r="K279" s="11"/>
      <c r="L279">
        <f>VLOOKUP(D279,Sheet1!$A$1:$B$27,2,0)</f>
        <v>63</v>
      </c>
      <c r="M279">
        <f>VLOOKUP(D279,Sheet1!$A$1:$C$27,3,0)</f>
        <v>50000</v>
      </c>
    </row>
    <row r="280" spans="1:13" ht="24.75" customHeight="1" x14ac:dyDescent="0.2">
      <c r="A280" s="3">
        <v>188</v>
      </c>
      <c r="B280" s="4" t="s">
        <v>704</v>
      </c>
      <c r="C280" s="5" t="s">
        <v>705</v>
      </c>
      <c r="D280" s="4" t="s">
        <v>23</v>
      </c>
      <c r="E280" s="5">
        <v>7</v>
      </c>
      <c r="F280" s="5" t="s">
        <v>439</v>
      </c>
      <c r="G280" s="4" t="s">
        <v>18</v>
      </c>
      <c r="H280" s="4" t="s">
        <v>691</v>
      </c>
      <c r="I280" s="4" t="s">
        <v>668</v>
      </c>
      <c r="J280" s="9" t="s">
        <v>13</v>
      </c>
      <c r="K280" s="11"/>
      <c r="L280">
        <f>VLOOKUP(D280,Sheet1!$A$1:$B$27,2,0)</f>
        <v>63</v>
      </c>
      <c r="M280">
        <f>VLOOKUP(D280,Sheet1!$A$1:$C$27,3,0)</f>
        <v>50000</v>
      </c>
    </row>
    <row r="281" spans="1:13" ht="25.5" customHeight="1" x14ac:dyDescent="0.2">
      <c r="A281" s="3">
        <v>189</v>
      </c>
      <c r="B281" s="4" t="s">
        <v>706</v>
      </c>
      <c r="C281" s="5" t="s">
        <v>707</v>
      </c>
      <c r="D281" s="4" t="s">
        <v>23</v>
      </c>
      <c r="E281" s="5">
        <v>2</v>
      </c>
      <c r="F281" s="5" t="s">
        <v>439</v>
      </c>
      <c r="G281" s="4" t="s">
        <v>18</v>
      </c>
      <c r="H281" s="4" t="s">
        <v>708</v>
      </c>
      <c r="I281" s="4" t="s">
        <v>709</v>
      </c>
      <c r="J281" s="9" t="s">
        <v>13</v>
      </c>
      <c r="K281" s="11"/>
      <c r="L281">
        <f>VLOOKUP(D281,Sheet1!$A$1:$B$27,2,0)</f>
        <v>63</v>
      </c>
      <c r="M281">
        <f>VLOOKUP(D281,Sheet1!$A$1:$C$27,3,0)</f>
        <v>50000</v>
      </c>
    </row>
    <row r="282" spans="1:13" ht="25.5" customHeight="1" x14ac:dyDescent="0.2">
      <c r="A282" s="3">
        <v>190</v>
      </c>
      <c r="B282" s="4" t="s">
        <v>710</v>
      </c>
      <c r="C282" s="5" t="s">
        <v>711</v>
      </c>
      <c r="D282" s="4" t="s">
        <v>23</v>
      </c>
      <c r="E282" s="5">
        <v>2</v>
      </c>
      <c r="F282" s="5" t="s">
        <v>439</v>
      </c>
      <c r="G282" s="4" t="s">
        <v>18</v>
      </c>
      <c r="H282" s="4" t="s">
        <v>712</v>
      </c>
      <c r="I282" s="4" t="s">
        <v>713</v>
      </c>
      <c r="J282" s="9" t="s">
        <v>13</v>
      </c>
      <c r="K282" s="11"/>
      <c r="L282">
        <f>VLOOKUP(D282,Sheet1!$A$1:$B$27,2,0)</f>
        <v>63</v>
      </c>
      <c r="M282">
        <f>VLOOKUP(D282,Sheet1!$A$1:$C$27,3,0)</f>
        <v>50000</v>
      </c>
    </row>
    <row r="283" spans="1:13" ht="24.75" customHeight="1" x14ac:dyDescent="0.2">
      <c r="A283" s="3">
        <v>200</v>
      </c>
      <c r="B283" s="4" t="s">
        <v>745</v>
      </c>
      <c r="C283" s="5" t="s">
        <v>746</v>
      </c>
      <c r="D283" s="4" t="s">
        <v>23</v>
      </c>
      <c r="E283" s="5">
        <v>1</v>
      </c>
      <c r="F283" s="5" t="s">
        <v>439</v>
      </c>
      <c r="G283" s="4" t="s">
        <v>18</v>
      </c>
      <c r="H283" s="4" t="s">
        <v>747</v>
      </c>
      <c r="I283" s="4" t="s">
        <v>748</v>
      </c>
      <c r="J283" s="9" t="s">
        <v>13</v>
      </c>
      <c r="K283" s="11"/>
      <c r="L283">
        <f>VLOOKUP(D283,Sheet1!$A$1:$B$27,2,0)</f>
        <v>63</v>
      </c>
      <c r="M283">
        <f>VLOOKUP(D283,Sheet1!$A$1:$C$27,3,0)</f>
        <v>50000</v>
      </c>
    </row>
    <row r="284" spans="1:13" ht="36" customHeight="1" x14ac:dyDescent="0.2">
      <c r="A284" s="3">
        <v>202</v>
      </c>
      <c r="B284" s="4" t="s">
        <v>753</v>
      </c>
      <c r="C284" s="5" t="s">
        <v>754</v>
      </c>
      <c r="D284" s="4" t="s">
        <v>23</v>
      </c>
      <c r="E284" s="5">
        <v>3</v>
      </c>
      <c r="F284" s="5" t="s">
        <v>439</v>
      </c>
      <c r="G284" s="4"/>
      <c r="H284" s="4" t="s">
        <v>755</v>
      </c>
      <c r="I284" s="4" t="s">
        <v>756</v>
      </c>
      <c r="J284" s="9" t="s">
        <v>12</v>
      </c>
      <c r="K284" s="11"/>
      <c r="L284">
        <f>VLOOKUP(D284,Sheet1!$A$1:$B$27,2,0)</f>
        <v>63</v>
      </c>
      <c r="M284">
        <f>VLOOKUP(D284,Sheet1!$A$1:$C$27,3,0)</f>
        <v>50000</v>
      </c>
    </row>
    <row r="285" spans="1:13" ht="25.5" customHeight="1" x14ac:dyDescent="0.2">
      <c r="A285" s="3">
        <v>207</v>
      </c>
      <c r="B285" s="4" t="s">
        <v>769</v>
      </c>
      <c r="C285" s="5" t="s">
        <v>770</v>
      </c>
      <c r="D285" s="4" t="s">
        <v>23</v>
      </c>
      <c r="E285" s="5">
        <v>3</v>
      </c>
      <c r="F285" s="5" t="s">
        <v>439</v>
      </c>
      <c r="G285" s="4" t="s">
        <v>18</v>
      </c>
      <c r="H285" s="4" t="s">
        <v>771</v>
      </c>
      <c r="I285" s="4" t="s">
        <v>772</v>
      </c>
      <c r="J285" s="9" t="s">
        <v>13</v>
      </c>
      <c r="K285" s="11"/>
      <c r="L285">
        <f>VLOOKUP(D285,Sheet1!$A$1:$B$27,2,0)</f>
        <v>63</v>
      </c>
      <c r="M285">
        <f>VLOOKUP(D285,Sheet1!$A$1:$C$27,3,0)</f>
        <v>50000</v>
      </c>
    </row>
    <row r="286" spans="1:13" ht="25.5" customHeight="1" x14ac:dyDescent="0.2">
      <c r="A286" s="3">
        <v>209</v>
      </c>
      <c r="B286" s="4" t="s">
        <v>777</v>
      </c>
      <c r="C286" s="5" t="s">
        <v>778</v>
      </c>
      <c r="D286" s="4" t="s">
        <v>23</v>
      </c>
      <c r="E286" s="5">
        <v>1</v>
      </c>
      <c r="F286" s="5" t="s">
        <v>439</v>
      </c>
      <c r="G286" s="4" t="s">
        <v>18</v>
      </c>
      <c r="H286" s="4" t="s">
        <v>779</v>
      </c>
      <c r="I286" s="4" t="s">
        <v>780</v>
      </c>
      <c r="J286" s="9" t="s">
        <v>13</v>
      </c>
      <c r="K286" s="11"/>
      <c r="L286">
        <f>VLOOKUP(D286,Sheet1!$A$1:$B$27,2,0)</f>
        <v>63</v>
      </c>
      <c r="M286">
        <f>VLOOKUP(D286,Sheet1!$A$1:$C$27,3,0)</f>
        <v>50000</v>
      </c>
    </row>
    <row r="287" spans="1:13" ht="36" customHeight="1" x14ac:dyDescent="0.2">
      <c r="A287" s="3">
        <v>215</v>
      </c>
      <c r="B287" s="4" t="s">
        <v>801</v>
      </c>
      <c r="C287" s="5" t="s">
        <v>802</v>
      </c>
      <c r="D287" s="4" t="s">
        <v>23</v>
      </c>
      <c r="E287" s="5">
        <v>1</v>
      </c>
      <c r="F287" s="5" t="s">
        <v>439</v>
      </c>
      <c r="G287" s="4" t="s">
        <v>18</v>
      </c>
      <c r="H287" s="4" t="s">
        <v>803</v>
      </c>
      <c r="I287" s="4" t="s">
        <v>804</v>
      </c>
      <c r="J287" s="9" t="s">
        <v>13</v>
      </c>
      <c r="K287" s="11"/>
      <c r="L287">
        <f>VLOOKUP(D287,Sheet1!$A$1:$B$27,2,0)</f>
        <v>63</v>
      </c>
      <c r="M287">
        <f>VLOOKUP(D287,Sheet1!$A$1:$C$27,3,0)</f>
        <v>50000</v>
      </c>
    </row>
    <row r="288" spans="1:13" ht="24.75" customHeight="1" x14ac:dyDescent="0.2">
      <c r="A288" s="3">
        <v>218</v>
      </c>
      <c r="B288" s="4" t="s">
        <v>813</v>
      </c>
      <c r="C288" s="5" t="s">
        <v>814</v>
      </c>
      <c r="D288" s="4" t="s">
        <v>23</v>
      </c>
      <c r="E288" s="5">
        <v>1</v>
      </c>
      <c r="F288" s="5" t="s">
        <v>439</v>
      </c>
      <c r="G288" s="4" t="s">
        <v>18</v>
      </c>
      <c r="H288" s="4" t="s">
        <v>815</v>
      </c>
      <c r="I288" s="4" t="s">
        <v>816</v>
      </c>
      <c r="J288" s="9" t="s">
        <v>13</v>
      </c>
      <c r="K288" s="11"/>
      <c r="L288">
        <f>VLOOKUP(D288,Sheet1!$A$1:$B$27,2,0)</f>
        <v>63</v>
      </c>
      <c r="M288">
        <f>VLOOKUP(D288,Sheet1!$A$1:$C$27,3,0)</f>
        <v>50000</v>
      </c>
    </row>
    <row r="289" spans="1:13" ht="25.5" customHeight="1" x14ac:dyDescent="0.2">
      <c r="A289" s="3">
        <v>220</v>
      </c>
      <c r="B289" s="4" t="s">
        <v>821</v>
      </c>
      <c r="C289" s="5" t="s">
        <v>822</v>
      </c>
      <c r="D289" s="4" t="s">
        <v>23</v>
      </c>
      <c r="E289" s="5">
        <v>1</v>
      </c>
      <c r="F289" s="5" t="s">
        <v>439</v>
      </c>
      <c r="G289" s="4" t="s">
        <v>18</v>
      </c>
      <c r="H289" s="4" t="s">
        <v>823</v>
      </c>
      <c r="I289" s="4" t="s">
        <v>824</v>
      </c>
      <c r="J289" s="9" t="s">
        <v>13</v>
      </c>
      <c r="K289" s="11"/>
      <c r="L289">
        <f>VLOOKUP(D289,Sheet1!$A$1:$B$27,2,0)</f>
        <v>63</v>
      </c>
      <c r="M289">
        <f>VLOOKUP(D289,Sheet1!$A$1:$C$27,3,0)</f>
        <v>50000</v>
      </c>
    </row>
    <row r="290" spans="1:13" ht="25.5" customHeight="1" x14ac:dyDescent="0.2">
      <c r="A290" s="3">
        <v>227</v>
      </c>
      <c r="B290" s="4" t="s">
        <v>848</v>
      </c>
      <c r="C290" s="5" t="s">
        <v>849</v>
      </c>
      <c r="D290" s="4" t="s">
        <v>23</v>
      </c>
      <c r="E290" s="5">
        <v>5</v>
      </c>
      <c r="F290" s="5" t="s">
        <v>439</v>
      </c>
      <c r="G290" s="4" t="s">
        <v>18</v>
      </c>
      <c r="H290" s="4" t="s">
        <v>850</v>
      </c>
      <c r="I290" s="4" t="s">
        <v>851</v>
      </c>
      <c r="J290" s="9" t="s">
        <v>13</v>
      </c>
      <c r="K290" s="11"/>
      <c r="L290">
        <f>VLOOKUP(D290,Sheet1!$A$1:$B$27,2,0)</f>
        <v>63</v>
      </c>
      <c r="M290">
        <f>VLOOKUP(D290,Sheet1!$A$1:$C$27,3,0)</f>
        <v>50000</v>
      </c>
    </row>
    <row r="291" spans="1:13" ht="19.5" customHeight="1" x14ac:dyDescent="0.2">
      <c r="A291" s="3">
        <v>233</v>
      </c>
      <c r="B291" s="4" t="s">
        <v>871</v>
      </c>
      <c r="C291" s="5" t="s">
        <v>872</v>
      </c>
      <c r="D291" s="4" t="s">
        <v>23</v>
      </c>
      <c r="E291" s="5">
        <v>1</v>
      </c>
      <c r="F291" s="5" t="s">
        <v>439</v>
      </c>
      <c r="G291" s="4" t="s">
        <v>18</v>
      </c>
      <c r="H291" s="4" t="s">
        <v>873</v>
      </c>
      <c r="I291" s="4" t="s">
        <v>874</v>
      </c>
      <c r="J291" s="9" t="s">
        <v>13</v>
      </c>
      <c r="K291" s="11"/>
      <c r="L291">
        <f>VLOOKUP(D291,Sheet1!$A$1:$B$27,2,0)</f>
        <v>63</v>
      </c>
      <c r="M291">
        <f>VLOOKUP(D291,Sheet1!$A$1:$C$27,3,0)</f>
        <v>50000</v>
      </c>
    </row>
    <row r="292" spans="1:13" ht="24.75" customHeight="1" x14ac:dyDescent="0.2">
      <c r="A292" s="3">
        <v>241</v>
      </c>
      <c r="B292" s="4" t="s">
        <v>904</v>
      </c>
      <c r="C292" s="5" t="s">
        <v>905</v>
      </c>
      <c r="D292" s="4" t="s">
        <v>23</v>
      </c>
      <c r="E292" s="5">
        <v>2</v>
      </c>
      <c r="F292" s="5" t="s">
        <v>439</v>
      </c>
      <c r="G292" s="4" t="s">
        <v>18</v>
      </c>
      <c r="H292" s="4" t="s">
        <v>906</v>
      </c>
      <c r="I292" s="4" t="s">
        <v>907</v>
      </c>
      <c r="J292" s="9" t="s">
        <v>13</v>
      </c>
      <c r="K292" s="11"/>
      <c r="L292">
        <f>VLOOKUP(D292,Sheet1!$A$1:$B$27,2,0)</f>
        <v>63</v>
      </c>
      <c r="M292">
        <f>VLOOKUP(D292,Sheet1!$A$1:$C$27,3,0)</f>
        <v>50000</v>
      </c>
    </row>
    <row r="293" spans="1:13" ht="25.5" customHeight="1" x14ac:dyDescent="0.2">
      <c r="A293" s="3">
        <v>242</v>
      </c>
      <c r="B293" s="4" t="s">
        <v>908</v>
      </c>
      <c r="C293" s="5" t="s">
        <v>909</v>
      </c>
      <c r="D293" s="4" t="s">
        <v>23</v>
      </c>
      <c r="E293" s="5">
        <v>3</v>
      </c>
      <c r="F293" s="5" t="s">
        <v>439</v>
      </c>
      <c r="G293" s="4" t="s">
        <v>18</v>
      </c>
      <c r="H293" s="4" t="s">
        <v>910</v>
      </c>
      <c r="I293" s="4" t="s">
        <v>911</v>
      </c>
      <c r="J293" s="9" t="s">
        <v>13</v>
      </c>
      <c r="K293" s="11"/>
      <c r="L293">
        <f>VLOOKUP(D293,Sheet1!$A$1:$B$27,2,0)</f>
        <v>63</v>
      </c>
      <c r="M293">
        <f>VLOOKUP(D293,Sheet1!$A$1:$C$27,3,0)</f>
        <v>50000</v>
      </c>
    </row>
    <row r="294" spans="1:13" ht="25.5" customHeight="1" x14ac:dyDescent="0.2">
      <c r="A294" s="3">
        <v>258</v>
      </c>
      <c r="B294" s="4" t="s">
        <v>969</v>
      </c>
      <c r="C294" s="5" t="s">
        <v>970</v>
      </c>
      <c r="D294" s="4" t="s">
        <v>23</v>
      </c>
      <c r="E294" s="5">
        <v>1</v>
      </c>
      <c r="F294" s="5" t="s">
        <v>439</v>
      </c>
      <c r="G294" s="4" t="s">
        <v>18</v>
      </c>
      <c r="H294" s="4" t="s">
        <v>971</v>
      </c>
      <c r="I294" s="4" t="s">
        <v>972</v>
      </c>
      <c r="J294" s="9" t="s">
        <v>13</v>
      </c>
      <c r="K294" s="11"/>
      <c r="L294">
        <f>VLOOKUP(D294,Sheet1!$A$1:$B$27,2,0)</f>
        <v>63</v>
      </c>
      <c r="M294">
        <f>VLOOKUP(D294,Sheet1!$A$1:$C$27,3,0)</f>
        <v>50000</v>
      </c>
    </row>
    <row r="295" spans="1:13" ht="36" customHeight="1" x14ac:dyDescent="0.2">
      <c r="A295" s="3">
        <v>279</v>
      </c>
      <c r="B295" s="4" t="s">
        <v>1049</v>
      </c>
      <c r="C295" s="5" t="s">
        <v>1050</v>
      </c>
      <c r="D295" s="4" t="s">
        <v>23</v>
      </c>
      <c r="E295" s="5">
        <v>5</v>
      </c>
      <c r="F295" s="5" t="s">
        <v>439</v>
      </c>
      <c r="G295" s="4" t="s">
        <v>18</v>
      </c>
      <c r="H295" s="4" t="s">
        <v>1051</v>
      </c>
      <c r="I295" s="4" t="s">
        <v>1052</v>
      </c>
      <c r="J295" s="9" t="s">
        <v>13</v>
      </c>
      <c r="K295" s="11"/>
      <c r="L295">
        <f>VLOOKUP(D295,Sheet1!$A$1:$B$27,2,0)</f>
        <v>63</v>
      </c>
      <c r="M295">
        <f>VLOOKUP(D295,Sheet1!$A$1:$C$27,3,0)</f>
        <v>50000</v>
      </c>
    </row>
    <row r="296" spans="1:13" ht="24.75" customHeight="1" x14ac:dyDescent="0.2">
      <c r="A296" s="3">
        <v>281</v>
      </c>
      <c r="B296" s="4" t="s">
        <v>1057</v>
      </c>
      <c r="C296" s="5" t="s">
        <v>1058</v>
      </c>
      <c r="D296" s="4" t="s">
        <v>23</v>
      </c>
      <c r="E296" s="5">
        <v>1</v>
      </c>
      <c r="F296" s="5" t="s">
        <v>439</v>
      </c>
      <c r="G296" s="4" t="s">
        <v>18</v>
      </c>
      <c r="H296" s="4" t="s">
        <v>1059</v>
      </c>
      <c r="I296" s="4" t="s">
        <v>1060</v>
      </c>
      <c r="J296" s="9" t="s">
        <v>13</v>
      </c>
      <c r="K296" s="11"/>
      <c r="L296">
        <f>VLOOKUP(D296,Sheet1!$A$1:$B$27,2,0)</f>
        <v>63</v>
      </c>
      <c r="M296">
        <f>VLOOKUP(D296,Sheet1!$A$1:$C$27,3,0)</f>
        <v>50000</v>
      </c>
    </row>
    <row r="297" spans="1:13" ht="25.5" customHeight="1" x14ac:dyDescent="0.2">
      <c r="A297" s="3">
        <v>288</v>
      </c>
      <c r="B297" s="4" t="s">
        <v>1083</v>
      </c>
      <c r="C297" s="5" t="s">
        <v>1084</v>
      </c>
      <c r="D297" s="4" t="s">
        <v>23</v>
      </c>
      <c r="E297" s="5">
        <v>1</v>
      </c>
      <c r="F297" s="5" t="s">
        <v>1063</v>
      </c>
      <c r="G297" s="4" t="s">
        <v>18</v>
      </c>
      <c r="H297" s="4" t="s">
        <v>1085</v>
      </c>
      <c r="I297" s="4" t="s">
        <v>1086</v>
      </c>
      <c r="J297" s="9" t="s">
        <v>13</v>
      </c>
      <c r="K297" s="11"/>
      <c r="L297">
        <f>VLOOKUP(D297,Sheet1!$A$1:$B$27,2,0)</f>
        <v>63</v>
      </c>
      <c r="M297">
        <f>VLOOKUP(D297,Sheet1!$A$1:$C$27,3,0)</f>
        <v>50000</v>
      </c>
    </row>
    <row r="298" spans="1:13" ht="25.5" customHeight="1" x14ac:dyDescent="0.2">
      <c r="A298" s="3">
        <v>305</v>
      </c>
      <c r="B298" s="4" t="s">
        <v>1143</v>
      </c>
      <c r="C298" s="5" t="s">
        <v>1144</v>
      </c>
      <c r="D298" s="4" t="s">
        <v>23</v>
      </c>
      <c r="E298" s="5">
        <v>1</v>
      </c>
      <c r="F298" s="5" t="s">
        <v>1063</v>
      </c>
      <c r="G298" s="4" t="s">
        <v>18</v>
      </c>
      <c r="H298" s="4" t="s">
        <v>1145</v>
      </c>
      <c r="I298" s="4" t="s">
        <v>1146</v>
      </c>
      <c r="J298" s="9" t="s">
        <v>13</v>
      </c>
      <c r="K298" s="11"/>
      <c r="L298">
        <f>VLOOKUP(D298,Sheet1!$A$1:$B$27,2,0)</f>
        <v>63</v>
      </c>
      <c r="M298">
        <f>VLOOKUP(D298,Sheet1!$A$1:$C$27,3,0)</f>
        <v>50000</v>
      </c>
    </row>
    <row r="299" spans="1:13" ht="24.75" customHeight="1" x14ac:dyDescent="0.2">
      <c r="A299" s="3">
        <v>309</v>
      </c>
      <c r="B299" s="4" t="s">
        <v>1158</v>
      </c>
      <c r="C299" s="5" t="s">
        <v>1159</v>
      </c>
      <c r="D299" s="4" t="s">
        <v>23</v>
      </c>
      <c r="E299" s="5">
        <v>1</v>
      </c>
      <c r="F299" s="5" t="s">
        <v>1063</v>
      </c>
      <c r="G299" s="4" t="s">
        <v>18</v>
      </c>
      <c r="H299" s="4" t="s">
        <v>1160</v>
      </c>
      <c r="I299" s="4" t="s">
        <v>1161</v>
      </c>
      <c r="J299" s="9" t="s">
        <v>13</v>
      </c>
      <c r="K299" s="11"/>
      <c r="L299">
        <f>VLOOKUP(D299,Sheet1!$A$1:$B$27,2,0)</f>
        <v>63</v>
      </c>
      <c r="M299">
        <f>VLOOKUP(D299,Sheet1!$A$1:$C$27,3,0)</f>
        <v>50000</v>
      </c>
    </row>
    <row r="300" spans="1:13" ht="36" customHeight="1" x14ac:dyDescent="0.2">
      <c r="A300" s="3">
        <v>324</v>
      </c>
      <c r="B300" s="4" t="s">
        <v>1210</v>
      </c>
      <c r="C300" s="5" t="s">
        <v>1211</v>
      </c>
      <c r="D300" s="4" t="s">
        <v>23</v>
      </c>
      <c r="E300" s="5">
        <v>5</v>
      </c>
      <c r="F300" s="5" t="s">
        <v>1063</v>
      </c>
      <c r="G300" s="4" t="s">
        <v>18</v>
      </c>
      <c r="H300" s="4" t="s">
        <v>1212</v>
      </c>
      <c r="I300" s="4" t="s">
        <v>1213</v>
      </c>
      <c r="J300" s="9" t="s">
        <v>13</v>
      </c>
      <c r="K300" s="11"/>
      <c r="L300">
        <f>VLOOKUP(D300,Sheet1!$A$1:$B$27,2,0)</f>
        <v>63</v>
      </c>
      <c r="M300">
        <f>VLOOKUP(D300,Sheet1!$A$1:$C$27,3,0)</f>
        <v>50000</v>
      </c>
    </row>
    <row r="301" spans="1:13" ht="36" customHeight="1" x14ac:dyDescent="0.2">
      <c r="A301" s="3">
        <v>339</v>
      </c>
      <c r="B301" s="4" t="s">
        <v>1255</v>
      </c>
      <c r="C301" s="5" t="s">
        <v>1256</v>
      </c>
      <c r="D301" s="4" t="s">
        <v>23</v>
      </c>
      <c r="E301" s="5">
        <v>1</v>
      </c>
      <c r="F301" s="5" t="s">
        <v>1063</v>
      </c>
      <c r="G301" s="4" t="s">
        <v>18</v>
      </c>
      <c r="H301" s="4" t="s">
        <v>1257</v>
      </c>
      <c r="I301" s="4" t="s">
        <v>1258</v>
      </c>
      <c r="J301" s="9" t="s">
        <v>13</v>
      </c>
      <c r="K301" s="11"/>
      <c r="L301">
        <f>VLOOKUP(D301,Sheet1!$A$1:$B$27,2,0)</f>
        <v>63</v>
      </c>
      <c r="M301">
        <f>VLOOKUP(D301,Sheet1!$A$1:$C$27,3,0)</f>
        <v>50000</v>
      </c>
    </row>
    <row r="302" spans="1:13" ht="36" customHeight="1" x14ac:dyDescent="0.2">
      <c r="A302" s="3">
        <v>349</v>
      </c>
      <c r="B302" s="4" t="s">
        <v>1287</v>
      </c>
      <c r="C302" s="5" t="s">
        <v>1288</v>
      </c>
      <c r="D302" s="4" t="s">
        <v>23</v>
      </c>
      <c r="E302" s="5">
        <v>1</v>
      </c>
      <c r="F302" s="5" t="s">
        <v>1063</v>
      </c>
      <c r="G302" s="4" t="s">
        <v>18</v>
      </c>
      <c r="H302" s="4" t="s">
        <v>1289</v>
      </c>
      <c r="I302" s="4" t="s">
        <v>1290</v>
      </c>
      <c r="J302" s="9" t="s">
        <v>13</v>
      </c>
      <c r="K302" s="11"/>
      <c r="L302">
        <f>VLOOKUP(D302,Sheet1!$A$1:$B$27,2,0)</f>
        <v>63</v>
      </c>
      <c r="M302">
        <f>VLOOKUP(D302,Sheet1!$A$1:$C$27,3,0)</f>
        <v>50000</v>
      </c>
    </row>
    <row r="303" spans="1:13" ht="36.75" customHeight="1" x14ac:dyDescent="0.2">
      <c r="A303" s="3">
        <v>350</v>
      </c>
      <c r="B303" s="4" t="s">
        <v>1291</v>
      </c>
      <c r="C303" s="5" t="s">
        <v>1292</v>
      </c>
      <c r="D303" s="4" t="s">
        <v>23</v>
      </c>
      <c r="E303" s="5">
        <v>2</v>
      </c>
      <c r="F303" s="5" t="s">
        <v>1063</v>
      </c>
      <c r="G303" s="4" t="s">
        <v>18</v>
      </c>
      <c r="H303" s="4" t="s">
        <v>233</v>
      </c>
      <c r="I303" s="4" t="s">
        <v>1293</v>
      </c>
      <c r="J303" s="9" t="s">
        <v>13</v>
      </c>
      <c r="K303" s="11"/>
      <c r="L303">
        <f>VLOOKUP(D303,Sheet1!$A$1:$B$27,2,0)</f>
        <v>63</v>
      </c>
      <c r="M303">
        <f>VLOOKUP(D303,Sheet1!$A$1:$C$27,3,0)</f>
        <v>50000</v>
      </c>
    </row>
    <row r="304" spans="1:13" ht="24.75" customHeight="1" x14ac:dyDescent="0.2">
      <c r="A304" s="3">
        <v>352</v>
      </c>
      <c r="B304" s="4" t="s">
        <v>1298</v>
      </c>
      <c r="C304" s="5" t="s">
        <v>1299</v>
      </c>
      <c r="D304" s="4" t="s">
        <v>23</v>
      </c>
      <c r="E304" s="5">
        <v>2</v>
      </c>
      <c r="F304" s="5" t="s">
        <v>1063</v>
      </c>
      <c r="G304" s="4" t="s">
        <v>18</v>
      </c>
      <c r="H304" s="4" t="s">
        <v>1300</v>
      </c>
      <c r="I304" s="4" t="s">
        <v>1301</v>
      </c>
      <c r="J304" s="9" t="s">
        <v>13</v>
      </c>
      <c r="K304" s="11"/>
      <c r="L304">
        <f>VLOOKUP(D304,Sheet1!$A$1:$B$27,2,0)</f>
        <v>63</v>
      </c>
      <c r="M304">
        <f>VLOOKUP(D304,Sheet1!$A$1:$C$27,3,0)</f>
        <v>50000</v>
      </c>
    </row>
    <row r="305" spans="1:13" ht="25.5" customHeight="1" x14ac:dyDescent="0.2">
      <c r="A305" s="3">
        <v>372</v>
      </c>
      <c r="B305" s="4" t="s">
        <v>1371</v>
      </c>
      <c r="C305" s="5" t="s">
        <v>1372</v>
      </c>
      <c r="D305" s="4" t="s">
        <v>23</v>
      </c>
      <c r="E305" s="5">
        <v>1</v>
      </c>
      <c r="F305" s="5" t="s">
        <v>1063</v>
      </c>
      <c r="G305" s="4" t="s">
        <v>18</v>
      </c>
      <c r="H305" s="4" t="s">
        <v>1373</v>
      </c>
      <c r="I305" s="4" t="s">
        <v>1374</v>
      </c>
      <c r="J305" s="9" t="s">
        <v>13</v>
      </c>
      <c r="K305" s="11"/>
      <c r="L305">
        <f>VLOOKUP(D305,Sheet1!$A$1:$B$27,2,0)</f>
        <v>63</v>
      </c>
      <c r="M305">
        <f>VLOOKUP(D305,Sheet1!$A$1:$C$27,3,0)</f>
        <v>50000</v>
      </c>
    </row>
    <row r="306" spans="1:13" ht="24.75" customHeight="1" x14ac:dyDescent="0.2">
      <c r="A306" s="3">
        <v>378</v>
      </c>
      <c r="B306" s="4" t="s">
        <v>1395</v>
      </c>
      <c r="C306" s="5" t="s">
        <v>1396</v>
      </c>
      <c r="D306" s="4" t="s">
        <v>23</v>
      </c>
      <c r="E306" s="5">
        <v>1</v>
      </c>
      <c r="F306" s="5" t="s">
        <v>1063</v>
      </c>
      <c r="G306" s="4" t="s">
        <v>18</v>
      </c>
      <c r="H306" s="4" t="s">
        <v>1397</v>
      </c>
      <c r="I306" s="4" t="s">
        <v>1398</v>
      </c>
      <c r="J306" s="9" t="s">
        <v>13</v>
      </c>
      <c r="K306" s="11"/>
      <c r="L306">
        <f>VLOOKUP(D306,Sheet1!$A$1:$B$27,2,0)</f>
        <v>63</v>
      </c>
      <c r="M306">
        <f>VLOOKUP(D306,Sheet1!$A$1:$C$27,3,0)</f>
        <v>50000</v>
      </c>
    </row>
    <row r="307" spans="1:13" ht="25.5" customHeight="1" x14ac:dyDescent="0.2">
      <c r="A307" s="3">
        <v>384</v>
      </c>
      <c r="B307" s="4" t="s">
        <v>1415</v>
      </c>
      <c r="C307" s="5" t="s">
        <v>1416</v>
      </c>
      <c r="D307" s="4" t="s">
        <v>23</v>
      </c>
      <c r="E307" s="5">
        <v>2</v>
      </c>
      <c r="F307" s="5" t="s">
        <v>1063</v>
      </c>
      <c r="G307" s="4" t="s">
        <v>18</v>
      </c>
      <c r="H307" s="4" t="s">
        <v>1417</v>
      </c>
      <c r="I307" s="4" t="s">
        <v>1418</v>
      </c>
      <c r="J307" s="9" t="s">
        <v>13</v>
      </c>
      <c r="K307" s="11"/>
      <c r="L307">
        <f>VLOOKUP(D307,Sheet1!$A$1:$B$27,2,0)</f>
        <v>63</v>
      </c>
      <c r="M307">
        <f>VLOOKUP(D307,Sheet1!$A$1:$C$27,3,0)</f>
        <v>50000</v>
      </c>
    </row>
    <row r="308" spans="1:13" ht="25.5" customHeight="1" x14ac:dyDescent="0.2">
      <c r="A308" s="3">
        <v>392</v>
      </c>
      <c r="B308" s="4" t="s">
        <v>1447</v>
      </c>
      <c r="C308" s="5" t="s">
        <v>1448</v>
      </c>
      <c r="D308" s="4" t="s">
        <v>23</v>
      </c>
      <c r="E308" s="5">
        <v>1</v>
      </c>
      <c r="F308" s="5" t="s">
        <v>1063</v>
      </c>
      <c r="G308" s="4" t="s">
        <v>18</v>
      </c>
      <c r="H308" s="4" t="s">
        <v>1449</v>
      </c>
      <c r="I308" s="4" t="s">
        <v>1450</v>
      </c>
      <c r="J308" s="9" t="s">
        <v>13</v>
      </c>
      <c r="K308" s="11"/>
      <c r="L308">
        <f>VLOOKUP(D308,Sheet1!$A$1:$B$27,2,0)</f>
        <v>63</v>
      </c>
      <c r="M308">
        <f>VLOOKUP(D308,Sheet1!$A$1:$C$27,3,0)</f>
        <v>50000</v>
      </c>
    </row>
    <row r="309" spans="1:13" ht="24.75" customHeight="1" x14ac:dyDescent="0.2">
      <c r="A309" s="3">
        <v>403</v>
      </c>
      <c r="B309" s="4" t="s">
        <v>1478</v>
      </c>
      <c r="C309" s="5" t="s">
        <v>1479</v>
      </c>
      <c r="D309" s="4" t="s">
        <v>23</v>
      </c>
      <c r="E309" s="5">
        <v>2</v>
      </c>
      <c r="F309" s="5" t="s">
        <v>1063</v>
      </c>
      <c r="G309" s="4" t="s">
        <v>18</v>
      </c>
      <c r="H309" s="4" t="s">
        <v>1480</v>
      </c>
      <c r="I309" s="4" t="s">
        <v>1481</v>
      </c>
      <c r="J309" s="9" t="s">
        <v>13</v>
      </c>
      <c r="K309" s="11"/>
      <c r="L309">
        <f>VLOOKUP(D309,Sheet1!$A$1:$B$27,2,0)</f>
        <v>63</v>
      </c>
      <c r="M309">
        <f>VLOOKUP(D309,Sheet1!$A$1:$C$27,3,0)</f>
        <v>50000</v>
      </c>
    </row>
    <row r="310" spans="1:13" ht="25.5" customHeight="1" x14ac:dyDescent="0.2">
      <c r="A310" s="3">
        <v>426</v>
      </c>
      <c r="B310" s="4" t="s">
        <v>1554</v>
      </c>
      <c r="C310" s="5" t="s">
        <v>1555</v>
      </c>
      <c r="D310" s="4" t="s">
        <v>23</v>
      </c>
      <c r="E310" s="5">
        <v>2</v>
      </c>
      <c r="F310" s="5" t="s">
        <v>1547</v>
      </c>
      <c r="G310" s="4" t="s">
        <v>18</v>
      </c>
      <c r="H310" s="4" t="s">
        <v>1556</v>
      </c>
      <c r="I310" s="4" t="s">
        <v>1557</v>
      </c>
      <c r="J310" s="9" t="s">
        <v>13</v>
      </c>
      <c r="K310" s="11"/>
      <c r="L310">
        <f>VLOOKUP(D310,Sheet1!$A$1:$B$27,2,0)</f>
        <v>63</v>
      </c>
      <c r="M310">
        <f>VLOOKUP(D310,Sheet1!$A$1:$C$27,3,0)</f>
        <v>50000</v>
      </c>
    </row>
    <row r="311" spans="1:13" ht="24.75" customHeight="1" x14ac:dyDescent="0.2">
      <c r="A311" s="3">
        <v>430</v>
      </c>
      <c r="B311" s="4" t="s">
        <v>1570</v>
      </c>
      <c r="C311" s="5" t="s">
        <v>1571</v>
      </c>
      <c r="D311" s="4" t="s">
        <v>23</v>
      </c>
      <c r="E311" s="5">
        <v>7</v>
      </c>
      <c r="F311" s="5" t="s">
        <v>1572</v>
      </c>
      <c r="G311" s="4" t="s">
        <v>18</v>
      </c>
      <c r="H311" s="4" t="s">
        <v>1573</v>
      </c>
      <c r="I311" s="4" t="s">
        <v>1574</v>
      </c>
      <c r="J311" s="9" t="s">
        <v>13</v>
      </c>
      <c r="K311" s="11"/>
      <c r="L311">
        <f>VLOOKUP(D311,Sheet1!$A$1:$B$27,2,0)</f>
        <v>63</v>
      </c>
      <c r="M311">
        <f>VLOOKUP(D311,Sheet1!$A$1:$C$27,3,0)</f>
        <v>50000</v>
      </c>
    </row>
    <row r="312" spans="1:13" ht="25.5" customHeight="1" x14ac:dyDescent="0.2">
      <c r="A312" s="3">
        <v>437</v>
      </c>
      <c r="B312" s="4" t="s">
        <v>1599</v>
      </c>
      <c r="C312" s="5" t="s">
        <v>1600</v>
      </c>
      <c r="D312" s="4" t="s">
        <v>23</v>
      </c>
      <c r="E312" s="5">
        <v>5</v>
      </c>
      <c r="F312" s="5" t="s">
        <v>1592</v>
      </c>
      <c r="G312" s="4" t="s">
        <v>18</v>
      </c>
      <c r="H312" s="4" t="s">
        <v>1601</v>
      </c>
      <c r="I312" s="4" t="s">
        <v>1602</v>
      </c>
      <c r="J312" s="9" t="s">
        <v>13</v>
      </c>
      <c r="K312" s="11"/>
      <c r="L312">
        <f>VLOOKUP(D312,Sheet1!$A$1:$B$27,2,0)</f>
        <v>63</v>
      </c>
      <c r="M312">
        <f>VLOOKUP(D312,Sheet1!$A$1:$C$27,3,0)</f>
        <v>50000</v>
      </c>
    </row>
    <row r="313" spans="1:13" ht="25.5" customHeight="1" x14ac:dyDescent="0.2">
      <c r="A313" s="3">
        <v>445</v>
      </c>
      <c r="B313" s="4" t="s">
        <v>1624</v>
      </c>
      <c r="C313" s="5" t="s">
        <v>1625</v>
      </c>
      <c r="D313" s="4" t="s">
        <v>23</v>
      </c>
      <c r="E313" s="5">
        <v>2</v>
      </c>
      <c r="F313" s="5" t="s">
        <v>1613</v>
      </c>
      <c r="G313" s="4" t="s">
        <v>18</v>
      </c>
      <c r="H313" s="4" t="s">
        <v>1626</v>
      </c>
      <c r="I313" s="4" t="s">
        <v>1627</v>
      </c>
      <c r="J313" s="9" t="s">
        <v>13</v>
      </c>
      <c r="K313" s="11"/>
      <c r="L313">
        <f>VLOOKUP(D313,Sheet1!$A$1:$B$27,2,0)</f>
        <v>63</v>
      </c>
      <c r="M313">
        <f>VLOOKUP(D313,Sheet1!$A$1:$C$27,3,0)</f>
        <v>50000</v>
      </c>
    </row>
    <row r="314" spans="1:13" ht="24.75" customHeight="1" x14ac:dyDescent="0.2">
      <c r="A314" s="3">
        <v>456</v>
      </c>
      <c r="B314" s="4" t="s">
        <v>1667</v>
      </c>
      <c r="C314" s="5" t="s">
        <v>1668</v>
      </c>
      <c r="D314" s="4" t="s">
        <v>23</v>
      </c>
      <c r="E314" s="5">
        <v>2</v>
      </c>
      <c r="F314" s="5" t="s">
        <v>1613</v>
      </c>
      <c r="G314" s="4" t="s">
        <v>18</v>
      </c>
      <c r="H314" s="4" t="s">
        <v>1669</v>
      </c>
      <c r="I314" s="4" t="s">
        <v>1670</v>
      </c>
      <c r="J314" s="9" t="s">
        <v>13</v>
      </c>
      <c r="K314" s="11"/>
      <c r="L314">
        <f>VLOOKUP(D314,Sheet1!$A$1:$B$27,2,0)</f>
        <v>63</v>
      </c>
      <c r="M314">
        <f>VLOOKUP(D314,Sheet1!$A$1:$C$27,3,0)</f>
        <v>50000</v>
      </c>
    </row>
    <row r="315" spans="1:13" ht="25.5" customHeight="1" x14ac:dyDescent="0.2">
      <c r="A315" s="3">
        <v>246</v>
      </c>
      <c r="B315" s="4" t="s">
        <v>920</v>
      </c>
      <c r="C315" s="5" t="s">
        <v>921</v>
      </c>
      <c r="D315" s="4" t="s">
        <v>922</v>
      </c>
      <c r="E315" s="5">
        <v>1</v>
      </c>
      <c r="F315" s="5" t="s">
        <v>439</v>
      </c>
      <c r="G315" s="4" t="s">
        <v>18</v>
      </c>
      <c r="H315" s="4" t="s">
        <v>923</v>
      </c>
      <c r="I315" s="4" t="s">
        <v>924</v>
      </c>
      <c r="J315" s="9" t="s">
        <v>13</v>
      </c>
      <c r="K315" s="11"/>
      <c r="L315">
        <f>VLOOKUP(D315,Sheet1!$A$1:$B$27,2,0)</f>
        <v>61</v>
      </c>
      <c r="M315">
        <f>VLOOKUP(D315,Sheet1!$A$1:$C$27,3,0)</f>
        <v>50000</v>
      </c>
    </row>
    <row r="316" spans="1:13" ht="25.5" customHeight="1" x14ac:dyDescent="0.2">
      <c r="A316" s="3">
        <v>247</v>
      </c>
      <c r="B316" s="4" t="s">
        <v>925</v>
      </c>
      <c r="C316" s="5" t="s">
        <v>926</v>
      </c>
      <c r="D316" s="4" t="s">
        <v>922</v>
      </c>
      <c r="E316" s="5">
        <v>3</v>
      </c>
      <c r="F316" s="5" t="s">
        <v>439</v>
      </c>
      <c r="G316" s="4" t="s">
        <v>18</v>
      </c>
      <c r="H316" s="4" t="s">
        <v>927</v>
      </c>
      <c r="I316" s="4" t="s">
        <v>928</v>
      </c>
      <c r="J316" s="9" t="s">
        <v>13</v>
      </c>
      <c r="K316" s="11"/>
      <c r="L316">
        <f>VLOOKUP(D316,Sheet1!$A$1:$B$27,2,0)</f>
        <v>61</v>
      </c>
      <c r="M316">
        <f>VLOOKUP(D316,Sheet1!$A$1:$C$27,3,0)</f>
        <v>50000</v>
      </c>
    </row>
    <row r="317" spans="1:13" ht="24.75" customHeight="1" x14ac:dyDescent="0.2">
      <c r="A317" s="3">
        <v>250</v>
      </c>
      <c r="B317" s="4" t="s">
        <v>938</v>
      </c>
      <c r="C317" s="5" t="s">
        <v>939</v>
      </c>
      <c r="D317" s="4" t="s">
        <v>922</v>
      </c>
      <c r="E317" s="5">
        <v>1</v>
      </c>
      <c r="F317" s="5" t="s">
        <v>439</v>
      </c>
      <c r="G317" s="4" t="s">
        <v>18</v>
      </c>
      <c r="H317" s="4" t="s">
        <v>940</v>
      </c>
      <c r="I317" s="4" t="s">
        <v>941</v>
      </c>
      <c r="J317" s="9" t="s">
        <v>13</v>
      </c>
      <c r="K317" s="11"/>
      <c r="L317">
        <f>VLOOKUP(D317,Sheet1!$A$1:$B$27,2,0)</f>
        <v>61</v>
      </c>
      <c r="M317">
        <f>VLOOKUP(D317,Sheet1!$A$1:$C$27,3,0)</f>
        <v>50000</v>
      </c>
    </row>
    <row r="318" spans="1:13" ht="48" customHeight="1" x14ac:dyDescent="0.2">
      <c r="A318" s="3">
        <v>251</v>
      </c>
      <c r="B318" s="4" t="s">
        <v>942</v>
      </c>
      <c r="C318" s="5" t="s">
        <v>943</v>
      </c>
      <c r="D318" s="4" t="s">
        <v>922</v>
      </c>
      <c r="E318" s="5">
        <v>1</v>
      </c>
      <c r="F318" s="5" t="s">
        <v>439</v>
      </c>
      <c r="G318" s="4" t="s">
        <v>18</v>
      </c>
      <c r="H318" s="4" t="s">
        <v>944</v>
      </c>
      <c r="I318" s="4" t="s">
        <v>945</v>
      </c>
      <c r="J318" s="9" t="s">
        <v>13</v>
      </c>
      <c r="K318" s="11"/>
      <c r="L318">
        <f>VLOOKUP(D318,Sheet1!$A$1:$B$27,2,0)</f>
        <v>61</v>
      </c>
      <c r="M318">
        <f>VLOOKUP(D318,Sheet1!$A$1:$C$27,3,0)</f>
        <v>50000</v>
      </c>
    </row>
    <row r="319" spans="1:13" ht="24.75" customHeight="1" x14ac:dyDescent="0.2">
      <c r="A319" s="3">
        <v>252</v>
      </c>
      <c r="B319" s="4" t="s">
        <v>946</v>
      </c>
      <c r="C319" s="5" t="s">
        <v>947</v>
      </c>
      <c r="D319" s="4" t="s">
        <v>922</v>
      </c>
      <c r="E319" s="5">
        <v>1</v>
      </c>
      <c r="F319" s="5" t="s">
        <v>439</v>
      </c>
      <c r="G319" s="4" t="s">
        <v>18</v>
      </c>
      <c r="H319" s="4" t="s">
        <v>948</v>
      </c>
      <c r="I319" s="4" t="s">
        <v>389</v>
      </c>
      <c r="J319" s="9" t="s">
        <v>13</v>
      </c>
      <c r="K319" s="11"/>
      <c r="L319">
        <f>VLOOKUP(D319,Sheet1!$A$1:$B$27,2,0)</f>
        <v>61</v>
      </c>
      <c r="M319">
        <f>VLOOKUP(D319,Sheet1!$A$1:$C$27,3,0)</f>
        <v>50000</v>
      </c>
    </row>
    <row r="320" spans="1:13" ht="36.75" customHeight="1" x14ac:dyDescent="0.2">
      <c r="A320" s="3">
        <v>253</v>
      </c>
      <c r="B320" s="4" t="s">
        <v>949</v>
      </c>
      <c r="C320" s="5" t="s">
        <v>950</v>
      </c>
      <c r="D320" s="4" t="s">
        <v>922</v>
      </c>
      <c r="E320" s="5">
        <v>1</v>
      </c>
      <c r="F320" s="5" t="s">
        <v>439</v>
      </c>
      <c r="G320" s="4" t="s">
        <v>18</v>
      </c>
      <c r="H320" s="4" t="s">
        <v>951</v>
      </c>
      <c r="I320" s="4" t="s">
        <v>952</v>
      </c>
      <c r="J320" s="9" t="s">
        <v>13</v>
      </c>
      <c r="K320" s="11"/>
      <c r="L320">
        <f>VLOOKUP(D320,Sheet1!$A$1:$B$27,2,0)</f>
        <v>61</v>
      </c>
      <c r="M320">
        <f>VLOOKUP(D320,Sheet1!$A$1:$C$27,3,0)</f>
        <v>50000</v>
      </c>
    </row>
    <row r="321" spans="1:13" ht="25.5" customHeight="1" x14ac:dyDescent="0.2">
      <c r="A321" s="3">
        <v>254</v>
      </c>
      <c r="B321" s="4" t="s">
        <v>953</v>
      </c>
      <c r="C321" s="5" t="s">
        <v>954</v>
      </c>
      <c r="D321" s="4" t="s">
        <v>922</v>
      </c>
      <c r="E321" s="5">
        <v>1</v>
      </c>
      <c r="F321" s="5" t="s">
        <v>439</v>
      </c>
      <c r="G321" s="4" t="s">
        <v>18</v>
      </c>
      <c r="H321" s="4" t="s">
        <v>955</v>
      </c>
      <c r="I321" s="4" t="s">
        <v>956</v>
      </c>
      <c r="J321" s="9" t="s">
        <v>13</v>
      </c>
      <c r="K321" s="11"/>
      <c r="L321">
        <f>VLOOKUP(D321,Sheet1!$A$1:$B$27,2,0)</f>
        <v>61</v>
      </c>
      <c r="M321">
        <f>VLOOKUP(D321,Sheet1!$A$1:$C$27,3,0)</f>
        <v>50000</v>
      </c>
    </row>
    <row r="322" spans="1:13" ht="36" customHeight="1" x14ac:dyDescent="0.2">
      <c r="A322" s="3">
        <v>255</v>
      </c>
      <c r="B322" s="4" t="s">
        <v>957</v>
      </c>
      <c r="C322" s="5" t="s">
        <v>958</v>
      </c>
      <c r="D322" s="4" t="s">
        <v>922</v>
      </c>
      <c r="E322" s="5">
        <v>14</v>
      </c>
      <c r="F322" s="5" t="s">
        <v>439</v>
      </c>
      <c r="G322" s="4" t="s">
        <v>18</v>
      </c>
      <c r="H322" s="4" t="s">
        <v>959</v>
      </c>
      <c r="I322" s="4" t="s">
        <v>960</v>
      </c>
      <c r="J322" s="9" t="s">
        <v>13</v>
      </c>
      <c r="K322" s="11"/>
      <c r="L322">
        <f>VLOOKUP(D322,Sheet1!$A$1:$B$27,2,0)</f>
        <v>61</v>
      </c>
      <c r="M322">
        <f>VLOOKUP(D322,Sheet1!$A$1:$C$27,3,0)</f>
        <v>50000</v>
      </c>
    </row>
    <row r="323" spans="1:13" ht="36" customHeight="1" x14ac:dyDescent="0.2">
      <c r="A323" s="3">
        <v>256</v>
      </c>
      <c r="B323" s="4" t="s">
        <v>961</v>
      </c>
      <c r="C323" s="5" t="s">
        <v>962</v>
      </c>
      <c r="D323" s="4" t="s">
        <v>922</v>
      </c>
      <c r="E323" s="5">
        <v>3</v>
      </c>
      <c r="F323" s="5" t="s">
        <v>439</v>
      </c>
      <c r="G323" s="4"/>
      <c r="H323" s="4" t="s">
        <v>963</v>
      </c>
      <c r="I323" s="4" t="s">
        <v>964</v>
      </c>
      <c r="J323" s="9" t="s">
        <v>12</v>
      </c>
      <c r="K323" s="11"/>
      <c r="L323">
        <f>VLOOKUP(D323,Sheet1!$A$1:$B$27,2,0)</f>
        <v>61</v>
      </c>
      <c r="M323">
        <f>VLOOKUP(D323,Sheet1!$A$1:$C$27,3,0)</f>
        <v>50000</v>
      </c>
    </row>
    <row r="324" spans="1:13" ht="25.5" customHeight="1" x14ac:dyDescent="0.2">
      <c r="A324" s="3">
        <v>257</v>
      </c>
      <c r="B324" s="4" t="s">
        <v>965</v>
      </c>
      <c r="C324" s="5" t="s">
        <v>966</v>
      </c>
      <c r="D324" s="4" t="s">
        <v>922</v>
      </c>
      <c r="E324" s="5">
        <v>1</v>
      </c>
      <c r="F324" s="5" t="s">
        <v>439</v>
      </c>
      <c r="G324" s="4" t="s">
        <v>18</v>
      </c>
      <c r="H324" s="4" t="s">
        <v>967</v>
      </c>
      <c r="I324" s="4" t="s">
        <v>968</v>
      </c>
      <c r="J324" s="9" t="s">
        <v>13</v>
      </c>
      <c r="K324" s="11"/>
      <c r="L324">
        <f>VLOOKUP(D324,Sheet1!$A$1:$B$27,2,0)</f>
        <v>61</v>
      </c>
      <c r="M324">
        <f>VLOOKUP(D324,Sheet1!$A$1:$C$27,3,0)</f>
        <v>50000</v>
      </c>
    </row>
    <row r="325" spans="1:13" ht="25.5" customHeight="1" x14ac:dyDescent="0.2">
      <c r="A325" s="3">
        <v>259</v>
      </c>
      <c r="B325" s="4" t="s">
        <v>973</v>
      </c>
      <c r="C325" s="5" t="s">
        <v>974</v>
      </c>
      <c r="D325" s="4" t="s">
        <v>922</v>
      </c>
      <c r="E325" s="5">
        <v>6</v>
      </c>
      <c r="F325" s="5" t="s">
        <v>439</v>
      </c>
      <c r="G325" s="4" t="s">
        <v>18</v>
      </c>
      <c r="H325" s="4" t="s">
        <v>975</v>
      </c>
      <c r="I325" s="4" t="s">
        <v>976</v>
      </c>
      <c r="J325" s="9" t="s">
        <v>13</v>
      </c>
      <c r="K325" s="11"/>
      <c r="L325">
        <f>VLOOKUP(D325,Sheet1!$A$1:$B$27,2,0)</f>
        <v>61</v>
      </c>
      <c r="M325">
        <f>VLOOKUP(D325,Sheet1!$A$1:$C$27,3,0)</f>
        <v>50000</v>
      </c>
    </row>
    <row r="326" spans="1:13" ht="24.75" customHeight="1" x14ac:dyDescent="0.2">
      <c r="A326" s="3">
        <v>260</v>
      </c>
      <c r="B326" s="4" t="s">
        <v>977</v>
      </c>
      <c r="C326" s="5" t="s">
        <v>978</v>
      </c>
      <c r="D326" s="4" t="s">
        <v>922</v>
      </c>
      <c r="E326" s="5">
        <v>1</v>
      </c>
      <c r="F326" s="5" t="s">
        <v>439</v>
      </c>
      <c r="G326" s="4" t="s">
        <v>18</v>
      </c>
      <c r="H326" s="4" t="s">
        <v>979</v>
      </c>
      <c r="I326" s="4" t="s">
        <v>980</v>
      </c>
      <c r="J326" s="9" t="s">
        <v>13</v>
      </c>
      <c r="K326" s="11"/>
      <c r="L326">
        <f>VLOOKUP(D326,Sheet1!$A$1:$B$27,2,0)</f>
        <v>61</v>
      </c>
      <c r="M326">
        <f>VLOOKUP(D326,Sheet1!$A$1:$C$27,3,0)</f>
        <v>50000</v>
      </c>
    </row>
    <row r="327" spans="1:13" ht="25.5" customHeight="1" x14ac:dyDescent="0.2">
      <c r="A327" s="3">
        <v>261</v>
      </c>
      <c r="B327" s="4" t="s">
        <v>981</v>
      </c>
      <c r="C327" s="5" t="s">
        <v>982</v>
      </c>
      <c r="D327" s="4" t="s">
        <v>922</v>
      </c>
      <c r="E327" s="5">
        <v>1</v>
      </c>
      <c r="F327" s="5" t="s">
        <v>439</v>
      </c>
      <c r="G327" s="4" t="s">
        <v>18</v>
      </c>
      <c r="H327" s="4" t="s">
        <v>983</v>
      </c>
      <c r="I327" s="4" t="s">
        <v>984</v>
      </c>
      <c r="J327" s="9" t="s">
        <v>13</v>
      </c>
      <c r="K327" s="11"/>
      <c r="L327">
        <f>VLOOKUP(D327,Sheet1!$A$1:$B$27,2,0)</f>
        <v>61</v>
      </c>
      <c r="M327">
        <f>VLOOKUP(D327,Sheet1!$A$1:$C$27,3,0)</f>
        <v>50000</v>
      </c>
    </row>
    <row r="328" spans="1:13" ht="25.5" customHeight="1" x14ac:dyDescent="0.2">
      <c r="A328" s="3">
        <v>262</v>
      </c>
      <c r="B328" s="4" t="s">
        <v>985</v>
      </c>
      <c r="C328" s="5" t="s">
        <v>986</v>
      </c>
      <c r="D328" s="4" t="s">
        <v>922</v>
      </c>
      <c r="E328" s="5">
        <v>1</v>
      </c>
      <c r="F328" s="5" t="s">
        <v>439</v>
      </c>
      <c r="G328" s="4" t="s">
        <v>18</v>
      </c>
      <c r="H328" s="4" t="s">
        <v>987</v>
      </c>
      <c r="I328" s="4" t="s">
        <v>988</v>
      </c>
      <c r="J328" s="9" t="s">
        <v>13</v>
      </c>
      <c r="K328" s="11"/>
      <c r="L328">
        <f>VLOOKUP(D328,Sheet1!$A$1:$B$27,2,0)</f>
        <v>61</v>
      </c>
      <c r="M328">
        <f>VLOOKUP(D328,Sheet1!$A$1:$C$27,3,0)</f>
        <v>50000</v>
      </c>
    </row>
    <row r="329" spans="1:13" ht="24.75" customHeight="1" x14ac:dyDescent="0.2">
      <c r="A329" s="3">
        <v>265</v>
      </c>
      <c r="B329" s="4" t="s">
        <v>997</v>
      </c>
      <c r="C329" s="5" t="s">
        <v>998</v>
      </c>
      <c r="D329" s="4" t="s">
        <v>922</v>
      </c>
      <c r="E329" s="5">
        <v>1</v>
      </c>
      <c r="F329" s="5" t="s">
        <v>439</v>
      </c>
      <c r="G329" s="4" t="s">
        <v>18</v>
      </c>
      <c r="H329" s="4" t="s">
        <v>999</v>
      </c>
      <c r="I329" s="4" t="s">
        <v>1000</v>
      </c>
      <c r="J329" s="9" t="s">
        <v>13</v>
      </c>
      <c r="K329" s="11"/>
      <c r="L329">
        <f>VLOOKUP(D329,Sheet1!$A$1:$B$27,2,0)</f>
        <v>61</v>
      </c>
      <c r="M329">
        <f>VLOOKUP(D329,Sheet1!$A$1:$C$27,3,0)</f>
        <v>50000</v>
      </c>
    </row>
    <row r="330" spans="1:13" ht="25.5" customHeight="1" x14ac:dyDescent="0.2">
      <c r="A330" s="3">
        <v>267</v>
      </c>
      <c r="B330" s="4" t="s">
        <v>1005</v>
      </c>
      <c r="C330" s="5" t="s">
        <v>1006</v>
      </c>
      <c r="D330" s="4" t="s">
        <v>922</v>
      </c>
      <c r="E330" s="5">
        <v>1</v>
      </c>
      <c r="F330" s="5" t="s">
        <v>439</v>
      </c>
      <c r="G330" s="4" t="s">
        <v>18</v>
      </c>
      <c r="H330" s="4" t="s">
        <v>1007</v>
      </c>
      <c r="I330" s="4" t="s">
        <v>1008</v>
      </c>
      <c r="J330" s="9" t="s">
        <v>13</v>
      </c>
      <c r="K330" s="11"/>
      <c r="L330">
        <f>VLOOKUP(D330,Sheet1!$A$1:$B$27,2,0)</f>
        <v>61</v>
      </c>
      <c r="M330">
        <f>VLOOKUP(D330,Sheet1!$A$1:$C$27,3,0)</f>
        <v>50000</v>
      </c>
    </row>
    <row r="331" spans="1:13" ht="25.5" customHeight="1" x14ac:dyDescent="0.2">
      <c r="A331" s="3">
        <v>270</v>
      </c>
      <c r="B331" s="4" t="s">
        <v>1017</v>
      </c>
      <c r="C331" s="5" t="s">
        <v>1018</v>
      </c>
      <c r="D331" s="4" t="s">
        <v>922</v>
      </c>
      <c r="E331" s="5">
        <v>3</v>
      </c>
      <c r="F331" s="5" t="s">
        <v>439</v>
      </c>
      <c r="G331" s="4" t="s">
        <v>18</v>
      </c>
      <c r="H331" s="4" t="s">
        <v>1019</v>
      </c>
      <c r="I331" s="4" t="s">
        <v>1020</v>
      </c>
      <c r="J331" s="9" t="s">
        <v>13</v>
      </c>
      <c r="K331" s="11"/>
      <c r="L331">
        <f>VLOOKUP(D331,Sheet1!$A$1:$B$27,2,0)</f>
        <v>61</v>
      </c>
      <c r="M331">
        <f>VLOOKUP(D331,Sheet1!$A$1:$C$27,3,0)</f>
        <v>50000</v>
      </c>
    </row>
    <row r="332" spans="1:13" ht="24.75" customHeight="1" x14ac:dyDescent="0.2">
      <c r="A332" s="3">
        <v>271</v>
      </c>
      <c r="B332" s="4" t="s">
        <v>1021</v>
      </c>
      <c r="C332" s="5" t="s">
        <v>1022</v>
      </c>
      <c r="D332" s="4" t="s">
        <v>922</v>
      </c>
      <c r="E332" s="5">
        <v>2</v>
      </c>
      <c r="F332" s="5" t="s">
        <v>439</v>
      </c>
      <c r="G332" s="4" t="s">
        <v>18</v>
      </c>
      <c r="H332" s="4" t="s">
        <v>1023</v>
      </c>
      <c r="I332" s="4" t="s">
        <v>1024</v>
      </c>
      <c r="J332" s="9" t="s">
        <v>13</v>
      </c>
      <c r="K332" s="11"/>
      <c r="L332">
        <f>VLOOKUP(D332,Sheet1!$A$1:$B$27,2,0)</f>
        <v>61</v>
      </c>
      <c r="M332">
        <f>VLOOKUP(D332,Sheet1!$A$1:$C$27,3,0)</f>
        <v>50000</v>
      </c>
    </row>
    <row r="333" spans="1:13" ht="25.5" customHeight="1" x14ac:dyDescent="0.2">
      <c r="A333" s="3">
        <v>272</v>
      </c>
      <c r="B333" s="4" t="s">
        <v>1025</v>
      </c>
      <c r="C333" s="5" t="s">
        <v>1026</v>
      </c>
      <c r="D333" s="4" t="s">
        <v>922</v>
      </c>
      <c r="E333" s="5">
        <v>4</v>
      </c>
      <c r="F333" s="5" t="s">
        <v>439</v>
      </c>
      <c r="G333" s="4" t="s">
        <v>18</v>
      </c>
      <c r="H333" s="4" t="s">
        <v>1027</v>
      </c>
      <c r="I333" s="4" t="s">
        <v>1028</v>
      </c>
      <c r="J333" s="9" t="s">
        <v>13</v>
      </c>
      <c r="K333" s="11"/>
      <c r="L333">
        <f>VLOOKUP(D333,Sheet1!$A$1:$B$27,2,0)</f>
        <v>61</v>
      </c>
      <c r="M333">
        <f>VLOOKUP(D333,Sheet1!$A$1:$C$27,3,0)</f>
        <v>50000</v>
      </c>
    </row>
    <row r="334" spans="1:13" ht="24.75" customHeight="1" x14ac:dyDescent="0.2">
      <c r="A334" s="3">
        <v>273</v>
      </c>
      <c r="B334" s="4" t="s">
        <v>1029</v>
      </c>
      <c r="C334" s="5" t="s">
        <v>1030</v>
      </c>
      <c r="D334" s="4" t="s">
        <v>922</v>
      </c>
      <c r="E334" s="5">
        <v>1</v>
      </c>
      <c r="F334" s="5" t="s">
        <v>439</v>
      </c>
      <c r="G334" s="4"/>
      <c r="H334" s="4" t="s">
        <v>1031</v>
      </c>
      <c r="I334" s="4" t="s">
        <v>1032</v>
      </c>
      <c r="J334" s="9" t="s">
        <v>13</v>
      </c>
      <c r="K334" s="11"/>
      <c r="L334">
        <f>VLOOKUP(D334,Sheet1!$A$1:$B$27,2,0)</f>
        <v>61</v>
      </c>
      <c r="M334">
        <f>VLOOKUP(D334,Sheet1!$A$1:$C$27,3,0)</f>
        <v>50000</v>
      </c>
    </row>
    <row r="335" spans="1:13" ht="25.5" customHeight="1" x14ac:dyDescent="0.2">
      <c r="A335" s="3">
        <v>286</v>
      </c>
      <c r="B335" s="4" t="s">
        <v>1075</v>
      </c>
      <c r="C335" s="5" t="s">
        <v>1076</v>
      </c>
      <c r="D335" s="4" t="s">
        <v>922</v>
      </c>
      <c r="E335" s="5">
        <v>1</v>
      </c>
      <c r="F335" s="5" t="s">
        <v>1063</v>
      </c>
      <c r="G335" s="4" t="s">
        <v>18</v>
      </c>
      <c r="H335" s="4" t="s">
        <v>1077</v>
      </c>
      <c r="I335" s="4" t="s">
        <v>1078</v>
      </c>
      <c r="J335" s="9" t="s">
        <v>13</v>
      </c>
      <c r="K335" s="11"/>
      <c r="L335">
        <f>VLOOKUP(D335,Sheet1!$A$1:$B$27,2,0)</f>
        <v>61</v>
      </c>
      <c r="M335">
        <f>VLOOKUP(D335,Sheet1!$A$1:$C$27,3,0)</f>
        <v>50000</v>
      </c>
    </row>
    <row r="336" spans="1:13" ht="19.5" customHeight="1" x14ac:dyDescent="0.2">
      <c r="A336" s="3">
        <v>287</v>
      </c>
      <c r="B336" s="4" t="s">
        <v>1079</v>
      </c>
      <c r="C336" s="5" t="s">
        <v>1080</v>
      </c>
      <c r="D336" s="4" t="s">
        <v>922</v>
      </c>
      <c r="E336" s="5">
        <v>1</v>
      </c>
      <c r="F336" s="5" t="s">
        <v>1063</v>
      </c>
      <c r="G336" s="4" t="s">
        <v>18</v>
      </c>
      <c r="H336" s="4" t="s">
        <v>1081</v>
      </c>
      <c r="I336" s="4" t="s">
        <v>1082</v>
      </c>
      <c r="J336" s="9" t="s">
        <v>13</v>
      </c>
      <c r="K336" s="11"/>
      <c r="L336">
        <f>VLOOKUP(D336,Sheet1!$A$1:$B$27,2,0)</f>
        <v>61</v>
      </c>
      <c r="M336">
        <f>VLOOKUP(D336,Sheet1!$A$1:$C$27,3,0)</f>
        <v>50000</v>
      </c>
    </row>
    <row r="337" spans="1:13" ht="24.75" customHeight="1" x14ac:dyDescent="0.2">
      <c r="A337" s="3">
        <v>290</v>
      </c>
      <c r="B337" s="4" t="s">
        <v>1091</v>
      </c>
      <c r="C337" s="5" t="s">
        <v>1092</v>
      </c>
      <c r="D337" s="4" t="s">
        <v>922</v>
      </c>
      <c r="E337" s="5">
        <v>1</v>
      </c>
      <c r="F337" s="5" t="s">
        <v>1063</v>
      </c>
      <c r="G337" s="4" t="s">
        <v>18</v>
      </c>
      <c r="H337" s="4" t="s">
        <v>1093</v>
      </c>
      <c r="I337" s="4" t="s">
        <v>1094</v>
      </c>
      <c r="J337" s="9" t="s">
        <v>13</v>
      </c>
      <c r="K337" s="11"/>
      <c r="L337">
        <f>VLOOKUP(D337,Sheet1!$A$1:$B$27,2,0)</f>
        <v>61</v>
      </c>
      <c r="M337">
        <f>VLOOKUP(D337,Sheet1!$A$1:$C$27,3,0)</f>
        <v>50000</v>
      </c>
    </row>
    <row r="338" spans="1:13" ht="25.5" customHeight="1" x14ac:dyDescent="0.2">
      <c r="A338" s="3">
        <v>292</v>
      </c>
      <c r="B338" s="4" t="s">
        <v>1099</v>
      </c>
      <c r="C338" s="5" t="s">
        <v>1100</v>
      </c>
      <c r="D338" s="4" t="s">
        <v>922</v>
      </c>
      <c r="E338" s="5">
        <v>1</v>
      </c>
      <c r="F338" s="5" t="s">
        <v>1063</v>
      </c>
      <c r="G338" s="4" t="s">
        <v>18</v>
      </c>
      <c r="H338" s="4" t="s">
        <v>1101</v>
      </c>
      <c r="I338" s="4" t="s">
        <v>1102</v>
      </c>
      <c r="J338" s="9" t="s">
        <v>13</v>
      </c>
      <c r="K338" s="11"/>
      <c r="L338">
        <f>VLOOKUP(D338,Sheet1!$A$1:$B$27,2,0)</f>
        <v>61</v>
      </c>
      <c r="M338">
        <f>VLOOKUP(D338,Sheet1!$A$1:$C$27,3,0)</f>
        <v>50000</v>
      </c>
    </row>
    <row r="339" spans="1:13" ht="25.5" customHeight="1" x14ac:dyDescent="0.2">
      <c r="A339" s="3">
        <v>293</v>
      </c>
      <c r="B339" s="4" t="s">
        <v>1103</v>
      </c>
      <c r="C339" s="5" t="s">
        <v>1104</v>
      </c>
      <c r="D339" s="4" t="s">
        <v>922</v>
      </c>
      <c r="E339" s="5">
        <v>1</v>
      </c>
      <c r="F339" s="5" t="s">
        <v>1063</v>
      </c>
      <c r="G339" s="4" t="s">
        <v>18</v>
      </c>
      <c r="H339" s="4" t="s">
        <v>1105</v>
      </c>
      <c r="I339" s="4" t="s">
        <v>1106</v>
      </c>
      <c r="J339" s="9" t="s">
        <v>13</v>
      </c>
      <c r="K339" s="11"/>
      <c r="L339">
        <f>VLOOKUP(D339,Sheet1!$A$1:$B$27,2,0)</f>
        <v>61</v>
      </c>
      <c r="M339">
        <f>VLOOKUP(D339,Sheet1!$A$1:$C$27,3,0)</f>
        <v>50000</v>
      </c>
    </row>
    <row r="340" spans="1:13" ht="24.75" customHeight="1" x14ac:dyDescent="0.2">
      <c r="A340" s="3">
        <v>295</v>
      </c>
      <c r="B340" s="4" t="s">
        <v>1107</v>
      </c>
      <c r="C340" s="5" t="s">
        <v>1108</v>
      </c>
      <c r="D340" s="4" t="s">
        <v>922</v>
      </c>
      <c r="E340" s="5">
        <v>2</v>
      </c>
      <c r="F340" s="5" t="s">
        <v>1063</v>
      </c>
      <c r="G340" s="4" t="s">
        <v>18</v>
      </c>
      <c r="H340" s="4" t="s">
        <v>1109</v>
      </c>
      <c r="I340" s="4" t="s">
        <v>1110</v>
      </c>
      <c r="J340" s="9" t="s">
        <v>13</v>
      </c>
      <c r="K340" s="11"/>
      <c r="L340">
        <f>VLOOKUP(D340,Sheet1!$A$1:$B$27,2,0)</f>
        <v>61</v>
      </c>
      <c r="M340">
        <f>VLOOKUP(D340,Sheet1!$A$1:$C$27,3,0)</f>
        <v>50000</v>
      </c>
    </row>
    <row r="341" spans="1:13" ht="36" customHeight="1" x14ac:dyDescent="0.2">
      <c r="A341" s="3">
        <v>296</v>
      </c>
      <c r="B341" s="4" t="s">
        <v>1111</v>
      </c>
      <c r="C341" s="5" t="s">
        <v>1112</v>
      </c>
      <c r="D341" s="4" t="s">
        <v>922</v>
      </c>
      <c r="E341" s="5">
        <v>3</v>
      </c>
      <c r="F341" s="5" t="s">
        <v>1063</v>
      </c>
      <c r="G341" s="4" t="s">
        <v>18</v>
      </c>
      <c r="H341" s="4" t="s">
        <v>1113</v>
      </c>
      <c r="I341" s="4" t="s">
        <v>1114</v>
      </c>
      <c r="J341" s="9" t="s">
        <v>13</v>
      </c>
      <c r="K341" s="11"/>
      <c r="L341">
        <f>VLOOKUP(D341,Sheet1!$A$1:$B$27,2,0)</f>
        <v>61</v>
      </c>
      <c r="M341">
        <f>VLOOKUP(D341,Sheet1!$A$1:$C$27,3,0)</f>
        <v>50000</v>
      </c>
    </row>
    <row r="342" spans="1:13" ht="36" customHeight="1" x14ac:dyDescent="0.2">
      <c r="A342" s="3">
        <v>300</v>
      </c>
      <c r="B342" s="4" t="s">
        <v>1123</v>
      </c>
      <c r="C342" s="5" t="s">
        <v>1124</v>
      </c>
      <c r="D342" s="4" t="s">
        <v>922</v>
      </c>
      <c r="E342" s="5">
        <v>1</v>
      </c>
      <c r="F342" s="5" t="s">
        <v>1063</v>
      </c>
      <c r="G342" s="4" t="s">
        <v>18</v>
      </c>
      <c r="H342" s="4" t="s">
        <v>1125</v>
      </c>
      <c r="I342" s="4" t="s">
        <v>1126</v>
      </c>
      <c r="J342" s="9" t="s">
        <v>13</v>
      </c>
      <c r="K342" s="11"/>
      <c r="L342">
        <f>VLOOKUP(D342,Sheet1!$A$1:$B$27,2,0)</f>
        <v>61</v>
      </c>
      <c r="M342">
        <f>VLOOKUP(D342,Sheet1!$A$1:$C$27,3,0)</f>
        <v>50000</v>
      </c>
    </row>
    <row r="343" spans="1:13" ht="25.5" customHeight="1" x14ac:dyDescent="0.2">
      <c r="A343" s="3">
        <v>306</v>
      </c>
      <c r="B343" s="4" t="s">
        <v>1147</v>
      </c>
      <c r="C343" s="5" t="s">
        <v>1148</v>
      </c>
      <c r="D343" s="4" t="s">
        <v>922</v>
      </c>
      <c r="E343" s="5">
        <v>1</v>
      </c>
      <c r="F343" s="5" t="s">
        <v>1063</v>
      </c>
      <c r="G343" s="4" t="s">
        <v>18</v>
      </c>
      <c r="H343" s="4" t="s">
        <v>233</v>
      </c>
      <c r="I343" s="4" t="s">
        <v>1149</v>
      </c>
      <c r="J343" s="9" t="s">
        <v>13</v>
      </c>
      <c r="K343" s="11"/>
      <c r="L343">
        <f>VLOOKUP(D343,Sheet1!$A$1:$B$27,2,0)</f>
        <v>61</v>
      </c>
      <c r="M343">
        <f>VLOOKUP(D343,Sheet1!$A$1:$C$27,3,0)</f>
        <v>50000</v>
      </c>
    </row>
    <row r="344" spans="1:13" ht="24.75" customHeight="1" x14ac:dyDescent="0.2">
      <c r="A344" s="3">
        <v>311</v>
      </c>
      <c r="B344" s="4" t="s">
        <v>1163</v>
      </c>
      <c r="C344" s="5" t="s">
        <v>1164</v>
      </c>
      <c r="D344" s="4" t="s">
        <v>922</v>
      </c>
      <c r="E344" s="5">
        <v>1</v>
      </c>
      <c r="F344" s="5" t="s">
        <v>1063</v>
      </c>
      <c r="G344" s="4" t="s">
        <v>18</v>
      </c>
      <c r="H344" s="4" t="s">
        <v>1165</v>
      </c>
      <c r="I344" s="4" t="s">
        <v>1166</v>
      </c>
      <c r="J344" s="9" t="s">
        <v>13</v>
      </c>
      <c r="K344" s="11"/>
      <c r="L344">
        <f>VLOOKUP(D344,Sheet1!$A$1:$B$27,2,0)</f>
        <v>61</v>
      </c>
      <c r="M344">
        <f>VLOOKUP(D344,Sheet1!$A$1:$C$27,3,0)</f>
        <v>50000</v>
      </c>
    </row>
    <row r="345" spans="1:13" ht="25.5" customHeight="1" x14ac:dyDescent="0.2">
      <c r="A345" s="3">
        <v>312</v>
      </c>
      <c r="B345" s="4" t="s">
        <v>1167</v>
      </c>
      <c r="C345" s="5" t="s">
        <v>1168</v>
      </c>
      <c r="D345" s="4" t="s">
        <v>922</v>
      </c>
      <c r="E345" s="5">
        <v>1</v>
      </c>
      <c r="F345" s="5" t="s">
        <v>1063</v>
      </c>
      <c r="G345" s="4" t="s">
        <v>18</v>
      </c>
      <c r="H345" s="4" t="s">
        <v>1169</v>
      </c>
      <c r="I345" s="4" t="s">
        <v>1170</v>
      </c>
      <c r="J345" s="9" t="s">
        <v>13</v>
      </c>
      <c r="K345" s="11"/>
      <c r="L345">
        <f>VLOOKUP(D345,Sheet1!$A$1:$B$27,2,0)</f>
        <v>61</v>
      </c>
      <c r="M345">
        <f>VLOOKUP(D345,Sheet1!$A$1:$C$27,3,0)</f>
        <v>50000</v>
      </c>
    </row>
    <row r="346" spans="1:13" ht="25.5" customHeight="1" x14ac:dyDescent="0.2">
      <c r="A346" s="3">
        <v>313</v>
      </c>
      <c r="B346" s="4" t="s">
        <v>1171</v>
      </c>
      <c r="C346" s="5" t="s">
        <v>1172</v>
      </c>
      <c r="D346" s="4" t="s">
        <v>922</v>
      </c>
      <c r="E346" s="5">
        <v>1</v>
      </c>
      <c r="F346" s="5" t="s">
        <v>1063</v>
      </c>
      <c r="G346" s="4" t="s">
        <v>18</v>
      </c>
      <c r="H346" s="4" t="s">
        <v>1173</v>
      </c>
      <c r="I346" s="4" t="s">
        <v>1174</v>
      </c>
      <c r="J346" s="9" t="s">
        <v>13</v>
      </c>
      <c r="K346" s="11"/>
      <c r="L346">
        <f>VLOOKUP(D346,Sheet1!$A$1:$B$27,2,0)</f>
        <v>61</v>
      </c>
      <c r="M346">
        <f>VLOOKUP(D346,Sheet1!$A$1:$C$27,3,0)</f>
        <v>50000</v>
      </c>
    </row>
    <row r="347" spans="1:13" ht="19.5" customHeight="1" x14ac:dyDescent="0.2">
      <c r="A347" s="3">
        <v>320</v>
      </c>
      <c r="B347" s="4" t="s">
        <v>1198</v>
      </c>
      <c r="C347" s="5" t="s">
        <v>1199</v>
      </c>
      <c r="D347" s="4" t="s">
        <v>922</v>
      </c>
      <c r="E347" s="5">
        <v>11</v>
      </c>
      <c r="F347" s="5" t="s">
        <v>1063</v>
      </c>
      <c r="G347" s="4" t="s">
        <v>18</v>
      </c>
      <c r="H347" s="4" t="s">
        <v>1200</v>
      </c>
      <c r="I347" s="4" t="s">
        <v>1201</v>
      </c>
      <c r="J347" s="9" t="s">
        <v>13</v>
      </c>
      <c r="K347" s="11"/>
      <c r="L347">
        <f>VLOOKUP(D347,Sheet1!$A$1:$B$27,2,0)</f>
        <v>61</v>
      </c>
      <c r="M347">
        <f>VLOOKUP(D347,Sheet1!$A$1:$C$27,3,0)</f>
        <v>50000</v>
      </c>
    </row>
    <row r="348" spans="1:13" ht="24.75" customHeight="1" x14ac:dyDescent="0.2">
      <c r="A348" s="3">
        <v>325</v>
      </c>
      <c r="B348" s="4" t="s">
        <v>1210</v>
      </c>
      <c r="C348" s="5" t="s">
        <v>1211</v>
      </c>
      <c r="D348" s="4" t="s">
        <v>922</v>
      </c>
      <c r="E348" s="5">
        <v>4</v>
      </c>
      <c r="F348" s="5" t="s">
        <v>1063</v>
      </c>
      <c r="G348" s="4" t="s">
        <v>18</v>
      </c>
      <c r="H348" s="4" t="s">
        <v>1212</v>
      </c>
      <c r="I348" s="4" t="s">
        <v>1213</v>
      </c>
      <c r="J348" s="9" t="s">
        <v>13</v>
      </c>
      <c r="K348" s="11"/>
      <c r="L348">
        <f>VLOOKUP(D348,Sheet1!$A$1:$B$27,2,0)</f>
        <v>61</v>
      </c>
      <c r="M348">
        <f>VLOOKUP(D348,Sheet1!$A$1:$C$27,3,0)</f>
        <v>50000</v>
      </c>
    </row>
    <row r="349" spans="1:13" ht="36" customHeight="1" x14ac:dyDescent="0.2">
      <c r="A349" s="3">
        <v>327</v>
      </c>
      <c r="B349" s="4" t="s">
        <v>1218</v>
      </c>
      <c r="C349" s="5" t="s">
        <v>1219</v>
      </c>
      <c r="D349" s="4" t="s">
        <v>922</v>
      </c>
      <c r="E349" s="5">
        <v>1</v>
      </c>
      <c r="F349" s="5" t="s">
        <v>1063</v>
      </c>
      <c r="G349" s="4" t="s">
        <v>18</v>
      </c>
      <c r="H349" s="4" t="s">
        <v>1220</v>
      </c>
      <c r="I349" s="4" t="s">
        <v>1221</v>
      </c>
      <c r="J349" s="9" t="s">
        <v>13</v>
      </c>
      <c r="K349" s="11"/>
      <c r="L349">
        <f>VLOOKUP(D349,Sheet1!$A$1:$B$27,2,0)</f>
        <v>61</v>
      </c>
      <c r="M349">
        <f>VLOOKUP(D349,Sheet1!$A$1:$C$27,3,0)</f>
        <v>50000</v>
      </c>
    </row>
    <row r="350" spans="1:13" ht="36" customHeight="1" x14ac:dyDescent="0.2">
      <c r="A350" s="3">
        <v>331</v>
      </c>
      <c r="B350" s="4" t="s">
        <v>1234</v>
      </c>
      <c r="C350" s="5" t="s">
        <v>1235</v>
      </c>
      <c r="D350" s="4" t="s">
        <v>922</v>
      </c>
      <c r="E350" s="5">
        <v>2</v>
      </c>
      <c r="F350" s="5" t="s">
        <v>1063</v>
      </c>
      <c r="G350" s="4" t="s">
        <v>18</v>
      </c>
      <c r="H350" s="4" t="s">
        <v>1236</v>
      </c>
      <c r="I350" s="4" t="s">
        <v>1237</v>
      </c>
      <c r="J350" s="9" t="s">
        <v>13</v>
      </c>
      <c r="K350" s="11"/>
      <c r="L350">
        <f>VLOOKUP(D350,Sheet1!$A$1:$B$27,2,0)</f>
        <v>61</v>
      </c>
      <c r="M350">
        <f>VLOOKUP(D350,Sheet1!$A$1:$C$27,3,0)</f>
        <v>50000</v>
      </c>
    </row>
    <row r="351" spans="1:13" ht="25.5" customHeight="1" x14ac:dyDescent="0.2">
      <c r="A351" s="3">
        <v>337</v>
      </c>
      <c r="B351" s="4" t="s">
        <v>1247</v>
      </c>
      <c r="C351" s="5" t="s">
        <v>1248</v>
      </c>
      <c r="D351" s="4" t="s">
        <v>922</v>
      </c>
      <c r="E351" s="5">
        <v>5</v>
      </c>
      <c r="F351" s="5" t="s">
        <v>1063</v>
      </c>
      <c r="G351" s="4" t="s">
        <v>18</v>
      </c>
      <c r="H351" s="4" t="s">
        <v>1249</v>
      </c>
      <c r="I351" s="4" t="s">
        <v>1250</v>
      </c>
      <c r="J351" s="9" t="s">
        <v>13</v>
      </c>
      <c r="K351" s="11"/>
      <c r="L351">
        <f>VLOOKUP(D351,Sheet1!$A$1:$B$27,2,0)</f>
        <v>61</v>
      </c>
      <c r="M351">
        <f>VLOOKUP(D351,Sheet1!$A$1:$C$27,3,0)</f>
        <v>50000</v>
      </c>
    </row>
    <row r="352" spans="1:13" ht="36" customHeight="1" x14ac:dyDescent="0.2">
      <c r="A352" s="3">
        <v>341</v>
      </c>
      <c r="B352" s="4" t="s">
        <v>1259</v>
      </c>
      <c r="C352" s="5" t="s">
        <v>1260</v>
      </c>
      <c r="D352" s="4" t="s">
        <v>922</v>
      </c>
      <c r="E352" s="5">
        <v>1</v>
      </c>
      <c r="F352" s="5" t="s">
        <v>1063</v>
      </c>
      <c r="G352" s="4" t="s">
        <v>18</v>
      </c>
      <c r="H352" s="4" t="s">
        <v>1261</v>
      </c>
      <c r="I352" s="4" t="s">
        <v>1262</v>
      </c>
      <c r="J352" s="9" t="s">
        <v>13</v>
      </c>
      <c r="K352" s="11"/>
      <c r="L352">
        <f>VLOOKUP(D352,Sheet1!$A$1:$B$27,2,0)</f>
        <v>61</v>
      </c>
      <c r="M352">
        <f>VLOOKUP(D352,Sheet1!$A$1:$C$27,3,0)</f>
        <v>50000</v>
      </c>
    </row>
    <row r="353" spans="1:13" ht="25.5" customHeight="1" x14ac:dyDescent="0.2">
      <c r="A353" s="3">
        <v>342</v>
      </c>
      <c r="B353" s="4" t="s">
        <v>1263</v>
      </c>
      <c r="C353" s="5" t="s">
        <v>1264</v>
      </c>
      <c r="D353" s="4" t="s">
        <v>922</v>
      </c>
      <c r="E353" s="5">
        <v>2</v>
      </c>
      <c r="F353" s="5" t="s">
        <v>1063</v>
      </c>
      <c r="G353" s="4" t="s">
        <v>18</v>
      </c>
      <c r="H353" s="4" t="s">
        <v>1265</v>
      </c>
      <c r="I353" s="4" t="s">
        <v>1266</v>
      </c>
      <c r="J353" s="9" t="s">
        <v>13</v>
      </c>
      <c r="K353" s="11"/>
      <c r="L353">
        <f>VLOOKUP(D353,Sheet1!$A$1:$B$27,2,0)</f>
        <v>61</v>
      </c>
      <c r="M353">
        <f>VLOOKUP(D353,Sheet1!$A$1:$C$27,3,0)</f>
        <v>50000</v>
      </c>
    </row>
    <row r="354" spans="1:13" ht="25.5" customHeight="1" x14ac:dyDescent="0.2">
      <c r="A354" s="3">
        <v>346</v>
      </c>
      <c r="B354" s="4" t="s">
        <v>1275</v>
      </c>
      <c r="C354" s="5" t="s">
        <v>1276</v>
      </c>
      <c r="D354" s="4" t="s">
        <v>922</v>
      </c>
      <c r="E354" s="5">
        <v>1</v>
      </c>
      <c r="F354" s="5" t="s">
        <v>1063</v>
      </c>
      <c r="G354" s="4" t="s">
        <v>18</v>
      </c>
      <c r="H354" s="4" t="s">
        <v>1277</v>
      </c>
      <c r="I354" s="4" t="s">
        <v>1278</v>
      </c>
      <c r="J354" s="9" t="s">
        <v>13</v>
      </c>
      <c r="K354" s="11"/>
      <c r="L354">
        <f>VLOOKUP(D354,Sheet1!$A$1:$B$27,2,0)</f>
        <v>61</v>
      </c>
      <c r="M354">
        <f>VLOOKUP(D354,Sheet1!$A$1:$C$27,3,0)</f>
        <v>50000</v>
      </c>
    </row>
    <row r="355" spans="1:13" ht="24.75" customHeight="1" x14ac:dyDescent="0.2">
      <c r="A355" s="3">
        <v>347</v>
      </c>
      <c r="B355" s="4" t="s">
        <v>1279</v>
      </c>
      <c r="C355" s="5" t="s">
        <v>1280</v>
      </c>
      <c r="D355" s="4" t="s">
        <v>922</v>
      </c>
      <c r="E355" s="5">
        <v>2</v>
      </c>
      <c r="F355" s="5" t="s">
        <v>1063</v>
      </c>
      <c r="G355" s="4" t="s">
        <v>18</v>
      </c>
      <c r="H355" s="4" t="s">
        <v>1281</v>
      </c>
      <c r="I355" s="4" t="s">
        <v>1282</v>
      </c>
      <c r="J355" s="9" t="s">
        <v>13</v>
      </c>
      <c r="K355" s="11"/>
      <c r="L355">
        <f>VLOOKUP(D355,Sheet1!$A$1:$B$27,2,0)</f>
        <v>61</v>
      </c>
      <c r="M355">
        <f>VLOOKUP(D355,Sheet1!$A$1:$C$27,3,0)</f>
        <v>50000</v>
      </c>
    </row>
    <row r="356" spans="1:13" ht="25.5" customHeight="1" x14ac:dyDescent="0.2">
      <c r="A356" s="3">
        <v>351</v>
      </c>
      <c r="B356" s="4" t="s">
        <v>1294</v>
      </c>
      <c r="C356" s="5" t="s">
        <v>1295</v>
      </c>
      <c r="D356" s="4" t="s">
        <v>922</v>
      </c>
      <c r="E356" s="5">
        <v>1</v>
      </c>
      <c r="F356" s="5" t="s">
        <v>1063</v>
      </c>
      <c r="G356" s="4" t="s">
        <v>18</v>
      </c>
      <c r="H356" s="4" t="s">
        <v>1296</v>
      </c>
      <c r="I356" s="4" t="s">
        <v>1297</v>
      </c>
      <c r="J356" s="9" t="s">
        <v>13</v>
      </c>
      <c r="K356" s="11"/>
      <c r="L356">
        <f>VLOOKUP(D356,Sheet1!$A$1:$B$27,2,0)</f>
        <v>61</v>
      </c>
      <c r="M356">
        <f>VLOOKUP(D356,Sheet1!$A$1:$C$27,3,0)</f>
        <v>50000</v>
      </c>
    </row>
    <row r="357" spans="1:13" ht="24.75" customHeight="1" x14ac:dyDescent="0.2">
      <c r="A357" s="3">
        <v>354</v>
      </c>
      <c r="B357" s="4" t="s">
        <v>1306</v>
      </c>
      <c r="C357" s="5" t="s">
        <v>1307</v>
      </c>
      <c r="D357" s="4" t="s">
        <v>922</v>
      </c>
      <c r="E357" s="5">
        <v>1</v>
      </c>
      <c r="F357" s="5" t="s">
        <v>1063</v>
      </c>
      <c r="G357" s="4" t="s">
        <v>18</v>
      </c>
      <c r="H357" s="4" t="s">
        <v>1308</v>
      </c>
      <c r="I357" s="4" t="s">
        <v>1309</v>
      </c>
      <c r="J357" s="9" t="s">
        <v>13</v>
      </c>
      <c r="K357" s="11"/>
      <c r="L357">
        <f>VLOOKUP(D357,Sheet1!$A$1:$B$27,2,0)</f>
        <v>61</v>
      </c>
      <c r="M357">
        <f>VLOOKUP(D357,Sheet1!$A$1:$C$27,3,0)</f>
        <v>50000</v>
      </c>
    </row>
    <row r="358" spans="1:13" ht="25.5" customHeight="1" x14ac:dyDescent="0.2">
      <c r="A358" s="3">
        <v>363</v>
      </c>
      <c r="B358" s="4" t="s">
        <v>1337</v>
      </c>
      <c r="C358" s="5" t="s">
        <v>1338</v>
      </c>
      <c r="D358" s="4" t="s">
        <v>922</v>
      </c>
      <c r="E358" s="5">
        <v>3</v>
      </c>
      <c r="F358" s="5" t="s">
        <v>1063</v>
      </c>
      <c r="G358" s="4" t="s">
        <v>18</v>
      </c>
      <c r="H358" s="4" t="s">
        <v>1339</v>
      </c>
      <c r="I358" s="4" t="s">
        <v>1340</v>
      </c>
      <c r="J358" s="9" t="s">
        <v>13</v>
      </c>
      <c r="K358" s="11"/>
      <c r="L358">
        <f>VLOOKUP(D358,Sheet1!$A$1:$B$27,2,0)</f>
        <v>61</v>
      </c>
      <c r="M358">
        <f>VLOOKUP(D358,Sheet1!$A$1:$C$27,3,0)</f>
        <v>50000</v>
      </c>
    </row>
    <row r="359" spans="1:13" ht="25.5" customHeight="1" x14ac:dyDescent="0.2">
      <c r="A359" s="3">
        <v>365</v>
      </c>
      <c r="B359" s="4" t="s">
        <v>1345</v>
      </c>
      <c r="C359" s="5" t="s">
        <v>1346</v>
      </c>
      <c r="D359" s="4" t="s">
        <v>922</v>
      </c>
      <c r="E359" s="5">
        <v>1</v>
      </c>
      <c r="F359" s="5" t="s">
        <v>1063</v>
      </c>
      <c r="G359" s="4" t="s">
        <v>18</v>
      </c>
      <c r="H359" s="4" t="s">
        <v>233</v>
      </c>
      <c r="I359" s="4" t="s">
        <v>1347</v>
      </c>
      <c r="J359" s="9" t="s">
        <v>13</v>
      </c>
      <c r="K359" s="11"/>
      <c r="L359">
        <f>VLOOKUP(D359,Sheet1!$A$1:$B$27,2,0)</f>
        <v>61</v>
      </c>
      <c r="M359">
        <f>VLOOKUP(D359,Sheet1!$A$1:$C$27,3,0)</f>
        <v>50000</v>
      </c>
    </row>
    <row r="360" spans="1:13" ht="36" customHeight="1" x14ac:dyDescent="0.2">
      <c r="A360" s="3">
        <v>366</v>
      </c>
      <c r="B360" s="4" t="s">
        <v>1348</v>
      </c>
      <c r="C360" s="5" t="s">
        <v>1349</v>
      </c>
      <c r="D360" s="4" t="s">
        <v>922</v>
      </c>
      <c r="E360" s="5">
        <v>2</v>
      </c>
      <c r="F360" s="5" t="s">
        <v>1063</v>
      </c>
      <c r="G360" s="4" t="s">
        <v>18</v>
      </c>
      <c r="H360" s="4" t="s">
        <v>448</v>
      </c>
      <c r="I360" s="4" t="s">
        <v>1350</v>
      </c>
      <c r="J360" s="9" t="s">
        <v>13</v>
      </c>
      <c r="K360" s="11"/>
      <c r="L360">
        <f>VLOOKUP(D360,Sheet1!$A$1:$B$27,2,0)</f>
        <v>61</v>
      </c>
      <c r="M360">
        <f>VLOOKUP(D360,Sheet1!$A$1:$C$27,3,0)</f>
        <v>50000</v>
      </c>
    </row>
    <row r="361" spans="1:13" ht="25.5" customHeight="1" x14ac:dyDescent="0.2">
      <c r="A361" s="3">
        <v>371</v>
      </c>
      <c r="B361" s="4" t="s">
        <v>1367</v>
      </c>
      <c r="C361" s="5" t="s">
        <v>1368</v>
      </c>
      <c r="D361" s="4" t="s">
        <v>922</v>
      </c>
      <c r="E361" s="5">
        <v>3</v>
      </c>
      <c r="F361" s="5" t="s">
        <v>1063</v>
      </c>
      <c r="G361" s="4" t="s">
        <v>18</v>
      </c>
      <c r="H361" s="4" t="s">
        <v>1369</v>
      </c>
      <c r="I361" s="4" t="s">
        <v>1370</v>
      </c>
      <c r="J361" s="9" t="s">
        <v>13</v>
      </c>
      <c r="K361" s="11"/>
      <c r="L361">
        <f>VLOOKUP(D361,Sheet1!$A$1:$B$27,2,0)</f>
        <v>61</v>
      </c>
      <c r="M361">
        <f>VLOOKUP(D361,Sheet1!$A$1:$C$27,3,0)</f>
        <v>50000</v>
      </c>
    </row>
    <row r="362" spans="1:13" ht="36" customHeight="1" x14ac:dyDescent="0.2">
      <c r="A362" s="3">
        <v>373</v>
      </c>
      <c r="B362" s="4" t="s">
        <v>1375</v>
      </c>
      <c r="C362" s="5" t="s">
        <v>1376</v>
      </c>
      <c r="D362" s="4" t="s">
        <v>922</v>
      </c>
      <c r="E362" s="5">
        <v>1</v>
      </c>
      <c r="F362" s="5" t="s">
        <v>1063</v>
      </c>
      <c r="G362" s="4" t="s">
        <v>18</v>
      </c>
      <c r="H362" s="4" t="s">
        <v>1377</v>
      </c>
      <c r="I362" s="4" t="s">
        <v>1378</v>
      </c>
      <c r="J362" s="9" t="s">
        <v>13</v>
      </c>
      <c r="K362" s="11"/>
      <c r="L362">
        <f>VLOOKUP(D362,Sheet1!$A$1:$B$27,2,0)</f>
        <v>61</v>
      </c>
      <c r="M362">
        <f>VLOOKUP(D362,Sheet1!$A$1:$C$27,3,0)</f>
        <v>50000</v>
      </c>
    </row>
    <row r="363" spans="1:13" ht="24.75" customHeight="1" x14ac:dyDescent="0.2">
      <c r="A363" s="3">
        <v>374</v>
      </c>
      <c r="B363" s="4" t="s">
        <v>1379</v>
      </c>
      <c r="C363" s="5" t="s">
        <v>1380</v>
      </c>
      <c r="D363" s="4" t="s">
        <v>922</v>
      </c>
      <c r="E363" s="5">
        <v>1</v>
      </c>
      <c r="F363" s="5" t="s">
        <v>1063</v>
      </c>
      <c r="G363" s="4" t="s">
        <v>18</v>
      </c>
      <c r="H363" s="4" t="s">
        <v>1381</v>
      </c>
      <c r="I363" s="4" t="s">
        <v>1382</v>
      </c>
      <c r="J363" s="9" t="s">
        <v>13</v>
      </c>
      <c r="K363" s="11"/>
      <c r="L363">
        <f>VLOOKUP(D363,Sheet1!$A$1:$B$27,2,0)</f>
        <v>61</v>
      </c>
      <c r="M363">
        <f>VLOOKUP(D363,Sheet1!$A$1:$C$27,3,0)</f>
        <v>50000</v>
      </c>
    </row>
    <row r="364" spans="1:13" ht="25.5" customHeight="1" x14ac:dyDescent="0.2">
      <c r="A364" s="3">
        <v>375</v>
      </c>
      <c r="B364" s="4" t="s">
        <v>1383</v>
      </c>
      <c r="C364" s="5" t="s">
        <v>1384</v>
      </c>
      <c r="D364" s="4" t="s">
        <v>922</v>
      </c>
      <c r="E364" s="5">
        <v>2</v>
      </c>
      <c r="F364" s="5" t="s">
        <v>1063</v>
      </c>
      <c r="G364" s="4" t="s">
        <v>18</v>
      </c>
      <c r="H364" s="4" t="s">
        <v>1385</v>
      </c>
      <c r="I364" s="4" t="s">
        <v>1386</v>
      </c>
      <c r="J364" s="9" t="s">
        <v>13</v>
      </c>
      <c r="K364" s="11"/>
      <c r="L364">
        <f>VLOOKUP(D364,Sheet1!$A$1:$B$27,2,0)</f>
        <v>61</v>
      </c>
      <c r="M364">
        <f>VLOOKUP(D364,Sheet1!$A$1:$C$27,3,0)</f>
        <v>50000</v>
      </c>
    </row>
    <row r="365" spans="1:13" ht="19.5" customHeight="1" x14ac:dyDescent="0.2">
      <c r="A365" s="3">
        <v>377</v>
      </c>
      <c r="B365" s="4" t="s">
        <v>1391</v>
      </c>
      <c r="C365" s="5" t="s">
        <v>1392</v>
      </c>
      <c r="D365" s="4" t="s">
        <v>922</v>
      </c>
      <c r="E365" s="5">
        <v>2</v>
      </c>
      <c r="F365" s="5" t="s">
        <v>1063</v>
      </c>
      <c r="G365" s="4" t="s">
        <v>18</v>
      </c>
      <c r="H365" s="4" t="s">
        <v>1393</v>
      </c>
      <c r="I365" s="4" t="s">
        <v>1394</v>
      </c>
      <c r="J365" s="9" t="s">
        <v>13</v>
      </c>
      <c r="K365" s="11"/>
      <c r="L365">
        <f>VLOOKUP(D365,Sheet1!$A$1:$B$27,2,0)</f>
        <v>61</v>
      </c>
      <c r="M365">
        <f>VLOOKUP(D365,Sheet1!$A$1:$C$27,3,0)</f>
        <v>50000</v>
      </c>
    </row>
    <row r="366" spans="1:13" ht="25.5" customHeight="1" x14ac:dyDescent="0.2">
      <c r="A366" s="3">
        <v>379</v>
      </c>
      <c r="B366" s="4" t="s">
        <v>1399</v>
      </c>
      <c r="C366" s="5" t="s">
        <v>1400</v>
      </c>
      <c r="D366" s="4" t="s">
        <v>922</v>
      </c>
      <c r="E366" s="5">
        <v>3</v>
      </c>
      <c r="F366" s="5" t="s">
        <v>1063</v>
      </c>
      <c r="G366" s="4" t="s">
        <v>18</v>
      </c>
      <c r="H366" s="4" t="s">
        <v>1401</v>
      </c>
      <c r="I366" s="4" t="s">
        <v>1402</v>
      </c>
      <c r="J366" s="9" t="s">
        <v>13</v>
      </c>
      <c r="K366" s="11"/>
      <c r="L366">
        <f>VLOOKUP(D366,Sheet1!$A$1:$B$27,2,0)</f>
        <v>61</v>
      </c>
      <c r="M366">
        <f>VLOOKUP(D366,Sheet1!$A$1:$C$27,3,0)</f>
        <v>50000</v>
      </c>
    </row>
    <row r="367" spans="1:13" ht="24.75" customHeight="1" x14ac:dyDescent="0.2">
      <c r="A367" s="3">
        <v>381</v>
      </c>
      <c r="B367" s="4" t="s">
        <v>1407</v>
      </c>
      <c r="C367" s="5" t="s">
        <v>1408</v>
      </c>
      <c r="D367" s="4" t="s">
        <v>922</v>
      </c>
      <c r="E367" s="5">
        <v>1</v>
      </c>
      <c r="F367" s="5" t="s">
        <v>1063</v>
      </c>
      <c r="G367" s="4" t="s">
        <v>18</v>
      </c>
      <c r="H367" s="4" t="s">
        <v>1409</v>
      </c>
      <c r="I367" s="4" t="s">
        <v>1410</v>
      </c>
      <c r="J367" s="9" t="s">
        <v>13</v>
      </c>
      <c r="K367" s="11"/>
      <c r="L367">
        <f>VLOOKUP(D367,Sheet1!$A$1:$B$27,2,0)</f>
        <v>61</v>
      </c>
      <c r="M367">
        <f>VLOOKUP(D367,Sheet1!$A$1:$C$27,3,0)</f>
        <v>50000</v>
      </c>
    </row>
    <row r="368" spans="1:13" ht="25.5" customHeight="1" x14ac:dyDescent="0.2">
      <c r="A368" s="3">
        <v>383</v>
      </c>
      <c r="B368" s="4" t="s">
        <v>1411</v>
      </c>
      <c r="C368" s="5" t="s">
        <v>1412</v>
      </c>
      <c r="D368" s="4" t="s">
        <v>922</v>
      </c>
      <c r="E368" s="5">
        <v>1</v>
      </c>
      <c r="F368" s="5" t="s">
        <v>1063</v>
      </c>
      <c r="G368" s="4" t="s">
        <v>18</v>
      </c>
      <c r="H368" s="4" t="s">
        <v>1413</v>
      </c>
      <c r="I368" s="4" t="s">
        <v>1414</v>
      </c>
      <c r="J368" s="9" t="s">
        <v>13</v>
      </c>
      <c r="K368" s="11"/>
      <c r="L368">
        <f>VLOOKUP(D368,Sheet1!$A$1:$B$27,2,0)</f>
        <v>61</v>
      </c>
      <c r="M368">
        <f>VLOOKUP(D368,Sheet1!$A$1:$C$27,3,0)</f>
        <v>50000</v>
      </c>
    </row>
    <row r="369" spans="1:13" ht="25.5" customHeight="1" x14ac:dyDescent="0.2">
      <c r="A369" s="3">
        <v>385</v>
      </c>
      <c r="B369" s="4" t="s">
        <v>1419</v>
      </c>
      <c r="C369" s="5" t="s">
        <v>1420</v>
      </c>
      <c r="D369" s="4" t="s">
        <v>922</v>
      </c>
      <c r="E369" s="5">
        <v>2</v>
      </c>
      <c r="F369" s="5" t="s">
        <v>1063</v>
      </c>
      <c r="G369" s="4" t="s">
        <v>18</v>
      </c>
      <c r="H369" s="4" t="s">
        <v>1421</v>
      </c>
      <c r="I369" s="4" t="s">
        <v>1422</v>
      </c>
      <c r="J369" s="9" t="s">
        <v>13</v>
      </c>
      <c r="K369" s="11"/>
      <c r="L369">
        <f>VLOOKUP(D369,Sheet1!$A$1:$B$27,2,0)</f>
        <v>61</v>
      </c>
      <c r="M369">
        <f>VLOOKUP(D369,Sheet1!$A$1:$C$27,3,0)</f>
        <v>50000</v>
      </c>
    </row>
    <row r="370" spans="1:13" ht="24.75" customHeight="1" x14ac:dyDescent="0.2">
      <c r="A370" s="3">
        <v>386</v>
      </c>
      <c r="B370" s="4" t="s">
        <v>1423</v>
      </c>
      <c r="C370" s="5" t="s">
        <v>1424</v>
      </c>
      <c r="D370" s="4" t="s">
        <v>922</v>
      </c>
      <c r="E370" s="5">
        <v>1</v>
      </c>
      <c r="F370" s="5" t="s">
        <v>1063</v>
      </c>
      <c r="G370" s="4" t="s">
        <v>18</v>
      </c>
      <c r="H370" s="4" t="s">
        <v>1425</v>
      </c>
      <c r="I370" s="4" t="s">
        <v>1426</v>
      </c>
      <c r="J370" s="9" t="s">
        <v>13</v>
      </c>
      <c r="K370" s="11"/>
      <c r="L370">
        <f>VLOOKUP(D370,Sheet1!$A$1:$B$27,2,0)</f>
        <v>61</v>
      </c>
      <c r="M370">
        <f>VLOOKUP(D370,Sheet1!$A$1:$C$27,3,0)</f>
        <v>50000</v>
      </c>
    </row>
    <row r="371" spans="1:13" ht="25.5" customHeight="1" x14ac:dyDescent="0.2">
      <c r="A371" s="3">
        <v>390</v>
      </c>
      <c r="B371" s="4" t="s">
        <v>1439</v>
      </c>
      <c r="C371" s="5" t="s">
        <v>1440</v>
      </c>
      <c r="D371" s="4" t="s">
        <v>922</v>
      </c>
      <c r="E371" s="5">
        <v>2</v>
      </c>
      <c r="F371" s="5" t="s">
        <v>1063</v>
      </c>
      <c r="G371" s="4" t="s">
        <v>18</v>
      </c>
      <c r="H371" s="4" t="s">
        <v>1441</v>
      </c>
      <c r="I371" s="4" t="s">
        <v>1442</v>
      </c>
      <c r="J371" s="9" t="s">
        <v>13</v>
      </c>
      <c r="K371" s="11"/>
      <c r="L371">
        <f>VLOOKUP(D371,Sheet1!$A$1:$B$27,2,0)</f>
        <v>61</v>
      </c>
      <c r="M371">
        <f>VLOOKUP(D371,Sheet1!$A$1:$C$27,3,0)</f>
        <v>50000</v>
      </c>
    </row>
    <row r="372" spans="1:13" ht="19.5" customHeight="1" x14ac:dyDescent="0.2">
      <c r="A372" s="3">
        <v>391</v>
      </c>
      <c r="B372" s="4" t="s">
        <v>1443</v>
      </c>
      <c r="C372" s="5" t="s">
        <v>1444</v>
      </c>
      <c r="D372" s="4" t="s">
        <v>922</v>
      </c>
      <c r="E372" s="5">
        <v>5</v>
      </c>
      <c r="F372" s="5" t="s">
        <v>1063</v>
      </c>
      <c r="G372" s="4" t="s">
        <v>18</v>
      </c>
      <c r="H372" s="4" t="s">
        <v>1445</v>
      </c>
      <c r="I372" s="4" t="s">
        <v>1446</v>
      </c>
      <c r="J372" s="9" t="s">
        <v>13</v>
      </c>
      <c r="K372" s="11"/>
      <c r="L372">
        <f>VLOOKUP(D372,Sheet1!$A$1:$B$27,2,0)</f>
        <v>61</v>
      </c>
      <c r="M372">
        <f>VLOOKUP(D372,Sheet1!$A$1:$C$27,3,0)</f>
        <v>50000</v>
      </c>
    </row>
    <row r="373" spans="1:13" ht="25.5" customHeight="1" x14ac:dyDescent="0.2">
      <c r="A373" s="3">
        <v>393</v>
      </c>
      <c r="B373" s="4" t="s">
        <v>1451</v>
      </c>
      <c r="C373" s="5" t="s">
        <v>1452</v>
      </c>
      <c r="D373" s="4" t="s">
        <v>922</v>
      </c>
      <c r="E373" s="5">
        <v>3</v>
      </c>
      <c r="F373" s="5" t="s">
        <v>1063</v>
      </c>
      <c r="G373" s="4"/>
      <c r="H373" s="4" t="s">
        <v>1453</v>
      </c>
      <c r="I373" s="4" t="s">
        <v>1454</v>
      </c>
      <c r="J373" s="9" t="s">
        <v>12</v>
      </c>
      <c r="K373" s="11"/>
      <c r="L373">
        <f>VLOOKUP(D373,Sheet1!$A$1:$B$27,2,0)</f>
        <v>61</v>
      </c>
      <c r="M373">
        <f>VLOOKUP(D373,Sheet1!$A$1:$C$27,3,0)</f>
        <v>50000</v>
      </c>
    </row>
    <row r="374" spans="1:13" ht="24.75" customHeight="1" x14ac:dyDescent="0.2">
      <c r="A374" s="3">
        <v>394</v>
      </c>
      <c r="B374" s="4" t="s">
        <v>1455</v>
      </c>
      <c r="C374" s="5" t="s">
        <v>1456</v>
      </c>
      <c r="D374" s="4" t="s">
        <v>922</v>
      </c>
      <c r="E374" s="5">
        <v>5</v>
      </c>
      <c r="F374" s="5" t="s">
        <v>1063</v>
      </c>
      <c r="G374" s="4" t="s">
        <v>18</v>
      </c>
      <c r="H374" s="4" t="s">
        <v>1457</v>
      </c>
      <c r="I374" s="4" t="s">
        <v>1458</v>
      </c>
      <c r="J374" s="9" t="s">
        <v>13</v>
      </c>
      <c r="K374" s="11"/>
      <c r="L374">
        <f>VLOOKUP(D374,Sheet1!$A$1:$B$27,2,0)</f>
        <v>61</v>
      </c>
      <c r="M374">
        <f>VLOOKUP(D374,Sheet1!$A$1:$C$27,3,0)</f>
        <v>50000</v>
      </c>
    </row>
    <row r="375" spans="1:13" ht="25.5" customHeight="1" x14ac:dyDescent="0.2">
      <c r="A375" s="3">
        <v>398</v>
      </c>
      <c r="B375" s="4" t="s">
        <v>1459</v>
      </c>
      <c r="C375" s="5" t="s">
        <v>1460</v>
      </c>
      <c r="D375" s="4" t="s">
        <v>922</v>
      </c>
      <c r="E375" s="5">
        <v>1</v>
      </c>
      <c r="F375" s="5" t="s">
        <v>1063</v>
      </c>
      <c r="G375" s="4" t="s">
        <v>18</v>
      </c>
      <c r="H375" s="4" t="s">
        <v>1461</v>
      </c>
      <c r="I375" s="4" t="s">
        <v>1462</v>
      </c>
      <c r="J375" s="9" t="s">
        <v>13</v>
      </c>
      <c r="K375" s="11"/>
      <c r="L375">
        <f>VLOOKUP(D375,Sheet1!$A$1:$B$27,2,0)</f>
        <v>61</v>
      </c>
      <c r="M375">
        <f>VLOOKUP(D375,Sheet1!$A$1:$C$27,3,0)</f>
        <v>50000</v>
      </c>
    </row>
    <row r="376" spans="1:13" ht="25.5" customHeight="1" x14ac:dyDescent="0.2">
      <c r="A376" s="3">
        <v>399</v>
      </c>
      <c r="B376" s="4" t="s">
        <v>1463</v>
      </c>
      <c r="C376" s="5" t="s">
        <v>1464</v>
      </c>
      <c r="D376" s="4" t="s">
        <v>922</v>
      </c>
      <c r="E376" s="5">
        <v>1</v>
      </c>
      <c r="F376" s="5" t="s">
        <v>1063</v>
      </c>
      <c r="G376" s="4" t="s">
        <v>18</v>
      </c>
      <c r="H376" s="4" t="s">
        <v>1465</v>
      </c>
      <c r="I376" s="4" t="s">
        <v>1466</v>
      </c>
      <c r="J376" s="9" t="s">
        <v>13</v>
      </c>
      <c r="K376" s="11"/>
      <c r="L376">
        <f>VLOOKUP(D376,Sheet1!$A$1:$B$27,2,0)</f>
        <v>61</v>
      </c>
      <c r="M376">
        <f>VLOOKUP(D376,Sheet1!$A$1:$C$27,3,0)</f>
        <v>50000</v>
      </c>
    </row>
    <row r="377" spans="1:13" ht="36" customHeight="1" x14ac:dyDescent="0.2">
      <c r="A377" s="3">
        <v>400</v>
      </c>
      <c r="B377" s="4" t="s">
        <v>566</v>
      </c>
      <c r="C377" s="5" t="s">
        <v>1467</v>
      </c>
      <c r="D377" s="4" t="s">
        <v>922</v>
      </c>
      <c r="E377" s="5">
        <v>2</v>
      </c>
      <c r="F377" s="5" t="s">
        <v>1063</v>
      </c>
      <c r="G377" s="4" t="s">
        <v>18</v>
      </c>
      <c r="H377" s="4" t="s">
        <v>1468</v>
      </c>
      <c r="I377" s="4" t="s">
        <v>1469</v>
      </c>
      <c r="J377" s="9" t="s">
        <v>13</v>
      </c>
      <c r="K377" s="11"/>
      <c r="L377">
        <f>VLOOKUP(D377,Sheet1!$A$1:$B$27,2,0)</f>
        <v>61</v>
      </c>
      <c r="M377">
        <f>VLOOKUP(D377,Sheet1!$A$1:$C$27,3,0)</f>
        <v>50000</v>
      </c>
    </row>
    <row r="378" spans="1:13" ht="24.75" customHeight="1" x14ac:dyDescent="0.2">
      <c r="A378" s="3">
        <v>411</v>
      </c>
      <c r="B378" s="4" t="s">
        <v>1506</v>
      </c>
      <c r="C378" s="5" t="s">
        <v>1507</v>
      </c>
      <c r="D378" s="4" t="s">
        <v>922</v>
      </c>
      <c r="E378" s="5">
        <v>1</v>
      </c>
      <c r="F378" s="5" t="s">
        <v>1503</v>
      </c>
      <c r="G378" s="4" t="s">
        <v>18</v>
      </c>
      <c r="H378" s="4" t="s">
        <v>1508</v>
      </c>
      <c r="I378" s="4" t="s">
        <v>1509</v>
      </c>
      <c r="J378" s="9" t="s">
        <v>13</v>
      </c>
      <c r="K378" s="11"/>
      <c r="L378">
        <f>VLOOKUP(D378,Sheet1!$A$1:$B$27,2,0)</f>
        <v>61</v>
      </c>
      <c r="M378">
        <f>VLOOKUP(D378,Sheet1!$A$1:$C$27,3,0)</f>
        <v>50000</v>
      </c>
    </row>
    <row r="379" spans="1:13" ht="25.5" customHeight="1" x14ac:dyDescent="0.2">
      <c r="A379" s="3">
        <v>412</v>
      </c>
      <c r="B379" s="4" t="s">
        <v>1510</v>
      </c>
      <c r="C379" s="5" t="s">
        <v>1511</v>
      </c>
      <c r="D379" s="4" t="s">
        <v>922</v>
      </c>
      <c r="E379" s="5">
        <v>1</v>
      </c>
      <c r="F379" s="5" t="s">
        <v>1503</v>
      </c>
      <c r="G379" s="4" t="s">
        <v>18</v>
      </c>
      <c r="H379" s="4" t="s">
        <v>1512</v>
      </c>
      <c r="I379" s="4" t="s">
        <v>1513</v>
      </c>
      <c r="J379" s="9" t="s">
        <v>13</v>
      </c>
      <c r="K379" s="11"/>
      <c r="L379">
        <f>VLOOKUP(D379,Sheet1!$A$1:$B$27,2,0)</f>
        <v>61</v>
      </c>
      <c r="M379">
        <f>VLOOKUP(D379,Sheet1!$A$1:$C$27,3,0)</f>
        <v>50000</v>
      </c>
    </row>
    <row r="380" spans="1:13" ht="36" customHeight="1" x14ac:dyDescent="0.2">
      <c r="A380" s="3">
        <v>413</v>
      </c>
      <c r="B380" s="4" t="s">
        <v>1514</v>
      </c>
      <c r="C380" s="5" t="s">
        <v>1515</v>
      </c>
      <c r="D380" s="4" t="s">
        <v>922</v>
      </c>
      <c r="E380" s="5">
        <v>2</v>
      </c>
      <c r="F380" s="5" t="s">
        <v>1503</v>
      </c>
      <c r="G380" s="4" t="s">
        <v>18</v>
      </c>
      <c r="H380" s="4" t="s">
        <v>1516</v>
      </c>
      <c r="I380" s="4" t="s">
        <v>1517</v>
      </c>
      <c r="J380" s="9" t="s">
        <v>13</v>
      </c>
      <c r="K380" s="11"/>
      <c r="L380">
        <f>VLOOKUP(D380,Sheet1!$A$1:$B$27,2,0)</f>
        <v>61</v>
      </c>
      <c r="M380">
        <f>VLOOKUP(D380,Sheet1!$A$1:$C$27,3,0)</f>
        <v>50000</v>
      </c>
    </row>
    <row r="381" spans="1:13" ht="25.5" customHeight="1" x14ac:dyDescent="0.2">
      <c r="A381" s="3">
        <v>419</v>
      </c>
      <c r="B381" s="4" t="s">
        <v>1530</v>
      </c>
      <c r="C381" s="5" t="s">
        <v>1531</v>
      </c>
      <c r="D381" s="4" t="s">
        <v>922</v>
      </c>
      <c r="E381" s="5">
        <v>1</v>
      </c>
      <c r="F381" s="5" t="s">
        <v>1503</v>
      </c>
      <c r="G381" s="4" t="s">
        <v>18</v>
      </c>
      <c r="H381" s="4" t="s">
        <v>1532</v>
      </c>
      <c r="I381" s="4" t="s">
        <v>1533</v>
      </c>
      <c r="J381" s="9" t="s">
        <v>13</v>
      </c>
      <c r="K381" s="11"/>
      <c r="L381">
        <f>VLOOKUP(D381,Sheet1!$A$1:$B$27,2,0)</f>
        <v>61</v>
      </c>
      <c r="M381">
        <f>VLOOKUP(D381,Sheet1!$A$1:$C$27,3,0)</f>
        <v>50000</v>
      </c>
    </row>
    <row r="382" spans="1:13" ht="24.75" customHeight="1" x14ac:dyDescent="0.2">
      <c r="A382" s="3">
        <v>421</v>
      </c>
      <c r="B382" s="4" t="s">
        <v>1537</v>
      </c>
      <c r="C382" s="5" t="s">
        <v>1538</v>
      </c>
      <c r="D382" s="4" t="s">
        <v>922</v>
      </c>
      <c r="E382" s="5">
        <v>2</v>
      </c>
      <c r="F382" s="5" t="s">
        <v>1503</v>
      </c>
      <c r="G382" s="4" t="s">
        <v>18</v>
      </c>
      <c r="H382" s="4" t="s">
        <v>1539</v>
      </c>
      <c r="I382" s="4" t="s">
        <v>1540</v>
      </c>
      <c r="J382" s="9" t="s">
        <v>13</v>
      </c>
      <c r="K382" s="11"/>
      <c r="L382">
        <f>VLOOKUP(D382,Sheet1!$A$1:$B$27,2,0)</f>
        <v>61</v>
      </c>
      <c r="M382">
        <f>VLOOKUP(D382,Sheet1!$A$1:$C$27,3,0)</f>
        <v>50000</v>
      </c>
    </row>
    <row r="383" spans="1:13" ht="25.5" customHeight="1" x14ac:dyDescent="0.2">
      <c r="A383" s="3">
        <v>431</v>
      </c>
      <c r="B383" s="4" t="s">
        <v>1575</v>
      </c>
      <c r="C383" s="5" t="s">
        <v>1576</v>
      </c>
      <c r="D383" s="4" t="s">
        <v>922</v>
      </c>
      <c r="E383" s="5">
        <v>1</v>
      </c>
      <c r="F383" s="5" t="s">
        <v>1572</v>
      </c>
      <c r="G383" s="4" t="s">
        <v>18</v>
      </c>
      <c r="H383" s="4" t="s">
        <v>1577</v>
      </c>
      <c r="I383" s="4" t="s">
        <v>1578</v>
      </c>
      <c r="J383" s="9" t="s">
        <v>13</v>
      </c>
      <c r="K383" s="11"/>
      <c r="L383">
        <f>VLOOKUP(D383,Sheet1!$A$1:$B$27,2,0)</f>
        <v>61</v>
      </c>
      <c r="M383">
        <f>VLOOKUP(D383,Sheet1!$A$1:$C$27,3,0)</f>
        <v>50000</v>
      </c>
    </row>
    <row r="384" spans="1:13" ht="36" customHeight="1" x14ac:dyDescent="0.2">
      <c r="A384" s="3">
        <v>432</v>
      </c>
      <c r="B384" s="4" t="s">
        <v>1579</v>
      </c>
      <c r="C384" s="5" t="s">
        <v>1580</v>
      </c>
      <c r="D384" s="4" t="s">
        <v>922</v>
      </c>
      <c r="E384" s="5">
        <v>3</v>
      </c>
      <c r="F384" s="5" t="s">
        <v>1572</v>
      </c>
      <c r="G384" s="4" t="s">
        <v>18</v>
      </c>
      <c r="H384" s="4" t="s">
        <v>1581</v>
      </c>
      <c r="I384" s="4" t="s">
        <v>1582</v>
      </c>
      <c r="J384" s="9" t="s">
        <v>13</v>
      </c>
      <c r="K384" s="11"/>
      <c r="L384">
        <f>VLOOKUP(D384,Sheet1!$A$1:$B$27,2,0)</f>
        <v>61</v>
      </c>
      <c r="M384">
        <f>VLOOKUP(D384,Sheet1!$A$1:$C$27,3,0)</f>
        <v>50000</v>
      </c>
    </row>
    <row r="385" spans="1:13" ht="47.25" customHeight="1" x14ac:dyDescent="0.2">
      <c r="A385" s="3">
        <v>442</v>
      </c>
      <c r="B385" s="4" t="s">
        <v>1616</v>
      </c>
      <c r="C385" s="5" t="s">
        <v>1617</v>
      </c>
      <c r="D385" s="4" t="s">
        <v>922</v>
      </c>
      <c r="E385" s="5">
        <v>1</v>
      </c>
      <c r="F385" s="5" t="s">
        <v>1613</v>
      </c>
      <c r="G385" s="4" t="s">
        <v>18</v>
      </c>
      <c r="H385" s="4" t="s">
        <v>1618</v>
      </c>
      <c r="I385" s="4" t="s">
        <v>1619</v>
      </c>
      <c r="J385" s="9" t="s">
        <v>13</v>
      </c>
      <c r="K385" s="11"/>
      <c r="L385">
        <f>VLOOKUP(D385,Sheet1!$A$1:$B$27,2,0)</f>
        <v>61</v>
      </c>
      <c r="M385">
        <f>VLOOKUP(D385,Sheet1!$A$1:$C$27,3,0)</f>
        <v>50000</v>
      </c>
    </row>
    <row r="386" spans="1:13" ht="25.5" customHeight="1" x14ac:dyDescent="0.2">
      <c r="A386" s="3">
        <v>446</v>
      </c>
      <c r="B386" s="4" t="s">
        <v>1628</v>
      </c>
      <c r="C386" s="5" t="s">
        <v>1629</v>
      </c>
      <c r="D386" s="4" t="s">
        <v>922</v>
      </c>
      <c r="E386" s="5">
        <v>3</v>
      </c>
      <c r="F386" s="5" t="s">
        <v>1613</v>
      </c>
      <c r="G386" s="4" t="s">
        <v>18</v>
      </c>
      <c r="H386" s="4" t="s">
        <v>1630</v>
      </c>
      <c r="I386" s="4" t="s">
        <v>1631</v>
      </c>
      <c r="J386" s="9" t="s">
        <v>13</v>
      </c>
      <c r="K386" s="11"/>
      <c r="L386">
        <f>VLOOKUP(D386,Sheet1!$A$1:$B$27,2,0)</f>
        <v>61</v>
      </c>
      <c r="M386">
        <f>VLOOKUP(D386,Sheet1!$A$1:$C$27,3,0)</f>
        <v>50000</v>
      </c>
    </row>
    <row r="387" spans="1:13" ht="25.5" customHeight="1" x14ac:dyDescent="0.2">
      <c r="A387" s="3">
        <v>452</v>
      </c>
      <c r="B387" s="4" t="s">
        <v>1651</v>
      </c>
      <c r="C387" s="5" t="s">
        <v>1652</v>
      </c>
      <c r="D387" s="4" t="s">
        <v>922</v>
      </c>
      <c r="E387" s="5">
        <v>3</v>
      </c>
      <c r="F387" s="5" t="s">
        <v>1613</v>
      </c>
      <c r="G387" s="4" t="s">
        <v>18</v>
      </c>
      <c r="H387" s="4" t="s">
        <v>1653</v>
      </c>
      <c r="I387" s="4" t="s">
        <v>1654</v>
      </c>
      <c r="J387" s="9" t="s">
        <v>13</v>
      </c>
      <c r="K387" s="11"/>
      <c r="L387">
        <f>VLOOKUP(D387,Sheet1!$A$1:$B$27,2,0)</f>
        <v>61</v>
      </c>
      <c r="M387">
        <f>VLOOKUP(D387,Sheet1!$A$1:$C$27,3,0)</f>
        <v>50000</v>
      </c>
    </row>
    <row r="388" spans="1:13" ht="47.25" customHeight="1" x14ac:dyDescent="0.2">
      <c r="A388" s="3">
        <v>457</v>
      </c>
      <c r="B388" s="4" t="s">
        <v>1671</v>
      </c>
      <c r="C388" s="5" t="s">
        <v>1672</v>
      </c>
      <c r="D388" s="4" t="s">
        <v>922</v>
      </c>
      <c r="E388" s="5">
        <v>7</v>
      </c>
      <c r="F388" s="5" t="s">
        <v>1613</v>
      </c>
      <c r="G388" s="4" t="s">
        <v>18</v>
      </c>
      <c r="H388" s="4" t="s">
        <v>1673</v>
      </c>
      <c r="I388" s="4" t="s">
        <v>1674</v>
      </c>
      <c r="J388" s="9" t="s">
        <v>13</v>
      </c>
      <c r="K388" s="11"/>
      <c r="L388">
        <f>VLOOKUP(D388,Sheet1!$A$1:$B$27,2,0)</f>
        <v>61</v>
      </c>
      <c r="M388">
        <f>VLOOKUP(D388,Sheet1!$A$1:$C$27,3,0)</f>
        <v>50000</v>
      </c>
    </row>
    <row r="389" spans="1:13" ht="25.5" customHeight="1" x14ac:dyDescent="0.2">
      <c r="A389" s="3">
        <v>65</v>
      </c>
      <c r="B389" s="4" t="s">
        <v>255</v>
      </c>
      <c r="C389" s="5" t="s">
        <v>256</v>
      </c>
      <c r="D389" s="4" t="s">
        <v>260</v>
      </c>
      <c r="E389" s="5">
        <v>1</v>
      </c>
      <c r="F389" s="5" t="s">
        <v>257</v>
      </c>
      <c r="G389" s="4" t="s">
        <v>18</v>
      </c>
      <c r="H389" s="4" t="s">
        <v>258</v>
      </c>
      <c r="I389" s="4" t="s">
        <v>259</v>
      </c>
      <c r="J389" s="9" t="s">
        <v>13</v>
      </c>
      <c r="K389" s="11"/>
      <c r="L389">
        <f>VLOOKUP(D389,Sheet1!$A$1:$B$27,2,0)</f>
        <v>52</v>
      </c>
      <c r="M389">
        <f>VLOOKUP(D389,Sheet1!$A$1:$C$27,3,0)</f>
        <v>200000</v>
      </c>
    </row>
    <row r="390" spans="1:13" ht="24.75" customHeight="1" x14ac:dyDescent="0.2">
      <c r="A390" s="3">
        <v>172</v>
      </c>
      <c r="B390" s="4" t="s">
        <v>649</v>
      </c>
      <c r="C390" s="5" t="s">
        <v>650</v>
      </c>
      <c r="D390" s="4" t="s">
        <v>260</v>
      </c>
      <c r="E390" s="5">
        <v>1</v>
      </c>
      <c r="F390" s="5" t="s">
        <v>439</v>
      </c>
      <c r="G390" s="4" t="s">
        <v>18</v>
      </c>
      <c r="H390" s="4" t="s">
        <v>651</v>
      </c>
      <c r="I390" s="4" t="s">
        <v>652</v>
      </c>
      <c r="J390" s="9" t="s">
        <v>13</v>
      </c>
      <c r="K390" s="11"/>
      <c r="L390">
        <f>VLOOKUP(D390,Sheet1!$A$1:$B$27,2,0)</f>
        <v>52</v>
      </c>
      <c r="M390">
        <f>VLOOKUP(D390,Sheet1!$A$1:$C$27,3,0)</f>
        <v>200000</v>
      </c>
    </row>
    <row r="391" spans="1:13" ht="25.5" customHeight="1" x14ac:dyDescent="0.2">
      <c r="A391" s="3">
        <v>268</v>
      </c>
      <c r="B391" s="4" t="s">
        <v>1009</v>
      </c>
      <c r="C391" s="5" t="s">
        <v>1010</v>
      </c>
      <c r="D391" s="4" t="s">
        <v>260</v>
      </c>
      <c r="E391" s="5">
        <v>1</v>
      </c>
      <c r="F391" s="5" t="s">
        <v>439</v>
      </c>
      <c r="G391" s="4" t="s">
        <v>18</v>
      </c>
      <c r="H391" s="4" t="s">
        <v>1011</v>
      </c>
      <c r="I391" s="4" t="s">
        <v>1012</v>
      </c>
      <c r="J391" s="9" t="s">
        <v>13</v>
      </c>
      <c r="K391" s="11"/>
      <c r="L391">
        <f>VLOOKUP(D391,Sheet1!$A$1:$B$27,2,0)</f>
        <v>52</v>
      </c>
      <c r="M391">
        <f>VLOOKUP(D391,Sheet1!$A$1:$C$27,3,0)</f>
        <v>200000</v>
      </c>
    </row>
    <row r="392" spans="1:13" ht="36" customHeight="1" x14ac:dyDescent="0.2">
      <c r="A392" s="3">
        <v>280</v>
      </c>
      <c r="B392" s="4" t="s">
        <v>1053</v>
      </c>
      <c r="C392" s="5" t="s">
        <v>1054</v>
      </c>
      <c r="D392" s="4" t="s">
        <v>260</v>
      </c>
      <c r="E392" s="5">
        <v>1</v>
      </c>
      <c r="F392" s="5" t="s">
        <v>439</v>
      </c>
      <c r="G392" s="4" t="s">
        <v>18</v>
      </c>
      <c r="H392" s="4" t="s">
        <v>1055</v>
      </c>
      <c r="I392" s="4" t="s">
        <v>1056</v>
      </c>
      <c r="J392" s="9" t="s">
        <v>13</v>
      </c>
      <c r="K392" s="11"/>
      <c r="L392">
        <f>VLOOKUP(D392,Sheet1!$A$1:$B$27,2,0)</f>
        <v>52</v>
      </c>
      <c r="M392">
        <f>VLOOKUP(D392,Sheet1!$A$1:$C$27,3,0)</f>
        <v>200000</v>
      </c>
    </row>
    <row r="393" spans="1:13" ht="25.5" customHeight="1" x14ac:dyDescent="0.2">
      <c r="A393" s="3">
        <v>301</v>
      </c>
      <c r="B393" s="4" t="s">
        <v>1127</v>
      </c>
      <c r="C393" s="5" t="s">
        <v>1128</v>
      </c>
      <c r="D393" s="4" t="s">
        <v>260</v>
      </c>
      <c r="E393" s="5">
        <v>2</v>
      </c>
      <c r="F393" s="5" t="s">
        <v>1063</v>
      </c>
      <c r="G393" s="4" t="s">
        <v>18</v>
      </c>
      <c r="H393" s="4" t="s">
        <v>1129</v>
      </c>
      <c r="I393" s="4" t="s">
        <v>1130</v>
      </c>
      <c r="J393" s="9" t="s">
        <v>13</v>
      </c>
      <c r="K393" s="11"/>
      <c r="L393">
        <f>VLOOKUP(D393,Sheet1!$A$1:$B$27,2,0)</f>
        <v>52</v>
      </c>
      <c r="M393">
        <f>VLOOKUP(D393,Sheet1!$A$1:$C$27,3,0)</f>
        <v>200000</v>
      </c>
    </row>
    <row r="394" spans="1:13" ht="24.75" customHeight="1" x14ac:dyDescent="0.2">
      <c r="A394" s="3">
        <v>338</v>
      </c>
      <c r="B394" s="4" t="s">
        <v>1251</v>
      </c>
      <c r="C394" s="5" t="s">
        <v>1252</v>
      </c>
      <c r="D394" s="4" t="s">
        <v>260</v>
      </c>
      <c r="E394" s="5">
        <v>1</v>
      </c>
      <c r="F394" s="5" t="s">
        <v>1063</v>
      </c>
      <c r="G394" s="4" t="s">
        <v>18</v>
      </c>
      <c r="H394" s="4" t="s">
        <v>1253</v>
      </c>
      <c r="I394" s="4" t="s">
        <v>1254</v>
      </c>
      <c r="J394" s="9" t="s">
        <v>13</v>
      </c>
      <c r="K394" s="11"/>
      <c r="L394">
        <f>VLOOKUP(D394,Sheet1!$A$1:$B$27,2,0)</f>
        <v>52</v>
      </c>
      <c r="M394">
        <f>VLOOKUP(D394,Sheet1!$A$1:$C$27,3,0)</f>
        <v>200000</v>
      </c>
    </row>
    <row r="395" spans="1:13" ht="36" customHeight="1" x14ac:dyDescent="0.2">
      <c r="A395" s="3">
        <v>344</v>
      </c>
      <c r="B395" s="4" t="s">
        <v>1271</v>
      </c>
      <c r="C395" s="5" t="s">
        <v>1272</v>
      </c>
      <c r="D395" s="4" t="s">
        <v>260</v>
      </c>
      <c r="E395" s="5">
        <v>1</v>
      </c>
      <c r="F395" s="5" t="s">
        <v>1063</v>
      </c>
      <c r="G395" s="4"/>
      <c r="H395" s="4" t="s">
        <v>1273</v>
      </c>
      <c r="I395" s="4" t="s">
        <v>1274</v>
      </c>
      <c r="J395" s="9" t="s">
        <v>12</v>
      </c>
      <c r="K395" s="11"/>
      <c r="L395">
        <f>VLOOKUP(D395,Sheet1!$A$1:$B$27,2,0)</f>
        <v>52</v>
      </c>
      <c r="M395">
        <f>VLOOKUP(D395,Sheet1!$A$1:$C$27,3,0)</f>
        <v>200000</v>
      </c>
    </row>
    <row r="396" spans="1:13" ht="25.5" customHeight="1" x14ac:dyDescent="0.2">
      <c r="A396" s="3">
        <v>435</v>
      </c>
      <c r="B396" s="4" t="s">
        <v>1554</v>
      </c>
      <c r="C396" s="5" t="s">
        <v>1591</v>
      </c>
      <c r="D396" s="4" t="s">
        <v>260</v>
      </c>
      <c r="E396" s="5">
        <v>1</v>
      </c>
      <c r="F396" s="5" t="s">
        <v>1592</v>
      </c>
      <c r="G396" s="4" t="s">
        <v>18</v>
      </c>
      <c r="H396" s="4" t="s">
        <v>1593</v>
      </c>
      <c r="I396" s="4" t="s">
        <v>1594</v>
      </c>
      <c r="J396" s="9" t="s">
        <v>13</v>
      </c>
      <c r="K396" s="11"/>
      <c r="L396">
        <f>VLOOKUP(D396,Sheet1!$A$1:$B$27,2,0)</f>
        <v>52</v>
      </c>
      <c r="M396">
        <f>VLOOKUP(D396,Sheet1!$A$1:$C$27,3,0)</f>
        <v>200000</v>
      </c>
    </row>
    <row r="397" spans="1:13" ht="24.75" customHeight="1" x14ac:dyDescent="0.2">
      <c r="A397" s="3">
        <v>443</v>
      </c>
      <c r="B397" s="4" t="s">
        <v>1620</v>
      </c>
      <c r="C397" s="5" t="s">
        <v>1621</v>
      </c>
      <c r="D397" s="4" t="s">
        <v>260</v>
      </c>
      <c r="E397" s="5">
        <v>1</v>
      </c>
      <c r="F397" s="5" t="s">
        <v>1613</v>
      </c>
      <c r="G397" s="4" t="s">
        <v>18</v>
      </c>
      <c r="H397" s="4" t="s">
        <v>1622</v>
      </c>
      <c r="I397" s="4" t="s">
        <v>1623</v>
      </c>
      <c r="J397" s="9" t="s">
        <v>13</v>
      </c>
      <c r="K397" s="11"/>
      <c r="L397">
        <f>VLOOKUP(D397,Sheet1!$A$1:$B$27,2,0)</f>
        <v>52</v>
      </c>
      <c r="M397">
        <f>VLOOKUP(D397,Sheet1!$A$1:$C$27,3,0)</f>
        <v>200000</v>
      </c>
    </row>
    <row r="398" spans="1:13" ht="25.5" customHeight="1" x14ac:dyDescent="0.2">
      <c r="A398" s="3">
        <v>235</v>
      </c>
      <c r="B398" s="4" t="s">
        <v>879</v>
      </c>
      <c r="C398" s="5" t="s">
        <v>880</v>
      </c>
      <c r="D398" s="4" t="s">
        <v>881</v>
      </c>
      <c r="E398" s="5">
        <v>1</v>
      </c>
      <c r="F398" s="5" t="s">
        <v>439</v>
      </c>
      <c r="G398" s="4" t="s">
        <v>18</v>
      </c>
      <c r="H398" s="4" t="s">
        <v>882</v>
      </c>
      <c r="I398" s="4" t="s">
        <v>883</v>
      </c>
      <c r="J398" s="9" t="s">
        <v>13</v>
      </c>
      <c r="K398" s="11"/>
      <c r="L398">
        <f>VLOOKUP(D398,Sheet1!$A$1:$B$27,2,0)</f>
        <v>53</v>
      </c>
      <c r="M398">
        <f>VLOOKUP(D398,Sheet1!$A$1:$C$27,3,0)</f>
        <v>500000</v>
      </c>
    </row>
    <row r="399" spans="1:13" ht="25.5" customHeight="1" x14ac:dyDescent="0.2">
      <c r="A399" s="3">
        <v>444</v>
      </c>
      <c r="B399" s="4" t="s">
        <v>1620</v>
      </c>
      <c r="C399" s="5" t="s">
        <v>1621</v>
      </c>
      <c r="D399" s="4" t="s">
        <v>881</v>
      </c>
      <c r="E399" s="5">
        <v>1</v>
      </c>
      <c r="F399" s="5" t="s">
        <v>1613</v>
      </c>
      <c r="G399" s="4" t="s">
        <v>18</v>
      </c>
      <c r="H399" s="4" t="s">
        <v>1622</v>
      </c>
      <c r="I399" s="4" t="s">
        <v>1623</v>
      </c>
      <c r="J399" s="9" t="s">
        <v>13</v>
      </c>
      <c r="K399" s="11"/>
      <c r="L399">
        <f>VLOOKUP(D399,Sheet1!$A$1:$B$27,2,0)</f>
        <v>53</v>
      </c>
      <c r="M399">
        <f>VLOOKUP(D399,Sheet1!$A$1:$C$27,3,0)</f>
        <v>500000</v>
      </c>
    </row>
    <row r="400" spans="1:13" ht="25.5" customHeight="1" x14ac:dyDescent="0.2">
      <c r="A400" s="3">
        <v>44</v>
      </c>
      <c r="B400" s="4" t="s">
        <v>185</v>
      </c>
      <c r="C400" s="5" t="s">
        <v>186</v>
      </c>
      <c r="D400" s="4" t="s">
        <v>189</v>
      </c>
      <c r="E400" s="5">
        <v>1</v>
      </c>
      <c r="F400" s="5" t="s">
        <v>158</v>
      </c>
      <c r="G400" s="4" t="s">
        <v>18</v>
      </c>
      <c r="H400" s="4" t="s">
        <v>190</v>
      </c>
      <c r="I400" s="4" t="s">
        <v>188</v>
      </c>
      <c r="J400" s="9" t="s">
        <v>13</v>
      </c>
      <c r="K400" s="11"/>
      <c r="L400">
        <f>VLOOKUP(D400,Sheet1!$A$1:$B$27,2,0)</f>
        <v>21</v>
      </c>
      <c r="M400">
        <f>VLOOKUP(D400,Sheet1!$A$1:$C$27,3,0)</f>
        <v>100000</v>
      </c>
    </row>
    <row r="401" spans="1:13" ht="36" customHeight="1" x14ac:dyDescent="0.2">
      <c r="A401" s="3">
        <v>105</v>
      </c>
      <c r="B401" s="4" t="s">
        <v>402</v>
      </c>
      <c r="C401" s="5" t="s">
        <v>403</v>
      </c>
      <c r="D401" s="4" t="s">
        <v>189</v>
      </c>
      <c r="E401" s="5">
        <v>1</v>
      </c>
      <c r="F401" s="5" t="s">
        <v>257</v>
      </c>
      <c r="G401" s="4" t="s">
        <v>18</v>
      </c>
      <c r="H401" s="4" t="s">
        <v>404</v>
      </c>
      <c r="I401" s="4" t="s">
        <v>405</v>
      </c>
      <c r="J401" s="9" t="s">
        <v>13</v>
      </c>
      <c r="K401" s="11"/>
      <c r="L401">
        <f>VLOOKUP(D401,Sheet1!$A$1:$B$27,2,0)</f>
        <v>21</v>
      </c>
      <c r="M401">
        <f>VLOOKUP(D401,Sheet1!$A$1:$C$27,3,0)</f>
        <v>100000</v>
      </c>
    </row>
    <row r="402" spans="1:13" ht="36" customHeight="1" x14ac:dyDescent="0.2">
      <c r="A402" s="3">
        <v>110</v>
      </c>
      <c r="B402" s="4" t="s">
        <v>336</v>
      </c>
      <c r="C402" s="5" t="s">
        <v>422</v>
      </c>
      <c r="D402" s="4" t="s">
        <v>189</v>
      </c>
      <c r="E402" s="5">
        <v>1</v>
      </c>
      <c r="F402" s="5" t="s">
        <v>257</v>
      </c>
      <c r="G402" s="4" t="s">
        <v>18</v>
      </c>
      <c r="H402" s="4" t="s">
        <v>423</v>
      </c>
      <c r="I402" s="4" t="s">
        <v>424</v>
      </c>
      <c r="J402" s="9" t="s">
        <v>13</v>
      </c>
      <c r="K402" s="11"/>
      <c r="L402">
        <f>VLOOKUP(D402,Sheet1!$A$1:$B$27,2,0)</f>
        <v>21</v>
      </c>
      <c r="M402">
        <f>VLOOKUP(D402,Sheet1!$A$1:$C$27,3,0)</f>
        <v>100000</v>
      </c>
    </row>
    <row r="403" spans="1:13" ht="24.75" customHeight="1" x14ac:dyDescent="0.2">
      <c r="A403" s="3">
        <v>111</v>
      </c>
      <c r="B403" s="4" t="s">
        <v>425</v>
      </c>
      <c r="C403" s="5" t="s">
        <v>426</v>
      </c>
      <c r="D403" s="4" t="s">
        <v>189</v>
      </c>
      <c r="E403" s="5">
        <v>8</v>
      </c>
      <c r="F403" s="5" t="s">
        <v>257</v>
      </c>
      <c r="G403" s="4" t="s">
        <v>18</v>
      </c>
      <c r="H403" s="4" t="s">
        <v>427</v>
      </c>
      <c r="I403" s="4" t="s">
        <v>428</v>
      </c>
      <c r="J403" s="9" t="s">
        <v>13</v>
      </c>
      <c r="K403" s="11"/>
      <c r="L403">
        <f>VLOOKUP(D403,Sheet1!$A$1:$B$27,2,0)</f>
        <v>21</v>
      </c>
      <c r="M403">
        <f>VLOOKUP(D403,Sheet1!$A$1:$C$27,3,0)</f>
        <v>100000</v>
      </c>
    </row>
    <row r="404" spans="1:13" ht="36" customHeight="1" x14ac:dyDescent="0.2">
      <c r="A404" s="3">
        <v>152</v>
      </c>
      <c r="B404" s="4" t="s">
        <v>574</v>
      </c>
      <c r="C404" s="5" t="s">
        <v>575</v>
      </c>
      <c r="D404" s="4" t="s">
        <v>189</v>
      </c>
      <c r="E404" s="5">
        <v>1</v>
      </c>
      <c r="F404" s="5" t="s">
        <v>439</v>
      </c>
      <c r="G404" s="4" t="s">
        <v>18</v>
      </c>
      <c r="H404" s="4" t="s">
        <v>576</v>
      </c>
      <c r="I404" s="4" t="s">
        <v>577</v>
      </c>
      <c r="J404" s="9" t="s">
        <v>13</v>
      </c>
      <c r="K404" s="11"/>
      <c r="L404">
        <f>VLOOKUP(D404,Sheet1!$A$1:$B$27,2,0)</f>
        <v>21</v>
      </c>
      <c r="M404">
        <f>VLOOKUP(D404,Sheet1!$A$1:$C$27,3,0)</f>
        <v>100000</v>
      </c>
    </row>
    <row r="405" spans="1:13" ht="25.5" customHeight="1" x14ac:dyDescent="0.2">
      <c r="A405" s="3">
        <v>177</v>
      </c>
      <c r="B405" s="4" t="s">
        <v>669</v>
      </c>
      <c r="C405" s="5" t="s">
        <v>670</v>
      </c>
      <c r="D405" s="4" t="s">
        <v>189</v>
      </c>
      <c r="E405" s="5">
        <v>1</v>
      </c>
      <c r="F405" s="5" t="s">
        <v>439</v>
      </c>
      <c r="G405" s="4" t="s">
        <v>18</v>
      </c>
      <c r="H405" s="4" t="s">
        <v>671</v>
      </c>
      <c r="I405" s="4" t="s">
        <v>672</v>
      </c>
      <c r="J405" s="9" t="s">
        <v>13</v>
      </c>
      <c r="K405" s="11"/>
      <c r="L405">
        <f>VLOOKUP(D405,Sheet1!$A$1:$B$27,2,0)</f>
        <v>21</v>
      </c>
      <c r="M405">
        <f>VLOOKUP(D405,Sheet1!$A$1:$C$27,3,0)</f>
        <v>100000</v>
      </c>
    </row>
    <row r="406" spans="1:13" ht="25.5" customHeight="1" x14ac:dyDescent="0.2">
      <c r="A406" s="3">
        <v>182</v>
      </c>
      <c r="B406" s="4" t="s">
        <v>685</v>
      </c>
      <c r="C406" s="5" t="s">
        <v>686</v>
      </c>
      <c r="D406" s="4" t="s">
        <v>189</v>
      </c>
      <c r="E406" s="5">
        <v>5</v>
      </c>
      <c r="F406" s="5" t="s">
        <v>439</v>
      </c>
      <c r="G406" s="4" t="s">
        <v>18</v>
      </c>
      <c r="H406" s="4" t="s">
        <v>687</v>
      </c>
      <c r="I406" s="4" t="s">
        <v>688</v>
      </c>
      <c r="J406" s="9" t="s">
        <v>13</v>
      </c>
      <c r="K406" s="11"/>
      <c r="L406">
        <f>VLOOKUP(D406,Sheet1!$A$1:$B$27,2,0)</f>
        <v>21</v>
      </c>
      <c r="M406">
        <f>VLOOKUP(D406,Sheet1!$A$1:$C$27,3,0)</f>
        <v>100000</v>
      </c>
    </row>
    <row r="407" spans="1:13" ht="24.75" customHeight="1" x14ac:dyDescent="0.2">
      <c r="A407" s="3">
        <v>244</v>
      </c>
      <c r="B407" s="4" t="s">
        <v>912</v>
      </c>
      <c r="C407" s="5" t="s">
        <v>913</v>
      </c>
      <c r="D407" s="4" t="s">
        <v>189</v>
      </c>
      <c r="E407" s="5">
        <v>1</v>
      </c>
      <c r="F407" s="5" t="s">
        <v>439</v>
      </c>
      <c r="G407" s="4" t="s">
        <v>18</v>
      </c>
      <c r="H407" s="4" t="s">
        <v>914</v>
      </c>
      <c r="I407" s="4" t="s">
        <v>915</v>
      </c>
      <c r="J407" s="9" t="s">
        <v>13</v>
      </c>
      <c r="K407" s="11"/>
      <c r="L407">
        <f>VLOOKUP(D407,Sheet1!$A$1:$B$27,2,0)</f>
        <v>21</v>
      </c>
      <c r="M407">
        <f>VLOOKUP(D407,Sheet1!$A$1:$C$27,3,0)</f>
        <v>100000</v>
      </c>
    </row>
    <row r="408" spans="1:13" ht="25.5" customHeight="1" x14ac:dyDescent="0.2">
      <c r="A408" s="3">
        <v>298</v>
      </c>
      <c r="B408" s="4" t="s">
        <v>1115</v>
      </c>
      <c r="C408" s="5" t="s">
        <v>1116</v>
      </c>
      <c r="D408" s="4" t="s">
        <v>189</v>
      </c>
      <c r="E408" s="5">
        <v>2</v>
      </c>
      <c r="F408" s="5" t="s">
        <v>1063</v>
      </c>
      <c r="G408" s="4" t="s">
        <v>18</v>
      </c>
      <c r="H408" s="4" t="s">
        <v>1117</v>
      </c>
      <c r="I408" s="4" t="s">
        <v>1118</v>
      </c>
      <c r="J408" s="9" t="s">
        <v>13</v>
      </c>
      <c r="K408" s="11"/>
      <c r="L408">
        <f>VLOOKUP(D408,Sheet1!$A$1:$B$27,2,0)</f>
        <v>21</v>
      </c>
      <c r="M408">
        <f>VLOOKUP(D408,Sheet1!$A$1:$C$27,3,0)</f>
        <v>100000</v>
      </c>
    </row>
    <row r="409" spans="1:13" ht="25.5" customHeight="1" x14ac:dyDescent="0.2">
      <c r="A409" s="3">
        <v>303</v>
      </c>
      <c r="B409" s="4" t="s">
        <v>1135</v>
      </c>
      <c r="C409" s="5" t="s">
        <v>1136</v>
      </c>
      <c r="D409" s="4" t="s">
        <v>189</v>
      </c>
      <c r="E409" s="5">
        <v>1</v>
      </c>
      <c r="F409" s="5" t="s">
        <v>1063</v>
      </c>
      <c r="G409" s="4" t="s">
        <v>18</v>
      </c>
      <c r="H409" s="4" t="s">
        <v>1137</v>
      </c>
      <c r="I409" s="4" t="s">
        <v>1138</v>
      </c>
      <c r="J409" s="9" t="s">
        <v>13</v>
      </c>
      <c r="K409" s="11"/>
      <c r="L409">
        <f>VLOOKUP(D409,Sheet1!$A$1:$B$27,2,0)</f>
        <v>21</v>
      </c>
      <c r="M409">
        <f>VLOOKUP(D409,Sheet1!$A$1:$C$27,3,0)</f>
        <v>100000</v>
      </c>
    </row>
    <row r="410" spans="1:13" s="7" customFormat="1" ht="24.75" customHeight="1" x14ac:dyDescent="0.2">
      <c r="A410" s="3">
        <v>422</v>
      </c>
      <c r="B410" s="4" t="s">
        <v>1537</v>
      </c>
      <c r="C410" s="5" t="s">
        <v>1538</v>
      </c>
      <c r="D410" s="4" t="s">
        <v>189</v>
      </c>
      <c r="E410" s="5">
        <v>2</v>
      </c>
      <c r="F410" s="5" t="s">
        <v>1503</v>
      </c>
      <c r="G410" s="4" t="s">
        <v>18</v>
      </c>
      <c r="H410" s="4" t="s">
        <v>1539</v>
      </c>
      <c r="I410" s="4" t="s">
        <v>1540</v>
      </c>
      <c r="J410" s="9" t="s">
        <v>13</v>
      </c>
      <c r="K410" s="11"/>
      <c r="L410">
        <f>VLOOKUP(D410,Sheet1!$A$1:$B$27,2,0)</f>
        <v>21</v>
      </c>
      <c r="M410">
        <f>VLOOKUP(D410,Sheet1!$A$1:$C$27,3,0)</f>
        <v>100000</v>
      </c>
    </row>
    <row r="411" spans="1:13" ht="36" customHeight="1" x14ac:dyDescent="0.2">
      <c r="A411" s="3">
        <v>3</v>
      </c>
      <c r="B411" s="4" t="s">
        <v>26</v>
      </c>
      <c r="C411" s="5" t="s">
        <v>27</v>
      </c>
      <c r="D411" s="4" t="s">
        <v>28</v>
      </c>
      <c r="E411" s="5">
        <v>1</v>
      </c>
      <c r="F411" s="5" t="s">
        <v>29</v>
      </c>
      <c r="G411" s="4" t="s">
        <v>18</v>
      </c>
      <c r="H411" s="4" t="s">
        <v>30</v>
      </c>
      <c r="I411" s="4" t="s">
        <v>31</v>
      </c>
      <c r="J411" s="9" t="s">
        <v>13</v>
      </c>
      <c r="K411" s="11"/>
      <c r="L411">
        <f>VLOOKUP(D411,Sheet1!$A$1:$B$27,2,0)</f>
        <v>94</v>
      </c>
      <c r="M411">
        <f>VLOOKUP(D411,Sheet1!$A$1:$C$27,3,0)</f>
        <v>200000</v>
      </c>
    </row>
    <row r="412" spans="1:13" ht="19.5" customHeight="1" x14ac:dyDescent="0.2">
      <c r="A412" s="3">
        <v>76</v>
      </c>
      <c r="B412" s="4" t="s">
        <v>303</v>
      </c>
      <c r="C412" s="5" t="s">
        <v>304</v>
      </c>
      <c r="D412" s="4" t="s">
        <v>28</v>
      </c>
      <c r="E412" s="5">
        <v>1</v>
      </c>
      <c r="F412" s="5" t="s">
        <v>257</v>
      </c>
      <c r="G412" s="4" t="s">
        <v>18</v>
      </c>
      <c r="H412" s="4" t="s">
        <v>305</v>
      </c>
      <c r="I412" s="4" t="s">
        <v>306</v>
      </c>
      <c r="J412" s="9" t="s">
        <v>13</v>
      </c>
      <c r="K412" s="11"/>
      <c r="L412">
        <f>VLOOKUP(D412,Sheet1!$A$1:$B$27,2,0)</f>
        <v>94</v>
      </c>
      <c r="M412">
        <f>VLOOKUP(D412,Sheet1!$A$1:$C$27,3,0)</f>
        <v>200000</v>
      </c>
    </row>
    <row r="413" spans="1:13" ht="25.5" customHeight="1" x14ac:dyDescent="0.2">
      <c r="A413" s="3">
        <v>51</v>
      </c>
      <c r="B413" s="4" t="s">
        <v>212</v>
      </c>
      <c r="C413" s="5" t="s">
        <v>213</v>
      </c>
      <c r="D413" s="4" t="s">
        <v>214</v>
      </c>
      <c r="E413" s="5">
        <v>1</v>
      </c>
      <c r="F413" s="5" t="s">
        <v>215</v>
      </c>
      <c r="G413" s="4" t="s">
        <v>18</v>
      </c>
      <c r="H413" s="4" t="s">
        <v>216</v>
      </c>
      <c r="I413" s="4" t="s">
        <v>217</v>
      </c>
      <c r="J413" s="9" t="s">
        <v>13</v>
      </c>
      <c r="K413" s="11"/>
      <c r="L413">
        <f>VLOOKUP(D413,Sheet1!$A$1:$B$27,2,0)</f>
        <v>95</v>
      </c>
      <c r="M413">
        <f>VLOOKUP(D413,Sheet1!$A$1:$C$27,3,0)</f>
        <v>500000</v>
      </c>
    </row>
    <row r="414" spans="1:13" ht="19.5" customHeight="1" x14ac:dyDescent="0.2">
      <c r="A414" s="3">
        <v>12</v>
      </c>
      <c r="B414" s="4" t="s">
        <v>66</v>
      </c>
      <c r="C414" s="5" t="s">
        <v>67</v>
      </c>
      <c r="D414" s="4" t="s">
        <v>68</v>
      </c>
      <c r="E414" s="5">
        <v>4</v>
      </c>
      <c r="F414" s="5" t="s">
        <v>29</v>
      </c>
      <c r="G414" s="4" t="s">
        <v>18</v>
      </c>
      <c r="H414" s="4" t="s">
        <v>69</v>
      </c>
      <c r="I414" s="4" t="s">
        <v>70</v>
      </c>
      <c r="J414" s="9" t="s">
        <v>13</v>
      </c>
      <c r="K414" s="11"/>
      <c r="L414">
        <f>VLOOKUP(D414,Sheet1!$A$1:$B$27,2,0)</f>
        <v>43</v>
      </c>
      <c r="M414">
        <f>VLOOKUP(D414,Sheet1!$A$1:$C$27,3,0)</f>
        <v>500000</v>
      </c>
    </row>
    <row r="415" spans="1:13" ht="36" customHeight="1" x14ac:dyDescent="0.2">
      <c r="A415" s="3">
        <v>18</v>
      </c>
      <c r="B415" s="4" t="s">
        <v>90</v>
      </c>
      <c r="C415" s="5" t="s">
        <v>91</v>
      </c>
      <c r="D415" s="4" t="s">
        <v>68</v>
      </c>
      <c r="E415" s="5">
        <v>11</v>
      </c>
      <c r="F415" s="5" t="s">
        <v>80</v>
      </c>
      <c r="G415" s="4"/>
      <c r="H415" s="4" t="s">
        <v>93</v>
      </c>
      <c r="I415" s="4" t="s">
        <v>94</v>
      </c>
      <c r="J415" s="9" t="s">
        <v>12</v>
      </c>
      <c r="K415" s="11"/>
      <c r="L415">
        <f>VLOOKUP(D415,Sheet1!$A$1:$B$27,2,0)</f>
        <v>43</v>
      </c>
      <c r="M415">
        <f>VLOOKUP(D415,Sheet1!$A$1:$C$27,3,0)</f>
        <v>500000</v>
      </c>
    </row>
    <row r="416" spans="1:13" ht="25.5" customHeight="1" x14ac:dyDescent="0.2">
      <c r="A416" s="3">
        <v>32</v>
      </c>
      <c r="B416" s="4" t="s">
        <v>138</v>
      </c>
      <c r="C416" s="5" t="s">
        <v>139</v>
      </c>
      <c r="D416" s="4" t="s">
        <v>68</v>
      </c>
      <c r="E416" s="5">
        <v>2</v>
      </c>
      <c r="F416" s="5" t="s">
        <v>80</v>
      </c>
      <c r="G416" s="4" t="s">
        <v>18</v>
      </c>
      <c r="H416" s="4" t="s">
        <v>140</v>
      </c>
      <c r="I416" s="4" t="s">
        <v>141</v>
      </c>
      <c r="J416" s="9" t="s">
        <v>13</v>
      </c>
      <c r="K416" s="11"/>
      <c r="L416">
        <f>VLOOKUP(D416,Sheet1!$A$1:$B$27,2,0)</f>
        <v>43</v>
      </c>
      <c r="M416">
        <f>VLOOKUP(D416,Sheet1!$A$1:$C$27,3,0)</f>
        <v>500000</v>
      </c>
    </row>
    <row r="417" spans="1:13" ht="19.5" customHeight="1" x14ac:dyDescent="0.2">
      <c r="A417" s="3">
        <v>72</v>
      </c>
      <c r="B417" s="4" t="s">
        <v>286</v>
      </c>
      <c r="C417" s="5" t="s">
        <v>287</v>
      </c>
      <c r="D417" s="4" t="s">
        <v>68</v>
      </c>
      <c r="E417" s="5">
        <v>2</v>
      </c>
      <c r="F417" s="5" t="s">
        <v>257</v>
      </c>
      <c r="G417" s="4" t="s">
        <v>18</v>
      </c>
      <c r="H417" s="4" t="s">
        <v>288</v>
      </c>
      <c r="I417" s="4" t="s">
        <v>289</v>
      </c>
      <c r="J417" s="9" t="s">
        <v>13</v>
      </c>
      <c r="K417" s="11"/>
      <c r="L417">
        <f>VLOOKUP(D417,Sheet1!$A$1:$B$27,2,0)</f>
        <v>43</v>
      </c>
      <c r="M417">
        <f>VLOOKUP(D417,Sheet1!$A$1:$C$27,3,0)</f>
        <v>500000</v>
      </c>
    </row>
    <row r="418" spans="1:13" ht="19.5" customHeight="1" x14ac:dyDescent="0.2">
      <c r="A418" s="3">
        <v>100</v>
      </c>
      <c r="B418" s="4" t="s">
        <v>385</v>
      </c>
      <c r="C418" s="5" t="s">
        <v>386</v>
      </c>
      <c r="D418" s="4" t="s">
        <v>68</v>
      </c>
      <c r="E418" s="5">
        <v>4</v>
      </c>
      <c r="F418" s="5" t="s">
        <v>257</v>
      </c>
      <c r="G418" s="4" t="s">
        <v>18</v>
      </c>
      <c r="H418" s="4" t="s">
        <v>388</v>
      </c>
      <c r="I418" s="4" t="s">
        <v>389</v>
      </c>
      <c r="J418" s="9" t="s">
        <v>13</v>
      </c>
      <c r="K418" s="11"/>
      <c r="L418">
        <f>VLOOKUP(D418,Sheet1!$A$1:$B$27,2,0)</f>
        <v>43</v>
      </c>
      <c r="M418">
        <f>VLOOKUP(D418,Sheet1!$A$1:$C$27,3,0)</f>
        <v>500000</v>
      </c>
    </row>
    <row r="419" spans="1:13" ht="19.5" customHeight="1" x14ac:dyDescent="0.2">
      <c r="A419" s="3">
        <v>101</v>
      </c>
      <c r="B419" s="4" t="s">
        <v>390</v>
      </c>
      <c r="C419" s="5" t="s">
        <v>391</v>
      </c>
      <c r="D419" s="4" t="s">
        <v>68</v>
      </c>
      <c r="E419" s="5">
        <v>2</v>
      </c>
      <c r="F419" s="5" t="s">
        <v>257</v>
      </c>
      <c r="G419" s="4" t="s">
        <v>18</v>
      </c>
      <c r="H419" s="4" t="s">
        <v>392</v>
      </c>
      <c r="I419" s="4" t="s">
        <v>393</v>
      </c>
      <c r="J419" s="9" t="s">
        <v>13</v>
      </c>
      <c r="K419" s="11"/>
      <c r="L419">
        <f>VLOOKUP(D419,Sheet1!$A$1:$B$27,2,0)</f>
        <v>43</v>
      </c>
      <c r="M419">
        <f>VLOOKUP(D419,Sheet1!$A$1:$C$27,3,0)</f>
        <v>500000</v>
      </c>
    </row>
    <row r="420" spans="1:13" ht="24.75" customHeight="1" x14ac:dyDescent="0.2">
      <c r="A420" s="3">
        <v>103</v>
      </c>
      <c r="B420" s="4" t="s">
        <v>398</v>
      </c>
      <c r="C420" s="5" t="s">
        <v>399</v>
      </c>
      <c r="D420" s="4" t="s">
        <v>68</v>
      </c>
      <c r="E420" s="5">
        <v>1</v>
      </c>
      <c r="F420" s="5" t="s">
        <v>257</v>
      </c>
      <c r="G420" s="4" t="s">
        <v>18</v>
      </c>
      <c r="H420" s="4" t="s">
        <v>400</v>
      </c>
      <c r="I420" s="4" t="s">
        <v>401</v>
      </c>
      <c r="J420" s="9" t="s">
        <v>13</v>
      </c>
      <c r="K420" s="11"/>
      <c r="L420">
        <f>VLOOKUP(D420,Sheet1!$A$1:$B$27,2,0)</f>
        <v>43</v>
      </c>
      <c r="M420">
        <f>VLOOKUP(D420,Sheet1!$A$1:$C$27,3,0)</f>
        <v>500000</v>
      </c>
    </row>
    <row r="421" spans="1:13" ht="36" customHeight="1" x14ac:dyDescent="0.2">
      <c r="A421" s="3">
        <v>183</v>
      </c>
      <c r="B421" s="4" t="s">
        <v>685</v>
      </c>
      <c r="C421" s="5" t="s">
        <v>686</v>
      </c>
      <c r="D421" s="4" t="s">
        <v>68</v>
      </c>
      <c r="E421" s="5">
        <v>2</v>
      </c>
      <c r="F421" s="5" t="s">
        <v>439</v>
      </c>
      <c r="G421" s="4" t="s">
        <v>18</v>
      </c>
      <c r="H421" s="4" t="s">
        <v>687</v>
      </c>
      <c r="I421" s="4" t="s">
        <v>688</v>
      </c>
      <c r="J421" s="9" t="s">
        <v>13</v>
      </c>
      <c r="K421" s="11"/>
      <c r="L421">
        <f>VLOOKUP(D421,Sheet1!$A$1:$B$27,2,0)</f>
        <v>43</v>
      </c>
      <c r="M421">
        <f>VLOOKUP(D421,Sheet1!$A$1:$C$27,3,0)</f>
        <v>500000</v>
      </c>
    </row>
    <row r="422" spans="1:13" ht="24.75" customHeight="1" x14ac:dyDescent="0.2">
      <c r="A422" s="3">
        <v>185</v>
      </c>
      <c r="B422" s="4" t="s">
        <v>692</v>
      </c>
      <c r="C422" s="5" t="s">
        <v>693</v>
      </c>
      <c r="D422" s="4" t="s">
        <v>68</v>
      </c>
      <c r="E422" s="5">
        <v>1</v>
      </c>
      <c r="F422" s="5" t="s">
        <v>439</v>
      </c>
      <c r="G422" s="4" t="s">
        <v>18</v>
      </c>
      <c r="H422" s="4" t="s">
        <v>694</v>
      </c>
      <c r="I422" s="4" t="s">
        <v>695</v>
      </c>
      <c r="J422" s="9" t="s">
        <v>13</v>
      </c>
      <c r="K422" s="11"/>
      <c r="L422">
        <f>VLOOKUP(D422,Sheet1!$A$1:$B$27,2,0)</f>
        <v>43</v>
      </c>
      <c r="M422">
        <f>VLOOKUP(D422,Sheet1!$A$1:$C$27,3,0)</f>
        <v>500000</v>
      </c>
    </row>
    <row r="423" spans="1:13" ht="25.5" customHeight="1" x14ac:dyDescent="0.2">
      <c r="A423" s="3">
        <v>304</v>
      </c>
      <c r="B423" s="4" t="s">
        <v>1139</v>
      </c>
      <c r="C423" s="5" t="s">
        <v>1140</v>
      </c>
      <c r="D423" s="4" t="s">
        <v>68</v>
      </c>
      <c r="E423" s="5">
        <v>2</v>
      </c>
      <c r="F423" s="5" t="s">
        <v>1063</v>
      </c>
      <c r="G423" s="4" t="s">
        <v>18</v>
      </c>
      <c r="H423" s="4" t="s">
        <v>1141</v>
      </c>
      <c r="I423" s="4" t="s">
        <v>1142</v>
      </c>
      <c r="J423" s="9" t="s">
        <v>13</v>
      </c>
      <c r="K423" s="11"/>
      <c r="L423">
        <f>VLOOKUP(D423,Sheet1!$A$1:$B$27,2,0)</f>
        <v>43</v>
      </c>
      <c r="M423">
        <f>VLOOKUP(D423,Sheet1!$A$1:$C$27,3,0)</f>
        <v>500000</v>
      </c>
    </row>
    <row r="424" spans="1:13" ht="25.5" customHeight="1" x14ac:dyDescent="0.2">
      <c r="A424" s="3">
        <v>367</v>
      </c>
      <c r="B424" s="4" t="s">
        <v>1351</v>
      </c>
      <c r="C424" s="5" t="s">
        <v>1352</v>
      </c>
      <c r="D424" s="4" t="s">
        <v>68</v>
      </c>
      <c r="E424" s="5">
        <v>1</v>
      </c>
      <c r="F424" s="5" t="s">
        <v>1063</v>
      </c>
      <c r="G424" s="4"/>
      <c r="H424" s="4" t="s">
        <v>1353</v>
      </c>
      <c r="I424" s="4" t="s">
        <v>1354</v>
      </c>
      <c r="J424" s="9" t="s">
        <v>12</v>
      </c>
      <c r="K424" s="11"/>
      <c r="L424">
        <f>VLOOKUP(D424,Sheet1!$A$1:$B$27,2,0)</f>
        <v>43</v>
      </c>
      <c r="M424">
        <f>VLOOKUP(D424,Sheet1!$A$1:$C$27,3,0)</f>
        <v>500000</v>
      </c>
    </row>
    <row r="425" spans="1:13" ht="36" customHeight="1" x14ac:dyDescent="0.2">
      <c r="A425" s="3">
        <v>455</v>
      </c>
      <c r="B425" s="4" t="s">
        <v>1663</v>
      </c>
      <c r="C425" s="5" t="s">
        <v>1664</v>
      </c>
      <c r="D425" s="4" t="s">
        <v>68</v>
      </c>
      <c r="E425" s="5">
        <v>4</v>
      </c>
      <c r="F425" s="5" t="s">
        <v>1613</v>
      </c>
      <c r="G425" s="4" t="s">
        <v>18</v>
      </c>
      <c r="H425" s="4" t="s">
        <v>1665</v>
      </c>
      <c r="I425" s="4" t="s">
        <v>1666</v>
      </c>
      <c r="J425" s="9" t="s">
        <v>13</v>
      </c>
      <c r="K425" s="11"/>
      <c r="L425">
        <f>VLOOKUP(D425,Sheet1!$A$1:$B$27,2,0)</f>
        <v>43</v>
      </c>
      <c r="M425">
        <f>VLOOKUP(D425,Sheet1!$A$1:$C$27,3,0)</f>
        <v>500000</v>
      </c>
    </row>
    <row r="426" spans="1:13" ht="36" customHeight="1" x14ac:dyDescent="0.2">
      <c r="A426" s="3">
        <v>7</v>
      </c>
      <c r="B426" s="4" t="s">
        <v>45</v>
      </c>
      <c r="C426" s="5" t="s">
        <v>46</v>
      </c>
      <c r="D426" s="4" t="s">
        <v>49</v>
      </c>
      <c r="E426" s="5">
        <v>2</v>
      </c>
      <c r="F426" s="5" t="s">
        <v>29</v>
      </c>
      <c r="G426" s="4" t="s">
        <v>18</v>
      </c>
      <c r="H426" s="4" t="s">
        <v>47</v>
      </c>
      <c r="I426" s="4" t="s">
        <v>48</v>
      </c>
      <c r="J426" s="9" t="s">
        <v>13</v>
      </c>
      <c r="K426" s="11"/>
      <c r="L426">
        <f>VLOOKUP(D426,Sheet1!$A$1:$B$27,2,0)</f>
        <v>54</v>
      </c>
      <c r="M426">
        <f>VLOOKUP(D426,Sheet1!$A$1:$C$27,3,0)</f>
        <v>200000</v>
      </c>
    </row>
    <row r="427" spans="1:13" ht="36" customHeight="1" x14ac:dyDescent="0.2">
      <c r="A427" s="3">
        <v>21</v>
      </c>
      <c r="B427" s="4" t="s">
        <v>103</v>
      </c>
      <c r="C427" s="5" t="s">
        <v>104</v>
      </c>
      <c r="D427" s="4" t="s">
        <v>49</v>
      </c>
      <c r="E427" s="5">
        <v>1</v>
      </c>
      <c r="F427" s="5" t="s">
        <v>80</v>
      </c>
      <c r="G427" s="4" t="s">
        <v>18</v>
      </c>
      <c r="H427" s="4" t="s">
        <v>105</v>
      </c>
      <c r="I427" s="4" t="s">
        <v>106</v>
      </c>
      <c r="J427" s="9" t="s">
        <v>13</v>
      </c>
      <c r="K427" s="11"/>
      <c r="L427">
        <f>VLOOKUP(D427,Sheet1!$A$1:$B$27,2,0)</f>
        <v>54</v>
      </c>
      <c r="M427">
        <f>VLOOKUP(D427,Sheet1!$A$1:$C$27,3,0)</f>
        <v>200000</v>
      </c>
    </row>
    <row r="428" spans="1:13" ht="19.5" customHeight="1" x14ac:dyDescent="0.2">
      <c r="A428" s="3">
        <v>30</v>
      </c>
      <c r="B428" s="4" t="s">
        <v>130</v>
      </c>
      <c r="C428" s="5" t="s">
        <v>131</v>
      </c>
      <c r="D428" s="4" t="s">
        <v>49</v>
      </c>
      <c r="E428" s="5">
        <v>1</v>
      </c>
      <c r="F428" s="5" t="s">
        <v>80</v>
      </c>
      <c r="G428" s="4" t="s">
        <v>18</v>
      </c>
      <c r="H428" s="4" t="s">
        <v>132</v>
      </c>
      <c r="I428" s="4" t="s">
        <v>133</v>
      </c>
      <c r="J428" s="9" t="s">
        <v>13</v>
      </c>
      <c r="K428" s="11"/>
      <c r="L428">
        <f>VLOOKUP(D428,Sheet1!$A$1:$B$27,2,0)</f>
        <v>54</v>
      </c>
      <c r="M428">
        <f>VLOOKUP(D428,Sheet1!$A$1:$C$27,3,0)</f>
        <v>200000</v>
      </c>
    </row>
    <row r="429" spans="1:13" ht="36" customHeight="1" x14ac:dyDescent="0.2">
      <c r="A429" s="3">
        <v>49</v>
      </c>
      <c r="B429" s="4" t="s">
        <v>207</v>
      </c>
      <c r="C429" s="5" t="s">
        <v>208</v>
      </c>
      <c r="D429" s="4" t="s">
        <v>49</v>
      </c>
      <c r="E429" s="5">
        <v>5</v>
      </c>
      <c r="F429" s="5" t="s">
        <v>158</v>
      </c>
      <c r="G429" s="4" t="s">
        <v>18</v>
      </c>
      <c r="H429" s="4" t="s">
        <v>209</v>
      </c>
      <c r="I429" s="4" t="s">
        <v>210</v>
      </c>
      <c r="J429" s="9" t="s">
        <v>13</v>
      </c>
      <c r="K429" s="11"/>
      <c r="L429">
        <f>VLOOKUP(D429,Sheet1!$A$1:$B$27,2,0)</f>
        <v>54</v>
      </c>
      <c r="M429">
        <f>VLOOKUP(D429,Sheet1!$A$1:$C$27,3,0)</f>
        <v>200000</v>
      </c>
    </row>
    <row r="430" spans="1:13" ht="24.75" customHeight="1" x14ac:dyDescent="0.2">
      <c r="A430" s="3">
        <v>59</v>
      </c>
      <c r="B430" s="4" t="s">
        <v>239</v>
      </c>
      <c r="C430" s="5" t="s">
        <v>240</v>
      </c>
      <c r="D430" s="4" t="s">
        <v>49</v>
      </c>
      <c r="E430" s="5">
        <v>1</v>
      </c>
      <c r="F430" s="5" t="s">
        <v>215</v>
      </c>
      <c r="G430" s="4" t="s">
        <v>18</v>
      </c>
      <c r="H430" s="4" t="s">
        <v>241</v>
      </c>
      <c r="I430" s="4" t="s">
        <v>242</v>
      </c>
      <c r="J430" s="9" t="s">
        <v>13</v>
      </c>
      <c r="K430" s="11"/>
      <c r="L430">
        <f>VLOOKUP(D430,Sheet1!$A$1:$B$27,2,0)</f>
        <v>54</v>
      </c>
      <c r="M430">
        <f>VLOOKUP(D430,Sheet1!$A$1:$C$27,3,0)</f>
        <v>200000</v>
      </c>
    </row>
    <row r="431" spans="1:13" ht="25.5" customHeight="1" x14ac:dyDescent="0.2">
      <c r="A431" s="3">
        <v>67</v>
      </c>
      <c r="B431" s="4" t="s">
        <v>265</v>
      </c>
      <c r="C431" s="5" t="s">
        <v>266</v>
      </c>
      <c r="D431" s="4" t="s">
        <v>49</v>
      </c>
      <c r="E431" s="5">
        <v>3</v>
      </c>
      <c r="F431" s="5" t="s">
        <v>257</v>
      </c>
      <c r="G431" s="4"/>
      <c r="H431" s="4" t="s">
        <v>267</v>
      </c>
      <c r="I431" s="4" t="s">
        <v>268</v>
      </c>
      <c r="J431" s="9" t="s">
        <v>12</v>
      </c>
      <c r="K431" s="11"/>
      <c r="L431">
        <f>VLOOKUP(D431,Sheet1!$A$1:$B$27,2,0)</f>
        <v>54</v>
      </c>
      <c r="M431">
        <f>VLOOKUP(D431,Sheet1!$A$1:$C$27,3,0)</f>
        <v>200000</v>
      </c>
    </row>
    <row r="432" spans="1:13" ht="24.75" customHeight="1" x14ac:dyDescent="0.2">
      <c r="A432" s="3">
        <v>85</v>
      </c>
      <c r="B432" s="4" t="s">
        <v>336</v>
      </c>
      <c r="C432" s="5" t="s">
        <v>337</v>
      </c>
      <c r="D432" s="4" t="s">
        <v>49</v>
      </c>
      <c r="E432" s="5">
        <v>1</v>
      </c>
      <c r="F432" s="5" t="s">
        <v>257</v>
      </c>
      <c r="G432" s="4" t="s">
        <v>18</v>
      </c>
      <c r="H432" s="4" t="s">
        <v>338</v>
      </c>
      <c r="I432" s="4" t="s">
        <v>339</v>
      </c>
      <c r="J432" s="9" t="s">
        <v>13</v>
      </c>
      <c r="K432" s="11"/>
      <c r="L432">
        <f>VLOOKUP(D432,Sheet1!$A$1:$B$27,2,0)</f>
        <v>54</v>
      </c>
      <c r="M432">
        <f>VLOOKUP(D432,Sheet1!$A$1:$C$27,3,0)</f>
        <v>200000</v>
      </c>
    </row>
    <row r="433" spans="1:13" ht="25.5" customHeight="1" x14ac:dyDescent="0.2">
      <c r="A433" s="3">
        <v>92</v>
      </c>
      <c r="B433" s="4" t="s">
        <v>365</v>
      </c>
      <c r="C433" s="5" t="s">
        <v>366</v>
      </c>
      <c r="D433" s="4" t="s">
        <v>49</v>
      </c>
      <c r="E433" s="5">
        <v>2</v>
      </c>
      <c r="F433" s="5" t="s">
        <v>257</v>
      </c>
      <c r="G433" s="4" t="s">
        <v>18</v>
      </c>
      <c r="H433" s="4" t="s">
        <v>367</v>
      </c>
      <c r="I433" s="4" t="s">
        <v>368</v>
      </c>
      <c r="J433" s="9" t="s">
        <v>13</v>
      </c>
      <c r="K433" s="11"/>
      <c r="L433">
        <f>VLOOKUP(D433,Sheet1!$A$1:$B$27,2,0)</f>
        <v>54</v>
      </c>
      <c r="M433">
        <f>VLOOKUP(D433,Sheet1!$A$1:$C$27,3,0)</f>
        <v>200000</v>
      </c>
    </row>
    <row r="434" spans="1:13" ht="36" customHeight="1" x14ac:dyDescent="0.2">
      <c r="A434" s="3">
        <v>131</v>
      </c>
      <c r="B434" s="4" t="s">
        <v>502</v>
      </c>
      <c r="C434" s="5" t="s">
        <v>503</v>
      </c>
      <c r="D434" s="4" t="s">
        <v>49</v>
      </c>
      <c r="E434" s="5">
        <v>6</v>
      </c>
      <c r="F434" s="5" t="s">
        <v>439</v>
      </c>
      <c r="G434" s="4" t="s">
        <v>18</v>
      </c>
      <c r="H434" s="4" t="s">
        <v>504</v>
      </c>
      <c r="I434" s="4" t="s">
        <v>505</v>
      </c>
      <c r="J434" s="9" t="s">
        <v>13</v>
      </c>
      <c r="K434" s="11"/>
      <c r="L434">
        <f>VLOOKUP(D434,Sheet1!$A$1:$B$27,2,0)</f>
        <v>54</v>
      </c>
      <c r="M434">
        <f>VLOOKUP(D434,Sheet1!$A$1:$C$27,3,0)</f>
        <v>200000</v>
      </c>
    </row>
    <row r="435" spans="1:13" ht="25.5" customHeight="1" x14ac:dyDescent="0.2">
      <c r="A435" s="3">
        <v>133</v>
      </c>
      <c r="B435" s="4" t="s">
        <v>506</v>
      </c>
      <c r="C435" s="5" t="s">
        <v>507</v>
      </c>
      <c r="D435" s="4" t="s">
        <v>49</v>
      </c>
      <c r="E435" s="5">
        <v>1</v>
      </c>
      <c r="F435" s="5" t="s">
        <v>439</v>
      </c>
      <c r="G435" s="4" t="s">
        <v>18</v>
      </c>
      <c r="H435" s="4" t="s">
        <v>508</v>
      </c>
      <c r="I435" s="4" t="s">
        <v>509</v>
      </c>
      <c r="J435" s="9" t="s">
        <v>13</v>
      </c>
      <c r="K435" s="11"/>
      <c r="L435">
        <f>VLOOKUP(D435,Sheet1!$A$1:$B$27,2,0)</f>
        <v>54</v>
      </c>
      <c r="M435">
        <f>VLOOKUP(D435,Sheet1!$A$1:$C$27,3,0)</f>
        <v>200000</v>
      </c>
    </row>
    <row r="436" spans="1:13" ht="36" customHeight="1" x14ac:dyDescent="0.2">
      <c r="A436" s="3">
        <v>143</v>
      </c>
      <c r="B436" s="4" t="s">
        <v>542</v>
      </c>
      <c r="C436" s="5" t="s">
        <v>543</v>
      </c>
      <c r="D436" s="4" t="s">
        <v>49</v>
      </c>
      <c r="E436" s="5">
        <v>2</v>
      </c>
      <c r="F436" s="5" t="s">
        <v>439</v>
      </c>
      <c r="G436" s="4"/>
      <c r="H436" s="4" t="s">
        <v>544</v>
      </c>
      <c r="I436" s="4" t="s">
        <v>545</v>
      </c>
      <c r="J436" s="9" t="s">
        <v>12</v>
      </c>
      <c r="K436" s="11"/>
      <c r="L436">
        <f>VLOOKUP(D436,Sheet1!$A$1:$B$27,2,0)</f>
        <v>54</v>
      </c>
      <c r="M436">
        <f>VLOOKUP(D436,Sheet1!$A$1:$C$27,3,0)</f>
        <v>200000</v>
      </c>
    </row>
    <row r="437" spans="1:13" ht="36" customHeight="1" x14ac:dyDescent="0.2">
      <c r="A437" s="3">
        <v>197</v>
      </c>
      <c r="B437" s="4" t="s">
        <v>733</v>
      </c>
      <c r="C437" s="5" t="s">
        <v>734</v>
      </c>
      <c r="D437" s="4" t="s">
        <v>49</v>
      </c>
      <c r="E437" s="5">
        <v>1</v>
      </c>
      <c r="F437" s="5" t="s">
        <v>439</v>
      </c>
      <c r="G437" s="4" t="s">
        <v>18</v>
      </c>
      <c r="H437" s="4" t="s">
        <v>735</v>
      </c>
      <c r="I437" s="4" t="s">
        <v>736</v>
      </c>
      <c r="J437" s="9" t="s">
        <v>13</v>
      </c>
      <c r="K437" s="11"/>
      <c r="L437">
        <f>VLOOKUP(D437,Sheet1!$A$1:$B$27,2,0)</f>
        <v>54</v>
      </c>
      <c r="M437">
        <f>VLOOKUP(D437,Sheet1!$A$1:$C$27,3,0)</f>
        <v>200000</v>
      </c>
    </row>
    <row r="438" spans="1:13" ht="36" customHeight="1" x14ac:dyDescent="0.2">
      <c r="A438" s="3">
        <v>216</v>
      </c>
      <c r="B438" s="4" t="s">
        <v>805</v>
      </c>
      <c r="C438" s="5" t="s">
        <v>806</v>
      </c>
      <c r="D438" s="4" t="s">
        <v>49</v>
      </c>
      <c r="E438" s="5">
        <v>1</v>
      </c>
      <c r="F438" s="5" t="s">
        <v>439</v>
      </c>
      <c r="G438" s="4" t="s">
        <v>18</v>
      </c>
      <c r="H438" s="4" t="s">
        <v>807</v>
      </c>
      <c r="I438" s="4" t="s">
        <v>808</v>
      </c>
      <c r="J438" s="9" t="s">
        <v>13</v>
      </c>
      <c r="K438" s="11"/>
      <c r="L438">
        <f>VLOOKUP(D438,Sheet1!$A$1:$B$27,2,0)</f>
        <v>54</v>
      </c>
      <c r="M438">
        <f>VLOOKUP(D438,Sheet1!$A$1:$C$27,3,0)</f>
        <v>200000</v>
      </c>
    </row>
    <row r="439" spans="1:13" ht="25.5" customHeight="1" x14ac:dyDescent="0.2">
      <c r="A439" s="3">
        <v>219</v>
      </c>
      <c r="B439" s="4" t="s">
        <v>817</v>
      </c>
      <c r="C439" s="5" t="s">
        <v>818</v>
      </c>
      <c r="D439" s="4" t="s">
        <v>49</v>
      </c>
      <c r="E439" s="5">
        <v>1</v>
      </c>
      <c r="F439" s="5" t="s">
        <v>439</v>
      </c>
      <c r="G439" s="4" t="s">
        <v>18</v>
      </c>
      <c r="H439" s="4" t="s">
        <v>819</v>
      </c>
      <c r="I439" s="4" t="s">
        <v>820</v>
      </c>
      <c r="J439" s="9" t="s">
        <v>13</v>
      </c>
      <c r="K439" s="11"/>
      <c r="L439">
        <f>VLOOKUP(D439,Sheet1!$A$1:$B$27,2,0)</f>
        <v>54</v>
      </c>
      <c r="M439">
        <f>VLOOKUP(D439,Sheet1!$A$1:$C$27,3,0)</f>
        <v>200000</v>
      </c>
    </row>
    <row r="440" spans="1:13" ht="19.5" customHeight="1" x14ac:dyDescent="0.2">
      <c r="A440" s="3">
        <v>234</v>
      </c>
      <c r="B440" s="4" t="s">
        <v>875</v>
      </c>
      <c r="C440" s="5" t="s">
        <v>876</v>
      </c>
      <c r="D440" s="4" t="s">
        <v>49</v>
      </c>
      <c r="E440" s="5">
        <v>1</v>
      </c>
      <c r="F440" s="5" t="s">
        <v>439</v>
      </c>
      <c r="G440" s="4" t="s">
        <v>18</v>
      </c>
      <c r="H440" s="4" t="s">
        <v>877</v>
      </c>
      <c r="I440" s="4" t="s">
        <v>878</v>
      </c>
      <c r="J440" s="9" t="s">
        <v>13</v>
      </c>
      <c r="K440" s="11"/>
      <c r="L440">
        <f>VLOOKUP(D440,Sheet1!$A$1:$B$27,2,0)</f>
        <v>54</v>
      </c>
      <c r="M440">
        <f>VLOOKUP(D440,Sheet1!$A$1:$C$27,3,0)</f>
        <v>200000</v>
      </c>
    </row>
    <row r="441" spans="1:13" ht="24.75" customHeight="1" x14ac:dyDescent="0.2">
      <c r="A441" s="3">
        <v>240</v>
      </c>
      <c r="B441" s="4" t="s">
        <v>900</v>
      </c>
      <c r="C441" s="5" t="s">
        <v>901</v>
      </c>
      <c r="D441" s="4" t="s">
        <v>49</v>
      </c>
      <c r="E441" s="5">
        <v>1</v>
      </c>
      <c r="F441" s="5" t="s">
        <v>439</v>
      </c>
      <c r="G441" s="4" t="s">
        <v>18</v>
      </c>
      <c r="H441" s="4" t="s">
        <v>902</v>
      </c>
      <c r="I441" s="4" t="s">
        <v>903</v>
      </c>
      <c r="J441" s="9" t="s">
        <v>13</v>
      </c>
      <c r="K441" s="11"/>
      <c r="L441">
        <f>VLOOKUP(D441,Sheet1!$A$1:$B$27,2,0)</f>
        <v>54</v>
      </c>
      <c r="M441">
        <f>VLOOKUP(D441,Sheet1!$A$1:$C$27,3,0)</f>
        <v>200000</v>
      </c>
    </row>
    <row r="442" spans="1:13" ht="25.5" customHeight="1" x14ac:dyDescent="0.2">
      <c r="A442" s="3">
        <v>317</v>
      </c>
      <c r="B442" s="4" t="s">
        <v>1186</v>
      </c>
      <c r="C442" s="5" t="s">
        <v>1187</v>
      </c>
      <c r="D442" s="4" t="s">
        <v>49</v>
      </c>
      <c r="E442" s="5">
        <v>43</v>
      </c>
      <c r="F442" s="5" t="s">
        <v>1063</v>
      </c>
      <c r="G442" s="4"/>
      <c r="H442" s="4" t="s">
        <v>1188</v>
      </c>
      <c r="I442" s="4" t="s">
        <v>1189</v>
      </c>
      <c r="J442" s="9" t="s">
        <v>12</v>
      </c>
      <c r="K442" s="11"/>
      <c r="L442">
        <f>VLOOKUP(D442,Sheet1!$A$1:$B$27,2,0)</f>
        <v>54</v>
      </c>
      <c r="M442">
        <f>VLOOKUP(D442,Sheet1!$A$1:$C$27,3,0)</f>
        <v>200000</v>
      </c>
    </row>
    <row r="443" spans="1:13" ht="24.75" customHeight="1" x14ac:dyDescent="0.2">
      <c r="A443" s="3">
        <v>370</v>
      </c>
      <c r="B443" s="4" t="s">
        <v>1363</v>
      </c>
      <c r="C443" s="5" t="s">
        <v>1364</v>
      </c>
      <c r="D443" s="4" t="s">
        <v>49</v>
      </c>
      <c r="E443" s="5">
        <v>1</v>
      </c>
      <c r="F443" s="5" t="s">
        <v>1063</v>
      </c>
      <c r="G443" s="4" t="s">
        <v>18</v>
      </c>
      <c r="H443" s="4" t="s">
        <v>1365</v>
      </c>
      <c r="I443" s="4" t="s">
        <v>1366</v>
      </c>
      <c r="J443" s="9" t="s">
        <v>13</v>
      </c>
      <c r="K443" s="11"/>
      <c r="L443">
        <f>VLOOKUP(D443,Sheet1!$A$1:$B$27,2,0)</f>
        <v>54</v>
      </c>
      <c r="M443">
        <f>VLOOKUP(D443,Sheet1!$A$1:$C$27,3,0)</f>
        <v>200000</v>
      </c>
    </row>
    <row r="444" spans="1:13" ht="25.5" customHeight="1" x14ac:dyDescent="0.2">
      <c r="A444" s="3">
        <v>376</v>
      </c>
      <c r="B444" s="4" t="s">
        <v>1387</v>
      </c>
      <c r="C444" s="5" t="s">
        <v>1388</v>
      </c>
      <c r="D444" s="4" t="s">
        <v>49</v>
      </c>
      <c r="E444" s="5">
        <v>1</v>
      </c>
      <c r="F444" s="5" t="s">
        <v>1063</v>
      </c>
      <c r="G444" s="4" t="s">
        <v>18</v>
      </c>
      <c r="H444" s="4" t="s">
        <v>1389</v>
      </c>
      <c r="I444" s="4" t="s">
        <v>1390</v>
      </c>
      <c r="J444" s="9" t="s">
        <v>13</v>
      </c>
      <c r="K444" s="11"/>
      <c r="L444">
        <f>VLOOKUP(D444,Sheet1!$A$1:$B$27,2,0)</f>
        <v>54</v>
      </c>
      <c r="M444">
        <f>VLOOKUP(D444,Sheet1!$A$1:$C$27,3,0)</f>
        <v>200000</v>
      </c>
    </row>
    <row r="445" spans="1:13" ht="36" customHeight="1" x14ac:dyDescent="0.2">
      <c r="A445" s="3">
        <v>382</v>
      </c>
      <c r="B445" s="4" t="s">
        <v>1411</v>
      </c>
      <c r="C445" s="5" t="s">
        <v>1412</v>
      </c>
      <c r="D445" s="4" t="s">
        <v>49</v>
      </c>
      <c r="E445" s="5">
        <v>1</v>
      </c>
      <c r="F445" s="5" t="s">
        <v>1063</v>
      </c>
      <c r="G445" s="4" t="s">
        <v>18</v>
      </c>
      <c r="H445" s="4" t="s">
        <v>1413</v>
      </c>
      <c r="I445" s="4" t="s">
        <v>1414</v>
      </c>
      <c r="J445" s="9" t="s">
        <v>13</v>
      </c>
      <c r="K445" s="11"/>
      <c r="L445">
        <f>VLOOKUP(D445,Sheet1!$A$1:$B$27,2,0)</f>
        <v>54</v>
      </c>
      <c r="M445">
        <f>VLOOKUP(D445,Sheet1!$A$1:$C$27,3,0)</f>
        <v>200000</v>
      </c>
    </row>
    <row r="446" spans="1:13" ht="24.75" customHeight="1" x14ac:dyDescent="0.2">
      <c r="A446" s="3">
        <v>389</v>
      </c>
      <c r="B446" s="4" t="s">
        <v>1435</v>
      </c>
      <c r="C446" s="5" t="s">
        <v>1436</v>
      </c>
      <c r="D446" s="4" t="s">
        <v>49</v>
      </c>
      <c r="E446" s="5">
        <v>1</v>
      </c>
      <c r="F446" s="5" t="s">
        <v>1063</v>
      </c>
      <c r="G446" s="4" t="s">
        <v>18</v>
      </c>
      <c r="H446" s="4" t="s">
        <v>1437</v>
      </c>
      <c r="I446" s="4" t="s">
        <v>1438</v>
      </c>
      <c r="J446" s="9" t="s">
        <v>13</v>
      </c>
      <c r="K446" s="11"/>
      <c r="L446">
        <f>VLOOKUP(D446,Sheet1!$A$1:$B$27,2,0)</f>
        <v>54</v>
      </c>
      <c r="M446">
        <f>VLOOKUP(D446,Sheet1!$A$1:$C$27,3,0)</f>
        <v>200000</v>
      </c>
    </row>
    <row r="447" spans="1:13" ht="25.5" customHeight="1" x14ac:dyDescent="0.2">
      <c r="A447" s="3">
        <v>423</v>
      </c>
      <c r="B447" s="4" t="s">
        <v>1541</v>
      </c>
      <c r="C447" s="5" t="s">
        <v>1542</v>
      </c>
      <c r="D447" s="4" t="s">
        <v>49</v>
      </c>
      <c r="E447" s="5">
        <v>1</v>
      </c>
      <c r="F447" s="5" t="s">
        <v>1503</v>
      </c>
      <c r="G447" s="4" t="s">
        <v>18</v>
      </c>
      <c r="H447" s="4" t="s">
        <v>1543</v>
      </c>
      <c r="I447" s="4" t="s">
        <v>1544</v>
      </c>
      <c r="J447" s="9" t="s">
        <v>13</v>
      </c>
      <c r="K447" s="11"/>
      <c r="L447">
        <f>VLOOKUP(D447,Sheet1!$A$1:$B$27,2,0)</f>
        <v>54</v>
      </c>
      <c r="M447">
        <f>VLOOKUP(D447,Sheet1!$A$1:$C$27,3,0)</f>
        <v>200000</v>
      </c>
    </row>
    <row r="448" spans="1:13" ht="25.5" customHeight="1" x14ac:dyDescent="0.2">
      <c r="A448" s="3">
        <v>50</v>
      </c>
      <c r="B448" s="4" t="s">
        <v>207</v>
      </c>
      <c r="C448" s="5" t="s">
        <v>208</v>
      </c>
      <c r="D448" s="4" t="s">
        <v>211</v>
      </c>
      <c r="E448" s="5">
        <v>1</v>
      </c>
      <c r="F448" s="5" t="s">
        <v>158</v>
      </c>
      <c r="G448" s="4" t="s">
        <v>18</v>
      </c>
      <c r="H448" s="4" t="s">
        <v>209</v>
      </c>
      <c r="I448" s="4" t="s">
        <v>210</v>
      </c>
      <c r="J448" s="9" t="s">
        <v>13</v>
      </c>
      <c r="K448" s="11"/>
      <c r="L448">
        <f>VLOOKUP(D448,Sheet1!$A$1:$B$27,2,0)</f>
        <v>55</v>
      </c>
      <c r="M448">
        <f>VLOOKUP(D448,Sheet1!$A$1:$C$27,3,0)</f>
        <v>500000</v>
      </c>
    </row>
    <row r="449" spans="1:13" ht="24.75" customHeight="1" x14ac:dyDescent="0.2">
      <c r="A449" s="3">
        <v>61</v>
      </c>
      <c r="B449" s="4" t="s">
        <v>247</v>
      </c>
      <c r="C449" s="5" t="s">
        <v>248</v>
      </c>
      <c r="D449" s="4" t="s">
        <v>211</v>
      </c>
      <c r="E449" s="5">
        <v>2</v>
      </c>
      <c r="F449" s="5" t="s">
        <v>215</v>
      </c>
      <c r="G449" s="4" t="s">
        <v>18</v>
      </c>
      <c r="H449" s="4" t="s">
        <v>249</v>
      </c>
      <c r="I449" s="4" t="s">
        <v>250</v>
      </c>
      <c r="J449" s="9" t="s">
        <v>13</v>
      </c>
      <c r="K449" s="11"/>
      <c r="L449">
        <f>VLOOKUP(D449,Sheet1!$A$1:$B$27,2,0)</f>
        <v>55</v>
      </c>
      <c r="M449">
        <f>VLOOKUP(D449,Sheet1!$A$1:$C$27,3,0)</f>
        <v>500000</v>
      </c>
    </row>
    <row r="450" spans="1:13" ht="19.5" customHeight="1" x14ac:dyDescent="0.2">
      <c r="A450" s="3">
        <v>81</v>
      </c>
      <c r="B450" s="4" t="s">
        <v>323</v>
      </c>
      <c r="C450" s="5" t="s">
        <v>324</v>
      </c>
      <c r="D450" s="4" t="s">
        <v>211</v>
      </c>
      <c r="E450" s="5">
        <v>1</v>
      </c>
      <c r="F450" s="5" t="s">
        <v>257</v>
      </c>
      <c r="G450" s="4" t="s">
        <v>18</v>
      </c>
      <c r="H450" s="4" t="s">
        <v>325</v>
      </c>
      <c r="I450" s="4" t="s">
        <v>326</v>
      </c>
      <c r="J450" s="9" t="s">
        <v>13</v>
      </c>
      <c r="K450" s="11"/>
      <c r="L450">
        <f>VLOOKUP(D450,Sheet1!$A$1:$B$27,2,0)</f>
        <v>55</v>
      </c>
      <c r="M450">
        <f>VLOOKUP(D450,Sheet1!$A$1:$C$27,3,0)</f>
        <v>500000</v>
      </c>
    </row>
    <row r="451" spans="1:13" ht="25.5" customHeight="1" x14ac:dyDescent="0.2">
      <c r="A451" s="3">
        <v>84</v>
      </c>
      <c r="B451" s="4" t="s">
        <v>336</v>
      </c>
      <c r="C451" s="5" t="s">
        <v>337</v>
      </c>
      <c r="D451" s="4" t="s">
        <v>211</v>
      </c>
      <c r="E451" s="5">
        <v>1</v>
      </c>
      <c r="F451" s="5" t="s">
        <v>257</v>
      </c>
      <c r="G451" s="4" t="s">
        <v>18</v>
      </c>
      <c r="H451" s="4" t="s">
        <v>338</v>
      </c>
      <c r="I451" s="4" t="s">
        <v>339</v>
      </c>
      <c r="J451" s="9" t="s">
        <v>13</v>
      </c>
      <c r="K451" s="11"/>
      <c r="L451">
        <f>VLOOKUP(D451,Sheet1!$A$1:$B$27,2,0)</f>
        <v>55</v>
      </c>
      <c r="M451">
        <f>VLOOKUP(D451,Sheet1!$A$1:$C$27,3,0)</f>
        <v>500000</v>
      </c>
    </row>
    <row r="452" spans="1:13" ht="19.5" customHeight="1" x14ac:dyDescent="0.2">
      <c r="A452" s="3">
        <v>93</v>
      </c>
      <c r="B452" s="4" t="s">
        <v>365</v>
      </c>
      <c r="C452" s="5" t="s">
        <v>366</v>
      </c>
      <c r="D452" s="4" t="s">
        <v>211</v>
      </c>
      <c r="E452" s="5">
        <v>1</v>
      </c>
      <c r="F452" s="5" t="s">
        <v>257</v>
      </c>
      <c r="G452" s="4" t="s">
        <v>18</v>
      </c>
      <c r="H452" s="4" t="s">
        <v>367</v>
      </c>
      <c r="I452" s="4" t="s">
        <v>368</v>
      </c>
      <c r="J452" s="9" t="s">
        <v>13</v>
      </c>
      <c r="K452" s="11"/>
      <c r="L452">
        <f>VLOOKUP(D452,Sheet1!$A$1:$B$27,2,0)</f>
        <v>55</v>
      </c>
      <c r="M452">
        <f>VLOOKUP(D452,Sheet1!$A$1:$C$27,3,0)</f>
        <v>500000</v>
      </c>
    </row>
    <row r="453" spans="1:13" ht="25.5" customHeight="1" x14ac:dyDescent="0.2">
      <c r="A453" s="3">
        <v>154</v>
      </c>
      <c r="B453" s="4" t="s">
        <v>582</v>
      </c>
      <c r="C453" s="5" t="s">
        <v>583</v>
      </c>
      <c r="D453" s="4" t="s">
        <v>211</v>
      </c>
      <c r="E453" s="5">
        <v>2</v>
      </c>
      <c r="F453" s="5" t="s">
        <v>439</v>
      </c>
      <c r="G453" s="4" t="s">
        <v>18</v>
      </c>
      <c r="H453" s="4" t="s">
        <v>584</v>
      </c>
      <c r="I453" s="4" t="s">
        <v>585</v>
      </c>
      <c r="J453" s="9" t="s">
        <v>13</v>
      </c>
      <c r="K453" s="11"/>
      <c r="L453">
        <f>VLOOKUP(D453,Sheet1!$A$1:$B$27,2,0)</f>
        <v>55</v>
      </c>
      <c r="M453">
        <f>VLOOKUP(D453,Sheet1!$A$1:$C$27,3,0)</f>
        <v>500000</v>
      </c>
    </row>
    <row r="454" spans="1:13" ht="36" customHeight="1" x14ac:dyDescent="0.2">
      <c r="A454" s="3">
        <v>159</v>
      </c>
      <c r="B454" s="4" t="s">
        <v>602</v>
      </c>
      <c r="C454" s="5" t="s">
        <v>603</v>
      </c>
      <c r="D454" s="4" t="s">
        <v>211</v>
      </c>
      <c r="E454" s="5">
        <v>2</v>
      </c>
      <c r="F454" s="5" t="s">
        <v>439</v>
      </c>
      <c r="G454" s="4" t="s">
        <v>18</v>
      </c>
      <c r="H454" s="4" t="s">
        <v>604</v>
      </c>
      <c r="I454" s="4" t="s">
        <v>605</v>
      </c>
      <c r="J454" s="9" t="s">
        <v>13</v>
      </c>
      <c r="K454" s="11"/>
      <c r="L454">
        <f>VLOOKUP(D454,Sheet1!$A$1:$B$27,2,0)</f>
        <v>55</v>
      </c>
      <c r="M454">
        <f>VLOOKUP(D454,Sheet1!$A$1:$C$27,3,0)</f>
        <v>500000</v>
      </c>
    </row>
    <row r="455" spans="1:13" ht="24.75" customHeight="1" x14ac:dyDescent="0.2">
      <c r="A455" s="3">
        <v>224</v>
      </c>
      <c r="B455" s="4" t="s">
        <v>836</v>
      </c>
      <c r="C455" s="5" t="s">
        <v>837</v>
      </c>
      <c r="D455" s="4" t="s">
        <v>211</v>
      </c>
      <c r="E455" s="5">
        <v>1</v>
      </c>
      <c r="F455" s="5" t="s">
        <v>439</v>
      </c>
      <c r="G455" s="4" t="s">
        <v>18</v>
      </c>
      <c r="H455" s="4" t="s">
        <v>838</v>
      </c>
      <c r="I455" s="4" t="s">
        <v>839</v>
      </c>
      <c r="J455" s="9" t="s">
        <v>13</v>
      </c>
      <c r="K455" s="11"/>
      <c r="L455">
        <f>VLOOKUP(D455,Sheet1!$A$1:$B$27,2,0)</f>
        <v>55</v>
      </c>
      <c r="M455">
        <f>VLOOKUP(D455,Sheet1!$A$1:$C$27,3,0)</f>
        <v>500000</v>
      </c>
    </row>
    <row r="456" spans="1:13" ht="36" customHeight="1" x14ac:dyDescent="0.2">
      <c r="A456" s="3">
        <v>395</v>
      </c>
      <c r="B456" s="4" t="s">
        <v>1455</v>
      </c>
      <c r="C456" s="5" t="s">
        <v>1456</v>
      </c>
      <c r="D456" s="4" t="s">
        <v>211</v>
      </c>
      <c r="E456" s="5">
        <v>1</v>
      </c>
      <c r="F456" s="5" t="s">
        <v>1063</v>
      </c>
      <c r="G456" s="4" t="s">
        <v>18</v>
      </c>
      <c r="H456" s="4" t="s">
        <v>1457</v>
      </c>
      <c r="I456" s="4" t="s">
        <v>1458</v>
      </c>
      <c r="J456" s="9" t="s">
        <v>13</v>
      </c>
      <c r="K456" s="11"/>
      <c r="L456">
        <f>VLOOKUP(D456,Sheet1!$A$1:$B$27,2,0)</f>
        <v>55</v>
      </c>
      <c r="M456">
        <f>VLOOKUP(D456,Sheet1!$A$1:$C$27,3,0)</f>
        <v>500000</v>
      </c>
    </row>
    <row r="457" spans="1:13" ht="25.5" customHeight="1" x14ac:dyDescent="0.2">
      <c r="A457" s="3">
        <v>436</v>
      </c>
      <c r="B457" s="4" t="s">
        <v>1595</v>
      </c>
      <c r="C457" s="5" t="s">
        <v>1596</v>
      </c>
      <c r="D457" s="4" t="s">
        <v>211</v>
      </c>
      <c r="E457" s="5">
        <v>2</v>
      </c>
      <c r="F457" s="5" t="s">
        <v>1592</v>
      </c>
      <c r="G457" s="4" t="s">
        <v>18</v>
      </c>
      <c r="H457" s="4" t="s">
        <v>1597</v>
      </c>
      <c r="I457" s="4" t="s">
        <v>1598</v>
      </c>
      <c r="J457" s="9" t="s">
        <v>13</v>
      </c>
      <c r="K457" s="11"/>
      <c r="L457">
        <f>VLOOKUP(D457,Sheet1!$A$1:$B$27,2,0)</f>
        <v>55</v>
      </c>
      <c r="M457">
        <f>VLOOKUP(D457,Sheet1!$A$1:$C$27,3,0)</f>
        <v>500000</v>
      </c>
    </row>
    <row r="458" spans="1:13" ht="25.5" customHeight="1" x14ac:dyDescent="0.2">
      <c r="A458" s="3">
        <v>356</v>
      </c>
      <c r="B458" s="4" t="s">
        <v>1314</v>
      </c>
      <c r="C458" s="5" t="s">
        <v>1315</v>
      </c>
      <c r="D458" s="4" t="s">
        <v>1316</v>
      </c>
      <c r="E458" s="5">
        <v>2</v>
      </c>
      <c r="F458" s="5" t="s">
        <v>1063</v>
      </c>
      <c r="G458" s="4" t="s">
        <v>18</v>
      </c>
      <c r="H458" s="4" t="s">
        <v>1317</v>
      </c>
      <c r="I458" s="4" t="s">
        <v>1318</v>
      </c>
      <c r="J458" s="9" t="s">
        <v>13</v>
      </c>
      <c r="K458" s="11"/>
      <c r="L458">
        <f>VLOOKUP(D458,Sheet1!$A$1:$B$27,2,0)</f>
        <v>24</v>
      </c>
      <c r="M458">
        <f>VLOOKUP(D458,Sheet1!$A$1:$C$27,3,0)</f>
        <v>200000</v>
      </c>
    </row>
    <row r="459" spans="1:13" ht="24.75" customHeight="1" x14ac:dyDescent="0.2">
      <c r="A459" s="3">
        <v>248</v>
      </c>
      <c r="B459" s="4" t="s">
        <v>929</v>
      </c>
      <c r="C459" s="5" t="s">
        <v>930</v>
      </c>
      <c r="D459" s="4" t="s">
        <v>931</v>
      </c>
      <c r="E459" s="5">
        <v>1</v>
      </c>
      <c r="F459" s="5" t="s">
        <v>439</v>
      </c>
      <c r="G459" s="4" t="s">
        <v>18</v>
      </c>
      <c r="H459" s="4" t="s">
        <v>932</v>
      </c>
      <c r="I459" s="4" t="s">
        <v>933</v>
      </c>
      <c r="J459" s="9" t="s">
        <v>13</v>
      </c>
      <c r="K459" s="11"/>
      <c r="L459">
        <f>VLOOKUP(D459,Sheet1!$A$1:$B$27,2,0)</f>
        <v>101</v>
      </c>
      <c r="M459">
        <f>VLOOKUP(D459,Sheet1!$A$1:$C$27,3,0)</f>
        <v>100000</v>
      </c>
    </row>
    <row r="460" spans="1:13" ht="25.5" customHeight="1" x14ac:dyDescent="0.2">
      <c r="A460" s="3">
        <v>269</v>
      </c>
      <c r="B460" s="4" t="s">
        <v>1013</v>
      </c>
      <c r="C460" s="5" t="s">
        <v>1014</v>
      </c>
      <c r="D460" s="4" t="s">
        <v>931</v>
      </c>
      <c r="E460" s="5">
        <v>3</v>
      </c>
      <c r="F460" s="5" t="s">
        <v>439</v>
      </c>
      <c r="G460" s="4" t="s">
        <v>18</v>
      </c>
      <c r="H460" s="4" t="s">
        <v>1015</v>
      </c>
      <c r="I460" s="4" t="s">
        <v>1016</v>
      </c>
      <c r="J460" s="9" t="s">
        <v>13</v>
      </c>
      <c r="K460" s="11"/>
      <c r="L460">
        <f>VLOOKUP(D460,Sheet1!$A$1:$B$27,2,0)</f>
        <v>101</v>
      </c>
      <c r="M460">
        <f>VLOOKUP(D460,Sheet1!$A$1:$C$27,3,0)</f>
        <v>100000</v>
      </c>
    </row>
    <row r="461" spans="1:13" ht="24.75" customHeight="1" x14ac:dyDescent="0.2">
      <c r="A461" s="3">
        <v>302</v>
      </c>
      <c r="B461" s="4" t="s">
        <v>1131</v>
      </c>
      <c r="C461" s="5" t="s">
        <v>1132</v>
      </c>
      <c r="D461" s="4" t="s">
        <v>931</v>
      </c>
      <c r="E461" s="5">
        <v>5</v>
      </c>
      <c r="F461" s="5" t="s">
        <v>1063</v>
      </c>
      <c r="G461" s="4" t="s">
        <v>18</v>
      </c>
      <c r="H461" s="4" t="s">
        <v>1133</v>
      </c>
      <c r="I461" s="4" t="s">
        <v>1134</v>
      </c>
      <c r="J461" s="9" t="s">
        <v>13</v>
      </c>
      <c r="K461" s="11"/>
      <c r="L461">
        <f>VLOOKUP(D461,Sheet1!$A$1:$B$27,2,0)</f>
        <v>101</v>
      </c>
      <c r="M461">
        <f>VLOOKUP(D461,Sheet1!$A$1:$C$27,3,0)</f>
        <v>100000</v>
      </c>
    </row>
  </sheetData>
  <autoFilter ref="A5:K461">
    <sortState ref="A6:K462">
      <sortCondition ref="D5:D462"/>
    </sortState>
  </autoFilter>
  <mergeCells count="2">
    <mergeCell ref="A2:J2"/>
    <mergeCell ref="A3:J3"/>
  </mergeCells>
  <pageMargins left="0.23000000417232513" right="0.23000000417232513" top="3.9999999105930328E-2" bottom="1" header="0.3" footer="0.3"/>
  <pageSetup paperSize="77" orientation="portrait" errors="blank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2" workbookViewId="0">
      <selection activeCell="M27" sqref="M27"/>
    </sheetView>
  </sheetViews>
  <sheetFormatPr baseColWidth="10" defaultColWidth="8.83203125" defaultRowHeight="15" x14ac:dyDescent="0.2"/>
  <cols>
    <col min="2" max="2" width="23" customWidth="1"/>
    <col min="3" max="3" width="13.1640625" customWidth="1"/>
    <col min="4" max="4" width="14.1640625" style="22" customWidth="1"/>
    <col min="5" max="5" width="13" style="22" customWidth="1"/>
    <col min="8" max="8" width="17.83203125" customWidth="1"/>
  </cols>
  <sheetData>
    <row r="1" spans="1:8" ht="16" x14ac:dyDescent="0.2">
      <c r="A1" s="12" t="s">
        <v>1678</v>
      </c>
      <c r="B1" s="12"/>
      <c r="D1" s="13"/>
      <c r="E1" s="13"/>
      <c r="G1" s="13"/>
    </row>
    <row r="2" spans="1:8" ht="16" x14ac:dyDescent="0.2">
      <c r="A2" s="14"/>
      <c r="B2" s="30" t="s">
        <v>1679</v>
      </c>
      <c r="C2" s="31"/>
      <c r="D2" s="31"/>
      <c r="E2" s="31"/>
      <c r="F2" s="31"/>
      <c r="G2" s="31"/>
    </row>
    <row r="3" spans="1:8" ht="16" x14ac:dyDescent="0.2">
      <c r="A3" s="14"/>
      <c r="B3" s="30" t="s">
        <v>1680</v>
      </c>
      <c r="C3" s="30"/>
      <c r="D3" s="30"/>
      <c r="E3" s="30"/>
      <c r="F3" s="30"/>
      <c r="G3" s="30"/>
    </row>
    <row r="4" spans="1:8" x14ac:dyDescent="0.2">
      <c r="A4" s="14"/>
      <c r="D4" s="13"/>
      <c r="E4" s="13"/>
      <c r="G4" s="13"/>
    </row>
    <row r="5" spans="1:8" ht="18" x14ac:dyDescent="0.2">
      <c r="A5" s="32" t="s">
        <v>1681</v>
      </c>
      <c r="B5" s="33"/>
      <c r="C5" s="33"/>
      <c r="D5" s="33"/>
      <c r="E5" s="33"/>
      <c r="F5" s="33"/>
      <c r="G5" s="33"/>
      <c r="H5" s="33"/>
    </row>
    <row r="6" spans="1:8" ht="18" x14ac:dyDescent="0.2">
      <c r="A6" s="15"/>
      <c r="B6" s="16"/>
      <c r="C6" s="16"/>
      <c r="D6" s="17"/>
      <c r="E6" s="17"/>
      <c r="F6" s="16"/>
      <c r="G6" s="16"/>
      <c r="H6" s="16"/>
    </row>
    <row r="7" spans="1:8" ht="18" x14ac:dyDescent="0.2">
      <c r="A7" s="34" t="s">
        <v>1682</v>
      </c>
      <c r="B7" s="34"/>
      <c r="C7" s="34"/>
      <c r="D7" s="34"/>
      <c r="E7" s="34"/>
      <c r="F7" s="34"/>
      <c r="G7" s="16"/>
      <c r="H7" s="16"/>
    </row>
    <row r="8" spans="1:8" ht="37.5" customHeight="1" x14ac:dyDescent="0.2">
      <c r="A8" s="35" t="s">
        <v>1686</v>
      </c>
      <c r="B8" s="29"/>
      <c r="C8" s="29"/>
      <c r="D8" s="29"/>
      <c r="E8" s="29"/>
      <c r="F8" s="29"/>
      <c r="G8" s="29"/>
      <c r="H8" s="29"/>
    </row>
    <row r="9" spans="1:8" ht="18" x14ac:dyDescent="0.2">
      <c r="A9" s="29" t="s">
        <v>1683</v>
      </c>
      <c r="B9" s="29"/>
      <c r="C9" s="29"/>
      <c r="D9" s="29"/>
      <c r="E9" s="29"/>
      <c r="F9" s="16"/>
      <c r="G9" s="16"/>
      <c r="H9" s="16"/>
    </row>
    <row r="10" spans="1:8" ht="18" x14ac:dyDescent="0.2">
      <c r="A10" s="29" t="s">
        <v>1684</v>
      </c>
      <c r="B10" s="29"/>
      <c r="C10" s="29"/>
      <c r="D10" s="29"/>
      <c r="E10" s="29"/>
      <c r="F10" s="16"/>
      <c r="G10" s="16"/>
      <c r="H10" s="16"/>
    </row>
    <row r="11" spans="1:8" ht="16" x14ac:dyDescent="0.2">
      <c r="A11" s="29" t="s">
        <v>1685</v>
      </c>
      <c r="B11" s="29"/>
      <c r="C11" s="29"/>
      <c r="D11" s="29"/>
      <c r="E11" s="29"/>
      <c r="F11" s="29"/>
      <c r="G11" s="29"/>
      <c r="H11" s="29"/>
    </row>
    <row r="13" spans="1:8" x14ac:dyDescent="0.2">
      <c r="A13" s="18" t="s">
        <v>2</v>
      </c>
      <c r="B13" s="18" t="s">
        <v>5</v>
      </c>
      <c r="C13" s="18" t="s">
        <v>1677</v>
      </c>
      <c r="D13" s="20" t="s">
        <v>1687</v>
      </c>
      <c r="E13" s="20" t="s">
        <v>1688</v>
      </c>
    </row>
    <row r="14" spans="1:8" ht="30" x14ac:dyDescent="0.2">
      <c r="A14" s="11">
        <v>1</v>
      </c>
      <c r="B14" s="23" t="s">
        <v>1689</v>
      </c>
      <c r="C14" s="19">
        <v>2</v>
      </c>
      <c r="D14" s="21">
        <v>350000</v>
      </c>
      <c r="E14" s="21">
        <f>C14*D14</f>
        <v>700000</v>
      </c>
    </row>
    <row r="15" spans="1:8" x14ac:dyDescent="0.2">
      <c r="A15" s="11">
        <v>2</v>
      </c>
      <c r="B15" s="11" t="s">
        <v>224</v>
      </c>
      <c r="C15" s="19">
        <v>7</v>
      </c>
      <c r="D15" s="21">
        <v>200000</v>
      </c>
      <c r="E15" s="21">
        <f t="shared" ref="E15:E40" si="0">C15*D15</f>
        <v>1400000</v>
      </c>
    </row>
    <row r="16" spans="1:8" x14ac:dyDescent="0.2">
      <c r="A16" s="11">
        <v>3</v>
      </c>
      <c r="B16" s="11" t="s">
        <v>92</v>
      </c>
      <c r="C16" s="19">
        <v>37</v>
      </c>
      <c r="D16" s="21">
        <v>200000</v>
      </c>
      <c r="E16" s="21">
        <f t="shared" si="0"/>
        <v>7400000</v>
      </c>
    </row>
    <row r="17" spans="1:5" x14ac:dyDescent="0.2">
      <c r="A17" s="11">
        <v>4</v>
      </c>
      <c r="B17" s="11" t="s">
        <v>144</v>
      </c>
      <c r="C17" s="19">
        <v>13</v>
      </c>
      <c r="D17" s="21">
        <v>200000</v>
      </c>
      <c r="E17" s="21">
        <f t="shared" si="0"/>
        <v>2600000</v>
      </c>
    </row>
    <row r="18" spans="1:5" x14ac:dyDescent="0.2">
      <c r="A18" s="11">
        <v>5</v>
      </c>
      <c r="B18" s="11" t="s">
        <v>77</v>
      </c>
      <c r="C18" s="19">
        <v>42</v>
      </c>
      <c r="D18" s="21">
        <v>100000</v>
      </c>
      <c r="E18" s="21">
        <f t="shared" si="0"/>
        <v>4200000</v>
      </c>
    </row>
    <row r="19" spans="1:5" x14ac:dyDescent="0.2">
      <c r="A19" s="11">
        <v>6</v>
      </c>
      <c r="B19" s="11" t="s">
        <v>387</v>
      </c>
      <c r="C19" s="19">
        <v>3</v>
      </c>
      <c r="D19" s="21">
        <v>1900000</v>
      </c>
      <c r="E19" s="21">
        <f t="shared" si="0"/>
        <v>5700000</v>
      </c>
    </row>
    <row r="20" spans="1:5" x14ac:dyDescent="0.2">
      <c r="A20" s="11">
        <v>7</v>
      </c>
      <c r="B20" s="11" t="s">
        <v>149</v>
      </c>
      <c r="C20" s="19">
        <v>7</v>
      </c>
      <c r="D20" s="21">
        <v>200000</v>
      </c>
      <c r="E20" s="21">
        <f t="shared" si="0"/>
        <v>1400000</v>
      </c>
    </row>
    <row r="21" spans="1:5" x14ac:dyDescent="0.2">
      <c r="A21" s="11">
        <v>8</v>
      </c>
      <c r="B21" s="11" t="s">
        <v>34</v>
      </c>
      <c r="C21" s="19">
        <v>127</v>
      </c>
      <c r="D21" s="21">
        <v>30000</v>
      </c>
      <c r="E21" s="21">
        <f t="shared" si="0"/>
        <v>3810000</v>
      </c>
    </row>
    <row r="22" spans="1:5" x14ac:dyDescent="0.2">
      <c r="A22" s="11">
        <v>9</v>
      </c>
      <c r="B22" s="11" t="s">
        <v>16</v>
      </c>
      <c r="C22" s="19">
        <v>38</v>
      </c>
      <c r="D22" s="21">
        <v>117000</v>
      </c>
      <c r="E22" s="21">
        <f t="shared" si="0"/>
        <v>4446000</v>
      </c>
    </row>
    <row r="23" spans="1:5" x14ac:dyDescent="0.2">
      <c r="A23" s="11">
        <v>10</v>
      </c>
      <c r="B23" s="11" t="s">
        <v>358</v>
      </c>
      <c r="C23" s="19">
        <v>2</v>
      </c>
      <c r="D23" s="21">
        <v>625000</v>
      </c>
      <c r="E23" s="21">
        <f t="shared" si="0"/>
        <v>1250000</v>
      </c>
    </row>
    <row r="24" spans="1:5" x14ac:dyDescent="0.2">
      <c r="A24" s="11">
        <v>11</v>
      </c>
      <c r="B24" s="11" t="s">
        <v>292</v>
      </c>
      <c r="C24" s="19">
        <v>4</v>
      </c>
      <c r="D24" s="21">
        <v>459000</v>
      </c>
      <c r="E24" s="21">
        <f t="shared" si="0"/>
        <v>1836000</v>
      </c>
    </row>
    <row r="25" spans="1:5" x14ac:dyDescent="0.2">
      <c r="A25" s="11">
        <v>12</v>
      </c>
      <c r="B25" s="11" t="s">
        <v>333</v>
      </c>
      <c r="C25" s="19">
        <v>1</v>
      </c>
      <c r="D25" s="21">
        <v>450000</v>
      </c>
      <c r="E25" s="21">
        <f t="shared" si="0"/>
        <v>450000</v>
      </c>
    </row>
    <row r="26" spans="1:5" x14ac:dyDescent="0.2">
      <c r="A26" s="11">
        <v>13</v>
      </c>
      <c r="B26" s="11" t="s">
        <v>275</v>
      </c>
      <c r="C26" s="19">
        <v>7</v>
      </c>
      <c r="D26" s="21">
        <v>300000</v>
      </c>
      <c r="E26" s="21">
        <f t="shared" si="0"/>
        <v>2100000</v>
      </c>
    </row>
    <row r="27" spans="1:5" x14ac:dyDescent="0.2">
      <c r="A27" s="11">
        <v>14</v>
      </c>
      <c r="B27" s="11" t="s">
        <v>117</v>
      </c>
      <c r="C27" s="19">
        <v>1</v>
      </c>
      <c r="D27" s="21">
        <v>100000</v>
      </c>
      <c r="E27" s="21">
        <f t="shared" si="0"/>
        <v>100000</v>
      </c>
    </row>
    <row r="28" spans="1:5" x14ac:dyDescent="0.2">
      <c r="A28" s="11">
        <v>15</v>
      </c>
      <c r="B28" s="11" t="s">
        <v>83</v>
      </c>
      <c r="C28" s="19">
        <v>283</v>
      </c>
      <c r="D28" s="21">
        <v>50000</v>
      </c>
      <c r="E28" s="21">
        <f t="shared" si="0"/>
        <v>14150000</v>
      </c>
    </row>
    <row r="29" spans="1:5" x14ac:dyDescent="0.2">
      <c r="A29" s="11">
        <v>16</v>
      </c>
      <c r="B29" s="11" t="s">
        <v>23</v>
      </c>
      <c r="C29" s="19">
        <v>134</v>
      </c>
      <c r="D29" s="21">
        <v>50000</v>
      </c>
      <c r="E29" s="21">
        <f t="shared" si="0"/>
        <v>6700000</v>
      </c>
    </row>
    <row r="30" spans="1:5" x14ac:dyDescent="0.2">
      <c r="A30" s="11">
        <v>17</v>
      </c>
      <c r="B30" s="11" t="s">
        <v>922</v>
      </c>
      <c r="C30" s="19">
        <v>161</v>
      </c>
      <c r="D30" s="21">
        <v>50000</v>
      </c>
      <c r="E30" s="21">
        <f t="shared" si="0"/>
        <v>8050000</v>
      </c>
    </row>
    <row r="31" spans="1:5" x14ac:dyDescent="0.2">
      <c r="A31" s="11">
        <v>18</v>
      </c>
      <c r="B31" s="11" t="s">
        <v>260</v>
      </c>
      <c r="C31" s="19">
        <v>10</v>
      </c>
      <c r="D31" s="21">
        <v>200000</v>
      </c>
      <c r="E31" s="21">
        <f t="shared" si="0"/>
        <v>2000000</v>
      </c>
    </row>
    <row r="32" spans="1:5" x14ac:dyDescent="0.2">
      <c r="A32" s="11">
        <v>19</v>
      </c>
      <c r="B32" s="11" t="s">
        <v>881</v>
      </c>
      <c r="C32" s="19">
        <v>2</v>
      </c>
      <c r="D32" s="21">
        <v>500000</v>
      </c>
      <c r="E32" s="21">
        <f t="shared" si="0"/>
        <v>1000000</v>
      </c>
    </row>
    <row r="33" spans="1:5" x14ac:dyDescent="0.2">
      <c r="A33" s="11">
        <v>20</v>
      </c>
      <c r="B33" s="11" t="s">
        <v>189</v>
      </c>
      <c r="C33" s="19">
        <v>24</v>
      </c>
      <c r="D33" s="21">
        <v>100000</v>
      </c>
      <c r="E33" s="21">
        <f t="shared" si="0"/>
        <v>2400000</v>
      </c>
    </row>
    <row r="34" spans="1:5" x14ac:dyDescent="0.2">
      <c r="A34" s="11">
        <v>21</v>
      </c>
      <c r="B34" s="11" t="s">
        <v>28</v>
      </c>
      <c r="C34" s="19">
        <v>2</v>
      </c>
      <c r="D34" s="21">
        <v>200000</v>
      </c>
      <c r="E34" s="21">
        <f t="shared" si="0"/>
        <v>400000</v>
      </c>
    </row>
    <row r="35" spans="1:5" x14ac:dyDescent="0.2">
      <c r="A35" s="11">
        <v>22</v>
      </c>
      <c r="B35" s="11" t="s">
        <v>214</v>
      </c>
      <c r="C35" s="19">
        <v>1</v>
      </c>
      <c r="D35" s="21">
        <v>500000</v>
      </c>
      <c r="E35" s="21">
        <f t="shared" si="0"/>
        <v>500000</v>
      </c>
    </row>
    <row r="36" spans="1:5" x14ac:dyDescent="0.2">
      <c r="A36" s="11">
        <v>23</v>
      </c>
      <c r="B36" s="11" t="s">
        <v>68</v>
      </c>
      <c r="C36" s="19">
        <v>36</v>
      </c>
      <c r="D36" s="21">
        <v>500000</v>
      </c>
      <c r="E36" s="21">
        <f t="shared" si="0"/>
        <v>18000000</v>
      </c>
    </row>
    <row r="37" spans="1:5" x14ac:dyDescent="0.2">
      <c r="A37" s="11">
        <v>24</v>
      </c>
      <c r="B37" s="11" t="s">
        <v>49</v>
      </c>
      <c r="C37" s="19">
        <v>78</v>
      </c>
      <c r="D37" s="21">
        <v>200000</v>
      </c>
      <c r="E37" s="21">
        <f t="shared" si="0"/>
        <v>15600000</v>
      </c>
    </row>
    <row r="38" spans="1:5" x14ac:dyDescent="0.2">
      <c r="A38" s="11">
        <v>25</v>
      </c>
      <c r="B38" s="11" t="s">
        <v>211</v>
      </c>
      <c r="C38" s="19">
        <v>14</v>
      </c>
      <c r="D38" s="21">
        <v>500000</v>
      </c>
      <c r="E38" s="21">
        <f t="shared" si="0"/>
        <v>7000000</v>
      </c>
    </row>
    <row r="39" spans="1:5" x14ac:dyDescent="0.2">
      <c r="A39" s="11">
        <v>26</v>
      </c>
      <c r="B39" s="11" t="s">
        <v>1316</v>
      </c>
      <c r="C39" s="19">
        <v>2</v>
      </c>
      <c r="D39" s="21">
        <v>200000</v>
      </c>
      <c r="E39" s="21">
        <f t="shared" si="0"/>
        <v>400000</v>
      </c>
    </row>
    <row r="40" spans="1:5" x14ac:dyDescent="0.2">
      <c r="A40" s="11">
        <v>27</v>
      </c>
      <c r="B40" s="11" t="s">
        <v>931</v>
      </c>
      <c r="C40" s="19">
        <v>9</v>
      </c>
      <c r="D40" s="21">
        <v>100000</v>
      </c>
      <c r="E40" s="21">
        <f t="shared" si="0"/>
        <v>900000</v>
      </c>
    </row>
    <row r="41" spans="1:5" x14ac:dyDescent="0.2">
      <c r="A41" s="18"/>
      <c r="B41" s="18" t="s">
        <v>1676</v>
      </c>
      <c r="C41" s="24">
        <v>1047</v>
      </c>
      <c r="D41" s="25"/>
      <c r="E41" s="25">
        <f>SUM(E14:E40)</f>
        <v>114492000</v>
      </c>
    </row>
  </sheetData>
  <mergeCells count="8">
    <mergeCell ref="A10:E10"/>
    <mergeCell ref="A11:H11"/>
    <mergeCell ref="B2:G2"/>
    <mergeCell ref="B3:G3"/>
    <mergeCell ref="A5:H5"/>
    <mergeCell ref="A7:F7"/>
    <mergeCell ref="A8:H8"/>
    <mergeCell ref="A9:E9"/>
  </mergeCell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21" customWidth="1"/>
    <col min="3" max="3" width="10.83203125" customWidth="1"/>
  </cols>
  <sheetData>
    <row r="1" spans="1:3" x14ac:dyDescent="0.2">
      <c r="A1" s="4" t="s">
        <v>16</v>
      </c>
      <c r="B1">
        <v>42</v>
      </c>
      <c r="C1">
        <v>117000</v>
      </c>
    </row>
    <row r="2" spans="1:3" x14ac:dyDescent="0.2">
      <c r="A2" s="4" t="s">
        <v>292</v>
      </c>
      <c r="B2">
        <v>91</v>
      </c>
      <c r="C2">
        <v>459000</v>
      </c>
    </row>
    <row r="3" spans="1:3" x14ac:dyDescent="0.2">
      <c r="A3" s="4" t="s">
        <v>333</v>
      </c>
      <c r="B3">
        <v>48</v>
      </c>
      <c r="C3">
        <v>447000</v>
      </c>
    </row>
    <row r="4" spans="1:3" x14ac:dyDescent="0.2">
      <c r="A4" s="4" t="s">
        <v>358</v>
      </c>
      <c r="B4">
        <v>46</v>
      </c>
      <c r="C4">
        <v>625000</v>
      </c>
    </row>
    <row r="5" spans="1:3" x14ac:dyDescent="0.2">
      <c r="A5" s="4" t="s">
        <v>1074</v>
      </c>
      <c r="B5">
        <v>28</v>
      </c>
      <c r="C5">
        <v>350000</v>
      </c>
    </row>
    <row r="6" spans="1:3" x14ac:dyDescent="0.2">
      <c r="A6" s="4" t="s">
        <v>224</v>
      </c>
      <c r="B6" s="7">
        <v>105</v>
      </c>
      <c r="C6">
        <v>100000</v>
      </c>
    </row>
    <row r="7" spans="1:3" x14ac:dyDescent="0.2">
      <c r="A7" s="4" t="s">
        <v>92</v>
      </c>
      <c r="B7">
        <v>44</v>
      </c>
      <c r="C7">
        <v>200000</v>
      </c>
    </row>
    <row r="8" spans="1:3" x14ac:dyDescent="0.2">
      <c r="A8" s="4" t="s">
        <v>144</v>
      </c>
      <c r="B8">
        <v>5</v>
      </c>
      <c r="C8">
        <v>200000</v>
      </c>
    </row>
    <row r="9" spans="1:3" x14ac:dyDescent="0.2">
      <c r="A9" s="4" t="s">
        <v>77</v>
      </c>
      <c r="B9">
        <v>35</v>
      </c>
      <c r="C9">
        <v>100000</v>
      </c>
    </row>
    <row r="10" spans="1:3" x14ac:dyDescent="0.2">
      <c r="A10" s="4" t="s">
        <v>387</v>
      </c>
      <c r="B10">
        <v>64</v>
      </c>
      <c r="C10">
        <v>1600000</v>
      </c>
    </row>
    <row r="11" spans="1:3" x14ac:dyDescent="0.2">
      <c r="A11" s="4" t="s">
        <v>149</v>
      </c>
      <c r="B11">
        <v>34</v>
      </c>
      <c r="C11">
        <v>200000</v>
      </c>
    </row>
    <row r="12" spans="1:3" x14ac:dyDescent="0.2">
      <c r="A12" s="4" t="s">
        <v>34</v>
      </c>
      <c r="B12">
        <v>13</v>
      </c>
      <c r="C12">
        <v>30000</v>
      </c>
    </row>
    <row r="13" spans="1:3" x14ac:dyDescent="0.2">
      <c r="A13" s="4" t="s">
        <v>275</v>
      </c>
      <c r="B13" s="7">
        <v>50</v>
      </c>
      <c r="C13">
        <v>100000</v>
      </c>
    </row>
    <row r="14" spans="1:3" x14ac:dyDescent="0.2">
      <c r="A14" s="4" t="s">
        <v>117</v>
      </c>
      <c r="B14">
        <v>31</v>
      </c>
      <c r="C14">
        <v>100000</v>
      </c>
    </row>
    <row r="15" spans="1:3" x14ac:dyDescent="0.2">
      <c r="A15" s="4" t="s">
        <v>83</v>
      </c>
      <c r="B15">
        <v>62</v>
      </c>
      <c r="C15">
        <v>50000</v>
      </c>
    </row>
    <row r="16" spans="1:3" x14ac:dyDescent="0.2">
      <c r="A16" s="4" t="s">
        <v>23</v>
      </c>
      <c r="B16">
        <v>63</v>
      </c>
      <c r="C16">
        <v>50000</v>
      </c>
    </row>
    <row r="17" spans="1:3" x14ac:dyDescent="0.2">
      <c r="A17" s="4" t="s">
        <v>922</v>
      </c>
      <c r="B17">
        <v>61</v>
      </c>
      <c r="C17">
        <v>50000</v>
      </c>
    </row>
    <row r="18" spans="1:3" x14ac:dyDescent="0.2">
      <c r="A18" s="4" t="s">
        <v>260</v>
      </c>
      <c r="B18">
        <v>52</v>
      </c>
      <c r="C18">
        <v>200000</v>
      </c>
    </row>
    <row r="19" spans="1:3" x14ac:dyDescent="0.2">
      <c r="A19" s="4" t="s">
        <v>881</v>
      </c>
      <c r="B19">
        <v>53</v>
      </c>
      <c r="C19">
        <v>500000</v>
      </c>
    </row>
    <row r="20" spans="1:3" x14ac:dyDescent="0.2">
      <c r="A20" s="4" t="s">
        <v>189</v>
      </c>
      <c r="B20">
        <v>21</v>
      </c>
      <c r="C20">
        <v>100000</v>
      </c>
    </row>
    <row r="21" spans="1:3" x14ac:dyDescent="0.2">
      <c r="A21" s="4" t="s">
        <v>28</v>
      </c>
      <c r="B21">
        <v>94</v>
      </c>
      <c r="C21">
        <v>200000</v>
      </c>
    </row>
    <row r="22" spans="1:3" x14ac:dyDescent="0.2">
      <c r="A22" s="4" t="s">
        <v>214</v>
      </c>
      <c r="B22">
        <v>95</v>
      </c>
      <c r="C22">
        <v>500000</v>
      </c>
    </row>
    <row r="23" spans="1:3" x14ac:dyDescent="0.2">
      <c r="A23" s="4" t="s">
        <v>68</v>
      </c>
      <c r="B23">
        <v>43</v>
      </c>
      <c r="C23">
        <v>500000</v>
      </c>
    </row>
    <row r="24" spans="1:3" x14ac:dyDescent="0.2">
      <c r="A24" s="4" t="s">
        <v>49</v>
      </c>
      <c r="B24">
        <v>54</v>
      </c>
      <c r="C24">
        <v>200000</v>
      </c>
    </row>
    <row r="25" spans="1:3" x14ac:dyDescent="0.2">
      <c r="A25" s="4" t="s">
        <v>211</v>
      </c>
      <c r="B25">
        <v>55</v>
      </c>
      <c r="C25">
        <v>500000</v>
      </c>
    </row>
    <row r="26" spans="1:3" x14ac:dyDescent="0.2">
      <c r="A26" s="4" t="s">
        <v>1316</v>
      </c>
      <c r="B26">
        <v>24</v>
      </c>
      <c r="C26">
        <v>200000</v>
      </c>
    </row>
    <row r="27" spans="1:3" x14ac:dyDescent="0.2">
      <c r="A27" s="4" t="s">
        <v>931</v>
      </c>
      <c r="B27">
        <v>101</v>
      </c>
      <c r="C27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TPB gửi sang</vt:lpstr>
      <vt:lpstr>Đề nghị mua hàng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Cao Thi Thanh (SP.Card.RB)</dc:creator>
  <cp:lastModifiedBy>Microsoft Office User</cp:lastModifiedBy>
  <dcterms:created xsi:type="dcterms:W3CDTF">2018-02-22T06:51:28Z</dcterms:created>
  <dcterms:modified xsi:type="dcterms:W3CDTF">2018-02-28T12:04:52Z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16.2.4.0</vt:lpwstr>
  </property>
</Properties>
</file>