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8800" windowHeight="16480" autoFilterDateGrouping="0"/>
  </bookViews>
  <sheets>
    <sheet name="Danh sách" sheetId="3" r:id="rId1"/>
    <sheet name="Đề nghị mua hàng" sheetId="7" r:id="rId2"/>
    <sheet name="Sheet1" sheetId="8" r:id="rId3"/>
    <sheet name="Sheet2" sheetId="9" r:id="rId4"/>
    <sheet name="Sheet3" sheetId="10" r:id="rId5"/>
  </sheets>
  <definedNames>
    <definedName name="_xlnm._FilterDatabase" localSheetId="0" hidden="1">'Danh sách'!$A$5:$J$244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3" l="1"/>
  <c r="M9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8" i="3"/>
  <c r="M109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L8" i="3"/>
  <c r="L9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8" i="3"/>
  <c r="L109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4" i="7"/>
  <c r="E44" i="7"/>
</calcChain>
</file>

<file path=xl/sharedStrings.xml><?xml version="1.0" encoding="utf-8"?>
<sst xmlns="http://schemas.openxmlformats.org/spreadsheetml/2006/main" count="3038" uniqueCount="1165">
  <si>
    <t>BÁO CÁO TẶNG QUÀ</t>
  </si>
  <si>
    <t>Từ ngày: 01/03/2018 Đến ngày: 15/03/2018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</si>
  <si>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</si>
  <si>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</si>
  <si>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</si>
  <si>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</si>
  <si>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</si>
  <si>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</si>
  <si>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</si>
  <si>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</si>
  <si>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</si>
  <si>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</si>
  <si>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NGUYEN THI XIM</t>
  </si>
  <si>
    <t>00194573</t>
  </si>
  <si>
    <t>FANNY50</t>
  </si>
  <si>
    <t>15/03/2018</t>
  </si>
  <si>
    <t>công ty cổ phần viễn thông  fpt, khu đất kinh doanh dịch vụ xã văn bình, , Thường Tín, Hà Nội</t>
  </si>
  <si>
    <t>0989802387</t>
  </si>
  <si>
    <t xml:space="preserve">IB - </t>
  </si>
  <si>
    <t>DINH THI NGOC MAI</t>
  </si>
  <si>
    <t>12128188</t>
  </si>
  <si>
    <t>GRAB 30</t>
  </si>
  <si>
    <t>57 lý thường kiệt, Hoàn Kiếm, Hà Nội</t>
  </si>
  <si>
    <t>0904400838</t>
  </si>
  <si>
    <t>NGUYEN THU NGA</t>
  </si>
  <si>
    <t>00003681</t>
  </si>
  <si>
    <t>LLBAT</t>
  </si>
  <si>
    <t>Toa A1, khu do thi Vinhome Gardenia, duong Ham Nghi, phuong Cau Dien, quan Nam Tu Liem, Từ Liêm, Hà Nội</t>
  </si>
  <si>
    <t>0916682355</t>
  </si>
  <si>
    <t>VU VAN THUC</t>
  </si>
  <si>
    <t>00006289</t>
  </si>
  <si>
    <t>VINID200</t>
  </si>
  <si>
    <t>Nhà C8 ngõ 252 Lương Thế Vinh, Từ Liêm, Hà Nội</t>
  </si>
  <si>
    <t>0939595689</t>
  </si>
  <si>
    <t>TRAN HONG NGA</t>
  </si>
  <si>
    <t>01554047</t>
  </si>
  <si>
    <t>THEVNF50</t>
  </si>
  <si>
    <t>0913677677</t>
  </si>
  <si>
    <t xml:space="preserve">OT - </t>
  </si>
  <si>
    <t>VBIGC500</t>
  </si>
  <si>
    <t>BIGC200</t>
  </si>
  <si>
    <t>LE THI UT XUAN</t>
  </si>
  <si>
    <t>00714254</t>
  </si>
  <si>
    <t>Tầng 2 Sendo, Tòa nhà FPT Tân Thuận, KCX Tân Thuận, Đường số 8, Phường Tan Thuận Đông, 7, Hồ Chí Minh</t>
  </si>
  <si>
    <t>0909535586</t>
  </si>
  <si>
    <t>LE HOAI PHUOC</t>
  </si>
  <si>
    <t>00299030</t>
  </si>
  <si>
    <t>Công ty FPT Software TPHCM, Lô T2, Đường D1, Khu Công Nghệ Cao TPHCM, 9, Hồ Chí Minh</t>
  </si>
  <si>
    <t>01688099279</t>
  </si>
  <si>
    <t>THEMBFV50</t>
  </si>
  <si>
    <t>NGUYEN XUAN CHUC</t>
  </si>
  <si>
    <t>00097387</t>
  </si>
  <si>
    <t>Bs Nguyen Xuan Chuc - Benh Viên Kangnam 190 Truong Chinh, Đống Đa, Hà Nội</t>
  </si>
  <si>
    <t>0947578088</t>
  </si>
  <si>
    <t>LUONG THI NGOC</t>
  </si>
  <si>
    <t>12232484</t>
  </si>
  <si>
    <t>Canifa200</t>
  </si>
  <si>
    <t>75 Tam Trinh - Mai Đông - Hoàng Mai - Hà Nội, Hoàng Mai, Hà Nội</t>
  </si>
  <si>
    <t>0903441551</t>
  </si>
  <si>
    <t>WRAPROLL200</t>
  </si>
  <si>
    <t>NGUYEN TUAN GIANG</t>
  </si>
  <si>
    <t>22223368</t>
  </si>
  <si>
    <t>TINIWORD100</t>
  </si>
  <si>
    <t>22 Láng Hạ, Đống Đa Hà Nội, Đống Đa, Hà Nội</t>
  </si>
  <si>
    <t>0912345254</t>
  </si>
  <si>
    <t>NGUYEN THUY HONG VAN</t>
  </si>
  <si>
    <t>03081975</t>
  </si>
  <si>
    <t>A2207 Park 6A Vinhomes Central Park, Bình Thạnh, Hồ Chí Minh</t>
  </si>
  <si>
    <t>0909022066</t>
  </si>
  <si>
    <t>A2207 Park 6A, Vinhomes Central Park, Phuong 22, Quan Binh Thanh, Bình Thạnh, Hồ Chí Minh</t>
  </si>
  <si>
    <t>TRAN MINH HUNG</t>
  </si>
  <si>
    <t>00441670</t>
  </si>
  <si>
    <t>Bibomart200</t>
  </si>
  <si>
    <t>14/03/2018</t>
  </si>
  <si>
    <t>Số 17 ngõ 612/50 La Thành, Ba Đình, Hà Nội</t>
  </si>
  <si>
    <t>01668893932</t>
  </si>
  <si>
    <t>NGUYEN THI QUYEN</t>
  </si>
  <si>
    <t>00063306</t>
  </si>
  <si>
    <t>CGV100</t>
  </si>
  <si>
    <t>17 duy tân cầu giấy hà nội, Cầu Giấy, Hà Nội</t>
  </si>
  <si>
    <t>0934234388</t>
  </si>
  <si>
    <t>DO MANH CUONG</t>
  </si>
  <si>
    <t>00119317</t>
  </si>
  <si>
    <t>17b  Trang Thi, Hoàn Kiếm, Hà Nội</t>
  </si>
  <si>
    <t>0913095234</t>
  </si>
  <si>
    <t>HUYNH THI KIM HOANG</t>
  </si>
  <si>
    <t>01784574</t>
  </si>
  <si>
    <t>NGO MAI PHUONG</t>
  </si>
  <si>
    <t>01477041</t>
  </si>
  <si>
    <t>20 Ngô Thì Nhâmk, Hai Bà Trưng, Hà Nội</t>
  </si>
  <si>
    <t>0989098936</t>
  </si>
  <si>
    <t>NGUYEN THI NHU QUYNH</t>
  </si>
  <si>
    <t>19940601</t>
  </si>
  <si>
    <t>81 XO VIET NGHE TINH QUAN BINH THANH, Bình Thạnh, Hồ Chí Minh</t>
  </si>
  <si>
    <t>01676520217</t>
  </si>
  <si>
    <t>HA MINH TIENG</t>
  </si>
  <si>
    <t>01566244</t>
  </si>
  <si>
    <t>TIKI200</t>
  </si>
  <si>
    <t>209 KENH TAN HOA PHUONG HOA THANH, Tân Phú, Hồ Chí Minh</t>
  </si>
  <si>
    <t>0909728058</t>
  </si>
  <si>
    <t>NGUYEN THUY DUNG</t>
  </si>
  <si>
    <t>00796804</t>
  </si>
  <si>
    <t>54c quốc tử giám, Đống Đa, Hà Nội</t>
  </si>
  <si>
    <t>0975068805</t>
  </si>
  <si>
    <t>NGUYEN XUAN TUAN</t>
  </si>
  <si>
    <t>01575784</t>
  </si>
  <si>
    <t>số 7 chùa bộc, Đống Đa, Hà Nội</t>
  </si>
  <si>
    <t>0929540426</t>
  </si>
  <si>
    <t>NGUYEN THI KIM DUNG</t>
  </si>
  <si>
    <t>01824271</t>
  </si>
  <si>
    <t>só 2, ngách 1 ngõ 139 nguyễn ngọc vũ, Cầu Giấy, Hà Nội</t>
  </si>
  <si>
    <t>0983818188</t>
  </si>
  <si>
    <t>VINID500</t>
  </si>
  <si>
    <t>DAO MAI NGOC TUYEN</t>
  </si>
  <si>
    <t>00093482</t>
  </si>
  <si>
    <t>18/24 Trần Quang Diệu, phường 14, 3, Hồ Chí Minh</t>
  </si>
  <si>
    <t>0903050899</t>
  </si>
  <si>
    <t>NGUYEN KHAC THANH</t>
  </si>
  <si>
    <t>00000286</t>
  </si>
  <si>
    <t>TIKI500</t>
  </si>
  <si>
    <t>FPT 17 Duy Tân, Cầu Giấy, Hà Nội</t>
  </si>
  <si>
    <t>0903423036</t>
  </si>
  <si>
    <t>NGUYEN HONG THU</t>
  </si>
  <si>
    <t>16091990</t>
  </si>
  <si>
    <t>số 150 trần phú, Hà Đông, Hà Nội</t>
  </si>
  <si>
    <t>0982899682</t>
  </si>
  <si>
    <t>13/03/2018</t>
  </si>
  <si>
    <t>LE THI PHUONG</t>
  </si>
  <si>
    <t>00321596</t>
  </si>
  <si>
    <t>44 Lê Ngọc Hân, Hai Bà Trưng, Hà Nội</t>
  </si>
  <si>
    <t>0903404223</t>
  </si>
  <si>
    <t>DUONG THI MAI</t>
  </si>
  <si>
    <t>00025214</t>
  </si>
  <si>
    <t>17 Duy Tân, Dịch Vọng,, Cầu Giấy, Hà Nội</t>
  </si>
  <si>
    <t>0903248232</t>
  </si>
  <si>
    <t>NGUYEN THANH HUYEN</t>
  </si>
  <si>
    <t>00000717</t>
  </si>
  <si>
    <t>57 lý thường kiệt, hoàn kiếm, hà nội, Hoàn Kiếm, Hà Nội</t>
  </si>
  <si>
    <t>0904506768</t>
  </si>
  <si>
    <t>NGUYEN THI KHANH LY</t>
  </si>
  <si>
    <t>00075557</t>
  </si>
  <si>
    <t>21 ngõ 34a lý nam đế, Hoàn Kiếm, Hà Nội</t>
  </si>
  <si>
    <t>0983399888</t>
  </si>
  <si>
    <t>TRUNG THI LAM NGOC</t>
  </si>
  <si>
    <t>44566688</t>
  </si>
  <si>
    <t>LLGIAVI</t>
  </si>
  <si>
    <t>21 ngõ 34a lý nam đế, q hoàn kiếm, hà nội, Hoàn Kiếm, Hà Nội</t>
  </si>
  <si>
    <t>Fujifilm9</t>
  </si>
  <si>
    <t>LLHOP</t>
  </si>
  <si>
    <t>LLBINH</t>
  </si>
  <si>
    <t>LLDUNGCU</t>
  </si>
  <si>
    <t>LLHOPCOM</t>
  </si>
  <si>
    <t>HUA VAN TAM</t>
  </si>
  <si>
    <t>00008447</t>
  </si>
  <si>
    <t>Tòa Nhà FPT,29B-31B-33B,Đường Tân Thuận,KCX Tân Thuận,Phường    Tân Thuận Đông ,Quận 7,T, 7, Hồ Chí Minh</t>
  </si>
  <si>
    <t>0888164164</t>
  </si>
  <si>
    <t>HOANG THU THUY</t>
  </si>
  <si>
    <t>00835104</t>
  </si>
  <si>
    <t>34 yên lãng,đống đa,hà nội, Đống Đa, Hà Nội</t>
  </si>
  <si>
    <t>01699009255</t>
  </si>
  <si>
    <t>VU THI HAI HUYEN</t>
  </si>
  <si>
    <t>01162504</t>
  </si>
  <si>
    <t>TPBANK LINH ĐÀM, SỐ 10 BT1, KHU ĐÔ THỊ  BẮC LINH ĐÀM, NGUYỄN HỮU THỌ, Hoàng Mai, Hà Nội</t>
  </si>
  <si>
    <t>0907290689</t>
  </si>
  <si>
    <t>HOANG TRONG KHOI</t>
  </si>
  <si>
    <t>08101983</t>
  </si>
  <si>
    <t>Phòng kế toán Tầng 4 tòa nhà Zodiac, Phố Duy Tân, Phường Dịch Vọng Hậu, Cầu Giấy, Hà Nội</t>
  </si>
  <si>
    <t>0904140700</t>
  </si>
  <si>
    <t>NGUYEN TUNG LAM</t>
  </si>
  <si>
    <t>01430409</t>
  </si>
  <si>
    <t>44 lê ngọc hân, Hai Bà Trưng, Hà Nội</t>
  </si>
  <si>
    <t>0984657592</t>
  </si>
  <si>
    <t>DOAN THI LAN ANH</t>
  </si>
  <si>
    <t>00072968</t>
  </si>
  <si>
    <t>UMA 200</t>
  </si>
  <si>
    <t>phòng 2218 toà a3 vinhomes gardenia, Từ Liêm, Hà Nội</t>
  </si>
  <si>
    <t>09063660505</t>
  </si>
  <si>
    <t>PHUNG THI NGOC VY</t>
  </si>
  <si>
    <t>01459312</t>
  </si>
  <si>
    <t>HA NOI, , ,</t>
  </si>
  <si>
    <t>NGUYEN XUAN HAI</t>
  </si>
  <si>
    <t>00140416</t>
  </si>
  <si>
    <t>Tòa nhà Licogi 13, số 164 Khuất Duy Tiến, Thanh Xuân, Hà Nội, Thanh Xuân, Hà Nội</t>
  </si>
  <si>
    <t>01693194506</t>
  </si>
  <si>
    <t>NGUYEN QUOC ANH</t>
  </si>
  <si>
    <t>01523384</t>
  </si>
  <si>
    <t>K123/h96/38 cu chinh lan, Thanh Khê, Đà Nẵng</t>
  </si>
  <si>
    <t>0905040119</t>
  </si>
  <si>
    <t>HOANG NGHIA BINH</t>
  </si>
  <si>
    <t>00287943</t>
  </si>
  <si>
    <t>a6a nam trung yen, Cầu Giấy, Hà Nội</t>
  </si>
  <si>
    <t>0917771507</t>
  </si>
  <si>
    <t>HOANG THUY HA</t>
  </si>
  <si>
    <t>01190650</t>
  </si>
  <si>
    <t>12/03/2018</t>
  </si>
  <si>
    <t>sn601chung cư cầu bươu xã tả thanh oai , Thanh Trì, Hà Nội</t>
  </si>
  <si>
    <t>0916550783</t>
  </si>
  <si>
    <t>HOANG PHAN ANH</t>
  </si>
  <si>
    <t>30071981</t>
  </si>
  <si>
    <t>224 LE THANH NGHI, HN, ,</t>
  </si>
  <si>
    <t>PHAN THI HA</t>
  </si>
  <si>
    <t>00102162</t>
  </si>
  <si>
    <t>224 LE THANH NGHI, DONG TAM, HBT, HN</t>
  </si>
  <si>
    <t>LUU THI THU HIEN</t>
  </si>
  <si>
    <t>66663333</t>
  </si>
  <si>
    <t>Phòng 910 tòa nhà 34T đường Hoàng Đạo Thúy, Cầu Giấy, Hà Nội</t>
  </si>
  <si>
    <t>0944648666</t>
  </si>
  <si>
    <t>NGUYEN DANG LAM</t>
  </si>
  <si>
    <t>88555909</t>
  </si>
  <si>
    <t>T52702 Times City, 458 Minh Khai, Hai Bà Trưng, Hà Nội</t>
  </si>
  <si>
    <t>0888555909</t>
  </si>
  <si>
    <t>TRAN THI BACH MAI</t>
  </si>
  <si>
    <t>01565547</t>
  </si>
  <si>
    <t>90 Pasteur, 1, Hồ Chí Minh</t>
  </si>
  <si>
    <t>0909757344</t>
  </si>
  <si>
    <t>NGUYEN KHANH LINH</t>
  </si>
  <si>
    <t>01274931</t>
  </si>
  <si>
    <t>Tòa nhà Handico - Ngã Tư Phạm Hùng, Mễ Trì, Từ Liêm, Hà Nội</t>
  </si>
  <si>
    <t>0904594591</t>
  </si>
  <si>
    <t>PHAM TRAN NHAT TAO</t>
  </si>
  <si>
    <t>00102398</t>
  </si>
  <si>
    <t>164/22 BIS TRAN QUOC TAO, PHUONG 7, QUAN 3, TPHCM</t>
  </si>
  <si>
    <t>0909500569</t>
  </si>
  <si>
    <t>TRAN PHUOC HAU</t>
  </si>
  <si>
    <t>02068989</t>
  </si>
  <si>
    <t>8/19, Khóm Thạnh An, Phường Mỹ Thới, Long Xuyên, An Giang</t>
  </si>
  <si>
    <t>0931109952</t>
  </si>
  <si>
    <t>CHIEM HOANG THE BAO</t>
  </si>
  <si>
    <t>01568427</t>
  </si>
  <si>
    <t>60/11B đường sô1, Gò Vấp, Hồ Chí Minh</t>
  </si>
  <si>
    <t>01652244758</t>
  </si>
  <si>
    <t>NGUYEN TUAN VIET</t>
  </si>
  <si>
    <t>16051960</t>
  </si>
  <si>
    <t>P1019 T9 TIMES CITY 458 Minh Khai, , Hai Bà Trưng, Hà Nội</t>
  </si>
  <si>
    <t>0915166368</t>
  </si>
  <si>
    <t>LE THANH DUNG</t>
  </si>
  <si>
    <t>00060318</t>
  </si>
  <si>
    <t>902 Nguyễn Xiển, Phường Long Thạnh Mỹ, Quận 9, TpHCM, 9, Hồ Chí Minh</t>
  </si>
  <si>
    <t>0968302041</t>
  </si>
  <si>
    <t>VU MANH TUONG</t>
  </si>
  <si>
    <t>01109986</t>
  </si>
  <si>
    <t>100 NHAN HOA - THANH XUAN - HA NOI, , ,</t>
  </si>
  <si>
    <t>0982717582</t>
  </si>
  <si>
    <t>NGUYEN THUY TRANG</t>
  </si>
  <si>
    <t>00441591</t>
  </si>
  <si>
    <t>17 Duy Tan, Cầu Giấy, Hà Nội</t>
  </si>
  <si>
    <t>01665761232</t>
  </si>
  <si>
    <t>VO THI LOI</t>
  </si>
  <si>
    <t>01561349</t>
  </si>
  <si>
    <t>81 XO VIET NGHE TINH, Bình Thạnh, Hồ Chí Minh</t>
  </si>
  <si>
    <t>01697658374</t>
  </si>
  <si>
    <t>TA HUNG HA</t>
  </si>
  <si>
    <t>01787379</t>
  </si>
  <si>
    <t>252  Nghi Tam - Yen Phu - Tay Ho - Ha Noi, Tây Hồ, Hà Nội</t>
  </si>
  <si>
    <t>0961988916</t>
  </si>
  <si>
    <t>TRAN DUC CHINH</t>
  </si>
  <si>
    <t>01475447</t>
  </si>
  <si>
    <t>11/03/2018</t>
  </si>
  <si>
    <t>139 e g chiến thắng văn quán hà đông hà nội, Hà Đông, Hà Nội</t>
  </si>
  <si>
    <t>0914813789</t>
  </si>
  <si>
    <t>DANG HOAI DUC</t>
  </si>
  <si>
    <t>00538071</t>
  </si>
  <si>
    <t>Hoai Duc, cong ty friesland campina viet nam , binh hoa,thuan an,binh duong, Thuận An, Bình Dương</t>
  </si>
  <si>
    <t>0906262729</t>
  </si>
  <si>
    <t>DUONG TIEN DUNG</t>
  </si>
  <si>
    <t>01769473</t>
  </si>
  <si>
    <t>E12 HOÀNG QUỐC VIỆT, PHƯỜNG PHÚ THUẬN, 7, Hồ Chí Minh</t>
  </si>
  <si>
    <t>0938949790</t>
  </si>
  <si>
    <t>TRINH NGOC HUONG</t>
  </si>
  <si>
    <t>01580499</t>
  </si>
  <si>
    <t>611 Lê Đức Thọ, P16, Gò Vấp, Hồ Chí Minh</t>
  </si>
  <si>
    <t>0915896503</t>
  </si>
  <si>
    <t>LE BICH THUY</t>
  </si>
  <si>
    <t>26108888</t>
  </si>
  <si>
    <t>Chung cư 15-17 Ngoc khánh Ba dinh HN, Ba Đình, Hà Nội</t>
  </si>
  <si>
    <t>0904176652</t>
  </si>
  <si>
    <t>HOANG THU HUONG</t>
  </si>
  <si>
    <t>17928880</t>
  </si>
  <si>
    <t xml:space="preserve"> nhà c2, tập thể đại học xây dựng, ngõ194, giải phóng, thanh xuân, hà nội, Thanh Xuân, Hà Nội</t>
  </si>
  <si>
    <t>0904333735</t>
  </si>
  <si>
    <t>NGO VIET DUC</t>
  </si>
  <si>
    <t>00484882</t>
  </si>
  <si>
    <t>nhà số 2 dẫy C, khu tập thể Đại học Xây dựng, ngõ 194 giải phóng, phường Phương Liệt, Thanh Xuân, Hà Nội</t>
  </si>
  <si>
    <t>CHAU DA LUAN</t>
  </si>
  <si>
    <t>00398752</t>
  </si>
  <si>
    <t>435/51 Phạm Văn Chí,, 6, Hồ Chí Minh</t>
  </si>
  <si>
    <t>0909222723</t>
  </si>
  <si>
    <t>DO THI THU HANG</t>
  </si>
  <si>
    <t>00818406</t>
  </si>
  <si>
    <t>10/03/2018</t>
  </si>
  <si>
    <t>82 Nam Kì Khởi Nghĩa P Bến Nghé Takashiyama đối diện sài gòn square , 1, Hồ Chí Minh</t>
  </si>
  <si>
    <t>0916047968</t>
  </si>
  <si>
    <t>NGUYEN VU HUNG</t>
  </si>
  <si>
    <t>00531283</t>
  </si>
  <si>
    <t>Công ty terralogic, Tầng 2, Tòa nhà Anna, công viên phần mềm Quang Trung, 12, Hồ Chí Minh</t>
  </si>
  <si>
    <t>01682962228</t>
  </si>
  <si>
    <t>VU QUANG TAM</t>
  </si>
  <si>
    <t>00299972</t>
  </si>
  <si>
    <t>Số 7 Ngõ 52 Giang Văn Minh, Ba Đình, Hà Nội</t>
  </si>
  <si>
    <t>0984838382</t>
  </si>
  <si>
    <t>NGO THI NGOC GIAU</t>
  </si>
  <si>
    <t>00612323</t>
  </si>
  <si>
    <t>32 Hậu giang, p 2, 6, Hồ Chí Minh</t>
  </si>
  <si>
    <t>0919502019</t>
  </si>
  <si>
    <t>LE TRUNG HIEU</t>
  </si>
  <si>
    <t>01612135</t>
  </si>
  <si>
    <t>166 lê hồng phong,, 5, Hồ Chí Minh</t>
  </si>
  <si>
    <t>0906077055</t>
  </si>
  <si>
    <t>09/03/2018</t>
  </si>
  <si>
    <t>DAO KHANH NGUYET</t>
  </si>
  <si>
    <t>01600951</t>
  </si>
  <si>
    <t>31 PHAM NGOC THACH, PHUONG CAI KHE, QUAN NINH KIEU, CAN THO - CONG TY BAO HIEM AIA</t>
  </si>
  <si>
    <t>LUONG QUOC LAN</t>
  </si>
  <si>
    <t>00059377</t>
  </si>
  <si>
    <t>HOTEL 2</t>
  </si>
  <si>
    <t>P106, tòa nhà N09B1, đường Thành Thái, KĐT Dịch Vọng, Cầu Giấy, Hà Nội</t>
  </si>
  <si>
    <t>0949483399</t>
  </si>
  <si>
    <t>NGUYEN NGUYET ANH</t>
  </si>
  <si>
    <t>19931809</t>
  </si>
  <si>
    <t>GG200</t>
  </si>
  <si>
    <t>37 phan dinh phung , Ba Đình, Hà Nội</t>
  </si>
  <si>
    <t>0982997777</t>
  </si>
  <si>
    <t xml:space="preserve">DOAN THI LOC XUAN </t>
  </si>
  <si>
    <t>01782783</t>
  </si>
  <si>
    <t>08/03/2018</t>
  </si>
  <si>
    <t>14 đường 6,  Long Bửu, phường Long Bình , 9, Hồ Chí Minh</t>
  </si>
  <si>
    <t>0903858101</t>
  </si>
  <si>
    <t>NGUYEN HUNG SON</t>
  </si>
  <si>
    <t>04902239</t>
  </si>
  <si>
    <t>R5 3119 Royal City 72A Nguyễn trãi, Thanh Xuân, Hà Nội</t>
  </si>
  <si>
    <t>0904902239</t>
  </si>
  <si>
    <t>NGUYEN HOANG HUY CONG</t>
  </si>
  <si>
    <t>00389912</t>
  </si>
  <si>
    <t>KHU DO THI BAC LINH DAM, HOANG MAI HN, ,</t>
  </si>
  <si>
    <t>0918244990</t>
  </si>
  <si>
    <t>NGO THI THOM</t>
  </si>
  <si>
    <t>00024411</t>
  </si>
  <si>
    <t>82/11a nguyễn cong hoan, p7, q phu nhuan, Phú Nhuận, Hồ Chí Minh</t>
  </si>
  <si>
    <t>0915819076</t>
  </si>
  <si>
    <t>NGUYEN THI THU HANG</t>
  </si>
  <si>
    <t>25082005</t>
  </si>
  <si>
    <t>HangNTT6, QA, TPBank 57 Lý Thường Kiệt, , Hoàn Kiếm, Hà Nội</t>
  </si>
  <si>
    <t>0932254440</t>
  </si>
  <si>
    <t>VUONG HUYEN LINH</t>
  </si>
  <si>
    <t>00034159</t>
  </si>
  <si>
    <t>Hlinh khai thac cty Chicilon, tang 30 lotte, 54 lieu giai, Ba Đình, Hà Nội</t>
  </si>
  <si>
    <t>01222241021</t>
  </si>
  <si>
    <t>PHAM HAI PHONG</t>
  </si>
  <si>
    <t>01702913</t>
  </si>
  <si>
    <t>18bis/21 Nguyen Thi Minh Khai, 1, Hồ Chí Minh</t>
  </si>
  <si>
    <t>0903336969</t>
  </si>
  <si>
    <t>NGUYEN DUY KHA</t>
  </si>
  <si>
    <t>01482131</t>
  </si>
  <si>
    <t>124 D2 , Bình Thạnh, Hồ Chí Minh</t>
  </si>
  <si>
    <t>0909485527</t>
  </si>
  <si>
    <t>LE NGOC QUYNH</t>
  </si>
  <si>
    <t>00356566</t>
  </si>
  <si>
    <t>ALANBD</t>
  </si>
  <si>
    <t>07/03/2018</t>
  </si>
  <si>
    <t>519 Kim Ma, Ba Đình, Hà Nội</t>
  </si>
  <si>
    <t>0974584669</t>
  </si>
  <si>
    <t>BUI DUY THANH MAI</t>
  </si>
  <si>
    <t>00461084</t>
  </si>
  <si>
    <t>p2005 tòa A tòa nhà Sông Hồng, 165 Thái Hà, Đống Đa, Hà Nội</t>
  </si>
  <si>
    <t>0933387104</t>
  </si>
  <si>
    <t>NGUYEN THI HONG NHUNG</t>
  </si>
  <si>
    <t>00249746</t>
  </si>
  <si>
    <t>24/162/130 Khuong Trung, Thanh Xuan, Dầu Tiếng, Bình Dương</t>
  </si>
  <si>
    <t>0983056526</t>
  </si>
  <si>
    <t>NGHIEM THI CAM BINH</t>
  </si>
  <si>
    <t>00017795</t>
  </si>
  <si>
    <t>PVI Tower, số 1 Phạm Văn Bạch, Cầu Giấy, Hà Nội</t>
  </si>
  <si>
    <t>0983184312</t>
  </si>
  <si>
    <t>HA THI HOA HIEP</t>
  </si>
  <si>
    <t>01495606</t>
  </si>
  <si>
    <t xml:space="preserve"> 4 Nguyễn Bá Tuyển, Tân Bình, Hồ Chí Minh</t>
  </si>
  <si>
    <t>0909636016</t>
  </si>
  <si>
    <t>LA THI PHUONG HUYEN</t>
  </si>
  <si>
    <t>17121976</t>
  </si>
  <si>
    <t>Công ty TNHH PHú Tường, Số 7, đường 7, KCN VSIP Bắc Ninh, Từ Sơn, Bắc Ninh</t>
  </si>
  <si>
    <t>0978976079</t>
  </si>
  <si>
    <t>HO THI THANH TAM</t>
  </si>
  <si>
    <t>01589421</t>
  </si>
  <si>
    <t>613/19 DUONG 3/2 P8 Q10 TPHCM, , ,</t>
  </si>
  <si>
    <t>0933118870</t>
  </si>
  <si>
    <t>HUYNH THI MY HANH</t>
  </si>
  <si>
    <t>00070069</t>
  </si>
  <si>
    <t>204-206 LÊ DUẨN, Thanh Khê, Đà Nẵng</t>
  </si>
  <si>
    <t>0905554944</t>
  </si>
  <si>
    <t>DAO QUOC VUONG</t>
  </si>
  <si>
    <t>00621485</t>
  </si>
  <si>
    <t>99 Hồ Ba Mẫu, Đống Đa, Hà Nội</t>
  </si>
  <si>
    <t>0968886222</t>
  </si>
  <si>
    <t xml:space="preserve">TRAN HOAI NAM </t>
  </si>
  <si>
    <t>19901213</t>
  </si>
  <si>
    <t>57 ly thường kiệt, Hoàn Kiếm, Hà Nội</t>
  </si>
  <si>
    <t>0906681290</t>
  </si>
  <si>
    <t>NGUYEN THI HUONG THAO</t>
  </si>
  <si>
    <t>00057506</t>
  </si>
  <si>
    <t>06/03/2018</t>
  </si>
  <si>
    <t>63 Đại An, Hà Đông, Hà Nội</t>
  </si>
  <si>
    <t>01656099019</t>
  </si>
  <si>
    <t>DAM DUC LAN</t>
  </si>
  <si>
    <t>00025731</t>
  </si>
  <si>
    <t>Số nhà 21, ngách 22, ngõ 203 Kim Ngưu, Hai Bà Trưng, Hà nội, Hai Bà Trưng, Hà Nội</t>
  </si>
  <si>
    <t>0904164911</t>
  </si>
  <si>
    <t>HANG THANH PHUONG</t>
  </si>
  <si>
    <t>01810906</t>
  </si>
  <si>
    <t>Lầu 7 Tòa nhà Vimedimex Số 246 Cống Quỳnh, Phường Phạm Ngũ Lão, 1, Hồ Chí Minh</t>
  </si>
  <si>
    <t>0908595784</t>
  </si>
  <si>
    <t>NGUYEN CONG DUC</t>
  </si>
  <si>
    <t>00901894</t>
  </si>
  <si>
    <t>tầng 8, 57 lý thường kiệt, Hoàn Kiếm, Hà Nội</t>
  </si>
  <si>
    <t>0934689900</t>
  </si>
  <si>
    <t>TRAN VAN TRANG</t>
  </si>
  <si>
    <t>00266766</t>
  </si>
  <si>
    <t>106 hoàng quốc  việt, Cầu Giấy, Hà Nội</t>
  </si>
  <si>
    <t>0932280591</t>
  </si>
  <si>
    <t>NGUYEN THI ANH THU</t>
  </si>
  <si>
    <t>00039647</t>
  </si>
  <si>
    <t>264A Pham Van Thuan Thong nhat, Biên Hòa, Đồng Nai</t>
  </si>
  <si>
    <t>0917470202</t>
  </si>
  <si>
    <t>01282098</t>
  </si>
  <si>
    <t>Công ty CP Diana Unicharm, KCN Vĩnh Tuy, Lĩnh Nam, Hoàng Mai, Hà Nội</t>
  </si>
  <si>
    <t>0976021368</t>
  </si>
  <si>
    <t>NGUYEN THI THANH HA</t>
  </si>
  <si>
    <t>00003151</t>
  </si>
  <si>
    <t>Tầng 6, Tòa nhà FPT, 17 Duy tân, Cầu Giấy, Hà Nội</t>
  </si>
  <si>
    <t>0943002786</t>
  </si>
  <si>
    <t>DANG HONG NHUNG</t>
  </si>
  <si>
    <t>00456748</t>
  </si>
  <si>
    <t>P.2306 CT 6C DUONG 70, Q. HA DONG, HA NOI</t>
  </si>
  <si>
    <t>01666715227</t>
  </si>
  <si>
    <t>NGUYEN THI THUY DUONG</t>
  </si>
  <si>
    <t>00028707</t>
  </si>
  <si>
    <t>3rd Floor, Hoang Mai Dict, F-Ville 2, Hoa Lac Hi-tech Park, Thach That Dist, Hanoi, , Thạch Thất, Hà Nội</t>
  </si>
  <si>
    <t>0936061283</t>
  </si>
  <si>
    <t>NGUYEN CHINH</t>
  </si>
  <si>
    <t>08041952</t>
  </si>
  <si>
    <t>BIET THU 01, KHU 262 NGUYEN HUY TUONG, THANH XUAN</t>
  </si>
  <si>
    <t>NGO THI BANH</t>
  </si>
  <si>
    <t>01759746</t>
  </si>
  <si>
    <t>18/A 220 LO A CC HUYNH VAN CHINH, P PHU TRUNG, Q TAN PHU, HCM, , ,</t>
  </si>
  <si>
    <t>0903169379</t>
  </si>
  <si>
    <t>TRAN NHU MAI</t>
  </si>
  <si>
    <t>00732025</t>
  </si>
  <si>
    <t>43 ngách 269 ngõ Quỳnh, Hai Bà Trưng, Hà Nội</t>
  </si>
  <si>
    <t>01689916415</t>
  </si>
  <si>
    <t>P1206, tòa nhà N09B1, đường Thành Thái, KĐT Dịch Vọng, Cầu Giấy, Hà Nội, Đống Đa, Hà Nội</t>
  </si>
  <si>
    <t>NGO THI YEN</t>
  </si>
  <si>
    <t>01124769</t>
  </si>
  <si>
    <t>TO 100 KIM LIEN, DONG DA, HA NOI, , ,</t>
  </si>
  <si>
    <t>01299163666</t>
  </si>
  <si>
    <t>NGUYEN THI HONG VAN</t>
  </si>
  <si>
    <t>17081969</t>
  </si>
  <si>
    <t>Tòa Imperia Garden 143 Nguyễn Tuân, Thanh Xuân, Hà Nội</t>
  </si>
  <si>
    <t>0983917869</t>
  </si>
  <si>
    <t>DANG THI PHUONG</t>
  </si>
  <si>
    <t>00077631</t>
  </si>
  <si>
    <t>số 420 đường Nguyễn Lương Bằng, Hải Dương, Hải Dương</t>
  </si>
  <si>
    <t>0904798557</t>
  </si>
  <si>
    <t>NGUYEN NGOC THA</t>
  </si>
  <si>
    <t>01904745</t>
  </si>
  <si>
    <t>582 kinh dương vương, phường an lạc, Bình Tân, Hồ Chí Minh</t>
  </si>
  <si>
    <t>0909841879</t>
  </si>
  <si>
    <t>TRAN THU THUY</t>
  </si>
  <si>
    <t>01672138</t>
  </si>
  <si>
    <t>175 Phúc Tân , Hoàn Kiếm, Hà Nội</t>
  </si>
  <si>
    <t>0978898383</t>
  </si>
  <si>
    <t>VO THI KIM PHIEN</t>
  </si>
  <si>
    <t>22814401</t>
  </si>
  <si>
    <t>TPBank Bình Thạnh, 81 Xô Viết Nghệ Tĩnh, Phường 17 , Bình Thạnh, Hồ Chí Minh</t>
  </si>
  <si>
    <t>0907595910</t>
  </si>
  <si>
    <t>TRUONG THI HONG THAM</t>
  </si>
  <si>
    <t>00022862</t>
  </si>
  <si>
    <t>191bà triệu, Hai Bà Trưng, Hà Nội</t>
  </si>
  <si>
    <t>01682200233</t>
  </si>
  <si>
    <t>NGUYEN VAN HOANG VIET</t>
  </si>
  <si>
    <t>00023709</t>
  </si>
  <si>
    <t>Tầng  2- 264 Nguyễn Tri Phương, Thanh Khê, Đà Nẵng</t>
  </si>
  <si>
    <t>0917917911</t>
  </si>
  <si>
    <t>HUYNH MY TRANG</t>
  </si>
  <si>
    <t>00004195</t>
  </si>
  <si>
    <t>436 Cao Thắng, Phường 12,, 10, Hồ Chí Minh</t>
  </si>
  <si>
    <t>0918820680</t>
  </si>
  <si>
    <t>NGUYEN THI BICH</t>
  </si>
  <si>
    <t>00101851</t>
  </si>
  <si>
    <t>so 5 toa nha Mobifone , 82 Duy tan, Cầu Giấy, Hà Nội</t>
  </si>
  <si>
    <t>0903411099</t>
  </si>
  <si>
    <t>TRAN THI DIEM PHUC</t>
  </si>
  <si>
    <t>88393988</t>
  </si>
  <si>
    <t>NGUYEN THANH TRIET , LAU 5, 81 XO VIET NGHE TINH, P17, , Bình Thạnh, Hồ Chí Minh</t>
  </si>
  <si>
    <t>0938079828</t>
  </si>
  <si>
    <t>LAI MINH PHUONG</t>
  </si>
  <si>
    <t>19912408</t>
  </si>
  <si>
    <t>44 le ngoc han, Hai Bà Trưng, Hà Nội</t>
  </si>
  <si>
    <t>0948386799</t>
  </si>
  <si>
    <t>175 Phúc Tân, Hoàn Kiếm, Hà Nội</t>
  </si>
  <si>
    <t>NGHIEM THI PHUONG</t>
  </si>
  <si>
    <t>01339374</t>
  </si>
  <si>
    <t>Tòa nhà Viện Dầu khí - 167 Trung Kính - Yên Hòa Cầu Giấy - HN, Cầu Giấy, Hà Nội</t>
  </si>
  <si>
    <t>0915602121</t>
  </si>
  <si>
    <t>NGUYEN DINH DUY</t>
  </si>
  <si>
    <t>19790709</t>
  </si>
  <si>
    <t>56-58 Y JÚT, TP BUÔN MA THUỘT, Buôn Ma Thuột, Đắk Lắk</t>
  </si>
  <si>
    <t>0914111456</t>
  </si>
  <si>
    <t>NGUYEN HOANG</t>
  </si>
  <si>
    <t>22221222</t>
  </si>
  <si>
    <t>89 Tuệ Tĩnh, Hai Bà Trưng, Hà Nội</t>
  </si>
  <si>
    <t>0901010111</t>
  </si>
  <si>
    <t>NGUYEN QUY HUONG</t>
  </si>
  <si>
    <t>01364331</t>
  </si>
  <si>
    <t>11 đường 3, Sóc Sơn, Hà Nội</t>
  </si>
  <si>
    <t>0938010987</t>
  </si>
  <si>
    <t>LA MY DUNG</t>
  </si>
  <si>
    <t>01876641</t>
  </si>
  <si>
    <t>134/6 trần phú, cái khế, Ninh Kiều, Cần Thơ</t>
  </si>
  <si>
    <t>0939751501</t>
  </si>
  <si>
    <t>LE THI HONG LOAN</t>
  </si>
  <si>
    <t>90902202</t>
  </si>
  <si>
    <t>Yết Kiêu, Mỹ Bình, Long Xuyên An Giang, Long Xuyên, An Giang</t>
  </si>
  <si>
    <t>0939868390</t>
  </si>
  <si>
    <t>NGUYEN THI HONG THUY</t>
  </si>
  <si>
    <t>01480420</t>
  </si>
  <si>
    <t>p901 toà 17t6 hoàng đạo thuý,nhân chính, Thanh Xuân, Hà Nội</t>
  </si>
  <si>
    <t>0914505288</t>
  </si>
  <si>
    <t>PHAM THI ANH THU</t>
  </si>
  <si>
    <t>15061973</t>
  </si>
  <si>
    <t>05/03/2018</t>
  </si>
  <si>
    <t>54 dinh tien hoang , Hồng Bàng, Hải Phòng</t>
  </si>
  <si>
    <t>0986636596</t>
  </si>
  <si>
    <t>PHAN THI PHUONG</t>
  </si>
  <si>
    <t>01065106</t>
  </si>
  <si>
    <t>phòng 405 chung cư B4 Kim Liên, Phạm Ngọc Thạch, Đống Đa, Hà Nội</t>
  </si>
  <si>
    <t>0904889848</t>
  </si>
  <si>
    <t>TRUONG THI HOANG PHUC</t>
  </si>
  <si>
    <t>00059835</t>
  </si>
  <si>
    <t>K505 H06/06 Hoàng Diệu,, Hải Châu, Đà Nẵng</t>
  </si>
  <si>
    <t>0918865979</t>
  </si>
  <si>
    <t>BUI THI HONG LINH</t>
  </si>
  <si>
    <t>19822709</t>
  </si>
  <si>
    <t>57 ly thuong kiet, Hoàn Kiếm, Hà Nội</t>
  </si>
  <si>
    <t>0934566177</t>
  </si>
  <si>
    <t>LE VAN SON</t>
  </si>
  <si>
    <t>01558023</t>
  </si>
  <si>
    <t>256/19 DUONG QUANG HAM, P.5, GO VAP, TPHCM, , ,</t>
  </si>
  <si>
    <t>0936399812</t>
  </si>
  <si>
    <t>LE THI THU HIEN</t>
  </si>
  <si>
    <t>00242986</t>
  </si>
  <si>
    <t>Lê Thị  Thu Hiền tầng 4  toà nhà TPBank  57  Lý Thường Kiệt, Hoàn Kiếm, Hà Nội</t>
  </si>
  <si>
    <t>0904075992</t>
  </si>
  <si>
    <t>DUONG DINH QUOC</t>
  </si>
  <si>
    <t>22844436</t>
  </si>
  <si>
    <t>34 hoang viet, Tân Bình, Hồ Chí Minh</t>
  </si>
  <si>
    <t>0903308008</t>
  </si>
  <si>
    <t>NGUYEN QUANG HUNG</t>
  </si>
  <si>
    <t>00272520</t>
  </si>
  <si>
    <t>12a12 Toà VP4 Bán Đảo Linh Đàm, Hoàng Liệt, Hoàng Mai, Hà Nội</t>
  </si>
  <si>
    <t>0963998351</t>
  </si>
  <si>
    <t>LY MINH HOANG</t>
  </si>
  <si>
    <t>01580439</t>
  </si>
  <si>
    <t>260/1/8 Ba Hat, 10, Hồ Chí Minh</t>
  </si>
  <si>
    <t>0933038836</t>
  </si>
  <si>
    <t>NGUYEN HOANG CUONG</t>
  </si>
  <si>
    <t>01805224</t>
  </si>
  <si>
    <t>số nhà 23A, ngõ 236 ngách 18, đường Khương Đình, phường Hạ Đình, Thanh Xuân, Hà Nội</t>
  </si>
  <si>
    <t>01692554599</t>
  </si>
  <si>
    <t>NGUYEN DUC DUNG</t>
  </si>
  <si>
    <t>00991391</t>
  </si>
  <si>
    <t>Yves100</t>
  </si>
  <si>
    <t>Lầu 6, 180 Nam Kỳ Khởi Nghĩa, P6, Quận 3, 3, Hồ Chí Minh</t>
  </si>
  <si>
    <t>0903758562</t>
  </si>
  <si>
    <t>TRAN THI HANG AN</t>
  </si>
  <si>
    <t>00002053</t>
  </si>
  <si>
    <t>Tran Thi Hang An - Phong 904-block C2-chung cu Belleza - duong Pham Huu Lau,-PhuongPhu My, 7, Hồ Chí Minh</t>
  </si>
  <si>
    <t>0983088066</t>
  </si>
  <si>
    <t>NGUYEN VAN DONG</t>
  </si>
  <si>
    <t>01566265</t>
  </si>
  <si>
    <t>38/4 Nguyễn Văn Vịnh, Phường Hiệp Tân, Tân Phú, Hồ Chí Minh</t>
  </si>
  <si>
    <t>0941229933</t>
  </si>
  <si>
    <t>HOANG CHINH NGHIA</t>
  </si>
  <si>
    <t>00224833</t>
  </si>
  <si>
    <t>Tòa nhà CIT building, ngõ 15, phố Duy Tân, phường Dịch Vọng Hậu,, Cầu Giấy, Hà Nội</t>
  </si>
  <si>
    <t>0981778860</t>
  </si>
  <si>
    <t>NGUYEN HOAI XUAN THAO</t>
  </si>
  <si>
    <t>00023321</t>
  </si>
  <si>
    <t>6/11/5 Phan Xich  Long, P3, Quan Phu Nhuan, Phú Nhuận, Hồ Chí Minh</t>
  </si>
  <si>
    <t>01238834568</t>
  </si>
  <si>
    <t>HOANG ANH DUC</t>
  </si>
  <si>
    <t>00091064</t>
  </si>
  <si>
    <t>P2002, CT1B2, HD Moncity, 2 Le Duc Tho, My Dinh, Từ Liêm, Hà Nội</t>
  </si>
  <si>
    <t>0982574874</t>
  </si>
  <si>
    <t>TRAN THUY VI</t>
  </si>
  <si>
    <t>01576236</t>
  </si>
  <si>
    <t>C3 09 11 Khu Vinhomes 208 Ng Huu Canh Phuong 26, Bình Thạnh, Hồ Chí Minh</t>
  </si>
  <si>
    <t>0938384639</t>
  </si>
  <si>
    <t>NGUYEN THI HANG</t>
  </si>
  <si>
    <t>00444981</t>
  </si>
  <si>
    <t>P1003 Chung cư số 198 Nguyễn Tuân, Thanh Xuân, Hà Nội, Thanh Xuân, Hà Nội</t>
  </si>
  <si>
    <t>0989380720</t>
  </si>
  <si>
    <t>LE MINH HUNG</t>
  </si>
  <si>
    <t>00403341</t>
  </si>
  <si>
    <t>Số1, Liền kề 6B, Làng Việt Kiều Châu Âu, Mỗ Lao, Hà Đông, Hà Nội</t>
  </si>
  <si>
    <t>0936519819</t>
  </si>
  <si>
    <t>DUONG HONG ANH</t>
  </si>
  <si>
    <t>00172072</t>
  </si>
  <si>
    <t>126 Nguyễn Chí Thanh, Hải Châu, Đà Nẵng</t>
  </si>
  <si>
    <t>0905111448</t>
  </si>
  <si>
    <t>TRAN THI QUYEN</t>
  </si>
  <si>
    <t>00647012</t>
  </si>
  <si>
    <t>Tầng 22, Tòa nhà Keangnam, Landmark 72, E6, Phạm Hùng, Mễ Trì, Từ Liêm, Hà Nội</t>
  </si>
  <si>
    <t>0985381209</t>
  </si>
  <si>
    <t>TRAN THI TUYET LINH</t>
  </si>
  <si>
    <t>01610162</t>
  </si>
  <si>
    <t>158 DUONG SO 19, PHUONG BINH TRI DONG B, QUAN BINH TAN, HCM</t>
  </si>
  <si>
    <t>0918120175</t>
  </si>
  <si>
    <t>NGUYEN VAN LUONG</t>
  </si>
  <si>
    <t>00025129</t>
  </si>
  <si>
    <t>P1206, chung cư Scitech tower, ngõ 304 Hồ Tùng Mậu, PHú Diễn, Bắc Từ Liêm, Hà Nội, Từ Liêm, Hà Nội</t>
  </si>
  <si>
    <t>0904345609</t>
  </si>
  <si>
    <t>P1206, chung cư Scitech Tower, ngõ 304 Hồ Tùng Mậu, Phú Diễn, Bắc Từ Liêm, Hà Nội, Từ Liêm, Hà Nội</t>
  </si>
  <si>
    <t>NGUYEN HUU THO</t>
  </si>
  <si>
    <t>01564955</t>
  </si>
  <si>
    <t>Lô 29-31-33B đường số 8, Khu chế xuất Tân Thuận, phường Tân Thuận Đông,, 7, Hồ Chí Minh</t>
  </si>
  <si>
    <t>0979067533</t>
  </si>
  <si>
    <t>PHAM TRUNG DUNG</t>
  </si>
  <si>
    <t>00355699</t>
  </si>
  <si>
    <t>88D Tập thể 12A Lý Nam Đế- Hoàn Kiếm- Hà Nội, Hoàn Kiếm, Hà Nội</t>
  </si>
  <si>
    <t>0971320278</t>
  </si>
  <si>
    <t>PHAN NGOC BICH</t>
  </si>
  <si>
    <t>01530722</t>
  </si>
  <si>
    <t>P1 NHA IF THANH CONG A, LANG HA, DONG DA, HA NOI, , ,</t>
  </si>
  <si>
    <t>0903445223</t>
  </si>
  <si>
    <t>PHAN THI KIM ANH</t>
  </si>
  <si>
    <t>00344411</t>
  </si>
  <si>
    <t>194 nguyễn văn linh, Thanh Khê, Đà Nẵng</t>
  </si>
  <si>
    <t>0905112618</t>
  </si>
  <si>
    <t>BANH THI HANH NHU</t>
  </si>
  <si>
    <t>00683992</t>
  </si>
  <si>
    <t>003 Nguyễn Văn Linh, Phường Tân Phong,, 7, Hồ Chí Minh</t>
  </si>
  <si>
    <t>0903617576</t>
  </si>
  <si>
    <t>PHAM HO BICH THUY</t>
  </si>
  <si>
    <t>00711632</t>
  </si>
  <si>
    <t>131/52 TO HIEN THANH P13 Q10 TPHCM, , ,</t>
  </si>
  <si>
    <t>0908044030</t>
  </si>
  <si>
    <t>NGUYEN HONG TRANG</t>
  </si>
  <si>
    <t>00119777</t>
  </si>
  <si>
    <t>Cty TNHH Tân An, Tầng 9, tòa nhà JSC 34 Ngõ 164  Đường Khuất Duy Tiến,, Thanh Xuân, Hà Nội</t>
  </si>
  <si>
    <t>0912842866</t>
  </si>
  <si>
    <t>MAI THI NGOC DIEP</t>
  </si>
  <si>
    <t>01411085</t>
  </si>
  <si>
    <t>so 2 Ton That Thuyet, My Dinh 2, Từ Liêm, Hà Nội</t>
  </si>
  <si>
    <t>0904778826</t>
  </si>
  <si>
    <t>LE QUOC HUY</t>
  </si>
  <si>
    <t>00082536</t>
  </si>
  <si>
    <t>232 Lô 2 cư xá Thanh Đa, phường 27, Bình Thạnh, Hồ Chí Minh</t>
  </si>
  <si>
    <t>0902392339</t>
  </si>
  <si>
    <t>TA THI KIEU TRANG</t>
  </si>
  <si>
    <t>01022918</t>
  </si>
  <si>
    <t>27/60 Phố Linh Lang, Ba Đình, Hà Nội</t>
  </si>
  <si>
    <t>0975328098</t>
  </si>
  <si>
    <t>LUU THU HUONG</t>
  </si>
  <si>
    <t>00103983</t>
  </si>
  <si>
    <t>Số 69 Trần Nhân Tông , Hai Bà Trưng, Hà Nội</t>
  </si>
  <si>
    <t>0972804661</t>
  </si>
  <si>
    <t>NGUYEN THI GIANG THU</t>
  </si>
  <si>
    <t>00322217</t>
  </si>
  <si>
    <t>442/10 no trang long, phuong 13, Bình Thạnh, Hồ Chí Minh</t>
  </si>
  <si>
    <t>01208913939</t>
  </si>
  <si>
    <t>TRAN DANG BAO KHANH</t>
  </si>
  <si>
    <t>00986911</t>
  </si>
  <si>
    <t>40/55b tran quang dieu p14, 3, Hồ Chí Minh</t>
  </si>
  <si>
    <t>0903317317</t>
  </si>
  <si>
    <t>TRAN THANH LOAN</t>
  </si>
  <si>
    <t>00011210</t>
  </si>
  <si>
    <t>17 Duy Tân, Dịch Vọng Hậu, Cầu Giấy, Cầu Giấy, Hà Nội</t>
  </si>
  <si>
    <t>0934176912</t>
  </si>
  <si>
    <t>NGUYEN THI THU TRANG</t>
  </si>
  <si>
    <t>00894483</t>
  </si>
  <si>
    <t>205/10Bùi Viện, phường Phạm Ngũ Lão, 1, Hồ Chí Minh</t>
  </si>
  <si>
    <t>0912379171</t>
  </si>
  <si>
    <t>TRAN LE ANH KHOA</t>
  </si>
  <si>
    <t>00754766</t>
  </si>
  <si>
    <t>94 Đặng Văn Lãnh, Phan Thiết, Bình Thuận</t>
  </si>
  <si>
    <t>0967290251</t>
  </si>
  <si>
    <t>LE THI HONG</t>
  </si>
  <si>
    <t>00241406</t>
  </si>
  <si>
    <t>48 Van Bao , Ba Đình, Hà Nội</t>
  </si>
  <si>
    <t>0949671554</t>
  </si>
  <si>
    <t>NGUYEN THI TUYET NHUNG</t>
  </si>
  <si>
    <t>00000125</t>
  </si>
  <si>
    <t>68 Nguyễn Cơ Thạch, Mỹ Đình 1, Nam Từ Liêm, HN, Từ Liêm, Hà Nội</t>
  </si>
  <si>
    <t>0904761393</t>
  </si>
  <si>
    <t>NGUYEN THU HANG</t>
  </si>
  <si>
    <t>00142453</t>
  </si>
  <si>
    <t>44 LE NGOC HAN, Hai Bà Trưng, Hà Nội</t>
  </si>
  <si>
    <t>0901703666</t>
  </si>
  <si>
    <t>NGUYEN DANG MAI HAN</t>
  </si>
  <si>
    <t>00030811</t>
  </si>
  <si>
    <t>86/20 Thích Quảng Đức phường 5, Phú Nhuận, Hồ Chí Minh</t>
  </si>
  <si>
    <t>0906781611</t>
  </si>
  <si>
    <t>DAO THI NGOC</t>
  </si>
  <si>
    <t>00037860</t>
  </si>
  <si>
    <t>Ô 13, lô 5, đền lừ 1, hoàng văn thụ, hoàng mai, Hoàng Mai, Hà Nội</t>
  </si>
  <si>
    <t>0983377394</t>
  </si>
  <si>
    <t>PHAN THI MY LOI</t>
  </si>
  <si>
    <t>00374839</t>
  </si>
  <si>
    <t>456A Nguyễn Thị Minh Khai,, 3, Hồ Chí Minh</t>
  </si>
  <si>
    <t>0907294254</t>
  </si>
  <si>
    <t>DANG THI HUONG</t>
  </si>
  <si>
    <t>00070081</t>
  </si>
  <si>
    <t>109 A5, TT 128C DAI LA, DONG TAM, HA NOI,</t>
  </si>
  <si>
    <t>0904309954</t>
  </si>
  <si>
    <t>LE THU HUONG</t>
  </si>
  <si>
    <t>00068236</t>
  </si>
  <si>
    <t>CTCP Diana Unicharm,Khu Cong nghiep Vinh Tuy,Duong linh Nam, Phuong VInh Hung, Hoàng Mai, Hà Nội</t>
  </si>
  <si>
    <t>01225250439</t>
  </si>
  <si>
    <t>KHUC TUAN ANH</t>
  </si>
  <si>
    <t>00027400</t>
  </si>
  <si>
    <t>23 ngach 36 ngo 58 Tran Binh, Cầu Giấy, Hà Nội</t>
  </si>
  <si>
    <t>0902771866</t>
  </si>
  <si>
    <t>THAI VAN MINH TUAN</t>
  </si>
  <si>
    <t>00046522</t>
  </si>
  <si>
    <t>1 Nam Ky Khoi Nghia, 1, Hồ Chí Minh</t>
  </si>
  <si>
    <t>0934200425</t>
  </si>
  <si>
    <t>HOANG THI THU GIANG</t>
  </si>
  <si>
    <t>19886789</t>
  </si>
  <si>
    <t>24t1 hoang dao thuy, Thanh Xuân, Hà Nội</t>
  </si>
  <si>
    <t>0986062489</t>
  </si>
  <si>
    <t>NGUYEN KHAC HIEP</t>
  </si>
  <si>
    <t>00035748</t>
  </si>
  <si>
    <t>số nhàT2701 CC Goldsilk Complex  430 Cầu Am Vạn Phúc Hà Đông hà Nội, Hà Đông, Hà Nội</t>
  </si>
  <si>
    <t>0973645607</t>
  </si>
  <si>
    <t>NGUYEN THANH THE</t>
  </si>
  <si>
    <t>00019745</t>
  </si>
  <si>
    <t>65 Trương Định,P6, 3, Hồ Chí Minh</t>
  </si>
  <si>
    <t>0945307778</t>
  </si>
  <si>
    <t>TRAN BICH LINH</t>
  </si>
  <si>
    <t>01289264</t>
  </si>
  <si>
    <t>chung cu E-Home 3 Tay Sai Gon, Bình Tân, Hồ Chí Minh</t>
  </si>
  <si>
    <t>0913051399</t>
  </si>
  <si>
    <t>04/03/2018</t>
  </si>
  <si>
    <t>NGUYEN PHAM THIEN AN</t>
  </si>
  <si>
    <t>00400533</t>
  </si>
  <si>
    <t>HOTEL 1</t>
  </si>
  <si>
    <t>chung cu ehome 3, can ho A7-218 ho hoc lam, Bình Tân, Hồ Chí Minh</t>
  </si>
  <si>
    <t>0903965212</t>
  </si>
  <si>
    <t>DO THI THUONG HIEN</t>
  </si>
  <si>
    <t>00017123</t>
  </si>
  <si>
    <t>P 503  Số Nhà 7 Ngõ 125 Bùi Xương Trạch, Thanh Xuân, Hà Nội, Thanh Xuân, Hà Nội</t>
  </si>
  <si>
    <t>0912563362</t>
  </si>
  <si>
    <t>NGUYEN TRUONG KY</t>
  </si>
  <si>
    <t>00372124</t>
  </si>
  <si>
    <t>25 Tran Hung Dao, Hoàn Kiếm, Hà Nội</t>
  </si>
  <si>
    <t>0974793531</t>
  </si>
  <si>
    <t>PHAM HOANG HIEP</t>
  </si>
  <si>
    <t>01528417</t>
  </si>
  <si>
    <t>362 Phố Huế Hai Bà Trưng, Hai Bà Trưng, Hà Nội</t>
  </si>
  <si>
    <t>0912231712</t>
  </si>
  <si>
    <t>PHAN HONG NHUNG</t>
  </si>
  <si>
    <t>00071624</t>
  </si>
  <si>
    <t>phòng 1306 B toà licogi 13, 164 Khuất duy tiến, Hà nội, Thanh Xuân, Hà Nội</t>
  </si>
  <si>
    <t>0943863893</t>
  </si>
  <si>
    <t>NGUYEN THI TUYET HUONG</t>
  </si>
  <si>
    <t>00129626</t>
  </si>
  <si>
    <t>công ty FPT Software Hồ Chí Minh, lô T2, đường D1, khu công nghệ cao,, 9, Hồ Chí Minh</t>
  </si>
  <si>
    <t>0907717012</t>
  </si>
  <si>
    <t>CHU TIEN DAT</t>
  </si>
  <si>
    <t>15079999</t>
  </si>
  <si>
    <t>03/03/2018</t>
  </si>
  <si>
    <t>51 hang quat, Hoàn Kiếm, Hà Nội</t>
  </si>
  <si>
    <t>0904459125</t>
  </si>
  <si>
    <t>TO PHUONG DUY</t>
  </si>
  <si>
    <t>01355583</t>
  </si>
  <si>
    <t>531 nguyễn văn cừ, Long Biên, Hà Nội</t>
  </si>
  <si>
    <t>01656468028</t>
  </si>
  <si>
    <t>PHAM THI MAI THAO</t>
  </si>
  <si>
    <t>01481905</t>
  </si>
  <si>
    <t>132 PHAN DINH PHUNG, P2. QUAN PHU NHUAN, HCM</t>
  </si>
  <si>
    <t>0949803213</t>
  </si>
  <si>
    <t>TRAN MINH TU</t>
  </si>
  <si>
    <t>12316396</t>
  </si>
  <si>
    <t>HOTEL 3</t>
  </si>
  <si>
    <t>Toa nha MOG so 4A, ngo 151B, Yen Lang, Đống Đa, Hà Nội</t>
  </si>
  <si>
    <t>0912316396</t>
  </si>
  <si>
    <t>ALATSND</t>
  </si>
  <si>
    <t>LE LIEN PHUONG</t>
  </si>
  <si>
    <t>82502910</t>
  </si>
  <si>
    <t>0982502910</t>
  </si>
  <si>
    <t>NGUYEN NGOC ANH</t>
  </si>
  <si>
    <t>00109310</t>
  </si>
  <si>
    <t>57 lý thường kiệt, Hoàn Kiếm, Hà Nội</t>
  </si>
  <si>
    <t>0979113684</t>
  </si>
  <si>
    <t>BUI THU HONG</t>
  </si>
  <si>
    <t>20488500</t>
  </si>
  <si>
    <t>0905758885</t>
  </si>
  <si>
    <t>DINH HUONG GIANG</t>
  </si>
  <si>
    <t>00973223</t>
  </si>
  <si>
    <t>36/16 D2, P25, Q.BINH THANH, TPHCM, , ,</t>
  </si>
  <si>
    <t>02/03/2018</t>
  </si>
  <si>
    <t>phòng 1306 B toà licogi 13, số 164 Khuất duy tiến, Thanh xuân Hà nội, Thanh Xuân, Hà Nội</t>
  </si>
  <si>
    <t>BUI DUC KY</t>
  </si>
  <si>
    <t>01346688</t>
  </si>
  <si>
    <t>179 Hoang Quoc Viet, Cau Giay, Ha Noi, Cầu Giấy, Hà Nội</t>
  </si>
  <si>
    <t>01674521525</t>
  </si>
  <si>
    <t>TRINH THUY LINH</t>
  </si>
  <si>
    <t>01756141</t>
  </si>
  <si>
    <t>Công ty Hawee, tầng 2, tòa CT1, KĐT Văn Khê, Hà Đông, Hà Nội</t>
  </si>
  <si>
    <t>0963710650</t>
  </si>
  <si>
    <t>NGUYEN THI THI</t>
  </si>
  <si>
    <t>19931020</t>
  </si>
  <si>
    <t>37 Phan Đình Phùng, Ba Đình, Hà Nội</t>
  </si>
  <si>
    <t>0963582146</t>
  </si>
  <si>
    <t>NGUYEN ANH TIEP</t>
  </si>
  <si>
    <t>01550806</t>
  </si>
  <si>
    <t>flc star tower, phòng 1601a-418 quang trung -hà đông, Hà Đông, Hà Nội</t>
  </si>
  <si>
    <t>0982191087</t>
  </si>
  <si>
    <t>01/03/2018</t>
  </si>
  <si>
    <t>LE NHI</t>
  </si>
  <si>
    <t>01407113</t>
  </si>
  <si>
    <t>56a duong 6 binh trung dong , 2, Hồ Chí Minh</t>
  </si>
  <si>
    <t>0902911775</t>
  </si>
  <si>
    <t>DUONG THI NGOC DUNG</t>
  </si>
  <si>
    <t>15071959</t>
  </si>
  <si>
    <t>56 trần trong Cung, 7, Hồ Chí Minh</t>
  </si>
  <si>
    <t>0903935221</t>
  </si>
  <si>
    <t>TRINH VAN THANG</t>
  </si>
  <si>
    <t>00646105</t>
  </si>
  <si>
    <t>98 Dương Đức Hiền, Liên Chiểu, Đà Nẵng</t>
  </si>
  <si>
    <t>0934899964</t>
  </si>
  <si>
    <t>VU HUYEN TRANG</t>
  </si>
  <si>
    <t>00072025</t>
  </si>
  <si>
    <t>FPT Software, F-Complex Building, Nam Ky Khoi Nghia St, Hoa Hai Wd, Ngu Hanh Son Dist, Da Nang City, Ngũ Hành Sơn, Đà Nẵng</t>
  </si>
  <si>
    <t>0935283508</t>
  </si>
  <si>
    <t>PHAM THANH HUYEN**</t>
  </si>
  <si>
    <t>01205670</t>
  </si>
  <si>
    <t>TPBank HO - 57 Lý Thường Kiệt - P Trần Hưng Đạo, Hoàn Kiếm, Hà Nội</t>
  </si>
  <si>
    <t>01685291289</t>
  </si>
  <si>
    <t>NGUYEN THUY LINH</t>
  </si>
  <si>
    <t>01513709</t>
  </si>
  <si>
    <t>300-302 TRẦN KHÁT CHÂN, Hai Bà Trưng, Hà Nội</t>
  </si>
  <si>
    <t>0974849701</t>
  </si>
  <si>
    <t>DUONG THI CHI</t>
  </si>
  <si>
    <t>00457603</t>
  </si>
  <si>
    <t>57 Lý Thường Kiệt, Hoàn Kiếm, Hà Nội, Hoàn Kiếm, Hà Nội</t>
  </si>
  <si>
    <t>01689952035</t>
  </si>
  <si>
    <t>DUONG MINH TUAN</t>
  </si>
  <si>
    <t>00077746</t>
  </si>
  <si>
    <t>dương minh tuấn, cty cổ phần thực phẩm quốc tế, lầu 4A, vincom center, 72 lê thánh tôn quận 1, hcm, 1, Hồ Chí Minh</t>
  </si>
  <si>
    <t>0888688832</t>
  </si>
  <si>
    <t>TRAN THI MY HANH</t>
  </si>
  <si>
    <t>01469766</t>
  </si>
  <si>
    <t>263 Bui Dinh Tuy  phuong 24 Binh Thanh, Bình Thạnh, Hồ Chí Minh</t>
  </si>
  <si>
    <t>0902401353</t>
  </si>
  <si>
    <t>TRAN VAN HUY</t>
  </si>
  <si>
    <t>88625884</t>
  </si>
  <si>
    <t>phòng 1003 a5, làng quốc tế thăng long, trần đăng ninh, cầu giấy, Cầu Giấy, Hà Nội</t>
  </si>
  <si>
    <t>0988625884</t>
  </si>
  <si>
    <t>NGUYEN VU LUAN</t>
  </si>
  <si>
    <t>01839018</t>
  </si>
  <si>
    <t>2/13 Lo Sieu, Phuong 16, quan 11, 11, Hồ Chí Minh</t>
  </si>
  <si>
    <t>0908370073</t>
  </si>
  <si>
    <t>NGUYEN VAN GIANG</t>
  </si>
  <si>
    <t>68705333</t>
  </si>
  <si>
    <t>số 1 bà triệu, Hoàn Kiếm, Hà Nội</t>
  </si>
  <si>
    <t>0914655397</t>
  </si>
  <si>
    <t>LUU CHANH XUONG</t>
  </si>
  <si>
    <t>01912353</t>
  </si>
  <si>
    <t>230/85 Lãnh Binh Thăng P13 Q11, 11, Hồ Chí Minh</t>
  </si>
  <si>
    <t>0907194979</t>
  </si>
  <si>
    <t>313/15 QUANG TRUNG, P.10, Q. GO VAP, HCM, ,</t>
  </si>
  <si>
    <t>285/1 TRAN BINH TRONG PHUONG 4, QUAN 5, TP.HCM</t>
  </si>
  <si>
    <t>Grand Total</t>
  </si>
  <si>
    <t>Tên quà tặng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</si>
  <si>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</si>
  <si>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</si>
  <si>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</si>
  <si>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</si>
  <si>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</si>
  <si>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</si>
  <si>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</si>
  <si>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</si>
  <si>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</si>
  <si>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</si>
  <si>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</si>
  <si>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01 - 15.03.2018</t>
  </si>
  <si>
    <t>ALANBD ( Nội Bài Quốc Nội)</t>
  </si>
  <si>
    <t>ALATSND ( TNS Quốc Nội)</t>
  </si>
  <si>
    <t>ID Voucher</t>
  </si>
  <si>
    <t>Gía Xuất</t>
  </si>
  <si>
    <t>Voucher giấy</t>
  </si>
  <si>
    <t>Sản phẩm</t>
  </si>
  <si>
    <t>VUVUZELA200</t>
  </si>
  <si>
    <t>SUMO200</t>
  </si>
  <si>
    <t>CANIFA200</t>
  </si>
  <si>
    <t>COWBOY200</t>
  </si>
  <si>
    <t>DARUMA200</t>
  </si>
  <si>
    <t>DULICHVIET8000</t>
  </si>
  <si>
    <t>Grab30</t>
  </si>
  <si>
    <t>Grab50</t>
  </si>
  <si>
    <t>IUSHI200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</si>
  <si>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</si>
  <si>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</si>
  <si>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</si>
  <si>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</si>
  <si>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</si>
  <si>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</si>
  <si>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</si>
  <si>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</si>
  <si>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</si>
  <si>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</si>
  <si>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</si>
  <si>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</si>
  <si>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</si>
  <si>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</si>
  <si>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</si>
  <si>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</si>
  <si>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</si>
  <si>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</si>
  <si>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</si>
  <si>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</si>
  <si>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</si>
  <si>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</si>
  <si>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</si>
  <si>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</si>
  <si>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</si>
  <si>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</si>
  <si>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</si>
  <si>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</si>
  <si>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</si>
  <si>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</si>
  <si>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</si>
  <si>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</si>
  <si>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</si>
  <si>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</si>
  <si>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</si>
  <si>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</si>
  <si>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</si>
  <si>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</si>
  <si>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</si>
  <si>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</si>
  <si>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</si>
  <si>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</si>
  <si>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</si>
  <si>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</si>
  <si>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</si>
  <si>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</si>
  <si>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</si>
  <si>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</si>
  <si>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</si>
  <si>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</si>
  <si>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</si>
  <si>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</si>
  <si>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</si>
  <si>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</si>
  <si>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</si>
  <si>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</si>
  <si>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</si>
  <si>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</si>
  <si>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</si>
  <si>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</si>
  <si>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</si>
  <si>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</si>
  <si>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</si>
  <si>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</si>
  <si>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</si>
  <si>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</si>
  <si>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</si>
  <si>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</si>
  <si>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</si>
  <si>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</si>
  <si>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</si>
  <si>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</si>
  <si>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</si>
  <si>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</si>
  <si>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</si>
  <si>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</si>
  <si>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</si>
  <si>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Hạn sử dụng</t>
  </si>
  <si>
    <t>7</t>
  </si>
  <si>
    <t>1</t>
  </si>
  <si>
    <t>4</t>
  </si>
  <si>
    <t>Tên khách</t>
  </si>
  <si>
    <t>Voucher</t>
  </si>
  <si>
    <t>Số lượng yêu cầu</t>
  </si>
  <si>
    <t>Số lượng còn trong kho</t>
  </si>
  <si>
    <t>ONT298874,ONT895429</t>
  </si>
  <si>
    <t>ONT461296,ONT408720,ONT081440,ONT849285,ONT318235</t>
  </si>
  <si>
    <t>VOUV7PIQ2L7,VOU181EVP5K,VOUPBBUUEOD</t>
  </si>
  <si>
    <t>VOUI7199DWO,VOUGSDNXU0J,VOU0W2XVH4N,VOU9XRSRF2P,VOU92JNX7I4,VOU8DW8OGXP,VOUGAXCAUO0,VOUDB3U10A8,VOU3A8DUI3Q,VOUWAX5GK1Q,VOURLMVNF58,VOULD10G16V,VOUTGYGC9H9,VOU9OPC7906,VOUJA4ECJ0L,VOUXXK9IE85,VOUL9P6PAUS,VOU6TJEUOCE,VOUNSOIZ3FB,VOUWJC1LOYL</t>
  </si>
  <si>
    <t>VOUCZYM27TL</t>
  </si>
  <si>
    <t>VOUQMFWKGNT,VOU0FLSQWCW,VOURD7DRJQT,VOUMTXNWZI6,VOUNEQ0ZCYP,VOU7HXCNQE3,VOUPBCNSYJC,VOUXV6C9BM9,VOUGBHJATY9</t>
  </si>
  <si>
    <t>Voucher(T011761002389426)/PIN(517886)</t>
  </si>
  <si>
    <t>Voucher(T011753002389434)/PIN(643708),Voucher(T011766002389442)/PIN(364717),Voucher(T011762002389450)/PIN(506153)</t>
  </si>
  <si>
    <t>Voucher(T011721002389468)/PIN(420049),Voucher(T011789002389476)/PIN(734578)</t>
  </si>
  <si>
    <t>Voucher(T011761002389484)/PIN(218316)</t>
  </si>
  <si>
    <t>Voucher(T011725002389492)/PIN(905577),Voucher(T011726002389507)/PIN(042979)</t>
  </si>
  <si>
    <t>Voucher(T011788002389515)/PIN(311682)</t>
  </si>
  <si>
    <t>Voucher(T011756002389523)/PIN(105699)</t>
  </si>
  <si>
    <t>Voucher(T011703002389531)/PIN(434800),Voucher(T011781002389549)/PIN(671772)</t>
  </si>
  <si>
    <t>Voucher(T011770002389557)/PIN(169622),Voucher(T011765002389565)/PIN(720958),Voucher(T011775002389573)/PIN(668421),Voucher(T011733002389581)/PIN(351424),Voucher(T011797002389599)/PIN(058583)</t>
  </si>
  <si>
    <t>Voucher(T011728002389604)/PIN(746695)</t>
  </si>
  <si>
    <t>TRAN HOAI NAM</t>
  </si>
  <si>
    <t>Voucher(T011754002389612)/PIN(182394),Voucher(T011793002389620)/PIN(354347),Voucher(T011746002389638)/PIN(556435),Voucher(T011781002389646)/PIN(260890)</t>
  </si>
  <si>
    <t>Voucher(T011716002389654)/PIN(047096),Voucher(T011783002389662)/PIN(664121)</t>
  </si>
  <si>
    <t>Voucher(T011780002389670)/PIN(130570)</t>
  </si>
  <si>
    <t>Voucher(T011754002389688)/PIN(994659)</t>
  </si>
  <si>
    <t>Voucher(T011747002389696)/PIN(609667),Voucher(T011738002389701)/PIN(574677)</t>
  </si>
  <si>
    <t>Voucher(T011785002389719)/PIN(803322),Voucher(T011768002389727)/PIN(438017)</t>
  </si>
  <si>
    <t>Voucher(T011702002389735)/PIN(677326)</t>
  </si>
  <si>
    <t>Voucher(T011776002389743)/PIN(711808),Voucher(T011798002389751)/PIN(265420),Voucher(T011762002389769)/PIN(642285)</t>
  </si>
  <si>
    <t>Voucher(T011708002389777)/PIN(735491),Voucher(T011727002389785)/PIN(357408),Voucher(T011779002389793)/PIN(250863)</t>
  </si>
  <si>
    <t>Voucher(T011711002428408)/PIN(771300),Voucher(T011777002428416)/PIN(585015)</t>
  </si>
  <si>
    <t>Voucher(T011728002391889)/PIN(621827)</t>
  </si>
  <si>
    <t>Voucher(T011735002119465)/PIN(861492)</t>
  </si>
  <si>
    <t>Voucher(T011821000375332)/PIN(042419)</t>
  </si>
  <si>
    <t>Voucher(T011806000375340)/PIN(781383)</t>
  </si>
  <si>
    <t>OKF307467</t>
  </si>
  <si>
    <t>OKF914477,OKF105010</t>
  </si>
  <si>
    <t>OKF552097</t>
  </si>
  <si>
    <t>OKF332978,OKF478814</t>
  </si>
  <si>
    <t>OKF859103,OKF755892</t>
  </si>
  <si>
    <t>GGLTy3r2o,GGLTi96sn,GGLT3rpf8</t>
  </si>
  <si>
    <t>GGLTk4ub3</t>
  </si>
  <si>
    <t>GGLT8eeyj</t>
  </si>
  <si>
    <t>rtpo3i8b,tupzyqn9</t>
  </si>
  <si>
    <t>vl2d27ff</t>
  </si>
  <si>
    <t>xlosa6au,y4pntsvc,ytcjs0aj</t>
  </si>
  <si>
    <t>08mq4wh7,0jb8pbri,0ujqkguw,11tkvq2m,1hckwoaf,1x0acps6,1z3odma4,2239y4ev,2abo02qb,2tgsbk93</t>
  </si>
  <si>
    <t>3lcik67l</t>
  </si>
  <si>
    <t>3pw2h605</t>
  </si>
  <si>
    <t>45n0pypw,47nevnhl,5lj6ut3j</t>
  </si>
  <si>
    <t>5r1kwju3</t>
  </si>
  <si>
    <t>74jy723z,8n4td2ut,a8di7rhk</t>
  </si>
  <si>
    <t>bdcl5988,buxm85y1,cnyksoya</t>
  </si>
  <si>
    <t>czkm0cg2,czwovsdg,dd2hndxa,eyfjxqkq,fex3xlgy,flmxowf1</t>
  </si>
  <si>
    <t>h00tw0jx,hk30vxk8,hpm1sr3v</t>
  </si>
  <si>
    <t>isp25a02,jhz6dk51</t>
  </si>
  <si>
    <t>k5jte489,kp81ete5,kw9wahl9,lm85tgxy,m40egav4</t>
  </si>
  <si>
    <t>m8tglnt8</t>
  </si>
  <si>
    <t>n3kusspp,pm1c15xt,q8s9mhub</t>
  </si>
  <si>
    <t>OKN573189</t>
  </si>
  <si>
    <t>OKN864175</t>
  </si>
  <si>
    <t>OKN055567,OKN052550</t>
  </si>
  <si>
    <t>Voucher(515431168241)/PIN(069713000007732),Voucher(906993840467)/PIN(069713000007733)</t>
  </si>
  <si>
    <t>Voucher(308523693821)/PIN(069713000007734)</t>
  </si>
  <si>
    <t>Voucher(392932898586)/PIN(069713000007735)</t>
  </si>
  <si>
    <t>Voucher(642637566942)/PIN(069713000007736),Voucher(405615948992)/PIN(069713000007737),Voucher(912914361978)/PIN(069713000007738),Voucher(369120127840)/PIN(069713000007739),Voucher(514201418580)/PIN(069713000007740),Voucher(020594319767)/PIN(069713000007741),Voucher(484279052318)/PIN(069713000007742),Voucher(049116218310)/PIN(069713000007743),Voucher(889994748061)/PIN(069713000007744),Voucher(385658538106)/PIN(069713000007745)</t>
  </si>
  <si>
    <t>Voucher(410243398735)/PIN(069713000007746),Voucher(027286331027)/PIN(069713000007747)</t>
  </si>
  <si>
    <t>Voucher(344123777909)/PIN(069713000007748)</t>
  </si>
  <si>
    <t>Voucher(591117179277)/PIN(069713000007749),Voucher(801282620386)/PIN(069713000007750)</t>
  </si>
  <si>
    <t>Voucher(780865093396)/PIN(069713000007751),Voucher(753159204950)/PIN(069713000007752),Voucher(753036775227)/PIN(069713000007753),Voucher(516087082993)/PIN(069713000007754)</t>
  </si>
  <si>
    <t>Voucher(408897397030)/PIN(069713000007755)</t>
  </si>
  <si>
    <t>Voucher(995156007941)/PIN(069713000007756)</t>
  </si>
  <si>
    <t>Voucher(791696037961)/PIN(069713000007757)</t>
  </si>
  <si>
    <t>Voucher(429409262747)/PIN(069713000007758),Voucher(780395356499)/PIN(069713000007759),Voucher(899369680290)/PIN(069713000007760)</t>
  </si>
  <si>
    <t>Voucher(479609380091)/PIN(069713000007761),Voucher(695419410452)/PIN(069713000007762)</t>
  </si>
  <si>
    <t>DOAN THI LOC XUAN</t>
  </si>
  <si>
    <t>Voucher(174729814997)/PIN(069713000007763),Voucher(085597432430)/PIN(069713000007764)</t>
  </si>
  <si>
    <t>Voucher(218701031799)/PIN(069713000007765)</t>
  </si>
  <si>
    <t>Voucher(228001952366)/PIN(069713000007766)</t>
  </si>
  <si>
    <t>Voucher(910621422746)/PIN(069713000007767),Voucher(009986635868)/PIN(069713000007768),Voucher(648405134748)/PIN(069713000007769)</t>
  </si>
  <si>
    <t>Voucher(225765700115)/PIN(069713000007770),Voucher(445424088621)/PIN(069713000007771)</t>
  </si>
  <si>
    <t>Voucher(625716156265)/PIN(069713000007772)</t>
  </si>
  <si>
    <t>Voucher(442259859439)/PIN(069713000007773)</t>
  </si>
  <si>
    <t>Voucher(827710403541)/PIN(069713000007774)</t>
  </si>
  <si>
    <t>Voucher(460119096136)/PIN(069713000007775),Voucher(691837780619)/PIN(069713000007776),Voucher(838427552385)/PIN(069713000007777),Voucher(682229393377)/PIN(069713000007778),Voucher(294928611005)/PIN(069713000007779),Voucher(032341901326)/PIN(069713000007780)</t>
  </si>
  <si>
    <t>Voucher(587594242879)/PIN(069713000007781)</t>
  </si>
  <si>
    <t>Voucher(912541794101)/PIN(069713000007782)</t>
  </si>
  <si>
    <t>Voucher(641900821356)/PIN(069713000007783),Voucher(687771521945)/PIN(069444000006068),Voucher(824054182908)/PIN(069713000007784),Voucher(181603386387)/PIN(069444000006069),Voucher(522102779670)/PIN(069713000007785),Voucher(234793526589)/PIN(069444000006070),Voucher(436286016740)/PIN(069713000007786),Voucher(049229403501)/PIN(069444000006071),Voucher(720681746875)/PIN(069713000007787),Voucher(179907106402)/PIN(069444000006072),Voucher(202899616507)/PIN(069713000007788),Voucher(014736591468)/PIN(069444000006073),Voucher(173394056858)/PIN(069713000007789),Voucher(776059669686)/PIN(069444000006074),Voucher(599000911215)/PIN(069713000007790),Voucher(908209433582)/PIN(069444000006075),Voucher(839869881267)/PIN(069713000007791)</t>
  </si>
  <si>
    <t>Voucher(461823994451)/PIN(069444000006076)</t>
  </si>
  <si>
    <t>Voucher(560588637197)/PIN(069713000007792),Voucher(090488917450)/PIN(069444000006077),Voucher(263287210788)/PIN(069713000007793),Voucher(896638683383)/PIN(069444000006078),Voucher(160218464405)/PIN(069713000007794),Voucher(383410309331)/PIN(069444000006079),Voucher(252594503789)/PIN(069713000007795),Voucher(408568611313)/PIN(069444000006080)</t>
  </si>
  <si>
    <t>Voucher(471364074086)/PIN(069713000007796),Voucher(757206679917)/PIN(069444000006081),Voucher(325273780635)/PIN(069713000007797),Voucher(719056858403)/PIN(069444000006082),Voucher(541819011061)/PIN(069713000007798),Voucher(925361492983)/PIN(069444000006083)</t>
  </si>
  <si>
    <t>Voucher(672873711042)/PIN(069713000007799),Voucher(452114428287)/PIN(069444000006084)</t>
  </si>
  <si>
    <t>Voucher(839110734004)/PIN(069713000007800),Voucher(945584569132)/PIN(069444000006085),Voucher(676449638577)/PIN(069713000007801),Voucher(048486471809)/PIN(069444000006086),Voucher(249388372141)/PIN(069713000007802),Voucher(054664434937)/PIN(069444000006087),Voucher(150186278448)/PIN(069713000007803),Voucher(637053435783)/PIN(069444000006088),Voucher(198771919821)/PIN(069713000007804)</t>
  </si>
  <si>
    <t>Voucher(064661471103)/PIN(069444000006089)</t>
  </si>
  <si>
    <t>Voucher(615638002622)/PIN(069713000007805)</t>
  </si>
  <si>
    <t>Voucher(582233458131)/PIN(069444000006090)</t>
  </si>
  <si>
    <t>Voucher(316453631610)/PIN(069713000007806),Voucher(181949550522)/PIN(069444000006091),Voucher(384129603508)/PIN(069713000007807)</t>
  </si>
  <si>
    <t>Voucher(687019655442)/PIN(069444000006092),Voucher(030456695104)/PIN(069713000007808)</t>
  </si>
  <si>
    <t>Voucher(969988222505)/PIN(069444000006093),Voucher(352471385765)/PIN(069713000007809),Voucher(250578861380)/PIN(069444000006094)</t>
  </si>
  <si>
    <t>Voucher(962441221477)/PIN(069713000007810)</t>
  </si>
  <si>
    <t>Voucher(113888114667)/PIN(069444000006095)</t>
  </si>
  <si>
    <t>Voucher(852203725606)/PIN(069713000007811),Voucher(762975529886)/PIN(069444000006096)</t>
  </si>
  <si>
    <t>Voucher(728524481999)/PIN(069713000007812)</t>
  </si>
  <si>
    <t>Voucher(210449068399)/PIN(069444000006097),Voucher(105548788473)/PIN(069713000007813)</t>
  </si>
  <si>
    <t>Voucher(678943862236)/PIN(069444000006098)</t>
  </si>
  <si>
    <t>Voucher(410526654282)/PIN(069713000007814),Voucher(603666810409)/PIN(069444000006099)</t>
  </si>
  <si>
    <t>Voucher(910087701699)/PIN(069713000007815)</t>
  </si>
  <si>
    <t>Voucher(325030196522)/PIN(069444000006100),Voucher(711801289903)/PIN(069713000007816)</t>
  </si>
  <si>
    <t>Voucher(879588974739)/PIN(069444000006101)</t>
  </si>
  <si>
    <t>Voucher(716854563996)/PIN(069713000007817)</t>
  </si>
  <si>
    <t>Voucher(124626207538)/PIN(069444000006102),Voucher(958064897672)/PIN(069713000007818)</t>
  </si>
  <si>
    <t>Voucher(990315815792)/PIN(069444000006103)</t>
  </si>
  <si>
    <t>Voucher(313534103193)/PIN(069713000007819),Voucher(296118963281)/PIN(069444000006104),Voucher(828970109236)/PIN(069713000007820),Voucher(115963329665)/PIN(069444000006105),Voucher(880374298717)/PIN(069713000007821),Voucher(704108261080)/PIN(069444000006106)</t>
  </si>
  <si>
    <t>Voucher(82330914407164)/PIN(59550001533925)</t>
  </si>
  <si>
    <t>Voucher(07544071411846)/PIN(59550001533928)</t>
  </si>
  <si>
    <t>Voucher(13570391931257)/PIN(59550001533937)</t>
  </si>
  <si>
    <t>Voucher(25575922943216)/PIN(59550001533939)</t>
  </si>
  <si>
    <t>Voucher(17454692319669)/PIN(59550001533946),Voucher(79766796539123)/PIN(59550001533947),Voucher(79235171816750)/PIN(59550001507645),Voucher(25032587173776)/PIN(59550001507647),Voucher(76906252439069)/PIN(59550001507654),Voucher(96121987118964)/PIN(59550001507655),Voucher(56449430226707)/PIN(59550001507656),Voucher(81213955308031)/PIN(59550001507664)</t>
  </si>
  <si>
    <t>Voucher(56450556229630)/PIN(59550001507674)</t>
  </si>
  <si>
    <t>Voucher(33833955816433)/PIN(59550001507677),Voucher(16267586804175)/PIN(59550001533941),Voucher(04688357255222)/PIN(59550001507644),Voucher(37183873150299)/PIN(59550001507646),Voucher(91980212834267)/PIN(59550001507657),Voucher(42041479514788)/PIN(59550001507666)</t>
  </si>
  <si>
    <t>Voucher(03949695834164)/PIN(59550001507669),Voucher(16538059568297)/PIN(59550001533938),Voucher(05950318159331)/PIN(59550001533948),Voucher(55672588834447)/PIN(59550001533949),Voucher(42047708752587)/PIN(59550001507636),Voucher(75887846388684)/PIN(59550001507637)</t>
  </si>
  <si>
    <t>Voucher(47691950576917)/PIN(59550001507638),Voucher(41950824417611)/PIN(59550001507640)</t>
  </si>
  <si>
    <t>Voucher(46184056229660)/PIN(59550001507641),Voucher(02424080704106)/PIN(59550001507652),Voucher(66261623568981)/PIN(59550001507653)</t>
  </si>
  <si>
    <t>Voucher(00751317836456)/PIN(59550001507658)</t>
  </si>
  <si>
    <t>Voucher(64884193760004)/PIN(59550001507659),Voucher(14716227207216)/PIN(59550001507660),Voucher(15365032264074)/PIN(59550001507670),Voucher(15362680229055)/PIN(59550001507672)</t>
  </si>
  <si>
    <t>Voucher(86826076982055)/PIN(59550001507673),Voucher(64033600062168)/PIN(59550001507676),Voucher(04687307521644)/PIN(59550001516275)</t>
  </si>
  <si>
    <t>Voucher(40273921214759)/PIN(59550001516277),Voucher(52207102098891)/PIN(59550001516281)</t>
  </si>
  <si>
    <t>Voucher(25037843739555)/PIN(59550001516283)</t>
  </si>
  <si>
    <t>Voucher(79762487743031)/PIN(59550001533926),Voucher(15968613539004)/PIN(59550001533930)</t>
  </si>
  <si>
    <t>Voucher(65959839640142)/PIN(59550001533932)</t>
  </si>
  <si>
    <t>Voucher(63758136045985)/PIN(59550001533940)</t>
  </si>
  <si>
    <t>Voucher(13575030748257)/PIN(59550001533943),Voucher(82853142411433)/PIN(59550001533944),Voucher(57842211900069)/PIN(59550001507632),Voucher(70296260514245)/PIN(59550001507633),Voucher(93817358150107)/PIN(59550001507634),Voucher(17406787758039)/PIN(59550001507635),Voucher(77328211013123)/PIN(59550001507639)</t>
  </si>
  <si>
    <t>Voucher(21744026195490)/PIN(59550001507642)</t>
  </si>
  <si>
    <t>Voucher(84124490667889)/PIN(59550001507648),Voucher(34595296151857)/PIN(59550001507649)</t>
  </si>
  <si>
    <t>Voucher(05883054439070)/PIN(59550001507650),Voucher(14710274758669)/PIN(59550001507651)</t>
  </si>
  <si>
    <t>Voucher(81212479943482)/PIN(59550001507661)</t>
  </si>
  <si>
    <t>Voucher(57848795227846)/PIN(59550001507662),Voucher(17233066670705)/PIN(59550001507663)</t>
  </si>
  <si>
    <t>Voucher(93402792173418)/PIN(59550001507671)</t>
  </si>
  <si>
    <t>Voucher(85299979886245)/PIN(59550001507675),Voucher(92776229227070)/PIN(59550001516274)</t>
  </si>
  <si>
    <t>Voucher(86822000860981)/PIN(59550001516276)</t>
  </si>
  <si>
    <t>Voucher(93403388419123)/PIN(59550001516278),Voucher(95738722378256)/PIN(59550001516279),Voucher(09194871239728)/PIN(59550001516280),Voucher(42047278640222)/PIN(59550001516282),Voucher(04266260969396)/PIN(59550001533924)</t>
  </si>
  <si>
    <t>Voucher(86966254407555)/PIN(59550001533927)</t>
  </si>
  <si>
    <t>Voucher(01665789754610)/PIN(59550001533929)</t>
  </si>
  <si>
    <t>Voucher(37679386574641)/PIN(59550001533931)</t>
  </si>
  <si>
    <t>Voucher(25572040215331)/PIN(59550001533933),Voucher(79969722860891)/PIN(59550001533934)</t>
  </si>
  <si>
    <t>Voucher(52172525227107)/PIN(59550001533935)</t>
  </si>
  <si>
    <t>Voucher(73789204758728)/PIN(59550001533936)</t>
  </si>
  <si>
    <t>Voucher(77892459577142)/PIN(59550001533942),Voucher(90282403239985)/PIN(59550001533945),Voucher(47698385323075)/PIN(59550001507643)</t>
  </si>
  <si>
    <t>Voucher(29334132411610)/PIN(59550001507665),Voucher(79383781485985)/PIN(59550001507667),Voucher(82160384207267)/PIN(59550001507668)</t>
  </si>
  <si>
    <t>Voucher(93402498900807)/PIN(59550001507678),Voucher(42043988501211)/PIN(59550001507679)</t>
  </si>
  <si>
    <t>BDB4CZ3P</t>
  </si>
  <si>
    <t>BD95XDH6</t>
  </si>
  <si>
    <t>BDH6LAIS</t>
  </si>
  <si>
    <t>BDVA4NNE,BD3N3Q7F,BDBADQIZ,BDQCBDIY,BD914UBL,BDM6WQTK</t>
  </si>
  <si>
    <t>BD4W86MF</t>
  </si>
  <si>
    <t>ltd493n9</t>
  </si>
  <si>
    <t>ltd46ga6</t>
  </si>
  <si>
    <t>ltd4s91p</t>
  </si>
  <si>
    <t>ltd4wpxz,ltd4fw2i</t>
  </si>
  <si>
    <t>ltd4coin,ltd4eve6</t>
  </si>
  <si>
    <t>ltd4vhie</t>
  </si>
  <si>
    <t>ltd40lke</t>
  </si>
  <si>
    <t>ltd4ngpn</t>
  </si>
  <si>
    <t>Voucher(VGC0020067872568)/PIN(58833273724)</t>
  </si>
  <si>
    <t>Voucher(VGC0020067872668)/PIN(59592793700)</t>
  </si>
  <si>
    <t>Voucher(VGC0020067872768)/PIN(58947048899),Voucher(VGC0020067872868)/PIN(58077651450),Voucher(VGC0020067872968)/PIN(46275367297),Voucher(VGC0020067873068)/PIN(64088439170)</t>
  </si>
  <si>
    <t>Voucher(VGC0020067873168)/PIN(27097066674),Voucher(VGC0020067873268)/PIN(91660131614)</t>
  </si>
  <si>
    <t>Voucher(VGC0020067873368)/PIN(76404892098),Voucher(VGC0020067873468)/PIN(11416971864),Voucher(VGC0020067873568)/PIN(38568940357),Voucher(VGC0020067873668)/PIN(89748453716),Voucher(VGC0020067873768)/PIN(17734970732)</t>
  </si>
  <si>
    <t>Voucher(VGC0020067873868)/PIN(54731679228)</t>
  </si>
  <si>
    <t>Voucher(VGC0020067873968)/PIN(32554201137)</t>
  </si>
  <si>
    <t>Voucher(VGC0020067874068)/PIN(79766170511)</t>
  </si>
  <si>
    <t>Voucher(VGC0020067874168)/PIN(86742857206)</t>
  </si>
  <si>
    <t>Voucher(VGC0020067874268)/PIN(73431475714)</t>
  </si>
  <si>
    <t>Voucher(VGC0020067874368)/PIN(60735412173)</t>
  </si>
  <si>
    <t>Voucher(VGC0020067874468)/PIN(45359705373)</t>
  </si>
  <si>
    <t>Voucher(VGC0020067874568)/PIN(57532601490),Voucher(VGC0020069616168)/PIN(47559070928)</t>
  </si>
  <si>
    <t>Voucher(VGC0020069616268)/PIN(19730839668)</t>
  </si>
  <si>
    <t>Voucher(VGC0050067874868)/PIN(00970325945),Voucher(VGC0050067874968)/PIN(47821589315),Voucher(VGC0050067875068)/PIN(26929461144),Voucher(VGC0050067875168)/PIN(10569383704)</t>
  </si>
  <si>
    <t>Voucher(VGC0050067875268)/PIN(93720083473)</t>
  </si>
  <si>
    <t>Voucher(VGC0050067875368)/PIN(60074934763)</t>
  </si>
  <si>
    <t>Voucher(VGC0050069584368)/PIN(96771073650)</t>
  </si>
  <si>
    <t>Voucher(VGC0050069584468)/PIN(20365000801),Voucher(VGC0050069584568)/PIN(37691809001)</t>
  </si>
  <si>
    <t>Voucher(VGC0050069584668)/PIN(35123576517),Voucher(VGC0050069584768)/PIN(88982941596)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</si>
</sst>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3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5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6" fillId="0" borderId="0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3" fillId="0" borderId="0" xfId="0" applyNumberFormat="1" applyFont="1"/>
    <xf numFmtId="3" fontId="12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4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2" max="2" width="22.83203125" customWidth="1"/>
    <col min="4" max="4" width="14.6640625" customWidth="1"/>
    <col min="5" max="5" width="10.1640625" customWidth="1"/>
    <col min="6" max="6" width="11.5" customWidth="1"/>
    <col min="7" max="7" width="18.33203125" customWidth="1"/>
    <col min="8" max="8" width="20.6640625" customWidth="1"/>
    <col min="9" max="9" width="17.1640625" customWidth="1"/>
    <col min="12" max="12" width="14.6640625" customWidth="1"/>
    <col min="13" max="13" width="13.5" customWidth="1"/>
  </cols>
  <sheetData>
    <row r="2" spans="1:13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3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</row>
    <row r="5" spans="1:13" ht="29.2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2" t="s">
        <v>978</v>
      </c>
      <c r="L5" s="17" t="s">
        <v>888</v>
      </c>
      <c r="M5" s="17" t="s">
        <v>889</v>
      </c>
    </row>
    <row r="6" spans="1:13" ht="29.25" customHeight="1" x14ac:dyDescent="0.2">
      <c r="A6" s="3">
        <v>120</v>
      </c>
      <c r="B6" s="4" t="s">
        <v>355</v>
      </c>
      <c r="C6" s="5" t="s">
        <v>356</v>
      </c>
      <c r="D6" s="4" t="s">
        <v>357</v>
      </c>
      <c r="E6" s="5">
        <v>5</v>
      </c>
      <c r="F6" s="5" t="s">
        <v>358</v>
      </c>
      <c r="G6" t="s">
        <v>987</v>
      </c>
      <c r="H6" s="4" t="s">
        <v>359</v>
      </c>
      <c r="I6" s="4" t="s">
        <v>360</v>
      </c>
      <c r="J6" s="4" t="s">
        <v>18</v>
      </c>
      <c r="L6">
        <v>27</v>
      </c>
      <c r="M6">
        <v>350000</v>
      </c>
    </row>
    <row r="7" spans="1:13" ht="29.25" customHeight="1" x14ac:dyDescent="0.2">
      <c r="A7" s="3">
        <v>277</v>
      </c>
      <c r="B7" s="4" t="s">
        <v>780</v>
      </c>
      <c r="C7" s="5" t="s">
        <v>781</v>
      </c>
      <c r="D7" s="4" t="s">
        <v>357</v>
      </c>
      <c r="E7" s="5">
        <v>2</v>
      </c>
      <c r="F7" s="5" t="s">
        <v>769</v>
      </c>
      <c r="G7" t="s">
        <v>890</v>
      </c>
      <c r="H7" s="4" t="s">
        <v>783</v>
      </c>
      <c r="I7" s="4" t="s">
        <v>784</v>
      </c>
      <c r="J7" s="4" t="s">
        <v>18</v>
      </c>
      <c r="L7">
        <v>27</v>
      </c>
      <c r="M7">
        <v>350000</v>
      </c>
    </row>
    <row r="8" spans="1:13" ht="29.25" customHeight="1" x14ac:dyDescent="0.2">
      <c r="A8" s="3">
        <v>276</v>
      </c>
      <c r="B8" s="4" t="s">
        <v>780</v>
      </c>
      <c r="C8" s="5" t="s">
        <v>781</v>
      </c>
      <c r="D8" s="4" t="s">
        <v>785</v>
      </c>
      <c r="E8" s="5">
        <v>2</v>
      </c>
      <c r="F8" s="5" t="s">
        <v>769</v>
      </c>
      <c r="G8" t="s">
        <v>890</v>
      </c>
      <c r="H8" s="4" t="s">
        <v>783</v>
      </c>
      <c r="I8" s="4" t="s">
        <v>784</v>
      </c>
      <c r="J8" s="4" t="s">
        <v>18</v>
      </c>
      <c r="L8">
        <f>VLOOKUP('Danh sách'!D8,Sheet1!$H$1:$J$27,2,0)</f>
        <v>28</v>
      </c>
      <c r="M8">
        <f>VLOOKUP('Danh sách'!D8,Sheet1!$H$1:$J$27,3,0)</f>
        <v>350000</v>
      </c>
    </row>
    <row r="9" spans="1:13" ht="29.25" customHeight="1" x14ac:dyDescent="0.2">
      <c r="A9" s="3">
        <v>294</v>
      </c>
      <c r="B9" s="4" t="s">
        <v>822</v>
      </c>
      <c r="C9" s="5" t="s">
        <v>823</v>
      </c>
      <c r="D9" s="4" t="s">
        <v>785</v>
      </c>
      <c r="E9" s="5">
        <v>5</v>
      </c>
      <c r="F9" s="5" t="s">
        <v>817</v>
      </c>
      <c r="G9" t="s">
        <v>890</v>
      </c>
      <c r="H9" s="4" t="s">
        <v>824</v>
      </c>
      <c r="I9" s="4" t="s">
        <v>825</v>
      </c>
      <c r="J9" s="4" t="s">
        <v>18</v>
      </c>
      <c r="L9">
        <f>VLOOKUP('Danh sách'!D9,Sheet1!$H$1:$J$27,2,0)</f>
        <v>28</v>
      </c>
      <c r="M9">
        <f>VLOOKUP('Danh sách'!D9,Sheet1!$H$1:$J$27,3,0)</f>
        <v>350000</v>
      </c>
    </row>
    <row r="10" spans="1:13" ht="29.25" customHeight="1" x14ac:dyDescent="0.2">
      <c r="A10" s="3">
        <v>20</v>
      </c>
      <c r="B10" s="4" t="s">
        <v>70</v>
      </c>
      <c r="C10" s="5" t="s">
        <v>71</v>
      </c>
      <c r="D10" s="4" t="s">
        <v>72</v>
      </c>
      <c r="E10" s="18" t="s">
        <v>979</v>
      </c>
      <c r="F10" s="5" t="s">
        <v>73</v>
      </c>
      <c r="G10" t="s">
        <v>890</v>
      </c>
      <c r="H10" s="4" t="s">
        <v>74</v>
      </c>
      <c r="I10" s="4" t="s">
        <v>75</v>
      </c>
      <c r="J10" s="4" t="s">
        <v>18</v>
      </c>
      <c r="L10">
        <v>45</v>
      </c>
      <c r="M10">
        <v>200000</v>
      </c>
    </row>
    <row r="11" spans="1:13" ht="29.25" customHeight="1" x14ac:dyDescent="0.2">
      <c r="A11" s="3">
        <v>202</v>
      </c>
      <c r="B11" s="4" t="s">
        <v>596</v>
      </c>
      <c r="C11" s="5" t="s">
        <v>597</v>
      </c>
      <c r="D11" s="4" t="s">
        <v>72</v>
      </c>
      <c r="E11" s="18" t="s">
        <v>980</v>
      </c>
      <c r="F11" s="5" t="s">
        <v>528</v>
      </c>
      <c r="G11" t="s">
        <v>890</v>
      </c>
      <c r="H11" s="4" t="s">
        <v>598</v>
      </c>
      <c r="I11" s="4" t="s">
        <v>599</v>
      </c>
      <c r="J11" s="4" t="s">
        <v>18</v>
      </c>
      <c r="L11">
        <v>45</v>
      </c>
      <c r="M11">
        <v>200000</v>
      </c>
    </row>
    <row r="12" spans="1:13" ht="29.25" customHeight="1" x14ac:dyDescent="0.2">
      <c r="A12" s="3">
        <v>233</v>
      </c>
      <c r="B12" s="4" t="s">
        <v>665</v>
      </c>
      <c r="C12" s="5" t="s">
        <v>666</v>
      </c>
      <c r="D12" s="4" t="s">
        <v>72</v>
      </c>
      <c r="E12" s="18" t="s">
        <v>980</v>
      </c>
      <c r="F12" s="5" t="s">
        <v>528</v>
      </c>
      <c r="G12" t="s">
        <v>890</v>
      </c>
      <c r="H12" s="4" t="s">
        <v>667</v>
      </c>
      <c r="I12" s="4" t="s">
        <v>668</v>
      </c>
      <c r="J12" s="4" t="s">
        <v>18</v>
      </c>
      <c r="L12">
        <v>45</v>
      </c>
      <c r="M12">
        <v>200000</v>
      </c>
    </row>
    <row r="13" spans="1:13" ht="29.25" customHeight="1" x14ac:dyDescent="0.2">
      <c r="A13" s="3">
        <v>264</v>
      </c>
      <c r="B13" s="4" t="s">
        <v>751</v>
      </c>
      <c r="C13" s="5" t="s">
        <v>752</v>
      </c>
      <c r="D13" s="4" t="s">
        <v>72</v>
      </c>
      <c r="E13" s="18" t="s">
        <v>981</v>
      </c>
      <c r="F13" s="5" t="s">
        <v>741</v>
      </c>
      <c r="G13" t="s">
        <v>890</v>
      </c>
      <c r="H13" s="4" t="s">
        <v>753</v>
      </c>
      <c r="I13" s="4" t="s">
        <v>754</v>
      </c>
      <c r="J13" s="4" t="s">
        <v>18</v>
      </c>
      <c r="L13">
        <v>45</v>
      </c>
      <c r="M13">
        <v>200000</v>
      </c>
    </row>
    <row r="14" spans="1:13" ht="29.25" customHeight="1" x14ac:dyDescent="0.2">
      <c r="A14" s="3">
        <v>7</v>
      </c>
      <c r="B14" s="4" t="s">
        <v>34</v>
      </c>
      <c r="C14" s="5" t="s">
        <v>35</v>
      </c>
      <c r="D14" s="4" t="s">
        <v>40</v>
      </c>
      <c r="E14" s="5">
        <v>1</v>
      </c>
      <c r="F14" s="5" t="s">
        <v>15</v>
      </c>
      <c r="G14" t="s">
        <v>890</v>
      </c>
      <c r="H14" s="4" t="s">
        <v>870</v>
      </c>
      <c r="I14" s="4" t="s">
        <v>37</v>
      </c>
      <c r="J14" s="4" t="s">
        <v>38</v>
      </c>
      <c r="L14">
        <f>VLOOKUP('Danh sách'!D14,Sheet1!$H$1:$J$27,2,0)</f>
        <v>44</v>
      </c>
      <c r="M14">
        <f>VLOOKUP('Danh sách'!D14,Sheet1!$H$1:$J$27,3,0)</f>
        <v>200000</v>
      </c>
    </row>
    <row r="15" spans="1:13" ht="29.25" customHeight="1" x14ac:dyDescent="0.2">
      <c r="A15" s="3">
        <v>8</v>
      </c>
      <c r="B15" s="4" t="s">
        <v>41</v>
      </c>
      <c r="C15" s="5" t="s">
        <v>42</v>
      </c>
      <c r="D15" s="4" t="s">
        <v>40</v>
      </c>
      <c r="E15" s="5">
        <v>1</v>
      </c>
      <c r="F15" s="5" t="s">
        <v>15</v>
      </c>
      <c r="G15" t="s">
        <v>890</v>
      </c>
      <c r="H15" s="4" t="s">
        <v>43</v>
      </c>
      <c r="I15" s="4" t="s">
        <v>44</v>
      </c>
      <c r="J15" s="4" t="s">
        <v>18</v>
      </c>
      <c r="L15">
        <f>VLOOKUP('Danh sách'!D15,Sheet1!$H$1:$J$27,2,0)</f>
        <v>44</v>
      </c>
      <c r="M15">
        <f>VLOOKUP('Danh sách'!D15,Sheet1!$H$1:$J$27,3,0)</f>
        <v>200000</v>
      </c>
    </row>
    <row r="16" spans="1:13" ht="29.25" customHeight="1" x14ac:dyDescent="0.2">
      <c r="A16" s="3">
        <v>56</v>
      </c>
      <c r="B16" s="4" t="s">
        <v>156</v>
      </c>
      <c r="C16" s="5" t="s">
        <v>157</v>
      </c>
      <c r="D16" s="4" t="s">
        <v>40</v>
      </c>
      <c r="E16" s="5">
        <v>1</v>
      </c>
      <c r="F16" s="5" t="s">
        <v>126</v>
      </c>
      <c r="G16" t="s">
        <v>890</v>
      </c>
      <c r="H16" s="4" t="s">
        <v>158</v>
      </c>
      <c r="I16" s="4" t="s">
        <v>159</v>
      </c>
      <c r="J16" s="4" t="s">
        <v>18</v>
      </c>
      <c r="L16">
        <f>VLOOKUP('Danh sách'!D16,Sheet1!$H$1:$J$27,2,0)</f>
        <v>44</v>
      </c>
      <c r="M16">
        <f>VLOOKUP('Danh sách'!D16,Sheet1!$H$1:$J$27,3,0)</f>
        <v>200000</v>
      </c>
    </row>
    <row r="17" spans="1:13" ht="29.25" customHeight="1" x14ac:dyDescent="0.2">
      <c r="A17" s="3">
        <v>74</v>
      </c>
      <c r="B17" s="4" t="s">
        <v>211</v>
      </c>
      <c r="C17" s="5" t="s">
        <v>212</v>
      </c>
      <c r="D17" s="4" t="s">
        <v>40</v>
      </c>
      <c r="E17" s="5">
        <v>1</v>
      </c>
      <c r="F17" s="5" t="s">
        <v>194</v>
      </c>
      <c r="G17" t="s">
        <v>890</v>
      </c>
      <c r="H17" s="4" t="s">
        <v>213</v>
      </c>
      <c r="I17" s="4" t="s">
        <v>214</v>
      </c>
      <c r="J17" s="4" t="s">
        <v>18</v>
      </c>
      <c r="L17">
        <f>VLOOKUP('Danh sách'!D17,Sheet1!$H$1:$J$27,2,0)</f>
        <v>44</v>
      </c>
      <c r="M17">
        <f>VLOOKUP('Danh sách'!D17,Sheet1!$H$1:$J$27,3,0)</f>
        <v>200000</v>
      </c>
    </row>
    <row r="18" spans="1:13" ht="29.25" customHeight="1" x14ac:dyDescent="0.2">
      <c r="A18" s="3">
        <v>93</v>
      </c>
      <c r="B18" s="4" t="s">
        <v>276</v>
      </c>
      <c r="C18" s="5" t="s">
        <v>277</v>
      </c>
      <c r="D18" s="4" t="s">
        <v>40</v>
      </c>
      <c r="E18" s="5">
        <v>1</v>
      </c>
      <c r="F18" s="5" t="s">
        <v>257</v>
      </c>
      <c r="G18" t="s">
        <v>890</v>
      </c>
      <c r="H18" s="4" t="s">
        <v>278</v>
      </c>
      <c r="I18" s="4" t="s">
        <v>279</v>
      </c>
      <c r="J18" s="4" t="s">
        <v>18</v>
      </c>
      <c r="L18">
        <f>VLOOKUP('Danh sách'!D18,Sheet1!$H$1:$J$27,2,0)</f>
        <v>44</v>
      </c>
      <c r="M18">
        <f>VLOOKUP('Danh sách'!D18,Sheet1!$H$1:$J$27,3,0)</f>
        <v>200000</v>
      </c>
    </row>
    <row r="19" spans="1:13" ht="29.25" customHeight="1" x14ac:dyDescent="0.2">
      <c r="A19" s="3">
        <v>94</v>
      </c>
      <c r="B19" s="4" t="s">
        <v>280</v>
      </c>
      <c r="C19" s="5" t="s">
        <v>281</v>
      </c>
      <c r="D19" s="4" t="s">
        <v>40</v>
      </c>
      <c r="E19" s="5">
        <v>1</v>
      </c>
      <c r="F19" s="5" t="s">
        <v>257</v>
      </c>
      <c r="G19" t="s">
        <v>890</v>
      </c>
      <c r="H19" s="4" t="s">
        <v>282</v>
      </c>
      <c r="I19" s="4" t="s">
        <v>279</v>
      </c>
      <c r="J19" s="4" t="s">
        <v>18</v>
      </c>
      <c r="L19">
        <f>VLOOKUP('Danh sách'!D19,Sheet1!$H$1:$J$27,2,0)</f>
        <v>44</v>
      </c>
      <c r="M19">
        <f>VLOOKUP('Danh sách'!D19,Sheet1!$H$1:$J$27,3,0)</f>
        <v>200000</v>
      </c>
    </row>
    <row r="20" spans="1:13" ht="29.25" customHeight="1" x14ac:dyDescent="0.2">
      <c r="A20" s="3">
        <v>98</v>
      </c>
      <c r="B20" s="4" t="s">
        <v>292</v>
      </c>
      <c r="C20" s="5" t="s">
        <v>293</v>
      </c>
      <c r="D20" s="4" t="s">
        <v>40</v>
      </c>
      <c r="E20" s="5">
        <v>1</v>
      </c>
      <c r="F20" s="5" t="s">
        <v>289</v>
      </c>
      <c r="G20" t="s">
        <v>890</v>
      </c>
      <c r="H20" s="4" t="s">
        <v>294</v>
      </c>
      <c r="I20" s="4" t="s">
        <v>295</v>
      </c>
      <c r="J20" s="4" t="s">
        <v>18</v>
      </c>
      <c r="L20">
        <f>VLOOKUP('Danh sách'!D20,Sheet1!$H$1:$J$27,2,0)</f>
        <v>44</v>
      </c>
      <c r="M20">
        <f>VLOOKUP('Danh sách'!D20,Sheet1!$H$1:$J$27,3,0)</f>
        <v>200000</v>
      </c>
    </row>
    <row r="21" spans="1:13" ht="29.25" customHeight="1" x14ac:dyDescent="0.2">
      <c r="A21" s="3">
        <v>104</v>
      </c>
      <c r="B21" s="4" t="s">
        <v>309</v>
      </c>
      <c r="C21" s="5" t="s">
        <v>310</v>
      </c>
      <c r="D21" s="4" t="s">
        <v>40</v>
      </c>
      <c r="E21" s="5">
        <v>1</v>
      </c>
      <c r="F21" s="5" t="s">
        <v>308</v>
      </c>
      <c r="G21" t="s">
        <v>890</v>
      </c>
      <c r="H21" s="4" t="s">
        <v>311</v>
      </c>
      <c r="I21" s="4"/>
      <c r="J21" s="4" t="s">
        <v>38</v>
      </c>
      <c r="L21">
        <f>VLOOKUP('Danh sách'!D21,Sheet1!$H$1:$J$27,2,0)</f>
        <v>44</v>
      </c>
      <c r="M21">
        <f>VLOOKUP('Danh sách'!D21,Sheet1!$H$1:$J$27,3,0)</f>
        <v>200000</v>
      </c>
    </row>
    <row r="22" spans="1:13" ht="29.25" customHeight="1" x14ac:dyDescent="0.2">
      <c r="A22" s="3">
        <v>115</v>
      </c>
      <c r="B22" s="4" t="s">
        <v>335</v>
      </c>
      <c r="C22" s="5" t="s">
        <v>336</v>
      </c>
      <c r="D22" s="4" t="s">
        <v>40</v>
      </c>
      <c r="E22" s="5">
        <v>1</v>
      </c>
      <c r="F22" s="5" t="s">
        <v>324</v>
      </c>
      <c r="G22" t="s">
        <v>890</v>
      </c>
      <c r="H22" s="4" t="s">
        <v>337</v>
      </c>
      <c r="I22" s="4" t="s">
        <v>338</v>
      </c>
      <c r="J22" s="4" t="s">
        <v>18</v>
      </c>
      <c r="L22">
        <f>VLOOKUP('Danh sách'!D22,Sheet1!$H$1:$J$27,2,0)</f>
        <v>44</v>
      </c>
      <c r="M22">
        <f>VLOOKUP('Danh sách'!D22,Sheet1!$H$1:$J$27,3,0)</f>
        <v>200000</v>
      </c>
    </row>
    <row r="23" spans="1:13" ht="29.25" customHeight="1" x14ac:dyDescent="0.2">
      <c r="A23" s="3">
        <v>127</v>
      </c>
      <c r="B23" s="4" t="s">
        <v>377</v>
      </c>
      <c r="C23" s="5" t="s">
        <v>378</v>
      </c>
      <c r="D23" s="4" t="s">
        <v>40</v>
      </c>
      <c r="E23" s="5">
        <v>1</v>
      </c>
      <c r="F23" s="5" t="s">
        <v>358</v>
      </c>
      <c r="G23" t="s">
        <v>890</v>
      </c>
      <c r="H23" s="4" t="s">
        <v>379</v>
      </c>
      <c r="I23" s="4" t="s">
        <v>380</v>
      </c>
      <c r="J23" s="4" t="s">
        <v>18</v>
      </c>
      <c r="L23">
        <f>VLOOKUP('Danh sách'!D23,Sheet1!$H$1:$J$27,2,0)</f>
        <v>44</v>
      </c>
      <c r="M23">
        <f>VLOOKUP('Danh sách'!D23,Sheet1!$H$1:$J$27,3,0)</f>
        <v>200000</v>
      </c>
    </row>
    <row r="24" spans="1:13" ht="29.25" customHeight="1" x14ac:dyDescent="0.2">
      <c r="A24" s="3">
        <v>146</v>
      </c>
      <c r="B24" s="4" t="s">
        <v>429</v>
      </c>
      <c r="C24" s="5" t="s">
        <v>430</v>
      </c>
      <c r="D24" s="4" t="s">
        <v>40</v>
      </c>
      <c r="E24" s="5">
        <v>2</v>
      </c>
      <c r="F24" s="5" t="s">
        <v>399</v>
      </c>
      <c r="G24" t="s">
        <v>890</v>
      </c>
      <c r="H24" s="4" t="s">
        <v>431</v>
      </c>
      <c r="I24" s="4" t="s">
        <v>432</v>
      </c>
      <c r="J24" s="4" t="s">
        <v>38</v>
      </c>
      <c r="L24">
        <f>VLOOKUP('Danh sách'!D24,Sheet1!$H$1:$J$27,2,0)</f>
        <v>44</v>
      </c>
      <c r="M24">
        <f>VLOOKUP('Danh sách'!D24,Sheet1!$H$1:$J$27,3,0)</f>
        <v>200000</v>
      </c>
    </row>
    <row r="25" spans="1:13" ht="29.25" customHeight="1" x14ac:dyDescent="0.2">
      <c r="A25" s="3">
        <v>148</v>
      </c>
      <c r="B25" s="4" t="s">
        <v>437</v>
      </c>
      <c r="C25" s="5" t="s">
        <v>438</v>
      </c>
      <c r="D25" s="4" t="s">
        <v>40</v>
      </c>
      <c r="E25" s="5">
        <v>2</v>
      </c>
      <c r="F25" s="5" t="s">
        <v>399</v>
      </c>
      <c r="G25" t="s">
        <v>890</v>
      </c>
      <c r="H25" s="4" t="s">
        <v>439</v>
      </c>
      <c r="I25" s="4"/>
      <c r="J25" s="4" t="s">
        <v>38</v>
      </c>
      <c r="L25">
        <f>VLOOKUP('Danh sách'!D25,Sheet1!$H$1:$J$27,2,0)</f>
        <v>44</v>
      </c>
      <c r="M25">
        <f>VLOOKUP('Danh sách'!D25,Sheet1!$H$1:$J$27,3,0)</f>
        <v>200000</v>
      </c>
    </row>
    <row r="26" spans="1:13" ht="29.25" customHeight="1" x14ac:dyDescent="0.2">
      <c r="A26" s="3">
        <v>163</v>
      </c>
      <c r="B26" s="4" t="s">
        <v>469</v>
      </c>
      <c r="C26" s="5" t="s">
        <v>470</v>
      </c>
      <c r="D26" s="4" t="s">
        <v>40</v>
      </c>
      <c r="E26" s="5">
        <v>1</v>
      </c>
      <c r="F26" s="5" t="s">
        <v>399</v>
      </c>
      <c r="G26" t="s">
        <v>890</v>
      </c>
      <c r="H26" s="4" t="s">
        <v>471</v>
      </c>
      <c r="I26" s="4" t="s">
        <v>472</v>
      </c>
      <c r="J26" s="4" t="s">
        <v>18</v>
      </c>
      <c r="L26">
        <f>VLOOKUP('Danh sách'!D26,Sheet1!$H$1:$J$27,2,0)</f>
        <v>44</v>
      </c>
      <c r="M26">
        <f>VLOOKUP('Danh sách'!D26,Sheet1!$H$1:$J$27,3,0)</f>
        <v>200000</v>
      </c>
    </row>
    <row r="27" spans="1:13" ht="29.25" customHeight="1" x14ac:dyDescent="0.2">
      <c r="A27" s="3">
        <v>180</v>
      </c>
      <c r="B27" s="4" t="s">
        <v>526</v>
      </c>
      <c r="C27" s="5" t="s">
        <v>527</v>
      </c>
      <c r="D27" s="4" t="s">
        <v>40</v>
      </c>
      <c r="E27" s="5">
        <v>1</v>
      </c>
      <c r="F27" s="5" t="s">
        <v>528</v>
      </c>
      <c r="G27" t="s">
        <v>890</v>
      </c>
      <c r="H27" s="4" t="s">
        <v>529</v>
      </c>
      <c r="I27" s="4" t="s">
        <v>530</v>
      </c>
      <c r="J27" s="4" t="s">
        <v>18</v>
      </c>
      <c r="L27">
        <f>VLOOKUP('Danh sách'!D27,Sheet1!$H$1:$J$27,2,0)</f>
        <v>44</v>
      </c>
      <c r="M27">
        <f>VLOOKUP('Danh sách'!D27,Sheet1!$H$1:$J$27,3,0)</f>
        <v>200000</v>
      </c>
    </row>
    <row r="28" spans="1:13" ht="29.25" customHeight="1" x14ac:dyDescent="0.2">
      <c r="A28" s="3">
        <v>188</v>
      </c>
      <c r="B28" s="4" t="s">
        <v>547</v>
      </c>
      <c r="C28" s="5" t="s">
        <v>548</v>
      </c>
      <c r="D28" s="4" t="s">
        <v>40</v>
      </c>
      <c r="E28" s="5">
        <v>1</v>
      </c>
      <c r="F28" s="5" t="s">
        <v>528</v>
      </c>
      <c r="G28" t="s">
        <v>890</v>
      </c>
      <c r="H28" s="4" t="s">
        <v>549</v>
      </c>
      <c r="I28" s="4" t="s">
        <v>550</v>
      </c>
      <c r="J28" s="4" t="s">
        <v>18</v>
      </c>
      <c r="L28">
        <f>VLOOKUP('Danh sách'!D28,Sheet1!$H$1:$J$27,2,0)</f>
        <v>44</v>
      </c>
      <c r="M28">
        <f>VLOOKUP('Danh sách'!D28,Sheet1!$H$1:$J$27,3,0)</f>
        <v>200000</v>
      </c>
    </row>
    <row r="29" spans="1:13" ht="29.25" customHeight="1" x14ac:dyDescent="0.2">
      <c r="A29" s="3">
        <v>192</v>
      </c>
      <c r="B29" s="4" t="s">
        <v>563</v>
      </c>
      <c r="C29" s="5" t="s">
        <v>564</v>
      </c>
      <c r="D29" s="4" t="s">
        <v>40</v>
      </c>
      <c r="E29" s="5">
        <v>1</v>
      </c>
      <c r="F29" s="5" t="s">
        <v>528</v>
      </c>
      <c r="G29" t="s">
        <v>890</v>
      </c>
      <c r="H29" s="4" t="s">
        <v>565</v>
      </c>
      <c r="I29" s="4" t="s">
        <v>566</v>
      </c>
      <c r="J29" s="4" t="s">
        <v>18</v>
      </c>
      <c r="L29">
        <f>VLOOKUP('Danh sách'!D29,Sheet1!$H$1:$J$27,2,0)</f>
        <v>44</v>
      </c>
      <c r="M29">
        <f>VLOOKUP('Danh sách'!D29,Sheet1!$H$1:$J$27,3,0)</f>
        <v>200000</v>
      </c>
    </row>
    <row r="30" spans="1:13" ht="29.25" customHeight="1" x14ac:dyDescent="0.2">
      <c r="A30" s="3">
        <v>246</v>
      </c>
      <c r="B30" s="4" t="s">
        <v>701</v>
      </c>
      <c r="C30" s="5" t="s">
        <v>702</v>
      </c>
      <c r="D30" s="4" t="s">
        <v>40</v>
      </c>
      <c r="E30" s="5">
        <v>1</v>
      </c>
      <c r="F30" s="5" t="s">
        <v>528</v>
      </c>
      <c r="G30" t="s">
        <v>890</v>
      </c>
      <c r="H30" s="4" t="s">
        <v>703</v>
      </c>
      <c r="I30" s="4" t="s">
        <v>704</v>
      </c>
      <c r="J30" s="4" t="s">
        <v>18</v>
      </c>
      <c r="L30">
        <f>VLOOKUP('Danh sách'!D30,Sheet1!$H$1:$J$27,2,0)</f>
        <v>44</v>
      </c>
      <c r="M30">
        <f>VLOOKUP('Danh sách'!D30,Sheet1!$H$1:$J$27,3,0)</f>
        <v>200000</v>
      </c>
    </row>
    <row r="31" spans="1:13" ht="29.25" customHeight="1" x14ac:dyDescent="0.2">
      <c r="A31" s="3">
        <v>263</v>
      </c>
      <c r="B31" s="4" t="s">
        <v>747</v>
      </c>
      <c r="C31" s="5" t="s">
        <v>748</v>
      </c>
      <c r="D31" s="4" t="s">
        <v>40</v>
      </c>
      <c r="E31" s="5">
        <v>1</v>
      </c>
      <c r="F31" s="5" t="s">
        <v>741</v>
      </c>
      <c r="G31" t="s">
        <v>988</v>
      </c>
      <c r="H31" s="4" t="s">
        <v>749</v>
      </c>
      <c r="I31" s="4" t="s">
        <v>750</v>
      </c>
      <c r="J31" s="4" t="s">
        <v>18</v>
      </c>
      <c r="L31">
        <f>VLOOKUP('Danh sách'!D31,Sheet1!$H$1:$J$27,2,0)</f>
        <v>44</v>
      </c>
      <c r="M31">
        <f>VLOOKUP('Danh sách'!D31,Sheet1!$H$1:$J$27,3,0)</f>
        <v>200000</v>
      </c>
    </row>
    <row r="32" spans="1:13" ht="29.25" customHeight="1" x14ac:dyDescent="0.2">
      <c r="A32" s="3">
        <v>286</v>
      </c>
      <c r="B32" s="4" t="s">
        <v>801</v>
      </c>
      <c r="C32" s="5" t="s">
        <v>802</v>
      </c>
      <c r="D32" s="4" t="s">
        <v>40</v>
      </c>
      <c r="E32" s="5">
        <v>1</v>
      </c>
      <c r="F32" s="5" t="s">
        <v>799</v>
      </c>
      <c r="G32" t="s">
        <v>989</v>
      </c>
      <c r="H32" s="4" t="s">
        <v>803</v>
      </c>
      <c r="I32" s="4" t="s">
        <v>804</v>
      </c>
      <c r="J32" s="4" t="s">
        <v>18</v>
      </c>
      <c r="L32">
        <f>VLOOKUP('Danh sách'!D32,Sheet1!$H$1:$J$27,2,0)</f>
        <v>44</v>
      </c>
      <c r="M32">
        <f>VLOOKUP('Danh sách'!D32,Sheet1!$H$1:$J$27,3,0)</f>
        <v>200000</v>
      </c>
    </row>
    <row r="33" spans="1:13" ht="29.25" customHeight="1" x14ac:dyDescent="0.2">
      <c r="A33" s="3">
        <v>295</v>
      </c>
      <c r="B33" s="4" t="s">
        <v>826</v>
      </c>
      <c r="C33" s="5" t="s">
        <v>827</v>
      </c>
      <c r="D33" s="4" t="s">
        <v>40</v>
      </c>
      <c r="E33" s="5">
        <v>1</v>
      </c>
      <c r="F33" s="5" t="s">
        <v>817</v>
      </c>
      <c r="G33" t="s">
        <v>990</v>
      </c>
      <c r="H33" s="4" t="s">
        <v>828</v>
      </c>
      <c r="I33" s="4" t="s">
        <v>829</v>
      </c>
      <c r="J33" s="4" t="s">
        <v>18</v>
      </c>
      <c r="L33">
        <f>VLOOKUP('Danh sách'!D33,Sheet1!$H$1:$J$27,2,0)</f>
        <v>44</v>
      </c>
      <c r="M33">
        <f>VLOOKUP('Danh sách'!D33,Sheet1!$H$1:$J$27,3,0)</f>
        <v>200000</v>
      </c>
    </row>
    <row r="34" spans="1:13" ht="29.25" customHeight="1" x14ac:dyDescent="0.2">
      <c r="A34" s="3">
        <v>13</v>
      </c>
      <c r="B34" s="4" t="s">
        <v>54</v>
      </c>
      <c r="C34" s="5" t="s">
        <v>55</v>
      </c>
      <c r="D34" s="4" t="s">
        <v>56</v>
      </c>
      <c r="E34" s="5">
        <v>3</v>
      </c>
      <c r="F34" s="5" t="s">
        <v>15</v>
      </c>
      <c r="G34" t="s">
        <v>991</v>
      </c>
      <c r="H34" s="4" t="s">
        <v>57</v>
      </c>
      <c r="I34" s="4" t="s">
        <v>58</v>
      </c>
      <c r="J34" s="4" t="s">
        <v>18</v>
      </c>
      <c r="L34">
        <f>VLOOKUP('Danh sách'!D34,Sheet1!$H$1:$J$27,2,0)</f>
        <v>5</v>
      </c>
      <c r="M34">
        <f>VLOOKUP('Danh sách'!D34,Sheet1!$H$1:$J$27,3,0)</f>
        <v>200000</v>
      </c>
    </row>
    <row r="35" spans="1:13" ht="29.25" customHeight="1" x14ac:dyDescent="0.2">
      <c r="A35" s="3">
        <v>54</v>
      </c>
      <c r="B35" s="4" t="s">
        <v>143</v>
      </c>
      <c r="C35" s="5" t="s">
        <v>144</v>
      </c>
      <c r="D35" s="4" t="s">
        <v>56</v>
      </c>
      <c r="E35" s="5">
        <v>20</v>
      </c>
      <c r="F35" s="5" t="s">
        <v>126</v>
      </c>
      <c r="G35" t="s">
        <v>992</v>
      </c>
      <c r="H35" s="4" t="s">
        <v>146</v>
      </c>
      <c r="I35" s="4" t="s">
        <v>142</v>
      </c>
      <c r="J35" s="4" t="s">
        <v>18</v>
      </c>
      <c r="L35">
        <f>VLOOKUP('Danh sách'!D35,Sheet1!$H$1:$J$27,2,0)</f>
        <v>5</v>
      </c>
      <c r="M35">
        <f>VLOOKUP('Danh sách'!D35,Sheet1!$H$1:$J$27,3,0)</f>
        <v>200000</v>
      </c>
    </row>
    <row r="36" spans="1:13" ht="29.25" customHeight="1" x14ac:dyDescent="0.2">
      <c r="A36" s="3">
        <v>145</v>
      </c>
      <c r="B36" s="4" t="s">
        <v>425</v>
      </c>
      <c r="C36" s="5" t="s">
        <v>426</v>
      </c>
      <c r="D36" s="4" t="s">
        <v>56</v>
      </c>
      <c r="E36" s="5">
        <v>1</v>
      </c>
      <c r="F36" s="5" t="s">
        <v>399</v>
      </c>
      <c r="G36" t="s">
        <v>993</v>
      </c>
      <c r="H36" s="4" t="s">
        <v>427</v>
      </c>
      <c r="I36" s="4" t="s">
        <v>428</v>
      </c>
      <c r="J36" s="4" t="s">
        <v>18</v>
      </c>
      <c r="L36">
        <f>VLOOKUP('Danh sách'!D36,Sheet1!$H$1:$J$27,2,0)</f>
        <v>5</v>
      </c>
      <c r="M36">
        <f>VLOOKUP('Danh sách'!D36,Sheet1!$H$1:$J$27,3,0)</f>
        <v>200000</v>
      </c>
    </row>
    <row r="37" spans="1:13" ht="29.25" customHeight="1" x14ac:dyDescent="0.2">
      <c r="A37" s="3">
        <v>209</v>
      </c>
      <c r="B37" s="4" t="s">
        <v>616</v>
      </c>
      <c r="C37" s="5" t="s">
        <v>617</v>
      </c>
      <c r="D37" s="4" t="s">
        <v>56</v>
      </c>
      <c r="E37" s="5">
        <v>9</v>
      </c>
      <c r="F37" s="5" t="s">
        <v>528</v>
      </c>
      <c r="G37" t="s">
        <v>994</v>
      </c>
      <c r="H37" s="4" t="s">
        <v>620</v>
      </c>
      <c r="I37" s="4" t="s">
        <v>619</v>
      </c>
      <c r="J37" s="4" t="s">
        <v>18</v>
      </c>
      <c r="L37">
        <f>VLOOKUP('Danh sách'!D37,Sheet1!$H$1:$J$27,2,0)</f>
        <v>5</v>
      </c>
      <c r="M37">
        <f>VLOOKUP('Danh sách'!D37,Sheet1!$H$1:$J$27,3,0)</f>
        <v>200000</v>
      </c>
    </row>
    <row r="38" spans="1:13" ht="29.25" customHeight="1" x14ac:dyDescent="0.2">
      <c r="A38" s="3">
        <v>21</v>
      </c>
      <c r="B38" s="4" t="s">
        <v>76</v>
      </c>
      <c r="C38" s="5" t="s">
        <v>77</v>
      </c>
      <c r="D38" s="4" t="s">
        <v>78</v>
      </c>
      <c r="E38" s="5">
        <v>1</v>
      </c>
      <c r="F38" s="5" t="s">
        <v>73</v>
      </c>
      <c r="G38" t="s">
        <v>995</v>
      </c>
      <c r="H38" s="4" t="s">
        <v>79</v>
      </c>
      <c r="I38" s="4" t="s">
        <v>80</v>
      </c>
      <c r="J38" s="4" t="s">
        <v>18</v>
      </c>
      <c r="L38">
        <f>VLOOKUP('Danh sách'!D38,Sheet1!$H$1:$J$27,2,0)</f>
        <v>35</v>
      </c>
      <c r="M38">
        <f>VLOOKUP('Danh sách'!D38,Sheet1!$H$1:$J$27,3,0)</f>
        <v>100000</v>
      </c>
    </row>
    <row r="39" spans="1:13" ht="29.25" customHeight="1" x14ac:dyDescent="0.2">
      <c r="A39" s="3">
        <v>30</v>
      </c>
      <c r="B39" s="4" t="s">
        <v>100</v>
      </c>
      <c r="C39" s="5" t="s">
        <v>101</v>
      </c>
      <c r="D39" s="4" t="s">
        <v>78</v>
      </c>
      <c r="E39" s="5">
        <v>3</v>
      </c>
      <c r="F39" s="5" t="s">
        <v>73</v>
      </c>
      <c r="G39" t="s">
        <v>996</v>
      </c>
      <c r="H39" s="4" t="s">
        <v>102</v>
      </c>
      <c r="I39" s="4" t="s">
        <v>103</v>
      </c>
      <c r="J39" s="4" t="s">
        <v>18</v>
      </c>
      <c r="L39">
        <f>VLOOKUP('Danh sách'!D39,Sheet1!$H$1:$J$27,2,0)</f>
        <v>35</v>
      </c>
      <c r="M39">
        <f>VLOOKUP('Danh sách'!D39,Sheet1!$H$1:$J$27,3,0)</f>
        <v>100000</v>
      </c>
    </row>
    <row r="40" spans="1:13" ht="29.25" customHeight="1" x14ac:dyDescent="0.2">
      <c r="A40" s="3">
        <v>44</v>
      </c>
      <c r="B40" s="4" t="s">
        <v>135</v>
      </c>
      <c r="C40" s="5" t="s">
        <v>136</v>
      </c>
      <c r="D40" s="4" t="s">
        <v>78</v>
      </c>
      <c r="E40" s="5">
        <v>2</v>
      </c>
      <c r="F40" s="5" t="s">
        <v>126</v>
      </c>
      <c r="G40" t="s">
        <v>997</v>
      </c>
      <c r="H40" s="4" t="s">
        <v>137</v>
      </c>
      <c r="I40" s="4" t="s">
        <v>138</v>
      </c>
      <c r="J40" s="4" t="s">
        <v>18</v>
      </c>
      <c r="L40">
        <f>VLOOKUP('Danh sách'!D40,Sheet1!$H$1:$J$27,2,0)</f>
        <v>35</v>
      </c>
      <c r="M40">
        <f>VLOOKUP('Danh sách'!D40,Sheet1!$H$1:$J$27,3,0)</f>
        <v>100000</v>
      </c>
    </row>
    <row r="41" spans="1:13" ht="29.25" customHeight="1" x14ac:dyDescent="0.2">
      <c r="A41" s="3">
        <v>46</v>
      </c>
      <c r="B41" s="4" t="s">
        <v>139</v>
      </c>
      <c r="C41" s="5" t="s">
        <v>140</v>
      </c>
      <c r="D41" s="4" t="s">
        <v>78</v>
      </c>
      <c r="E41" s="5">
        <v>1</v>
      </c>
      <c r="F41" s="5" t="s">
        <v>126</v>
      </c>
      <c r="G41" t="s">
        <v>998</v>
      </c>
      <c r="H41" s="4" t="s">
        <v>141</v>
      </c>
      <c r="I41" s="4" t="s">
        <v>142</v>
      </c>
      <c r="J41" s="4" t="s">
        <v>18</v>
      </c>
      <c r="L41">
        <f>VLOOKUP('Danh sách'!D41,Sheet1!$H$1:$J$27,2,0)</f>
        <v>35</v>
      </c>
      <c r="M41">
        <f>VLOOKUP('Danh sách'!D41,Sheet1!$H$1:$J$27,3,0)</f>
        <v>100000</v>
      </c>
    </row>
    <row r="42" spans="1:13" ht="29.25" customHeight="1" x14ac:dyDescent="0.2">
      <c r="A42" s="3">
        <v>65</v>
      </c>
      <c r="B42" s="4" t="s">
        <v>180</v>
      </c>
      <c r="C42" s="5" t="s">
        <v>181</v>
      </c>
      <c r="D42" s="4" t="s">
        <v>78</v>
      </c>
      <c r="E42" s="5">
        <v>2</v>
      </c>
      <c r="F42" s="5" t="s">
        <v>126</v>
      </c>
      <c r="G42" t="s">
        <v>999</v>
      </c>
      <c r="H42" s="4" t="s">
        <v>182</v>
      </c>
      <c r="I42" s="4" t="s">
        <v>183</v>
      </c>
      <c r="J42" s="4" t="s">
        <v>18</v>
      </c>
      <c r="L42">
        <f>VLOOKUP('Danh sách'!D42,Sheet1!$H$1:$J$27,2,0)</f>
        <v>35</v>
      </c>
      <c r="M42">
        <f>VLOOKUP('Danh sách'!D42,Sheet1!$H$1:$J$27,3,0)</f>
        <v>100000</v>
      </c>
    </row>
    <row r="43" spans="1:13" ht="29.25" customHeight="1" x14ac:dyDescent="0.2">
      <c r="A43" s="3">
        <v>75</v>
      </c>
      <c r="B43" s="4" t="s">
        <v>215</v>
      </c>
      <c r="C43" s="5" t="s">
        <v>216</v>
      </c>
      <c r="D43" s="4" t="s">
        <v>78</v>
      </c>
      <c r="E43" s="5">
        <v>1</v>
      </c>
      <c r="F43" s="5" t="s">
        <v>194</v>
      </c>
      <c r="G43" t="s">
        <v>1000</v>
      </c>
      <c r="H43" s="4" t="s">
        <v>217</v>
      </c>
      <c r="I43" s="4" t="s">
        <v>218</v>
      </c>
      <c r="J43" s="4" t="s">
        <v>18</v>
      </c>
      <c r="L43">
        <f>VLOOKUP('Danh sách'!D43,Sheet1!$H$1:$J$27,2,0)</f>
        <v>35</v>
      </c>
      <c r="M43">
        <f>VLOOKUP('Danh sách'!D43,Sheet1!$H$1:$J$27,3,0)</f>
        <v>100000</v>
      </c>
    </row>
    <row r="44" spans="1:13" ht="29.25" customHeight="1" x14ac:dyDescent="0.2">
      <c r="A44" s="3">
        <v>91</v>
      </c>
      <c r="B44" s="4" t="s">
        <v>268</v>
      </c>
      <c r="C44" s="5" t="s">
        <v>269</v>
      </c>
      <c r="D44" s="4" t="s">
        <v>78</v>
      </c>
      <c r="E44" s="5">
        <v>1</v>
      </c>
      <c r="F44" s="5" t="s">
        <v>257</v>
      </c>
      <c r="G44" t="s">
        <v>1001</v>
      </c>
      <c r="H44" s="4" t="s">
        <v>270</v>
      </c>
      <c r="I44" s="4" t="s">
        <v>271</v>
      </c>
      <c r="J44" s="4" t="s">
        <v>18</v>
      </c>
      <c r="L44">
        <f>VLOOKUP('Danh sách'!D44,Sheet1!$H$1:$J$27,2,0)</f>
        <v>35</v>
      </c>
      <c r="M44">
        <f>VLOOKUP('Danh sách'!D44,Sheet1!$H$1:$J$27,3,0)</f>
        <v>100000</v>
      </c>
    </row>
    <row r="45" spans="1:13" ht="29.25" customHeight="1" x14ac:dyDescent="0.2">
      <c r="A45" s="3">
        <v>99</v>
      </c>
      <c r="B45" s="4" t="s">
        <v>296</v>
      </c>
      <c r="C45" s="5" t="s">
        <v>297</v>
      </c>
      <c r="D45" s="4" t="s">
        <v>78</v>
      </c>
      <c r="E45" s="5">
        <v>2</v>
      </c>
      <c r="F45" s="5" t="s">
        <v>289</v>
      </c>
      <c r="G45" t="s">
        <v>1003</v>
      </c>
      <c r="H45" s="4" t="s">
        <v>298</v>
      </c>
      <c r="I45" s="4" t="s">
        <v>299</v>
      </c>
      <c r="J45" s="4" t="s">
        <v>18</v>
      </c>
      <c r="L45">
        <f>VLOOKUP('Danh sách'!D45,Sheet1!$H$1:$J$27,2,0)</f>
        <v>35</v>
      </c>
      <c r="M45">
        <f>VLOOKUP('Danh sách'!D45,Sheet1!$H$1:$J$27,3,0)</f>
        <v>100000</v>
      </c>
    </row>
    <row r="46" spans="1:13" ht="29.25" customHeight="1" x14ac:dyDescent="0.2">
      <c r="A46" s="3">
        <v>113</v>
      </c>
      <c r="B46" s="4" t="s">
        <v>331</v>
      </c>
      <c r="C46" s="5" t="s">
        <v>332</v>
      </c>
      <c r="D46" s="4" t="s">
        <v>78</v>
      </c>
      <c r="E46" s="5">
        <v>5</v>
      </c>
      <c r="F46" s="5" t="s">
        <v>324</v>
      </c>
      <c r="G46" t="s">
        <v>1004</v>
      </c>
      <c r="H46" s="4" t="s">
        <v>333</v>
      </c>
      <c r="I46" s="4" t="s">
        <v>334</v>
      </c>
      <c r="J46" s="4" t="s">
        <v>38</v>
      </c>
      <c r="L46">
        <f>VLOOKUP('Danh sách'!D46,Sheet1!$H$1:$J$27,2,0)</f>
        <v>35</v>
      </c>
      <c r="M46">
        <f>VLOOKUP('Danh sách'!D46,Sheet1!$H$1:$J$27,3,0)</f>
        <v>100000</v>
      </c>
    </row>
    <row r="47" spans="1:13" ht="29.25" customHeight="1" x14ac:dyDescent="0.2">
      <c r="A47" s="3">
        <v>117</v>
      </c>
      <c r="B47" s="4" t="s">
        <v>343</v>
      </c>
      <c r="C47" s="5" t="s">
        <v>344</v>
      </c>
      <c r="D47" s="4" t="s">
        <v>78</v>
      </c>
      <c r="E47" s="5">
        <v>1</v>
      </c>
      <c r="F47" s="5" t="s">
        <v>324</v>
      </c>
      <c r="G47" t="s">
        <v>1005</v>
      </c>
      <c r="H47" s="4" t="s">
        <v>345</v>
      </c>
      <c r="I47" s="4" t="s">
        <v>346</v>
      </c>
      <c r="J47" s="4" t="s">
        <v>18</v>
      </c>
      <c r="L47">
        <f>VLOOKUP('Danh sách'!D47,Sheet1!$H$1:$J$27,2,0)</f>
        <v>35</v>
      </c>
      <c r="M47">
        <f>VLOOKUP('Danh sách'!D47,Sheet1!$H$1:$J$27,3,0)</f>
        <v>100000</v>
      </c>
    </row>
    <row r="48" spans="1:13" ht="29.25" customHeight="1" x14ac:dyDescent="0.2">
      <c r="A48" s="3">
        <v>134</v>
      </c>
      <c r="B48" s="4" t="s">
        <v>393</v>
      </c>
      <c r="C48" s="5" t="s">
        <v>394</v>
      </c>
      <c r="D48" s="4" t="s">
        <v>78</v>
      </c>
      <c r="E48" s="5">
        <v>4</v>
      </c>
      <c r="F48" s="5" t="s">
        <v>358</v>
      </c>
      <c r="G48" t="s">
        <v>1006</v>
      </c>
      <c r="H48" s="4" t="s">
        <v>395</v>
      </c>
      <c r="I48" s="4" t="s">
        <v>396</v>
      </c>
      <c r="J48" s="4" t="s">
        <v>18</v>
      </c>
      <c r="L48">
        <f>VLOOKUP('Danh sách'!D48,Sheet1!$H$1:$J$27,2,0)</f>
        <v>35</v>
      </c>
      <c r="M48">
        <f>VLOOKUP('Danh sách'!D48,Sheet1!$H$1:$J$27,3,0)</f>
        <v>100000</v>
      </c>
    </row>
    <row r="49" spans="1:13" ht="29.25" customHeight="1" x14ac:dyDescent="0.2">
      <c r="A49" s="3">
        <v>153</v>
      </c>
      <c r="B49" s="4" t="s">
        <v>312</v>
      </c>
      <c r="C49" s="5" t="s">
        <v>313</v>
      </c>
      <c r="D49" s="4" t="s">
        <v>78</v>
      </c>
      <c r="E49" s="5">
        <v>2</v>
      </c>
      <c r="F49" s="5" t="s">
        <v>399</v>
      </c>
      <c r="G49" t="s">
        <v>1007</v>
      </c>
      <c r="H49" s="4" t="s">
        <v>448</v>
      </c>
      <c r="I49" s="4" t="s">
        <v>316</v>
      </c>
      <c r="J49" s="4" t="s">
        <v>18</v>
      </c>
      <c r="L49">
        <f>VLOOKUP('Danh sách'!D49,Sheet1!$H$1:$J$27,2,0)</f>
        <v>35</v>
      </c>
      <c r="M49">
        <f>VLOOKUP('Danh sách'!D49,Sheet1!$H$1:$J$27,3,0)</f>
        <v>100000</v>
      </c>
    </row>
    <row r="50" spans="1:13" ht="29.25" customHeight="1" x14ac:dyDescent="0.2">
      <c r="A50" s="3">
        <v>165</v>
      </c>
      <c r="B50" s="4" t="s">
        <v>477</v>
      </c>
      <c r="C50" s="5" t="s">
        <v>478</v>
      </c>
      <c r="D50" s="4" t="s">
        <v>78</v>
      </c>
      <c r="E50" s="5">
        <v>1</v>
      </c>
      <c r="F50" s="5" t="s">
        <v>399</v>
      </c>
      <c r="G50" t="s">
        <v>1008</v>
      </c>
      <c r="H50" s="4" t="s">
        <v>479</v>
      </c>
      <c r="I50" s="4" t="s">
        <v>480</v>
      </c>
      <c r="J50" s="4" t="s">
        <v>18</v>
      </c>
      <c r="L50">
        <f>VLOOKUP('Danh sách'!D50,Sheet1!$H$1:$J$27,2,0)</f>
        <v>35</v>
      </c>
      <c r="M50">
        <f>VLOOKUP('Danh sách'!D50,Sheet1!$H$1:$J$27,3,0)</f>
        <v>100000</v>
      </c>
    </row>
    <row r="51" spans="1:13" ht="29.25" customHeight="1" x14ac:dyDescent="0.2">
      <c r="A51" s="3">
        <v>168</v>
      </c>
      <c r="B51" s="4" t="s">
        <v>489</v>
      </c>
      <c r="C51" s="5" t="s">
        <v>490</v>
      </c>
      <c r="D51" s="4" t="s">
        <v>78</v>
      </c>
      <c r="E51" s="5">
        <v>1</v>
      </c>
      <c r="F51" s="5" t="s">
        <v>399</v>
      </c>
      <c r="G51" t="s">
        <v>1009</v>
      </c>
      <c r="H51" s="4" t="s">
        <v>491</v>
      </c>
      <c r="I51" s="4" t="s">
        <v>492</v>
      </c>
      <c r="J51" s="4" t="s">
        <v>18</v>
      </c>
      <c r="L51">
        <f>VLOOKUP('Danh sách'!D51,Sheet1!$H$1:$J$27,2,0)</f>
        <v>35</v>
      </c>
      <c r="M51">
        <f>VLOOKUP('Danh sách'!D51,Sheet1!$H$1:$J$27,3,0)</f>
        <v>100000</v>
      </c>
    </row>
    <row r="52" spans="1:13" ht="29.25" customHeight="1" x14ac:dyDescent="0.2">
      <c r="A52" s="3">
        <v>183</v>
      </c>
      <c r="B52" s="4" t="s">
        <v>539</v>
      </c>
      <c r="C52" s="5" t="s">
        <v>540</v>
      </c>
      <c r="D52" s="4" t="s">
        <v>78</v>
      </c>
      <c r="E52" s="5">
        <v>2</v>
      </c>
      <c r="F52" s="5" t="s">
        <v>528</v>
      </c>
      <c r="G52" t="s">
        <v>1010</v>
      </c>
      <c r="H52" s="4" t="s">
        <v>541</v>
      </c>
      <c r="I52" s="4" t="s">
        <v>542</v>
      </c>
      <c r="J52" s="4" t="s">
        <v>18</v>
      </c>
      <c r="L52">
        <f>VLOOKUP('Danh sách'!D52,Sheet1!$H$1:$J$27,2,0)</f>
        <v>35</v>
      </c>
      <c r="M52">
        <f>VLOOKUP('Danh sách'!D52,Sheet1!$H$1:$J$27,3,0)</f>
        <v>100000</v>
      </c>
    </row>
    <row r="53" spans="1:13" ht="29.25" customHeight="1" x14ac:dyDescent="0.2">
      <c r="A53" s="3">
        <v>190</v>
      </c>
      <c r="B53" s="4" t="s">
        <v>555</v>
      </c>
      <c r="C53" s="5" t="s">
        <v>556</v>
      </c>
      <c r="D53" s="4" t="s">
        <v>78</v>
      </c>
      <c r="E53" s="5">
        <v>2</v>
      </c>
      <c r="F53" s="5" t="s">
        <v>528</v>
      </c>
      <c r="G53" t="s">
        <v>1011</v>
      </c>
      <c r="H53" s="4" t="s">
        <v>557</v>
      </c>
      <c r="I53" s="4" t="s">
        <v>558</v>
      </c>
      <c r="J53" s="4" t="s">
        <v>18</v>
      </c>
      <c r="L53">
        <f>VLOOKUP('Danh sách'!D53,Sheet1!$H$1:$J$27,2,0)</f>
        <v>35</v>
      </c>
      <c r="M53">
        <f>VLOOKUP('Danh sách'!D53,Sheet1!$H$1:$J$27,3,0)</f>
        <v>100000</v>
      </c>
    </row>
    <row r="54" spans="1:13" ht="29.25" customHeight="1" x14ac:dyDescent="0.2">
      <c r="A54" s="3">
        <v>196</v>
      </c>
      <c r="B54" s="4" t="s">
        <v>580</v>
      </c>
      <c r="C54" s="5" t="s">
        <v>581</v>
      </c>
      <c r="D54" s="4" t="s">
        <v>78</v>
      </c>
      <c r="E54" s="5">
        <v>1</v>
      </c>
      <c r="F54" s="5" t="s">
        <v>528</v>
      </c>
      <c r="G54" t="s">
        <v>1012</v>
      </c>
      <c r="H54" s="4" t="s">
        <v>582</v>
      </c>
      <c r="I54" s="4" t="s">
        <v>583</v>
      </c>
      <c r="J54" s="4" t="s">
        <v>18</v>
      </c>
      <c r="L54">
        <f>VLOOKUP('Danh sách'!D54,Sheet1!$H$1:$J$27,2,0)</f>
        <v>35</v>
      </c>
      <c r="M54">
        <f>VLOOKUP('Danh sách'!D54,Sheet1!$H$1:$J$27,3,0)</f>
        <v>100000</v>
      </c>
    </row>
    <row r="55" spans="1:13" ht="29.25" customHeight="1" x14ac:dyDescent="0.2">
      <c r="A55" s="3">
        <v>201</v>
      </c>
      <c r="B55" s="4" t="s">
        <v>592</v>
      </c>
      <c r="C55" s="5" t="s">
        <v>593</v>
      </c>
      <c r="D55" s="4" t="s">
        <v>78</v>
      </c>
      <c r="E55" s="5">
        <v>3</v>
      </c>
      <c r="F55" s="5" t="s">
        <v>528</v>
      </c>
      <c r="G55" t="s">
        <v>1013</v>
      </c>
      <c r="H55" s="4" t="s">
        <v>594</v>
      </c>
      <c r="I55" s="4" t="s">
        <v>595</v>
      </c>
      <c r="J55" s="4" t="s">
        <v>18</v>
      </c>
      <c r="L55">
        <f>VLOOKUP('Danh sách'!D55,Sheet1!$H$1:$J$27,2,0)</f>
        <v>35</v>
      </c>
      <c r="M55">
        <f>VLOOKUP('Danh sách'!D55,Sheet1!$H$1:$J$27,3,0)</f>
        <v>100000</v>
      </c>
    </row>
    <row r="56" spans="1:13" ht="29.25" customHeight="1" x14ac:dyDescent="0.2">
      <c r="A56" s="3">
        <v>248</v>
      </c>
      <c r="B56" s="4" t="s">
        <v>709</v>
      </c>
      <c r="C56" s="5" t="s">
        <v>710</v>
      </c>
      <c r="D56" s="4" t="s">
        <v>78</v>
      </c>
      <c r="E56" s="5">
        <v>3</v>
      </c>
      <c r="F56" s="5" t="s">
        <v>528</v>
      </c>
      <c r="G56" t="s">
        <v>1014</v>
      </c>
      <c r="H56" s="4" t="s">
        <v>711</v>
      </c>
      <c r="I56" s="4" t="s">
        <v>712</v>
      </c>
      <c r="J56" s="4" t="s">
        <v>38</v>
      </c>
      <c r="L56">
        <f>VLOOKUP('Danh sách'!D56,Sheet1!$H$1:$J$27,2,0)</f>
        <v>35</v>
      </c>
      <c r="M56">
        <f>VLOOKUP('Danh sách'!D56,Sheet1!$H$1:$J$27,3,0)</f>
        <v>100000</v>
      </c>
    </row>
    <row r="57" spans="1:13" ht="29.25" customHeight="1" x14ac:dyDescent="0.2">
      <c r="A57" s="3">
        <v>249</v>
      </c>
      <c r="B57" s="4" t="s">
        <v>713</v>
      </c>
      <c r="C57" s="5" t="s">
        <v>714</v>
      </c>
      <c r="D57" s="4" t="s">
        <v>78</v>
      </c>
      <c r="E57" s="5">
        <v>2</v>
      </c>
      <c r="F57" s="5" t="s">
        <v>528</v>
      </c>
      <c r="G57" t="s">
        <v>1015</v>
      </c>
      <c r="H57" s="4" t="s">
        <v>715</v>
      </c>
      <c r="I57" s="4" t="s">
        <v>716</v>
      </c>
      <c r="J57" s="4" t="s">
        <v>18</v>
      </c>
      <c r="L57">
        <f>VLOOKUP('Danh sách'!D57,Sheet1!$H$1:$J$27,2,0)</f>
        <v>35</v>
      </c>
      <c r="M57">
        <f>VLOOKUP('Danh sách'!D57,Sheet1!$H$1:$J$27,3,0)</f>
        <v>100000</v>
      </c>
    </row>
    <row r="58" spans="1:13" ht="29.25" customHeight="1" x14ac:dyDescent="0.2">
      <c r="A58" s="3">
        <v>280</v>
      </c>
      <c r="B58" s="4" t="s">
        <v>789</v>
      </c>
      <c r="C58" s="5" t="s">
        <v>790</v>
      </c>
      <c r="D58" s="4" t="s">
        <v>78</v>
      </c>
      <c r="E58" s="5">
        <v>1</v>
      </c>
      <c r="F58" s="5" t="s">
        <v>769</v>
      </c>
      <c r="G58" t="s">
        <v>1016</v>
      </c>
      <c r="H58" s="4" t="s">
        <v>791</v>
      </c>
      <c r="I58" s="4" t="s">
        <v>792</v>
      </c>
      <c r="J58" s="4" t="s">
        <v>18</v>
      </c>
      <c r="L58">
        <f>VLOOKUP('Danh sách'!D58,Sheet1!$H$1:$J$27,2,0)</f>
        <v>35</v>
      </c>
      <c r="M58">
        <f>VLOOKUP('Danh sách'!D58,Sheet1!$H$1:$J$27,3,0)</f>
        <v>100000</v>
      </c>
    </row>
    <row r="59" spans="1:13" ht="29.25" customHeight="1" x14ac:dyDescent="0.2">
      <c r="A59" s="3">
        <v>291</v>
      </c>
      <c r="B59" s="4" t="s">
        <v>813</v>
      </c>
      <c r="C59" s="5" t="s">
        <v>814</v>
      </c>
      <c r="D59" s="4" t="s">
        <v>78</v>
      </c>
      <c r="E59" s="5">
        <v>1</v>
      </c>
      <c r="F59" s="5" t="s">
        <v>799</v>
      </c>
      <c r="G59" t="s">
        <v>1017</v>
      </c>
      <c r="H59" s="4" t="s">
        <v>815</v>
      </c>
      <c r="I59" s="4" t="s">
        <v>816</v>
      </c>
      <c r="J59" s="4" t="s">
        <v>18</v>
      </c>
      <c r="L59">
        <f>VLOOKUP('Danh sách'!D59,Sheet1!$H$1:$J$27,2,0)</f>
        <v>35</v>
      </c>
      <c r="M59">
        <f>VLOOKUP('Danh sách'!D59,Sheet1!$H$1:$J$27,3,0)</f>
        <v>100000</v>
      </c>
    </row>
    <row r="60" spans="1:13" ht="29.25" customHeight="1" x14ac:dyDescent="0.2">
      <c r="A60" s="3">
        <v>302</v>
      </c>
      <c r="B60" s="4" t="s">
        <v>842</v>
      </c>
      <c r="C60" s="5" t="s">
        <v>843</v>
      </c>
      <c r="D60" s="4" t="s">
        <v>78</v>
      </c>
      <c r="E60" s="5">
        <v>1</v>
      </c>
      <c r="F60" s="5" t="s">
        <v>817</v>
      </c>
      <c r="G60" t="s">
        <v>1018</v>
      </c>
      <c r="H60" s="4" t="s">
        <v>844</v>
      </c>
      <c r="I60" s="4" t="s">
        <v>845</v>
      </c>
      <c r="J60" s="4" t="s">
        <v>18</v>
      </c>
      <c r="L60">
        <f>VLOOKUP('Danh sách'!D60,Sheet1!$H$1:$J$27,2,0)</f>
        <v>35</v>
      </c>
      <c r="M60">
        <f>VLOOKUP('Danh sách'!D60,Sheet1!$H$1:$J$27,3,0)</f>
        <v>100000</v>
      </c>
    </row>
    <row r="61" spans="1:13" ht="29.25" customHeight="1" x14ac:dyDescent="0.2">
      <c r="A61" s="3">
        <v>305</v>
      </c>
      <c r="B61" s="4" t="s">
        <v>850</v>
      </c>
      <c r="C61" s="5" t="s">
        <v>851</v>
      </c>
      <c r="D61" s="4" t="s">
        <v>78</v>
      </c>
      <c r="E61" s="5">
        <v>1</v>
      </c>
      <c r="F61" s="5" t="s">
        <v>817</v>
      </c>
      <c r="G61" t="s">
        <v>1019</v>
      </c>
      <c r="H61" s="4" t="s">
        <v>852</v>
      </c>
      <c r="I61" s="4" t="s">
        <v>853</v>
      </c>
      <c r="J61" s="4" t="s">
        <v>18</v>
      </c>
      <c r="L61">
        <f>VLOOKUP('Danh sách'!D61,Sheet1!$H$1:$J$27,2,0)</f>
        <v>35</v>
      </c>
      <c r="M61">
        <f>VLOOKUP('Danh sách'!D61,Sheet1!$H$1:$J$27,3,0)</f>
        <v>100000</v>
      </c>
    </row>
    <row r="62" spans="1:13" ht="29.25" customHeight="1" x14ac:dyDescent="0.2">
      <c r="A62" s="3">
        <v>1</v>
      </c>
      <c r="B62" s="4" t="s">
        <v>12</v>
      </c>
      <c r="C62" s="5" t="s">
        <v>13</v>
      </c>
      <c r="D62" s="4" t="s">
        <v>14</v>
      </c>
      <c r="E62" s="5">
        <v>1</v>
      </c>
      <c r="F62" s="5" t="s">
        <v>15</v>
      </c>
      <c r="G62" t="s">
        <v>1020</v>
      </c>
      <c r="H62" s="4" t="s">
        <v>16</v>
      </c>
      <c r="I62" s="4" t="s">
        <v>17</v>
      </c>
      <c r="J62" s="4" t="s">
        <v>18</v>
      </c>
      <c r="L62">
        <v>16</v>
      </c>
      <c r="M62">
        <v>50000</v>
      </c>
    </row>
    <row r="63" spans="1:13" ht="29.25" customHeight="1" x14ac:dyDescent="0.2">
      <c r="A63" s="3">
        <v>58</v>
      </c>
      <c r="B63" s="4" t="s">
        <v>160</v>
      </c>
      <c r="C63" s="5" t="s">
        <v>161</v>
      </c>
      <c r="D63" s="4" t="s">
        <v>14</v>
      </c>
      <c r="E63" s="5">
        <v>2</v>
      </c>
      <c r="F63" s="5" t="s">
        <v>126</v>
      </c>
      <c r="G63" t="s">
        <v>1021</v>
      </c>
      <c r="H63" s="4" t="s">
        <v>162</v>
      </c>
      <c r="I63" s="4" t="s">
        <v>163</v>
      </c>
      <c r="J63" s="4" t="s">
        <v>18</v>
      </c>
      <c r="L63">
        <v>16</v>
      </c>
      <c r="M63">
        <v>50000</v>
      </c>
    </row>
    <row r="64" spans="1:13" ht="29.25" customHeight="1" x14ac:dyDescent="0.2">
      <c r="A64" s="3">
        <v>124</v>
      </c>
      <c r="B64" s="4" t="s">
        <v>365</v>
      </c>
      <c r="C64" s="5" t="s">
        <v>366</v>
      </c>
      <c r="D64" s="4" t="s">
        <v>14</v>
      </c>
      <c r="E64" s="5">
        <v>1</v>
      </c>
      <c r="F64" s="5" t="s">
        <v>358</v>
      </c>
      <c r="G64" t="s">
        <v>891</v>
      </c>
      <c r="H64" s="4" t="s">
        <v>367</v>
      </c>
      <c r="I64" s="4" t="s">
        <v>368</v>
      </c>
      <c r="J64" s="4" t="s">
        <v>18</v>
      </c>
      <c r="L64">
        <v>16</v>
      </c>
      <c r="M64">
        <v>50000</v>
      </c>
    </row>
    <row r="65" spans="1:13" ht="29.25" customHeight="1" x14ac:dyDescent="0.2">
      <c r="A65" s="3">
        <v>247</v>
      </c>
      <c r="B65" s="4" t="s">
        <v>705</v>
      </c>
      <c r="C65" s="5" t="s">
        <v>706</v>
      </c>
      <c r="D65" s="4" t="s">
        <v>14</v>
      </c>
      <c r="E65" s="5">
        <v>2</v>
      </c>
      <c r="F65" s="5" t="s">
        <v>528</v>
      </c>
      <c r="G65" t="s">
        <v>1022</v>
      </c>
      <c r="H65" s="4" t="s">
        <v>707</v>
      </c>
      <c r="I65" s="4" t="s">
        <v>708</v>
      </c>
      <c r="J65" s="4" t="s">
        <v>18</v>
      </c>
      <c r="L65">
        <v>16</v>
      </c>
      <c r="M65">
        <v>50000</v>
      </c>
    </row>
    <row r="66" spans="1:13" ht="29.25" customHeight="1" x14ac:dyDescent="0.2">
      <c r="A66" s="3">
        <v>258</v>
      </c>
      <c r="B66" s="4" t="s">
        <v>737</v>
      </c>
      <c r="C66" s="5" t="s">
        <v>738</v>
      </c>
      <c r="D66" s="4" t="s">
        <v>14</v>
      </c>
      <c r="E66" s="5">
        <v>2</v>
      </c>
      <c r="F66" s="5" t="s">
        <v>528</v>
      </c>
      <c r="G66" t="s">
        <v>1023</v>
      </c>
      <c r="H66" s="4" t="s">
        <v>739</v>
      </c>
      <c r="I66" s="4" t="s">
        <v>740</v>
      </c>
      <c r="J66" s="4" t="s">
        <v>18</v>
      </c>
      <c r="L66">
        <v>16</v>
      </c>
      <c r="M66">
        <v>50000</v>
      </c>
    </row>
    <row r="67" spans="1:13" ht="29.25" customHeight="1" x14ac:dyDescent="0.2">
      <c r="A67" s="3">
        <v>48</v>
      </c>
      <c r="B67" s="4" t="s">
        <v>143</v>
      </c>
      <c r="C67" s="5" t="s">
        <v>144</v>
      </c>
      <c r="D67" s="4" t="s">
        <v>147</v>
      </c>
      <c r="E67" s="5">
        <v>1</v>
      </c>
      <c r="F67" s="5" t="s">
        <v>126</v>
      </c>
      <c r="G67" t="s">
        <v>1024</v>
      </c>
      <c r="H67" s="4" t="s">
        <v>146</v>
      </c>
      <c r="I67" s="4" t="s">
        <v>142</v>
      </c>
      <c r="J67" s="4" t="s">
        <v>18</v>
      </c>
      <c r="L67">
        <f>VLOOKUP('Danh sách'!D67,Sheet1!$H$1:$J$27,2,0)</f>
        <v>64</v>
      </c>
      <c r="M67">
        <f>VLOOKUP('Danh sách'!D67,Sheet1!$H$1:$J$27,3,0)</f>
        <v>1600000</v>
      </c>
    </row>
    <row r="68" spans="1:13" ht="29.25" customHeight="1" x14ac:dyDescent="0.2">
      <c r="A68" s="3">
        <v>106</v>
      </c>
      <c r="B68" s="4" t="s">
        <v>317</v>
      </c>
      <c r="C68" s="5" t="s">
        <v>318</v>
      </c>
      <c r="D68" s="4" t="s">
        <v>319</v>
      </c>
      <c r="E68" s="5">
        <v>3</v>
      </c>
      <c r="F68" s="5" t="s">
        <v>308</v>
      </c>
      <c r="G68" t="s">
        <v>1025</v>
      </c>
      <c r="H68" s="4" t="s">
        <v>320</v>
      </c>
      <c r="I68" s="4" t="s">
        <v>321</v>
      </c>
      <c r="J68" s="4" t="s">
        <v>18</v>
      </c>
      <c r="L68">
        <f>VLOOKUP('Danh sách'!D68,Sheet1!$H$1:$J$27,2,0)</f>
        <v>34</v>
      </c>
      <c r="M68">
        <f>VLOOKUP('Danh sách'!D68,Sheet1!$H$1:$J$27,3,0)</f>
        <v>200000</v>
      </c>
    </row>
    <row r="69" spans="1:13" ht="29.25" customHeight="1" x14ac:dyDescent="0.2">
      <c r="A69" s="3">
        <v>138</v>
      </c>
      <c r="B69" s="4" t="s">
        <v>410</v>
      </c>
      <c r="C69" s="5" t="s">
        <v>411</v>
      </c>
      <c r="D69" s="4" t="s">
        <v>319</v>
      </c>
      <c r="E69" s="5">
        <v>1</v>
      </c>
      <c r="F69" s="5" t="s">
        <v>399</v>
      </c>
      <c r="G69" t="s">
        <v>1026</v>
      </c>
      <c r="H69" s="4" t="s">
        <v>412</v>
      </c>
      <c r="I69" s="4" t="s">
        <v>413</v>
      </c>
      <c r="J69" s="4" t="s">
        <v>18</v>
      </c>
      <c r="L69">
        <f>VLOOKUP('Danh sách'!D69,Sheet1!$H$1:$J$27,2,0)</f>
        <v>34</v>
      </c>
      <c r="M69">
        <f>VLOOKUP('Danh sách'!D69,Sheet1!$H$1:$J$27,3,0)</f>
        <v>200000</v>
      </c>
    </row>
    <row r="70" spans="1:13" ht="29.25" customHeight="1" x14ac:dyDescent="0.2">
      <c r="A70" s="3">
        <v>200</v>
      </c>
      <c r="B70" s="4" t="s">
        <v>592</v>
      </c>
      <c r="C70" s="5" t="s">
        <v>593</v>
      </c>
      <c r="D70" s="4" t="s">
        <v>319</v>
      </c>
      <c r="E70" s="5">
        <v>1</v>
      </c>
      <c r="F70" s="5" t="s">
        <v>528</v>
      </c>
      <c r="G70" t="s">
        <v>1027</v>
      </c>
      <c r="H70" s="4" t="s">
        <v>594</v>
      </c>
      <c r="I70" s="4" t="s">
        <v>595</v>
      </c>
      <c r="J70" s="4" t="s">
        <v>18</v>
      </c>
      <c r="L70">
        <f>VLOOKUP('Danh sách'!D70,Sheet1!$H$1:$J$27,2,0)</f>
        <v>34</v>
      </c>
      <c r="M70">
        <f>VLOOKUP('Danh sách'!D70,Sheet1!$H$1:$J$27,3,0)</f>
        <v>200000</v>
      </c>
    </row>
    <row r="71" spans="1:13" ht="29.25" customHeight="1" x14ac:dyDescent="0.2">
      <c r="A71" s="3">
        <v>2</v>
      </c>
      <c r="B71" s="4" t="s">
        <v>19</v>
      </c>
      <c r="C71" s="5" t="s">
        <v>20</v>
      </c>
      <c r="D71" s="4" t="s">
        <v>21</v>
      </c>
      <c r="E71" s="5">
        <v>2</v>
      </c>
      <c r="F71" s="5" t="s">
        <v>15</v>
      </c>
      <c r="G71" t="s">
        <v>1028</v>
      </c>
      <c r="H71" s="4" t="s">
        <v>22</v>
      </c>
      <c r="I71" s="4" t="s">
        <v>23</v>
      </c>
      <c r="J71" s="4" t="s">
        <v>18</v>
      </c>
      <c r="L71">
        <f>VLOOKUP('Danh sách'!D71,Sheet1!$H$1:$J$27,2,0)</f>
        <v>13</v>
      </c>
      <c r="M71">
        <f>VLOOKUP('Danh sách'!D71,Sheet1!$H$1:$J$27,3,0)</f>
        <v>30000</v>
      </c>
    </row>
    <row r="72" spans="1:13" ht="29.25" customHeight="1" x14ac:dyDescent="0.2">
      <c r="A72" s="3">
        <v>31</v>
      </c>
      <c r="B72" s="4" t="s">
        <v>104</v>
      </c>
      <c r="C72" s="5" t="s">
        <v>105</v>
      </c>
      <c r="D72" s="4" t="s">
        <v>21</v>
      </c>
      <c r="E72" s="5">
        <v>1</v>
      </c>
      <c r="F72" s="5" t="s">
        <v>73</v>
      </c>
      <c r="G72" t="s">
        <v>1029</v>
      </c>
      <c r="H72" s="4" t="s">
        <v>106</v>
      </c>
      <c r="I72" s="4" t="s">
        <v>107</v>
      </c>
      <c r="J72" s="4" t="s">
        <v>18</v>
      </c>
      <c r="L72">
        <f>VLOOKUP('Danh sách'!D72,Sheet1!$H$1:$J$27,2,0)</f>
        <v>13</v>
      </c>
      <c r="M72">
        <f>VLOOKUP('Danh sách'!D72,Sheet1!$H$1:$J$27,3,0)</f>
        <v>30000</v>
      </c>
    </row>
    <row r="73" spans="1:13" ht="29.25" customHeight="1" x14ac:dyDescent="0.2">
      <c r="A73" s="3">
        <v>84</v>
      </c>
      <c r="B73" s="4" t="s">
        <v>243</v>
      </c>
      <c r="C73" s="5" t="s">
        <v>244</v>
      </c>
      <c r="D73" s="4" t="s">
        <v>21</v>
      </c>
      <c r="E73" s="5">
        <v>3</v>
      </c>
      <c r="F73" s="5" t="s">
        <v>194</v>
      </c>
      <c r="G73" t="s">
        <v>1030</v>
      </c>
      <c r="H73" s="4" t="s">
        <v>245</v>
      </c>
      <c r="I73" s="4" t="s">
        <v>246</v>
      </c>
      <c r="J73" s="4" t="s">
        <v>18</v>
      </c>
      <c r="L73">
        <f>VLOOKUP('Danh sách'!D73,Sheet1!$H$1:$J$27,2,0)</f>
        <v>13</v>
      </c>
      <c r="M73">
        <f>VLOOKUP('Danh sách'!D73,Sheet1!$H$1:$J$27,3,0)</f>
        <v>30000</v>
      </c>
    </row>
    <row r="74" spans="1:13" ht="29.25" customHeight="1" x14ac:dyDescent="0.2">
      <c r="A74" s="3">
        <v>92</v>
      </c>
      <c r="B74" s="4" t="s">
        <v>272</v>
      </c>
      <c r="C74" s="5" t="s">
        <v>273</v>
      </c>
      <c r="D74" s="4" t="s">
        <v>21</v>
      </c>
      <c r="E74" s="5">
        <v>10</v>
      </c>
      <c r="F74" s="5" t="s">
        <v>257</v>
      </c>
      <c r="G74" t="s">
        <v>1031</v>
      </c>
      <c r="H74" s="4" t="s">
        <v>274</v>
      </c>
      <c r="I74" s="4" t="s">
        <v>275</v>
      </c>
      <c r="J74" s="4" t="s">
        <v>18</v>
      </c>
      <c r="L74">
        <f>VLOOKUP('Danh sách'!D74,Sheet1!$H$1:$J$27,2,0)</f>
        <v>13</v>
      </c>
      <c r="M74">
        <f>VLOOKUP('Danh sách'!D74,Sheet1!$H$1:$J$27,3,0)</f>
        <v>30000</v>
      </c>
    </row>
    <row r="75" spans="1:13" ht="29.25" customHeight="1" x14ac:dyDescent="0.2">
      <c r="A75" s="3">
        <v>95</v>
      </c>
      <c r="B75" s="4" t="s">
        <v>283</v>
      </c>
      <c r="C75" s="5" t="s">
        <v>284</v>
      </c>
      <c r="D75" s="4" t="s">
        <v>21</v>
      </c>
      <c r="E75" s="5">
        <v>1</v>
      </c>
      <c r="F75" s="5" t="s">
        <v>257</v>
      </c>
      <c r="G75" t="s">
        <v>1032</v>
      </c>
      <c r="H75" s="4" t="s">
        <v>285</v>
      </c>
      <c r="I75" s="4" t="s">
        <v>286</v>
      </c>
      <c r="J75" s="4" t="s">
        <v>18</v>
      </c>
      <c r="L75">
        <f>VLOOKUP('Danh sách'!D75,Sheet1!$H$1:$J$27,2,0)</f>
        <v>13</v>
      </c>
      <c r="M75">
        <f>VLOOKUP('Danh sách'!D75,Sheet1!$H$1:$J$27,3,0)</f>
        <v>30000</v>
      </c>
    </row>
    <row r="76" spans="1:13" ht="29.25" customHeight="1" x14ac:dyDescent="0.2">
      <c r="A76" s="3">
        <v>123</v>
      </c>
      <c r="B76" s="4" t="s">
        <v>365</v>
      </c>
      <c r="C76" s="5" t="s">
        <v>366</v>
      </c>
      <c r="D76" s="4" t="s">
        <v>21</v>
      </c>
      <c r="E76" s="5">
        <v>1</v>
      </c>
      <c r="F76" s="5" t="s">
        <v>358</v>
      </c>
      <c r="G76" t="s">
        <v>1033</v>
      </c>
      <c r="H76" s="4" t="s">
        <v>367</v>
      </c>
      <c r="I76" s="4" t="s">
        <v>368</v>
      </c>
      <c r="J76" s="4" t="s">
        <v>18</v>
      </c>
      <c r="L76">
        <f>VLOOKUP('Danh sách'!D76,Sheet1!$H$1:$J$27,2,0)</f>
        <v>13</v>
      </c>
      <c r="M76">
        <f>VLOOKUP('Danh sách'!D76,Sheet1!$H$1:$J$27,3,0)</f>
        <v>30000</v>
      </c>
    </row>
    <row r="77" spans="1:13" ht="29.25" customHeight="1" x14ac:dyDescent="0.2">
      <c r="A77" s="3">
        <v>125</v>
      </c>
      <c r="B77" s="4" t="s">
        <v>369</v>
      </c>
      <c r="C77" s="5" t="s">
        <v>370</v>
      </c>
      <c r="D77" s="4" t="s">
        <v>21</v>
      </c>
      <c r="E77" s="5">
        <v>3</v>
      </c>
      <c r="F77" s="5" t="s">
        <v>358</v>
      </c>
      <c r="G77" t="s">
        <v>1034</v>
      </c>
      <c r="H77" s="4" t="s">
        <v>371</v>
      </c>
      <c r="I77" s="4" t="s">
        <v>372</v>
      </c>
      <c r="J77" s="4" t="s">
        <v>18</v>
      </c>
      <c r="L77">
        <f>VLOOKUP('Danh sách'!D77,Sheet1!$H$1:$J$27,2,0)</f>
        <v>13</v>
      </c>
      <c r="M77">
        <f>VLOOKUP('Danh sách'!D77,Sheet1!$H$1:$J$27,3,0)</f>
        <v>30000</v>
      </c>
    </row>
    <row r="78" spans="1:13" ht="29.25" customHeight="1" x14ac:dyDescent="0.2">
      <c r="A78" s="3">
        <v>139</v>
      </c>
      <c r="B78" s="4" t="s">
        <v>414</v>
      </c>
      <c r="C78" s="5" t="s">
        <v>415</v>
      </c>
      <c r="D78" s="4" t="s">
        <v>21</v>
      </c>
      <c r="E78" s="5">
        <v>1</v>
      </c>
      <c r="F78" s="5" t="s">
        <v>399</v>
      </c>
      <c r="G78" t="s">
        <v>1035</v>
      </c>
      <c r="H78" s="4" t="s">
        <v>416</v>
      </c>
      <c r="I78" s="4" t="s">
        <v>417</v>
      </c>
      <c r="J78" s="4" t="s">
        <v>18</v>
      </c>
      <c r="L78">
        <f>VLOOKUP('Danh sách'!D78,Sheet1!$H$1:$J$27,2,0)</f>
        <v>13</v>
      </c>
      <c r="M78">
        <f>VLOOKUP('Danh sách'!D78,Sheet1!$H$1:$J$27,3,0)</f>
        <v>30000</v>
      </c>
    </row>
    <row r="79" spans="1:13" ht="29.25" customHeight="1" x14ac:dyDescent="0.2">
      <c r="A79" s="3">
        <v>144</v>
      </c>
      <c r="B79" s="4" t="s">
        <v>425</v>
      </c>
      <c r="C79" s="5" t="s">
        <v>426</v>
      </c>
      <c r="D79" s="4" t="s">
        <v>21</v>
      </c>
      <c r="E79" s="5">
        <v>3</v>
      </c>
      <c r="F79" s="5" t="s">
        <v>399</v>
      </c>
      <c r="G79" t="s">
        <v>1036</v>
      </c>
      <c r="H79" s="4" t="s">
        <v>427</v>
      </c>
      <c r="I79" s="4" t="s">
        <v>428</v>
      </c>
      <c r="J79" s="4" t="s">
        <v>18</v>
      </c>
      <c r="L79">
        <f>VLOOKUP('Danh sách'!D79,Sheet1!$H$1:$J$27,2,0)</f>
        <v>13</v>
      </c>
      <c r="M79">
        <f>VLOOKUP('Danh sách'!D79,Sheet1!$H$1:$J$27,3,0)</f>
        <v>30000</v>
      </c>
    </row>
    <row r="80" spans="1:13" ht="29.25" customHeight="1" x14ac:dyDescent="0.2">
      <c r="A80" s="3">
        <v>229</v>
      </c>
      <c r="B80" s="4" t="s">
        <v>657</v>
      </c>
      <c r="C80" s="5" t="s">
        <v>658</v>
      </c>
      <c r="D80" s="4" t="s">
        <v>21</v>
      </c>
      <c r="E80" s="5">
        <v>3</v>
      </c>
      <c r="F80" s="5" t="s">
        <v>528</v>
      </c>
      <c r="G80" t="s">
        <v>1037</v>
      </c>
      <c r="H80" s="4" t="s">
        <v>659</v>
      </c>
      <c r="I80" s="4" t="s">
        <v>660</v>
      </c>
      <c r="J80" s="4" t="s">
        <v>18</v>
      </c>
      <c r="L80">
        <f>VLOOKUP('Danh sách'!D80,Sheet1!$H$1:$J$27,2,0)</f>
        <v>13</v>
      </c>
      <c r="M80">
        <f>VLOOKUP('Danh sách'!D80,Sheet1!$H$1:$J$27,3,0)</f>
        <v>30000</v>
      </c>
    </row>
    <row r="81" spans="1:13" ht="29.25" customHeight="1" x14ac:dyDescent="0.2">
      <c r="A81" s="3">
        <v>250</v>
      </c>
      <c r="B81" s="4" t="s">
        <v>717</v>
      </c>
      <c r="C81" s="5" t="s">
        <v>718</v>
      </c>
      <c r="D81" s="4" t="s">
        <v>21</v>
      </c>
      <c r="E81" s="5">
        <v>6</v>
      </c>
      <c r="F81" s="5" t="s">
        <v>528</v>
      </c>
      <c r="G81" t="s">
        <v>1038</v>
      </c>
      <c r="H81" s="4" t="s">
        <v>719</v>
      </c>
      <c r="I81" s="4" t="s">
        <v>720</v>
      </c>
      <c r="J81" s="4" t="s">
        <v>18</v>
      </c>
      <c r="L81">
        <f>VLOOKUP('Danh sách'!D81,Sheet1!$H$1:$J$27,2,0)</f>
        <v>13</v>
      </c>
      <c r="M81">
        <f>VLOOKUP('Danh sách'!D81,Sheet1!$H$1:$J$27,3,0)</f>
        <v>30000</v>
      </c>
    </row>
    <row r="82" spans="1:13" ht="29.25" customHeight="1" x14ac:dyDescent="0.2">
      <c r="A82" s="3">
        <v>251</v>
      </c>
      <c r="B82" s="4" t="s">
        <v>721</v>
      </c>
      <c r="C82" s="5" t="s">
        <v>722</v>
      </c>
      <c r="D82" s="4" t="s">
        <v>21</v>
      </c>
      <c r="E82" s="5">
        <v>3</v>
      </c>
      <c r="F82" s="5" t="s">
        <v>528</v>
      </c>
      <c r="G82" t="s">
        <v>1039</v>
      </c>
      <c r="H82" s="4" t="s">
        <v>723</v>
      </c>
      <c r="I82" s="4" t="s">
        <v>724</v>
      </c>
      <c r="J82" s="4" t="s">
        <v>18</v>
      </c>
      <c r="L82">
        <f>VLOOKUP('Danh sách'!D82,Sheet1!$H$1:$J$27,2,0)</f>
        <v>13</v>
      </c>
      <c r="M82">
        <f>VLOOKUP('Danh sách'!D82,Sheet1!$H$1:$J$27,3,0)</f>
        <v>30000</v>
      </c>
    </row>
    <row r="83" spans="1:13" ht="29.25" customHeight="1" x14ac:dyDescent="0.2">
      <c r="A83" s="3">
        <v>266</v>
      </c>
      <c r="B83" s="4" t="s">
        <v>397</v>
      </c>
      <c r="C83" s="5" t="s">
        <v>398</v>
      </c>
      <c r="D83" s="4" t="s">
        <v>21</v>
      </c>
      <c r="E83" s="5">
        <v>2</v>
      </c>
      <c r="F83" s="5" t="s">
        <v>741</v>
      </c>
      <c r="G83" t="s">
        <v>1040</v>
      </c>
      <c r="H83" s="4" t="s">
        <v>400</v>
      </c>
      <c r="I83" s="4" t="s">
        <v>401</v>
      </c>
      <c r="J83" s="4" t="s">
        <v>18</v>
      </c>
      <c r="L83">
        <f>VLOOKUP('Danh sách'!D83,Sheet1!$H$1:$J$27,2,0)</f>
        <v>13</v>
      </c>
      <c r="M83">
        <f>VLOOKUP('Danh sách'!D83,Sheet1!$H$1:$J$27,3,0)</f>
        <v>30000</v>
      </c>
    </row>
    <row r="84" spans="1:13" ht="29.25" customHeight="1" x14ac:dyDescent="0.2">
      <c r="A84" s="3">
        <v>288</v>
      </c>
      <c r="B84" s="4" t="s">
        <v>805</v>
      </c>
      <c r="C84" s="5" t="s">
        <v>806</v>
      </c>
      <c r="D84" s="4" t="s">
        <v>21</v>
      </c>
      <c r="E84" s="5">
        <v>5</v>
      </c>
      <c r="F84" s="5" t="s">
        <v>799</v>
      </c>
      <c r="G84" t="s">
        <v>1041</v>
      </c>
      <c r="H84" s="4" t="s">
        <v>807</v>
      </c>
      <c r="I84" s="4" t="s">
        <v>808</v>
      </c>
      <c r="J84" s="4" t="s">
        <v>18</v>
      </c>
      <c r="L84">
        <f>VLOOKUP('Danh sách'!D84,Sheet1!$H$1:$J$27,2,0)</f>
        <v>13</v>
      </c>
      <c r="M84">
        <f>VLOOKUP('Danh sách'!D84,Sheet1!$H$1:$J$27,3,0)</f>
        <v>30000</v>
      </c>
    </row>
    <row r="85" spans="1:13" ht="29.25" customHeight="1" x14ac:dyDescent="0.2">
      <c r="A85" s="3">
        <v>296</v>
      </c>
      <c r="B85" s="4" t="s">
        <v>830</v>
      </c>
      <c r="C85" s="5" t="s">
        <v>831</v>
      </c>
      <c r="D85" s="4" t="s">
        <v>21</v>
      </c>
      <c r="E85" s="5">
        <v>1</v>
      </c>
      <c r="F85" s="5" t="s">
        <v>817</v>
      </c>
      <c r="G85" t="s">
        <v>1042</v>
      </c>
      <c r="H85" s="4" t="s">
        <v>832</v>
      </c>
      <c r="I85" s="4" t="s">
        <v>833</v>
      </c>
      <c r="J85" s="4" t="s">
        <v>18</v>
      </c>
      <c r="L85">
        <f>VLOOKUP('Danh sách'!D85,Sheet1!$H$1:$J$27,2,0)</f>
        <v>13</v>
      </c>
      <c r="M85">
        <f>VLOOKUP('Danh sách'!D85,Sheet1!$H$1:$J$27,3,0)</f>
        <v>30000</v>
      </c>
    </row>
    <row r="86" spans="1:13" ht="29.25" customHeight="1" x14ac:dyDescent="0.2">
      <c r="A86" s="3">
        <v>300</v>
      </c>
      <c r="B86" s="4" t="s">
        <v>838</v>
      </c>
      <c r="C86" s="5" t="s">
        <v>839</v>
      </c>
      <c r="D86" s="4" t="s">
        <v>21</v>
      </c>
      <c r="E86" s="5">
        <v>3</v>
      </c>
      <c r="F86" s="5" t="s">
        <v>817</v>
      </c>
      <c r="G86" t="s">
        <v>1043</v>
      </c>
      <c r="H86" s="4" t="s">
        <v>840</v>
      </c>
      <c r="I86" s="4" t="s">
        <v>841</v>
      </c>
      <c r="J86" s="4" t="s">
        <v>18</v>
      </c>
      <c r="L86">
        <f>VLOOKUP('Danh sách'!D86,Sheet1!$H$1:$J$27,2,0)</f>
        <v>13</v>
      </c>
      <c r="M86">
        <f>VLOOKUP('Danh sách'!D86,Sheet1!$H$1:$J$27,3,0)</f>
        <v>30000</v>
      </c>
    </row>
    <row r="87" spans="1:13" ht="29.25" customHeight="1" x14ac:dyDescent="0.2">
      <c r="A87" s="3">
        <v>262</v>
      </c>
      <c r="B87" s="4" t="s">
        <v>742</v>
      </c>
      <c r="C87" s="5" t="s">
        <v>743</v>
      </c>
      <c r="D87" s="4" t="s">
        <v>744</v>
      </c>
      <c r="E87" s="5">
        <v>1</v>
      </c>
      <c r="F87" s="5" t="s">
        <v>741</v>
      </c>
      <c r="G87" t="s">
        <v>891</v>
      </c>
      <c r="H87" s="4" t="s">
        <v>745</v>
      </c>
      <c r="I87" s="4" t="s">
        <v>746</v>
      </c>
      <c r="J87" s="4" t="s">
        <v>18</v>
      </c>
      <c r="L87">
        <v>56</v>
      </c>
      <c r="M87">
        <v>1000000</v>
      </c>
    </row>
    <row r="88" spans="1:13" ht="29.25" customHeight="1" x14ac:dyDescent="0.2">
      <c r="A88" s="3">
        <v>105</v>
      </c>
      <c r="B88" s="4" t="s">
        <v>312</v>
      </c>
      <c r="C88" s="5" t="s">
        <v>313</v>
      </c>
      <c r="D88" s="4" t="s">
        <v>314</v>
      </c>
      <c r="E88" s="5">
        <v>1</v>
      </c>
      <c r="F88" s="5" t="s">
        <v>308</v>
      </c>
      <c r="G88" t="s">
        <v>891</v>
      </c>
      <c r="H88" s="4" t="s">
        <v>315</v>
      </c>
      <c r="I88" s="4" t="s">
        <v>316</v>
      </c>
      <c r="J88" s="4" t="s">
        <v>18</v>
      </c>
      <c r="L88">
        <v>32</v>
      </c>
      <c r="M88">
        <v>2000000</v>
      </c>
    </row>
    <row r="89" spans="1:13" ht="29.25" customHeight="1" x14ac:dyDescent="0.2">
      <c r="A89" s="3">
        <v>275</v>
      </c>
      <c r="B89" s="4" t="s">
        <v>780</v>
      </c>
      <c r="C89" s="5" t="s">
        <v>781</v>
      </c>
      <c r="D89" s="4" t="s">
        <v>782</v>
      </c>
      <c r="E89" s="5">
        <v>2</v>
      </c>
      <c r="F89" s="5" t="s">
        <v>769</v>
      </c>
      <c r="G89" t="s">
        <v>891</v>
      </c>
      <c r="H89" s="4" t="s">
        <v>783</v>
      </c>
      <c r="I89" s="4" t="s">
        <v>784</v>
      </c>
      <c r="J89" s="4" t="s">
        <v>18</v>
      </c>
      <c r="L89">
        <v>57</v>
      </c>
      <c r="M89">
        <v>3000000</v>
      </c>
    </row>
    <row r="90" spans="1:13" ht="29.25" customHeight="1" x14ac:dyDescent="0.2">
      <c r="A90" s="3">
        <v>3</v>
      </c>
      <c r="B90" s="4" t="s">
        <v>24</v>
      </c>
      <c r="C90" s="5" t="s">
        <v>25</v>
      </c>
      <c r="D90" s="4" t="s">
        <v>26</v>
      </c>
      <c r="E90" s="5">
        <v>1</v>
      </c>
      <c r="F90" s="5" t="s">
        <v>15</v>
      </c>
      <c r="G90" t="s">
        <v>891</v>
      </c>
      <c r="H90" s="4" t="s">
        <v>27</v>
      </c>
      <c r="I90" s="4" t="s">
        <v>28</v>
      </c>
      <c r="J90" s="4" t="s">
        <v>18</v>
      </c>
      <c r="L90">
        <f>VLOOKUP('Danh sách'!D90,Sheet1!$H$1:$J$27,2,0)</f>
        <v>42</v>
      </c>
      <c r="M90">
        <f>VLOOKUP('Danh sách'!D90,Sheet1!$H$1:$J$27,3,0)</f>
        <v>117000</v>
      </c>
    </row>
    <row r="91" spans="1:13" ht="29.25" customHeight="1" x14ac:dyDescent="0.2">
      <c r="A91" s="3">
        <v>36</v>
      </c>
      <c r="B91" s="4" t="s">
        <v>122</v>
      </c>
      <c r="C91" s="5" t="s">
        <v>123</v>
      </c>
      <c r="D91" s="4" t="s">
        <v>26</v>
      </c>
      <c r="E91" s="5">
        <v>1</v>
      </c>
      <c r="F91" s="5" t="s">
        <v>73</v>
      </c>
      <c r="G91" t="s">
        <v>891</v>
      </c>
      <c r="H91" s="4" t="s">
        <v>124</v>
      </c>
      <c r="I91" s="4" t="s">
        <v>125</v>
      </c>
      <c r="J91" s="4" t="s">
        <v>18</v>
      </c>
      <c r="L91">
        <f>VLOOKUP('Danh sách'!D91,Sheet1!$H$1:$J$27,2,0)</f>
        <v>42</v>
      </c>
      <c r="M91">
        <f>VLOOKUP('Danh sách'!D91,Sheet1!$H$1:$J$27,3,0)</f>
        <v>117000</v>
      </c>
    </row>
    <row r="92" spans="1:13" ht="29.25" customHeight="1" x14ac:dyDescent="0.2">
      <c r="A92" s="3">
        <v>41</v>
      </c>
      <c r="B92" s="4" t="s">
        <v>127</v>
      </c>
      <c r="C92" s="5" t="s">
        <v>128</v>
      </c>
      <c r="D92" s="4" t="s">
        <v>26</v>
      </c>
      <c r="E92" s="5">
        <v>1</v>
      </c>
      <c r="F92" s="5" t="s">
        <v>126</v>
      </c>
      <c r="G92" t="s">
        <v>891</v>
      </c>
      <c r="H92" s="4" t="s">
        <v>129</v>
      </c>
      <c r="I92" s="4" t="s">
        <v>130</v>
      </c>
      <c r="J92" s="4" t="s">
        <v>18</v>
      </c>
      <c r="L92">
        <f>VLOOKUP('Danh sách'!D92,Sheet1!$H$1:$J$27,2,0)</f>
        <v>42</v>
      </c>
      <c r="M92">
        <f>VLOOKUP('Danh sách'!D92,Sheet1!$H$1:$J$27,3,0)</f>
        <v>117000</v>
      </c>
    </row>
    <row r="93" spans="1:13" ht="29.25" customHeight="1" x14ac:dyDescent="0.2">
      <c r="A93" s="3">
        <v>51</v>
      </c>
      <c r="B93" s="4" t="s">
        <v>143</v>
      </c>
      <c r="C93" s="5" t="s">
        <v>144</v>
      </c>
      <c r="D93" s="4" t="s">
        <v>26</v>
      </c>
      <c r="E93" s="5">
        <v>2</v>
      </c>
      <c r="F93" s="5" t="s">
        <v>126</v>
      </c>
      <c r="G93" t="s">
        <v>891</v>
      </c>
      <c r="H93" s="4" t="s">
        <v>146</v>
      </c>
      <c r="I93" s="4" t="s">
        <v>142</v>
      </c>
      <c r="J93" s="4" t="s">
        <v>18</v>
      </c>
      <c r="L93">
        <f>VLOOKUP('Danh sách'!D93,Sheet1!$H$1:$J$27,2,0)</f>
        <v>42</v>
      </c>
      <c r="M93">
        <f>VLOOKUP('Danh sách'!D93,Sheet1!$H$1:$J$27,3,0)</f>
        <v>117000</v>
      </c>
    </row>
    <row r="94" spans="1:13" ht="29.25" customHeight="1" x14ac:dyDescent="0.2">
      <c r="A94" s="3">
        <v>62</v>
      </c>
      <c r="B94" s="4" t="s">
        <v>168</v>
      </c>
      <c r="C94" s="5" t="s">
        <v>169</v>
      </c>
      <c r="D94" s="4" t="s">
        <v>26</v>
      </c>
      <c r="E94" s="5">
        <v>1</v>
      </c>
      <c r="F94" s="5" t="s">
        <v>126</v>
      </c>
      <c r="G94" t="s">
        <v>891</v>
      </c>
      <c r="H94" s="4" t="s">
        <v>170</v>
      </c>
      <c r="I94" s="4" t="s">
        <v>171</v>
      </c>
      <c r="J94" s="4" t="s">
        <v>18</v>
      </c>
      <c r="L94">
        <f>VLOOKUP('Danh sách'!D94,Sheet1!$H$1:$J$27,2,0)</f>
        <v>42</v>
      </c>
      <c r="M94">
        <f>VLOOKUP('Danh sách'!D94,Sheet1!$H$1:$J$27,3,0)</f>
        <v>117000</v>
      </c>
    </row>
    <row r="95" spans="1:13" ht="29.25" customHeight="1" x14ac:dyDescent="0.2">
      <c r="A95" s="3">
        <v>86</v>
      </c>
      <c r="B95" s="4" t="s">
        <v>247</v>
      </c>
      <c r="C95" s="5" t="s">
        <v>248</v>
      </c>
      <c r="D95" s="4" t="s">
        <v>26</v>
      </c>
      <c r="E95" s="5">
        <v>2</v>
      </c>
      <c r="F95" s="5" t="s">
        <v>194</v>
      </c>
      <c r="G95" t="s">
        <v>891</v>
      </c>
      <c r="H95" s="4" t="s">
        <v>249</v>
      </c>
      <c r="I95" s="4" t="s">
        <v>250</v>
      </c>
      <c r="J95" s="4" t="s">
        <v>18</v>
      </c>
      <c r="L95">
        <f>VLOOKUP('Danh sách'!D95,Sheet1!$H$1:$J$27,2,0)</f>
        <v>42</v>
      </c>
      <c r="M95">
        <f>VLOOKUP('Danh sách'!D95,Sheet1!$H$1:$J$27,3,0)</f>
        <v>117000</v>
      </c>
    </row>
    <row r="96" spans="1:13" ht="29.25" customHeight="1" x14ac:dyDescent="0.2">
      <c r="A96" s="3">
        <v>133</v>
      </c>
      <c r="B96" s="4" t="s">
        <v>393</v>
      </c>
      <c r="C96" s="5" t="s">
        <v>394</v>
      </c>
      <c r="D96" s="4" t="s">
        <v>26</v>
      </c>
      <c r="E96" s="5">
        <v>1</v>
      </c>
      <c r="F96" s="5" t="s">
        <v>358</v>
      </c>
      <c r="G96" t="s">
        <v>891</v>
      </c>
      <c r="H96" s="4" t="s">
        <v>395</v>
      </c>
      <c r="I96" s="4" t="s">
        <v>396</v>
      </c>
      <c r="J96" s="4" t="s">
        <v>18</v>
      </c>
      <c r="L96">
        <f>VLOOKUP('Danh sách'!D96,Sheet1!$H$1:$J$27,2,0)</f>
        <v>42</v>
      </c>
      <c r="M96">
        <f>VLOOKUP('Danh sách'!D96,Sheet1!$H$1:$J$27,3,0)</f>
        <v>117000</v>
      </c>
    </row>
    <row r="97" spans="1:13" ht="29.25" customHeight="1" x14ac:dyDescent="0.2">
      <c r="A97" s="3">
        <v>158</v>
      </c>
      <c r="B97" s="4" t="s">
        <v>453</v>
      </c>
      <c r="C97" s="5" t="s">
        <v>454</v>
      </c>
      <c r="D97" s="4" t="s">
        <v>26</v>
      </c>
      <c r="E97" s="5">
        <v>2</v>
      </c>
      <c r="F97" s="5" t="s">
        <v>399</v>
      </c>
      <c r="G97" t="s">
        <v>891</v>
      </c>
      <c r="H97" s="4" t="s">
        <v>455</v>
      </c>
      <c r="I97" s="4" t="s">
        <v>456</v>
      </c>
      <c r="J97" s="4" t="s">
        <v>18</v>
      </c>
      <c r="L97">
        <f>VLOOKUP('Danh sách'!D97,Sheet1!$H$1:$J$27,2,0)</f>
        <v>42</v>
      </c>
      <c r="M97">
        <f>VLOOKUP('Danh sách'!D97,Sheet1!$H$1:$J$27,3,0)</f>
        <v>117000</v>
      </c>
    </row>
    <row r="98" spans="1:13" ht="29.25" customHeight="1" x14ac:dyDescent="0.2">
      <c r="A98" s="3">
        <v>171</v>
      </c>
      <c r="B98" s="4" t="s">
        <v>465</v>
      </c>
      <c r="C98" s="5" t="s">
        <v>466</v>
      </c>
      <c r="D98" s="4" t="s">
        <v>26</v>
      </c>
      <c r="E98" s="5">
        <v>1</v>
      </c>
      <c r="F98" s="5" t="s">
        <v>399</v>
      </c>
      <c r="G98" t="s">
        <v>891</v>
      </c>
      <c r="H98" s="4" t="s">
        <v>467</v>
      </c>
      <c r="I98" s="4" t="s">
        <v>468</v>
      </c>
      <c r="J98" s="4" t="s">
        <v>18</v>
      </c>
      <c r="L98">
        <f>VLOOKUP('Danh sách'!D98,Sheet1!$H$1:$J$27,2,0)</f>
        <v>42</v>
      </c>
      <c r="M98">
        <f>VLOOKUP('Danh sách'!D98,Sheet1!$H$1:$J$27,3,0)</f>
        <v>117000</v>
      </c>
    </row>
    <row r="99" spans="1:13" ht="29.25" customHeight="1" x14ac:dyDescent="0.2">
      <c r="A99" s="3">
        <v>178</v>
      </c>
      <c r="B99" s="4" t="s">
        <v>522</v>
      </c>
      <c r="C99" s="5" t="s">
        <v>523</v>
      </c>
      <c r="D99" s="4" t="s">
        <v>26</v>
      </c>
      <c r="E99" s="5">
        <v>1</v>
      </c>
      <c r="F99" s="5" t="s">
        <v>399</v>
      </c>
      <c r="G99" t="s">
        <v>891</v>
      </c>
      <c r="H99" s="4" t="s">
        <v>524</v>
      </c>
      <c r="I99" s="4" t="s">
        <v>525</v>
      </c>
      <c r="J99" s="4" t="s">
        <v>18</v>
      </c>
      <c r="L99">
        <f>VLOOKUP('Danh sách'!D99,Sheet1!$H$1:$J$27,2,0)</f>
        <v>42</v>
      </c>
      <c r="M99">
        <f>VLOOKUP('Danh sách'!D99,Sheet1!$H$1:$J$27,3,0)</f>
        <v>117000</v>
      </c>
    </row>
    <row r="100" spans="1:13" ht="29.25" customHeight="1" x14ac:dyDescent="0.2">
      <c r="A100" s="3">
        <v>206</v>
      </c>
      <c r="B100" s="4" t="s">
        <v>612</v>
      </c>
      <c r="C100" s="5" t="s">
        <v>613</v>
      </c>
      <c r="D100" s="4" t="s">
        <v>26</v>
      </c>
      <c r="E100" s="5">
        <v>1</v>
      </c>
      <c r="F100" s="5" t="s">
        <v>528</v>
      </c>
      <c r="G100" t="s">
        <v>891</v>
      </c>
      <c r="H100" s="4" t="s">
        <v>614</v>
      </c>
      <c r="I100" s="4" t="s">
        <v>615</v>
      </c>
      <c r="J100" s="4" t="s">
        <v>38</v>
      </c>
      <c r="L100">
        <f>VLOOKUP('Danh sách'!D100,Sheet1!$H$1:$J$27,2,0)</f>
        <v>42</v>
      </c>
      <c r="M100">
        <f>VLOOKUP('Danh sách'!D100,Sheet1!$H$1:$J$27,3,0)</f>
        <v>117000</v>
      </c>
    </row>
    <row r="101" spans="1:13" ht="29.25" customHeight="1" x14ac:dyDescent="0.2">
      <c r="A101" s="3">
        <v>208</v>
      </c>
      <c r="B101" s="4" t="s">
        <v>616</v>
      </c>
      <c r="C101" s="5" t="s">
        <v>617</v>
      </c>
      <c r="D101" s="4" t="s">
        <v>26</v>
      </c>
      <c r="E101" s="5">
        <v>1</v>
      </c>
      <c r="F101" s="5" t="s">
        <v>528</v>
      </c>
      <c r="G101" t="s">
        <v>891</v>
      </c>
      <c r="H101" s="4" t="s">
        <v>618</v>
      </c>
      <c r="I101" s="4" t="s">
        <v>619</v>
      </c>
      <c r="J101" s="4" t="s">
        <v>18</v>
      </c>
      <c r="L101">
        <f>VLOOKUP('Danh sách'!D101,Sheet1!$H$1:$J$27,2,0)</f>
        <v>42</v>
      </c>
      <c r="M101">
        <f>VLOOKUP('Danh sách'!D101,Sheet1!$H$1:$J$27,3,0)</f>
        <v>117000</v>
      </c>
    </row>
    <row r="102" spans="1:13" ht="29.25" customHeight="1" x14ac:dyDescent="0.2">
      <c r="A102" s="3">
        <v>218</v>
      </c>
      <c r="B102" s="4" t="s">
        <v>633</v>
      </c>
      <c r="C102" s="5" t="s">
        <v>634</v>
      </c>
      <c r="D102" s="4" t="s">
        <v>26</v>
      </c>
      <c r="E102" s="5">
        <v>1</v>
      </c>
      <c r="F102" s="5" t="s">
        <v>528</v>
      </c>
      <c r="G102" t="s">
        <v>891</v>
      </c>
      <c r="H102" s="4" t="s">
        <v>635</v>
      </c>
      <c r="I102" s="4" t="s">
        <v>636</v>
      </c>
      <c r="J102" s="4" t="s">
        <v>18</v>
      </c>
      <c r="L102">
        <f>VLOOKUP('Danh sách'!D102,Sheet1!$H$1:$J$27,2,0)</f>
        <v>42</v>
      </c>
      <c r="M102">
        <f>VLOOKUP('Danh sách'!D102,Sheet1!$H$1:$J$27,3,0)</f>
        <v>117000</v>
      </c>
    </row>
    <row r="103" spans="1:13" ht="29.25" customHeight="1" x14ac:dyDescent="0.2">
      <c r="A103" s="3">
        <v>220</v>
      </c>
      <c r="B103" s="4" t="s">
        <v>637</v>
      </c>
      <c r="C103" s="5" t="s">
        <v>638</v>
      </c>
      <c r="D103" s="4" t="s">
        <v>26</v>
      </c>
      <c r="E103" s="5">
        <v>1</v>
      </c>
      <c r="F103" s="5" t="s">
        <v>528</v>
      </c>
      <c r="G103" t="s">
        <v>891</v>
      </c>
      <c r="H103" s="4" t="s">
        <v>639</v>
      </c>
      <c r="I103" s="4" t="s">
        <v>640</v>
      </c>
      <c r="J103" s="4" t="s">
        <v>18</v>
      </c>
      <c r="L103">
        <f>VLOOKUP('Danh sách'!D103,Sheet1!$H$1:$J$27,2,0)</f>
        <v>42</v>
      </c>
      <c r="M103">
        <f>VLOOKUP('Danh sách'!D103,Sheet1!$H$1:$J$27,3,0)</f>
        <v>117000</v>
      </c>
    </row>
    <row r="104" spans="1:13" ht="29.25" customHeight="1" x14ac:dyDescent="0.2">
      <c r="A104" s="3">
        <v>225</v>
      </c>
      <c r="B104" s="4" t="s">
        <v>649</v>
      </c>
      <c r="C104" s="5" t="s">
        <v>650</v>
      </c>
      <c r="D104" s="4" t="s">
        <v>26</v>
      </c>
      <c r="E104" s="5">
        <v>1</v>
      </c>
      <c r="F104" s="5" t="s">
        <v>528</v>
      </c>
      <c r="G104" t="s">
        <v>891</v>
      </c>
      <c r="H104" s="4" t="s">
        <v>651</v>
      </c>
      <c r="I104" s="4" t="s">
        <v>652</v>
      </c>
      <c r="J104" s="4" t="s">
        <v>18</v>
      </c>
      <c r="L104">
        <f>VLOOKUP('Danh sách'!D104,Sheet1!$H$1:$J$27,2,0)</f>
        <v>42</v>
      </c>
      <c r="M104">
        <f>VLOOKUP('Danh sách'!D104,Sheet1!$H$1:$J$27,3,0)</f>
        <v>117000</v>
      </c>
    </row>
    <row r="105" spans="1:13" ht="29.25" customHeight="1" x14ac:dyDescent="0.2">
      <c r="A105" s="3">
        <v>253</v>
      </c>
      <c r="B105" s="4" t="s">
        <v>725</v>
      </c>
      <c r="C105" s="5" t="s">
        <v>726</v>
      </c>
      <c r="D105" s="4" t="s">
        <v>26</v>
      </c>
      <c r="E105" s="5">
        <v>1</v>
      </c>
      <c r="F105" s="5" t="s">
        <v>528</v>
      </c>
      <c r="G105" t="s">
        <v>891</v>
      </c>
      <c r="H105" s="4" t="s">
        <v>727</v>
      </c>
      <c r="I105" s="4" t="s">
        <v>728</v>
      </c>
      <c r="J105" s="4" t="s">
        <v>18</v>
      </c>
      <c r="L105">
        <f>VLOOKUP('Danh sách'!D105,Sheet1!$H$1:$J$27,2,0)</f>
        <v>42</v>
      </c>
      <c r="M105">
        <f>VLOOKUP('Danh sách'!D105,Sheet1!$H$1:$J$27,3,0)</f>
        <v>117000</v>
      </c>
    </row>
    <row r="106" spans="1:13" ht="29.25" customHeight="1" x14ac:dyDescent="0.2">
      <c r="A106" s="3">
        <v>289</v>
      </c>
      <c r="B106" s="4" t="s">
        <v>809</v>
      </c>
      <c r="C106" s="5" t="s">
        <v>810</v>
      </c>
      <c r="D106" s="4" t="s">
        <v>26</v>
      </c>
      <c r="E106" s="5">
        <v>1</v>
      </c>
      <c r="F106" s="5" t="s">
        <v>799</v>
      </c>
      <c r="G106" t="s">
        <v>891</v>
      </c>
      <c r="H106" s="4" t="s">
        <v>811</v>
      </c>
      <c r="I106" s="4" t="s">
        <v>812</v>
      </c>
      <c r="J106" s="4" t="s">
        <v>18</v>
      </c>
      <c r="L106">
        <f>VLOOKUP('Danh sách'!D106,Sheet1!$H$1:$J$27,2,0)</f>
        <v>42</v>
      </c>
      <c r="M106">
        <f>VLOOKUP('Danh sách'!D106,Sheet1!$H$1:$J$27,3,0)</f>
        <v>117000</v>
      </c>
    </row>
    <row r="107" spans="1:13" ht="29.25" customHeight="1" x14ac:dyDescent="0.2">
      <c r="A107" s="3">
        <v>50</v>
      </c>
      <c r="B107" s="4" t="s">
        <v>143</v>
      </c>
      <c r="C107" s="5" t="s">
        <v>144</v>
      </c>
      <c r="D107" s="4" t="s">
        <v>149</v>
      </c>
      <c r="E107" s="5">
        <v>2</v>
      </c>
      <c r="F107" s="5" t="s">
        <v>126</v>
      </c>
      <c r="G107" t="s">
        <v>891</v>
      </c>
      <c r="H107" s="4" t="s">
        <v>146</v>
      </c>
      <c r="I107" s="4" t="s">
        <v>142</v>
      </c>
      <c r="J107" s="4" t="s">
        <v>18</v>
      </c>
      <c r="L107">
        <v>47</v>
      </c>
      <c r="M107">
        <v>439000</v>
      </c>
    </row>
    <row r="108" spans="1:13" ht="29.25" customHeight="1" x14ac:dyDescent="0.2">
      <c r="A108" s="3">
        <v>52</v>
      </c>
      <c r="B108" s="4" t="s">
        <v>143</v>
      </c>
      <c r="C108" s="5" t="s">
        <v>144</v>
      </c>
      <c r="D108" s="4" t="s">
        <v>150</v>
      </c>
      <c r="E108" s="5">
        <v>2</v>
      </c>
      <c r="F108" s="5" t="s">
        <v>126</v>
      </c>
      <c r="G108" t="s">
        <v>891</v>
      </c>
      <c r="H108" s="4" t="s">
        <v>146</v>
      </c>
      <c r="I108" s="4" t="s">
        <v>142</v>
      </c>
      <c r="J108" s="4" t="s">
        <v>18</v>
      </c>
      <c r="L108">
        <f>VLOOKUP('Danh sách'!D108,Sheet1!$H$1:$J$27,2,0)</f>
        <v>46</v>
      </c>
      <c r="M108">
        <f>VLOOKUP('Danh sách'!D108,Sheet1!$H$1:$J$27,3,0)</f>
        <v>625000</v>
      </c>
    </row>
    <row r="109" spans="1:13" ht="29.25" customHeight="1" x14ac:dyDescent="0.2">
      <c r="A109" s="3">
        <v>203</v>
      </c>
      <c r="B109" s="4" t="s">
        <v>600</v>
      </c>
      <c r="C109" s="5" t="s">
        <v>601</v>
      </c>
      <c r="D109" s="4" t="s">
        <v>150</v>
      </c>
      <c r="E109" s="5">
        <v>1</v>
      </c>
      <c r="F109" s="5" t="s">
        <v>528</v>
      </c>
      <c r="G109" t="s">
        <v>891</v>
      </c>
      <c r="H109" s="4" t="s">
        <v>602</v>
      </c>
      <c r="I109" s="4" t="s">
        <v>603</v>
      </c>
      <c r="J109" s="4" t="s">
        <v>18</v>
      </c>
      <c r="L109">
        <f>VLOOKUP('Danh sách'!D109,Sheet1!$H$1:$J$27,2,0)</f>
        <v>46</v>
      </c>
      <c r="M109">
        <f>VLOOKUP('Danh sách'!D109,Sheet1!$H$1:$J$27,3,0)</f>
        <v>625000</v>
      </c>
    </row>
    <row r="110" spans="1:13" ht="29.25" customHeight="1" x14ac:dyDescent="0.2">
      <c r="A110" s="3">
        <v>47</v>
      </c>
      <c r="B110" s="4" t="s">
        <v>143</v>
      </c>
      <c r="C110" s="5" t="s">
        <v>144</v>
      </c>
      <c r="D110" s="4" t="s">
        <v>145</v>
      </c>
      <c r="E110" s="5">
        <v>2</v>
      </c>
      <c r="F110" s="5" t="s">
        <v>126</v>
      </c>
      <c r="G110" t="s">
        <v>891</v>
      </c>
      <c r="H110" s="4" t="s">
        <v>146</v>
      </c>
      <c r="I110" s="4" t="s">
        <v>142</v>
      </c>
      <c r="J110" s="4" t="s">
        <v>18</v>
      </c>
      <c r="L110">
        <v>102</v>
      </c>
      <c r="M110">
        <v>1200000</v>
      </c>
    </row>
    <row r="111" spans="1:13" ht="29.25" customHeight="1" x14ac:dyDescent="0.2">
      <c r="A111" s="3">
        <v>131</v>
      </c>
      <c r="B111" s="4" t="s">
        <v>389</v>
      </c>
      <c r="C111" s="5" t="s">
        <v>390</v>
      </c>
      <c r="D111" s="4" t="s">
        <v>145</v>
      </c>
      <c r="E111" s="5">
        <v>1</v>
      </c>
      <c r="F111" s="5" t="s">
        <v>358</v>
      </c>
      <c r="G111" t="s">
        <v>891</v>
      </c>
      <c r="H111" s="4" t="s">
        <v>391</v>
      </c>
      <c r="I111" s="4" t="s">
        <v>392</v>
      </c>
      <c r="J111" s="4" t="s">
        <v>18</v>
      </c>
      <c r="L111">
        <v>102</v>
      </c>
      <c r="M111">
        <v>1200000</v>
      </c>
    </row>
    <row r="112" spans="1:13" ht="29.25" customHeight="1" x14ac:dyDescent="0.2">
      <c r="A112" s="3">
        <v>49</v>
      </c>
      <c r="B112" s="4" t="s">
        <v>143</v>
      </c>
      <c r="C112" s="5" t="s">
        <v>144</v>
      </c>
      <c r="D112" s="4" t="s">
        <v>148</v>
      </c>
      <c r="E112" s="5">
        <v>2</v>
      </c>
      <c r="F112" s="5" t="s">
        <v>126</v>
      </c>
      <c r="G112" t="s">
        <v>1044</v>
      </c>
      <c r="H112" s="4" t="s">
        <v>146</v>
      </c>
      <c r="I112" s="4" t="s">
        <v>142</v>
      </c>
      <c r="J112" s="4" t="s">
        <v>18</v>
      </c>
      <c r="L112">
        <f>VLOOKUP('Danh sách'!D112,Sheet1!$H$1:$J$27,2,0)</f>
        <v>91</v>
      </c>
      <c r="M112">
        <f>VLOOKUP('Danh sách'!D112,Sheet1!$H$1:$J$27,3,0)</f>
        <v>459000</v>
      </c>
    </row>
    <row r="113" spans="1:13" ht="29.25" customHeight="1" x14ac:dyDescent="0.2">
      <c r="A113" s="3">
        <v>53</v>
      </c>
      <c r="B113" s="4" t="s">
        <v>143</v>
      </c>
      <c r="C113" s="5" t="s">
        <v>144</v>
      </c>
      <c r="D113" s="4" t="s">
        <v>151</v>
      </c>
      <c r="E113" s="5">
        <v>2</v>
      </c>
      <c r="F113" s="5" t="s">
        <v>126</v>
      </c>
      <c r="G113" t="s">
        <v>1045</v>
      </c>
      <c r="H113" s="4" t="s">
        <v>146</v>
      </c>
      <c r="I113" s="4" t="s">
        <v>142</v>
      </c>
      <c r="J113" s="4" t="s">
        <v>18</v>
      </c>
      <c r="L113">
        <f>VLOOKUP('Danh sách'!D113,Sheet1!$H$1:$J$27,2,0)</f>
        <v>48</v>
      </c>
      <c r="M113">
        <f>VLOOKUP('Danh sách'!D113,Sheet1!$H$1:$J$27,3,0)</f>
        <v>447000</v>
      </c>
    </row>
    <row r="114" spans="1:13" ht="29.25" customHeight="1" x14ac:dyDescent="0.2">
      <c r="A114" s="3">
        <v>170</v>
      </c>
      <c r="B114" s="4" t="s">
        <v>465</v>
      </c>
      <c r="C114" s="5" t="s">
        <v>466</v>
      </c>
      <c r="D114" s="4" t="s">
        <v>151</v>
      </c>
      <c r="E114" s="5">
        <v>1</v>
      </c>
      <c r="F114" s="5" t="s">
        <v>399</v>
      </c>
      <c r="G114" t="s">
        <v>1046</v>
      </c>
      <c r="H114" s="4" t="s">
        <v>497</v>
      </c>
      <c r="I114" s="4" t="s">
        <v>468</v>
      </c>
      <c r="J114" s="4" t="s">
        <v>18</v>
      </c>
      <c r="L114">
        <f>VLOOKUP('Danh sách'!D114,Sheet1!$H$1:$J$27,2,0)</f>
        <v>48</v>
      </c>
      <c r="M114">
        <f>VLOOKUP('Danh sách'!D114,Sheet1!$H$1:$J$27,3,0)</f>
        <v>447000</v>
      </c>
    </row>
    <row r="115" spans="1:13" ht="29.25" customHeight="1" x14ac:dyDescent="0.2">
      <c r="A115" s="3">
        <v>10</v>
      </c>
      <c r="B115" s="4" t="s">
        <v>45</v>
      </c>
      <c r="C115" s="5" t="s">
        <v>46</v>
      </c>
      <c r="D115" s="4" t="s">
        <v>49</v>
      </c>
      <c r="E115" s="5">
        <v>2</v>
      </c>
      <c r="F115" s="5" t="s">
        <v>15</v>
      </c>
      <c r="G115" t="s">
        <v>1047</v>
      </c>
      <c r="H115" s="4" t="s">
        <v>47</v>
      </c>
      <c r="I115" s="4" t="s">
        <v>48</v>
      </c>
      <c r="J115" s="4" t="s">
        <v>18</v>
      </c>
      <c r="L115">
        <f>VLOOKUP('Danh sách'!D115,Sheet1!$H$1:$J$27,2,0)</f>
        <v>62</v>
      </c>
      <c r="M115">
        <f>VLOOKUP('Danh sách'!D115,Sheet1!$H$1:$J$27,3,0)</f>
        <v>50000</v>
      </c>
    </row>
    <row r="116" spans="1:13" ht="29.25" customHeight="1" x14ac:dyDescent="0.2">
      <c r="A116" s="3">
        <v>16</v>
      </c>
      <c r="B116" s="4" t="s">
        <v>65</v>
      </c>
      <c r="C116" s="5" t="s">
        <v>66</v>
      </c>
      <c r="D116" s="4" t="s">
        <v>49</v>
      </c>
      <c r="E116" s="5">
        <v>1</v>
      </c>
      <c r="F116" s="5" t="s">
        <v>15</v>
      </c>
      <c r="G116" t="s">
        <v>1048</v>
      </c>
      <c r="H116" s="4" t="s">
        <v>67</v>
      </c>
      <c r="I116" s="4" t="s">
        <v>68</v>
      </c>
      <c r="J116" s="4" t="s">
        <v>18</v>
      </c>
      <c r="L116">
        <f>VLOOKUP('Danh sách'!D116,Sheet1!$H$1:$J$27,2,0)</f>
        <v>62</v>
      </c>
      <c r="M116">
        <f>VLOOKUP('Danh sách'!D116,Sheet1!$H$1:$J$27,3,0)</f>
        <v>50000</v>
      </c>
    </row>
    <row r="117" spans="1:13" ht="29.25" customHeight="1" x14ac:dyDescent="0.2">
      <c r="A117" s="3">
        <v>26</v>
      </c>
      <c r="B117" s="4" t="s">
        <v>91</v>
      </c>
      <c r="C117" s="5" t="s">
        <v>92</v>
      </c>
      <c r="D117" s="4" t="s">
        <v>49</v>
      </c>
      <c r="E117" s="5">
        <v>1</v>
      </c>
      <c r="F117" s="5" t="s">
        <v>73</v>
      </c>
      <c r="G117" t="s">
        <v>1049</v>
      </c>
      <c r="H117" s="4" t="s">
        <v>93</v>
      </c>
      <c r="I117" s="4" t="s">
        <v>94</v>
      </c>
      <c r="J117" s="4" t="s">
        <v>18</v>
      </c>
      <c r="L117">
        <f>VLOOKUP('Danh sách'!D117,Sheet1!$H$1:$J$27,2,0)</f>
        <v>62</v>
      </c>
      <c r="M117">
        <f>VLOOKUP('Danh sách'!D117,Sheet1!$H$1:$J$27,3,0)</f>
        <v>50000</v>
      </c>
    </row>
    <row r="118" spans="1:13" ht="29.25" customHeight="1" x14ac:dyDescent="0.2">
      <c r="A118" s="3">
        <v>32</v>
      </c>
      <c r="B118" s="4" t="s">
        <v>108</v>
      </c>
      <c r="C118" s="5" t="s">
        <v>109</v>
      </c>
      <c r="D118" s="4" t="s">
        <v>49</v>
      </c>
      <c r="E118" s="5">
        <v>10</v>
      </c>
      <c r="F118" s="5" t="s">
        <v>73</v>
      </c>
      <c r="G118" t="s">
        <v>1050</v>
      </c>
      <c r="H118" s="4" t="s">
        <v>110</v>
      </c>
      <c r="I118" s="4" t="s">
        <v>111</v>
      </c>
      <c r="J118" s="4" t="s">
        <v>18</v>
      </c>
      <c r="L118">
        <f>VLOOKUP('Danh sách'!D118,Sheet1!$H$1:$J$27,2,0)</f>
        <v>62</v>
      </c>
      <c r="M118">
        <f>VLOOKUP('Danh sách'!D118,Sheet1!$H$1:$J$27,3,0)</f>
        <v>50000</v>
      </c>
    </row>
    <row r="119" spans="1:13" ht="29.25" customHeight="1" x14ac:dyDescent="0.2">
      <c r="A119" s="3">
        <v>34</v>
      </c>
      <c r="B119" s="4" t="s">
        <v>113</v>
      </c>
      <c r="C119" s="5" t="s">
        <v>114</v>
      </c>
      <c r="D119" s="4" t="s">
        <v>49</v>
      </c>
      <c r="E119" s="5">
        <v>2</v>
      </c>
      <c r="F119" s="5" t="s">
        <v>73</v>
      </c>
      <c r="G119" t="s">
        <v>1051</v>
      </c>
      <c r="H119" s="4" t="s">
        <v>115</v>
      </c>
      <c r="I119" s="4" t="s">
        <v>116</v>
      </c>
      <c r="J119" s="4" t="s">
        <v>18</v>
      </c>
      <c r="L119">
        <f>VLOOKUP('Danh sách'!D119,Sheet1!$H$1:$J$27,2,0)</f>
        <v>62</v>
      </c>
      <c r="M119">
        <f>VLOOKUP('Danh sách'!D119,Sheet1!$H$1:$J$27,3,0)</f>
        <v>50000</v>
      </c>
    </row>
    <row r="120" spans="1:13" ht="29.25" customHeight="1" x14ac:dyDescent="0.2">
      <c r="A120" s="3">
        <v>64</v>
      </c>
      <c r="B120" s="4" t="s">
        <v>177</v>
      </c>
      <c r="C120" s="5" t="s">
        <v>178</v>
      </c>
      <c r="D120" s="4" t="s">
        <v>49</v>
      </c>
      <c r="E120" s="5">
        <v>1</v>
      </c>
      <c r="F120" s="5" t="s">
        <v>126</v>
      </c>
      <c r="G120" t="s">
        <v>1052</v>
      </c>
      <c r="H120" s="4" t="s">
        <v>179</v>
      </c>
      <c r="I120" s="4"/>
      <c r="J120" s="4" t="s">
        <v>38</v>
      </c>
      <c r="L120">
        <f>VLOOKUP('Danh sách'!D120,Sheet1!$H$1:$J$27,2,0)</f>
        <v>62</v>
      </c>
      <c r="M120">
        <f>VLOOKUP('Danh sách'!D120,Sheet1!$H$1:$J$27,3,0)</f>
        <v>50000</v>
      </c>
    </row>
    <row r="121" spans="1:13" ht="29.25" customHeight="1" x14ac:dyDescent="0.2">
      <c r="A121" s="3">
        <v>66</v>
      </c>
      <c r="B121" s="4" t="s">
        <v>184</v>
      </c>
      <c r="C121" s="5" t="s">
        <v>185</v>
      </c>
      <c r="D121" s="4" t="s">
        <v>49</v>
      </c>
      <c r="E121" s="5">
        <v>2</v>
      </c>
      <c r="F121" s="5" t="s">
        <v>126</v>
      </c>
      <c r="G121" t="s">
        <v>1053</v>
      </c>
      <c r="H121" s="4" t="s">
        <v>186</v>
      </c>
      <c r="I121" s="4" t="s">
        <v>187</v>
      </c>
      <c r="J121" s="4" t="s">
        <v>18</v>
      </c>
      <c r="L121">
        <f>VLOOKUP('Danh sách'!D121,Sheet1!$H$1:$J$27,2,0)</f>
        <v>62</v>
      </c>
      <c r="M121">
        <f>VLOOKUP('Danh sách'!D121,Sheet1!$H$1:$J$27,3,0)</f>
        <v>50000</v>
      </c>
    </row>
    <row r="122" spans="1:13" ht="29.25" customHeight="1" x14ac:dyDescent="0.2">
      <c r="A122" s="3">
        <v>77</v>
      </c>
      <c r="B122" s="4" t="s">
        <v>219</v>
      </c>
      <c r="C122" s="5" t="s">
        <v>220</v>
      </c>
      <c r="D122" s="4" t="s">
        <v>49</v>
      </c>
      <c r="E122" s="5">
        <v>4</v>
      </c>
      <c r="F122" s="5" t="s">
        <v>194</v>
      </c>
      <c r="G122" t="s">
        <v>1054</v>
      </c>
      <c r="H122" s="4" t="s">
        <v>221</v>
      </c>
      <c r="I122" s="4" t="s">
        <v>222</v>
      </c>
      <c r="J122" s="4" t="s">
        <v>38</v>
      </c>
      <c r="L122">
        <f>VLOOKUP('Danh sách'!D122,Sheet1!$H$1:$J$27,2,0)</f>
        <v>62</v>
      </c>
      <c r="M122">
        <f>VLOOKUP('Danh sách'!D122,Sheet1!$H$1:$J$27,3,0)</f>
        <v>50000</v>
      </c>
    </row>
    <row r="123" spans="1:13" ht="29.25" customHeight="1" x14ac:dyDescent="0.2">
      <c r="A123" s="3">
        <v>79</v>
      </c>
      <c r="B123" s="4" t="s">
        <v>227</v>
      </c>
      <c r="C123" s="5" t="s">
        <v>228</v>
      </c>
      <c r="D123" s="4" t="s">
        <v>49</v>
      </c>
      <c r="E123" s="5">
        <v>1</v>
      </c>
      <c r="F123" s="5" t="s">
        <v>194</v>
      </c>
      <c r="G123" t="s">
        <v>1055</v>
      </c>
      <c r="H123" s="4" t="s">
        <v>229</v>
      </c>
      <c r="I123" s="4" t="s">
        <v>230</v>
      </c>
      <c r="J123" s="4" t="s">
        <v>18</v>
      </c>
      <c r="L123">
        <f>VLOOKUP('Danh sách'!D123,Sheet1!$H$1:$J$27,2,0)</f>
        <v>62</v>
      </c>
      <c r="M123">
        <f>VLOOKUP('Danh sách'!D123,Sheet1!$H$1:$J$27,3,0)</f>
        <v>50000</v>
      </c>
    </row>
    <row r="124" spans="1:13" ht="29.25" customHeight="1" x14ac:dyDescent="0.2">
      <c r="A124" s="3">
        <v>82</v>
      </c>
      <c r="B124" s="4" t="s">
        <v>235</v>
      </c>
      <c r="C124" s="5" t="s">
        <v>236</v>
      </c>
      <c r="D124" s="4" t="s">
        <v>49</v>
      </c>
      <c r="E124" s="5">
        <v>1</v>
      </c>
      <c r="F124" s="5" t="s">
        <v>194</v>
      </c>
      <c r="G124" t="s">
        <v>1056</v>
      </c>
      <c r="H124" s="4" t="s">
        <v>237</v>
      </c>
      <c r="I124" s="4" t="s">
        <v>238</v>
      </c>
      <c r="J124" s="4" t="s">
        <v>18</v>
      </c>
      <c r="L124">
        <f>VLOOKUP('Danh sách'!D124,Sheet1!$H$1:$J$27,2,0)</f>
        <v>62</v>
      </c>
      <c r="M124">
        <f>VLOOKUP('Danh sách'!D124,Sheet1!$H$1:$J$27,3,0)</f>
        <v>50000</v>
      </c>
    </row>
    <row r="125" spans="1:13" ht="29.25" customHeight="1" x14ac:dyDescent="0.2">
      <c r="A125" s="3">
        <v>85</v>
      </c>
      <c r="B125" s="4" t="s">
        <v>247</v>
      </c>
      <c r="C125" s="5" t="s">
        <v>248</v>
      </c>
      <c r="D125" s="4" t="s">
        <v>49</v>
      </c>
      <c r="E125" s="5">
        <v>1</v>
      </c>
      <c r="F125" s="5" t="s">
        <v>194</v>
      </c>
      <c r="G125" t="s">
        <v>1058</v>
      </c>
      <c r="H125" s="4" t="s">
        <v>249</v>
      </c>
      <c r="I125" s="4" t="s">
        <v>250</v>
      </c>
      <c r="J125" s="4" t="s">
        <v>18</v>
      </c>
      <c r="L125">
        <f>VLOOKUP('Danh sách'!D125,Sheet1!$H$1:$J$27,2,0)</f>
        <v>62</v>
      </c>
      <c r="M125">
        <f>VLOOKUP('Danh sách'!D125,Sheet1!$H$1:$J$27,3,0)</f>
        <v>50000</v>
      </c>
    </row>
    <row r="126" spans="1:13" ht="29.25" customHeight="1" x14ac:dyDescent="0.2">
      <c r="A126" s="3">
        <v>89</v>
      </c>
      <c r="B126" s="4" t="s">
        <v>260</v>
      </c>
      <c r="C126" s="5" t="s">
        <v>261</v>
      </c>
      <c r="D126" s="4" t="s">
        <v>49</v>
      </c>
      <c r="E126" s="5">
        <v>3</v>
      </c>
      <c r="F126" s="5" t="s">
        <v>257</v>
      </c>
      <c r="G126" t="s">
        <v>1059</v>
      </c>
      <c r="H126" s="4" t="s">
        <v>262</v>
      </c>
      <c r="I126" s="4" t="s">
        <v>263</v>
      </c>
      <c r="J126" s="4" t="s">
        <v>18</v>
      </c>
      <c r="L126">
        <f>VLOOKUP('Danh sách'!D126,Sheet1!$H$1:$J$27,2,0)</f>
        <v>62</v>
      </c>
      <c r="M126">
        <f>VLOOKUP('Danh sách'!D126,Sheet1!$H$1:$J$27,3,0)</f>
        <v>50000</v>
      </c>
    </row>
    <row r="127" spans="1:13" ht="29.25" customHeight="1" x14ac:dyDescent="0.2">
      <c r="A127" s="3">
        <v>100</v>
      </c>
      <c r="B127" s="4" t="s">
        <v>300</v>
      </c>
      <c r="C127" s="5" t="s">
        <v>301</v>
      </c>
      <c r="D127" s="4" t="s">
        <v>49</v>
      </c>
      <c r="E127" s="5">
        <v>2</v>
      </c>
      <c r="F127" s="5" t="s">
        <v>289</v>
      </c>
      <c r="G127" t="s">
        <v>1060</v>
      </c>
      <c r="H127" s="4" t="s">
        <v>302</v>
      </c>
      <c r="I127" s="4" t="s">
        <v>303</v>
      </c>
      <c r="J127" s="4" t="s">
        <v>18</v>
      </c>
      <c r="L127">
        <f>VLOOKUP('Danh sách'!D127,Sheet1!$H$1:$J$27,2,0)</f>
        <v>62</v>
      </c>
      <c r="M127">
        <f>VLOOKUP('Danh sách'!D127,Sheet1!$H$1:$J$27,3,0)</f>
        <v>50000</v>
      </c>
    </row>
    <row r="128" spans="1:13" ht="29.25" customHeight="1" x14ac:dyDescent="0.2">
      <c r="A128" s="3">
        <v>110</v>
      </c>
      <c r="B128" s="4" t="s">
        <v>322</v>
      </c>
      <c r="C128" s="5" t="s">
        <v>323</v>
      </c>
      <c r="D128" s="4" t="s">
        <v>49</v>
      </c>
      <c r="E128" s="5">
        <v>2</v>
      </c>
      <c r="F128" s="5" t="s">
        <v>324</v>
      </c>
      <c r="G128" t="s">
        <v>1061</v>
      </c>
      <c r="H128" s="4" t="s">
        <v>325</v>
      </c>
      <c r="I128" s="4" t="s">
        <v>326</v>
      </c>
      <c r="J128" s="4" t="s">
        <v>18</v>
      </c>
      <c r="L128">
        <f>VLOOKUP('Danh sách'!D128,Sheet1!$H$1:$J$27,2,0)</f>
        <v>62</v>
      </c>
      <c r="M128">
        <f>VLOOKUP('Danh sách'!D128,Sheet1!$H$1:$J$27,3,0)</f>
        <v>50000</v>
      </c>
    </row>
    <row r="129" spans="1:13" ht="29.25" customHeight="1" x14ac:dyDescent="0.2">
      <c r="A129" s="3">
        <v>118</v>
      </c>
      <c r="B129" s="4" t="s">
        <v>347</v>
      </c>
      <c r="C129" s="5" t="s">
        <v>348</v>
      </c>
      <c r="D129" s="4" t="s">
        <v>49</v>
      </c>
      <c r="E129" s="5">
        <v>1</v>
      </c>
      <c r="F129" s="5" t="s">
        <v>324</v>
      </c>
      <c r="G129" t="s">
        <v>1062</v>
      </c>
      <c r="H129" s="4" t="s">
        <v>349</v>
      </c>
      <c r="I129" s="4" t="s">
        <v>350</v>
      </c>
      <c r="J129" s="4" t="s">
        <v>18</v>
      </c>
      <c r="L129">
        <f>VLOOKUP('Danh sách'!D129,Sheet1!$H$1:$J$27,2,0)</f>
        <v>62</v>
      </c>
      <c r="M129">
        <f>VLOOKUP('Danh sách'!D129,Sheet1!$H$1:$J$27,3,0)</f>
        <v>50000</v>
      </c>
    </row>
    <row r="130" spans="1:13" ht="29.25" customHeight="1" x14ac:dyDescent="0.2">
      <c r="A130" s="3">
        <v>119</v>
      </c>
      <c r="B130" s="4" t="s">
        <v>351</v>
      </c>
      <c r="C130" s="5" t="s">
        <v>352</v>
      </c>
      <c r="D130" s="4" t="s">
        <v>49</v>
      </c>
      <c r="E130" s="5">
        <v>1</v>
      </c>
      <c r="F130" s="5" t="s">
        <v>324</v>
      </c>
      <c r="G130" t="s">
        <v>1063</v>
      </c>
      <c r="H130" s="4" t="s">
        <v>353</v>
      </c>
      <c r="I130" s="4" t="s">
        <v>354</v>
      </c>
      <c r="J130" s="4" t="s">
        <v>18</v>
      </c>
      <c r="L130">
        <f>VLOOKUP('Danh sách'!D130,Sheet1!$H$1:$J$27,2,0)</f>
        <v>62</v>
      </c>
      <c r="M130">
        <f>VLOOKUP('Danh sách'!D130,Sheet1!$H$1:$J$27,3,0)</f>
        <v>50000</v>
      </c>
    </row>
    <row r="131" spans="1:13" ht="29.25" customHeight="1" x14ac:dyDescent="0.2">
      <c r="A131" s="3">
        <v>122</v>
      </c>
      <c r="B131" s="4" t="s">
        <v>361</v>
      </c>
      <c r="C131" s="5" t="s">
        <v>362</v>
      </c>
      <c r="D131" s="4" t="s">
        <v>49</v>
      </c>
      <c r="E131" s="5">
        <v>3</v>
      </c>
      <c r="F131" s="5" t="s">
        <v>358</v>
      </c>
      <c r="G131" t="s">
        <v>1064</v>
      </c>
      <c r="H131" s="4" t="s">
        <v>363</v>
      </c>
      <c r="I131" s="4" t="s">
        <v>364</v>
      </c>
      <c r="J131" s="4" t="s">
        <v>18</v>
      </c>
      <c r="L131">
        <f>VLOOKUP('Danh sách'!D131,Sheet1!$H$1:$J$27,2,0)</f>
        <v>62</v>
      </c>
      <c r="M131">
        <f>VLOOKUP('Danh sách'!D131,Sheet1!$H$1:$J$27,3,0)</f>
        <v>50000</v>
      </c>
    </row>
    <row r="132" spans="1:13" ht="29.25" customHeight="1" x14ac:dyDescent="0.2">
      <c r="A132" s="3">
        <v>126</v>
      </c>
      <c r="B132" s="4" t="s">
        <v>373</v>
      </c>
      <c r="C132" s="5" t="s">
        <v>374</v>
      </c>
      <c r="D132" s="4" t="s">
        <v>49</v>
      </c>
      <c r="E132" s="5">
        <v>2</v>
      </c>
      <c r="F132" s="5" t="s">
        <v>358</v>
      </c>
      <c r="G132" t="s">
        <v>1065</v>
      </c>
      <c r="H132" s="4" t="s">
        <v>375</v>
      </c>
      <c r="I132" s="4" t="s">
        <v>376</v>
      </c>
      <c r="J132" s="4" t="s">
        <v>18</v>
      </c>
      <c r="L132">
        <f>VLOOKUP('Danh sách'!D132,Sheet1!$H$1:$J$27,2,0)</f>
        <v>62</v>
      </c>
      <c r="M132">
        <f>VLOOKUP('Danh sách'!D132,Sheet1!$H$1:$J$27,3,0)</f>
        <v>50000</v>
      </c>
    </row>
    <row r="133" spans="1:13" ht="29.25" customHeight="1" x14ac:dyDescent="0.2">
      <c r="A133" s="3">
        <v>129</v>
      </c>
      <c r="B133" s="4" t="s">
        <v>381</v>
      </c>
      <c r="C133" s="5" t="s">
        <v>382</v>
      </c>
      <c r="D133" s="4" t="s">
        <v>49</v>
      </c>
      <c r="E133" s="5">
        <v>1</v>
      </c>
      <c r="F133" s="5" t="s">
        <v>358</v>
      </c>
      <c r="G133" t="s">
        <v>1066</v>
      </c>
      <c r="H133" s="4" t="s">
        <v>383</v>
      </c>
      <c r="I133" s="4" t="s">
        <v>384</v>
      </c>
      <c r="J133" s="4" t="s">
        <v>38</v>
      </c>
      <c r="L133">
        <f>VLOOKUP('Danh sách'!D133,Sheet1!$H$1:$J$27,2,0)</f>
        <v>62</v>
      </c>
      <c r="M133">
        <f>VLOOKUP('Danh sách'!D133,Sheet1!$H$1:$J$27,3,0)</f>
        <v>50000</v>
      </c>
    </row>
    <row r="134" spans="1:13" ht="29.25" customHeight="1" x14ac:dyDescent="0.2">
      <c r="A134" s="3">
        <v>130</v>
      </c>
      <c r="B134" s="4" t="s">
        <v>385</v>
      </c>
      <c r="C134" s="5" t="s">
        <v>386</v>
      </c>
      <c r="D134" s="4" t="s">
        <v>49</v>
      </c>
      <c r="E134" s="5">
        <v>1</v>
      </c>
      <c r="F134" s="5" t="s">
        <v>358</v>
      </c>
      <c r="G134" t="s">
        <v>1067</v>
      </c>
      <c r="H134" s="4" t="s">
        <v>387</v>
      </c>
      <c r="I134" s="4" t="s">
        <v>388</v>
      </c>
      <c r="J134" s="4" t="s">
        <v>18</v>
      </c>
      <c r="L134">
        <f>VLOOKUP('Danh sách'!D134,Sheet1!$H$1:$J$27,2,0)</f>
        <v>62</v>
      </c>
      <c r="M134">
        <f>VLOOKUP('Danh sách'!D134,Sheet1!$H$1:$J$27,3,0)</f>
        <v>50000</v>
      </c>
    </row>
    <row r="135" spans="1:13" ht="29.25" customHeight="1" x14ac:dyDescent="0.2">
      <c r="A135" s="3">
        <v>136</v>
      </c>
      <c r="B135" s="4" t="s">
        <v>402</v>
      </c>
      <c r="C135" s="5" t="s">
        <v>403</v>
      </c>
      <c r="D135" s="4" t="s">
        <v>49</v>
      </c>
      <c r="E135" s="5">
        <v>1</v>
      </c>
      <c r="F135" s="5" t="s">
        <v>399</v>
      </c>
      <c r="G135" t="s">
        <v>1068</v>
      </c>
      <c r="H135" s="4" t="s">
        <v>404</v>
      </c>
      <c r="I135" s="4" t="s">
        <v>405</v>
      </c>
      <c r="J135" s="4" t="s">
        <v>18</v>
      </c>
      <c r="L135">
        <f>VLOOKUP('Danh sách'!D135,Sheet1!$H$1:$J$27,2,0)</f>
        <v>62</v>
      </c>
      <c r="M135">
        <f>VLOOKUP('Danh sách'!D135,Sheet1!$H$1:$J$27,3,0)</f>
        <v>50000</v>
      </c>
    </row>
    <row r="136" spans="1:13" ht="29.25" customHeight="1" x14ac:dyDescent="0.2">
      <c r="A136" s="3">
        <v>137</v>
      </c>
      <c r="B136" s="4" t="s">
        <v>406</v>
      </c>
      <c r="C136" s="5" t="s">
        <v>407</v>
      </c>
      <c r="D136" s="4" t="s">
        <v>49</v>
      </c>
      <c r="E136" s="5">
        <v>6</v>
      </c>
      <c r="F136" s="5" t="s">
        <v>399</v>
      </c>
      <c r="G136" t="s">
        <v>1069</v>
      </c>
      <c r="H136" s="4" t="s">
        <v>408</v>
      </c>
      <c r="I136" s="4" t="s">
        <v>409</v>
      </c>
      <c r="J136" s="4" t="s">
        <v>18</v>
      </c>
      <c r="L136">
        <f>VLOOKUP('Danh sách'!D136,Sheet1!$H$1:$J$27,2,0)</f>
        <v>62</v>
      </c>
      <c r="M136">
        <f>VLOOKUP('Danh sách'!D136,Sheet1!$H$1:$J$27,3,0)</f>
        <v>50000</v>
      </c>
    </row>
    <row r="137" spans="1:13" ht="29.25" customHeight="1" x14ac:dyDescent="0.2">
      <c r="A137" s="3">
        <v>143</v>
      </c>
      <c r="B137" s="4" t="s">
        <v>287</v>
      </c>
      <c r="C137" s="5" t="s">
        <v>422</v>
      </c>
      <c r="D137" s="4" t="s">
        <v>49</v>
      </c>
      <c r="E137" s="5">
        <v>1</v>
      </c>
      <c r="F137" s="5" t="s">
        <v>399</v>
      </c>
      <c r="G137" t="s">
        <v>1070</v>
      </c>
      <c r="H137" s="4" t="s">
        <v>423</v>
      </c>
      <c r="I137" s="4" t="s">
        <v>424</v>
      </c>
      <c r="J137" s="4" t="s">
        <v>18</v>
      </c>
      <c r="L137">
        <f>VLOOKUP('Danh sách'!D137,Sheet1!$H$1:$J$27,2,0)</f>
        <v>62</v>
      </c>
      <c r="M137">
        <f>VLOOKUP('Danh sách'!D137,Sheet1!$H$1:$J$27,3,0)</f>
        <v>50000</v>
      </c>
    </row>
    <row r="138" spans="1:13" ht="29.25" customHeight="1" x14ac:dyDescent="0.2">
      <c r="A138" s="3">
        <v>147</v>
      </c>
      <c r="B138" s="4" t="s">
        <v>433</v>
      </c>
      <c r="C138" s="5" t="s">
        <v>434</v>
      </c>
      <c r="D138" s="4" t="s">
        <v>49</v>
      </c>
      <c r="E138" s="5">
        <v>1</v>
      </c>
      <c r="F138" s="5" t="s">
        <v>399</v>
      </c>
      <c r="G138" t="s">
        <v>1071</v>
      </c>
      <c r="H138" s="4" t="s">
        <v>435</v>
      </c>
      <c r="I138" s="4" t="s">
        <v>436</v>
      </c>
      <c r="J138" s="4" t="s">
        <v>18</v>
      </c>
      <c r="L138">
        <f>VLOOKUP('Danh sách'!D138,Sheet1!$H$1:$J$27,2,0)</f>
        <v>62</v>
      </c>
      <c r="M138">
        <f>VLOOKUP('Danh sách'!D138,Sheet1!$H$1:$J$27,3,0)</f>
        <v>50000</v>
      </c>
    </row>
    <row r="139" spans="1:13" ht="29.25" customHeight="1" x14ac:dyDescent="0.2">
      <c r="A139" s="3">
        <v>150</v>
      </c>
      <c r="B139" s="4" t="s">
        <v>440</v>
      </c>
      <c r="C139" s="5" t="s">
        <v>441</v>
      </c>
      <c r="D139" s="4" t="s">
        <v>49</v>
      </c>
      <c r="E139" s="5">
        <v>17</v>
      </c>
      <c r="F139" s="5" t="s">
        <v>399</v>
      </c>
      <c r="G139" t="s">
        <v>1072</v>
      </c>
      <c r="H139" s="4" t="s">
        <v>442</v>
      </c>
      <c r="I139" s="4" t="s">
        <v>443</v>
      </c>
      <c r="J139" s="4" t="s">
        <v>38</v>
      </c>
      <c r="L139">
        <f>VLOOKUP('Danh sách'!D139,Sheet1!$H$1:$J$27,2,0)</f>
        <v>62</v>
      </c>
      <c r="M139">
        <f>VLOOKUP('Danh sách'!D139,Sheet1!$H$1:$J$27,3,0)</f>
        <v>50000</v>
      </c>
    </row>
    <row r="140" spans="1:13" ht="29.25" customHeight="1" x14ac:dyDescent="0.2">
      <c r="A140" s="3">
        <v>160</v>
      </c>
      <c r="B140" s="4" t="s">
        <v>457</v>
      </c>
      <c r="C140" s="5" t="s">
        <v>458</v>
      </c>
      <c r="D140" s="4" t="s">
        <v>49</v>
      </c>
      <c r="E140" s="5">
        <v>1</v>
      </c>
      <c r="F140" s="5" t="s">
        <v>399</v>
      </c>
      <c r="G140" t="s">
        <v>1073</v>
      </c>
      <c r="H140" s="4" t="s">
        <v>459</v>
      </c>
      <c r="I140" s="4" t="s">
        <v>460</v>
      </c>
      <c r="J140" s="4" t="s">
        <v>18</v>
      </c>
      <c r="L140">
        <f>VLOOKUP('Danh sách'!D140,Sheet1!$H$1:$J$27,2,0)</f>
        <v>62</v>
      </c>
      <c r="M140">
        <f>VLOOKUP('Danh sách'!D140,Sheet1!$H$1:$J$27,3,0)</f>
        <v>50000</v>
      </c>
    </row>
    <row r="141" spans="1:13" ht="29.25" customHeight="1" x14ac:dyDescent="0.2">
      <c r="A141" s="3">
        <v>161</v>
      </c>
      <c r="B141" s="4" t="s">
        <v>461</v>
      </c>
      <c r="C141" s="5" t="s">
        <v>462</v>
      </c>
      <c r="D141" s="4" t="s">
        <v>49</v>
      </c>
      <c r="E141" s="5">
        <v>8</v>
      </c>
      <c r="F141" s="5" t="s">
        <v>399</v>
      </c>
      <c r="G141" t="s">
        <v>1074</v>
      </c>
      <c r="H141" s="4" t="s">
        <v>463</v>
      </c>
      <c r="I141" s="4" t="s">
        <v>464</v>
      </c>
      <c r="J141" s="4" t="s">
        <v>18</v>
      </c>
      <c r="L141">
        <f>VLOOKUP('Danh sách'!D141,Sheet1!$H$1:$J$27,2,0)</f>
        <v>62</v>
      </c>
      <c r="M141">
        <f>VLOOKUP('Danh sách'!D141,Sheet1!$H$1:$J$27,3,0)</f>
        <v>50000</v>
      </c>
    </row>
    <row r="142" spans="1:13" ht="29.25" customHeight="1" x14ac:dyDescent="0.2">
      <c r="A142" s="3">
        <v>162</v>
      </c>
      <c r="B142" s="4" t="s">
        <v>465</v>
      </c>
      <c r="C142" s="5" t="s">
        <v>466</v>
      </c>
      <c r="D142" s="4" t="s">
        <v>49</v>
      </c>
      <c r="E142" s="5">
        <v>6</v>
      </c>
      <c r="F142" s="5" t="s">
        <v>399</v>
      </c>
      <c r="G142" t="s">
        <v>1075</v>
      </c>
      <c r="H142" s="4" t="s">
        <v>467</v>
      </c>
      <c r="I142" s="4" t="s">
        <v>468</v>
      </c>
      <c r="J142" s="4" t="s">
        <v>18</v>
      </c>
      <c r="L142">
        <f>VLOOKUP('Danh sách'!D142,Sheet1!$H$1:$J$27,2,0)</f>
        <v>62</v>
      </c>
      <c r="M142">
        <f>VLOOKUP('Danh sách'!D142,Sheet1!$H$1:$J$27,3,0)</f>
        <v>50000</v>
      </c>
    </row>
    <row r="143" spans="1:13" ht="29.25" customHeight="1" x14ac:dyDescent="0.2">
      <c r="A143" s="3">
        <v>167</v>
      </c>
      <c r="B143" s="4" t="s">
        <v>485</v>
      </c>
      <c r="C143" s="5" t="s">
        <v>486</v>
      </c>
      <c r="D143" s="4" t="s">
        <v>49</v>
      </c>
      <c r="E143" s="5">
        <v>2</v>
      </c>
      <c r="F143" s="5" t="s">
        <v>399</v>
      </c>
      <c r="G143" t="s">
        <v>1076</v>
      </c>
      <c r="H143" s="4" t="s">
        <v>487</v>
      </c>
      <c r="I143" s="4" t="s">
        <v>488</v>
      </c>
      <c r="J143" s="4" t="s">
        <v>18</v>
      </c>
      <c r="L143">
        <f>VLOOKUP('Danh sách'!D143,Sheet1!$H$1:$J$27,2,0)</f>
        <v>62</v>
      </c>
      <c r="M143">
        <f>VLOOKUP('Danh sách'!D143,Sheet1!$H$1:$J$27,3,0)</f>
        <v>50000</v>
      </c>
    </row>
    <row r="144" spans="1:13" ht="29.25" customHeight="1" x14ac:dyDescent="0.2">
      <c r="A144" s="3">
        <v>174</v>
      </c>
      <c r="B144" s="4" t="s">
        <v>506</v>
      </c>
      <c r="C144" s="5" t="s">
        <v>507</v>
      </c>
      <c r="D144" s="4" t="s">
        <v>49</v>
      </c>
      <c r="E144" s="5">
        <v>9</v>
      </c>
      <c r="F144" s="5" t="s">
        <v>399</v>
      </c>
      <c r="G144" t="s">
        <v>1077</v>
      </c>
      <c r="H144" s="4" t="s">
        <v>508</v>
      </c>
      <c r="I144" s="4" t="s">
        <v>509</v>
      </c>
      <c r="J144" s="4" t="s">
        <v>18</v>
      </c>
      <c r="L144">
        <f>VLOOKUP('Danh sách'!D144,Sheet1!$H$1:$J$27,2,0)</f>
        <v>62</v>
      </c>
      <c r="M144">
        <f>VLOOKUP('Danh sách'!D144,Sheet1!$H$1:$J$27,3,0)</f>
        <v>50000</v>
      </c>
    </row>
    <row r="145" spans="1:13" ht="29.25" customHeight="1" x14ac:dyDescent="0.2">
      <c r="A145" s="3">
        <v>176</v>
      </c>
      <c r="B145" s="4" t="s">
        <v>514</v>
      </c>
      <c r="C145" s="5" t="s">
        <v>515</v>
      </c>
      <c r="D145" s="4" t="s">
        <v>49</v>
      </c>
      <c r="E145" s="5">
        <v>1</v>
      </c>
      <c r="F145" s="5" t="s">
        <v>399</v>
      </c>
      <c r="G145" t="s">
        <v>1078</v>
      </c>
      <c r="H145" s="4" t="s">
        <v>516</v>
      </c>
      <c r="I145" s="4" t="s">
        <v>517</v>
      </c>
      <c r="J145" s="4" t="s">
        <v>18</v>
      </c>
      <c r="L145">
        <f>VLOOKUP('Danh sách'!D145,Sheet1!$H$1:$J$27,2,0)</f>
        <v>62</v>
      </c>
      <c r="M145">
        <f>VLOOKUP('Danh sách'!D145,Sheet1!$H$1:$J$27,3,0)</f>
        <v>50000</v>
      </c>
    </row>
    <row r="146" spans="1:13" ht="29.25" customHeight="1" x14ac:dyDescent="0.2">
      <c r="A146" s="3">
        <v>177</v>
      </c>
      <c r="B146" s="4" t="s">
        <v>518</v>
      </c>
      <c r="C146" s="5" t="s">
        <v>519</v>
      </c>
      <c r="D146" s="4" t="s">
        <v>49</v>
      </c>
      <c r="E146" s="5">
        <v>1</v>
      </c>
      <c r="F146" s="5" t="s">
        <v>399</v>
      </c>
      <c r="G146" t="s">
        <v>1079</v>
      </c>
      <c r="H146" s="4" t="s">
        <v>520</v>
      </c>
      <c r="I146" s="4" t="s">
        <v>521</v>
      </c>
      <c r="J146" s="4" t="s">
        <v>18</v>
      </c>
      <c r="L146">
        <f>VLOOKUP('Danh sách'!D146,Sheet1!$H$1:$J$27,2,0)</f>
        <v>62</v>
      </c>
      <c r="M146">
        <f>VLOOKUP('Danh sách'!D146,Sheet1!$H$1:$J$27,3,0)</f>
        <v>50000</v>
      </c>
    </row>
    <row r="147" spans="1:13" ht="29.25" customHeight="1" x14ac:dyDescent="0.2">
      <c r="A147" s="3">
        <v>181</v>
      </c>
      <c r="B147" s="4" t="s">
        <v>531</v>
      </c>
      <c r="C147" s="5" t="s">
        <v>532</v>
      </c>
      <c r="D147" s="4" t="s">
        <v>49</v>
      </c>
      <c r="E147" s="5">
        <v>1</v>
      </c>
      <c r="F147" s="5" t="s">
        <v>528</v>
      </c>
      <c r="G147" t="s">
        <v>1080</v>
      </c>
      <c r="H147" s="4" t="s">
        <v>533</v>
      </c>
      <c r="I147" s="4" t="s">
        <v>534</v>
      </c>
      <c r="J147" s="4" t="s">
        <v>18</v>
      </c>
      <c r="L147">
        <f>VLOOKUP('Danh sách'!D147,Sheet1!$H$1:$J$27,2,0)</f>
        <v>62</v>
      </c>
      <c r="M147">
        <f>VLOOKUP('Danh sách'!D147,Sheet1!$H$1:$J$27,3,0)</f>
        <v>50000</v>
      </c>
    </row>
    <row r="148" spans="1:13" ht="29.25" customHeight="1" x14ac:dyDescent="0.2">
      <c r="A148" s="3">
        <v>186</v>
      </c>
      <c r="B148" s="4" t="s">
        <v>543</v>
      </c>
      <c r="C148" s="5" t="s">
        <v>544</v>
      </c>
      <c r="D148" s="4" t="s">
        <v>49</v>
      </c>
      <c r="E148" s="5">
        <v>3</v>
      </c>
      <c r="F148" s="5" t="s">
        <v>528</v>
      </c>
      <c r="G148" t="s">
        <v>1081</v>
      </c>
      <c r="H148" s="4" t="s">
        <v>545</v>
      </c>
      <c r="I148" s="4" t="s">
        <v>546</v>
      </c>
      <c r="J148" s="4" t="s">
        <v>38</v>
      </c>
      <c r="L148">
        <f>VLOOKUP('Danh sách'!D148,Sheet1!$H$1:$J$27,2,0)</f>
        <v>62</v>
      </c>
      <c r="M148">
        <f>VLOOKUP('Danh sách'!D148,Sheet1!$H$1:$J$27,3,0)</f>
        <v>50000</v>
      </c>
    </row>
    <row r="149" spans="1:13" ht="29.25" customHeight="1" x14ac:dyDescent="0.2">
      <c r="A149" s="3">
        <v>189</v>
      </c>
      <c r="B149" s="4" t="s">
        <v>551</v>
      </c>
      <c r="C149" s="5" t="s">
        <v>552</v>
      </c>
      <c r="D149" s="4" t="s">
        <v>49</v>
      </c>
      <c r="E149" s="5">
        <v>2</v>
      </c>
      <c r="F149" s="5" t="s">
        <v>528</v>
      </c>
      <c r="G149" t="s">
        <v>1082</v>
      </c>
      <c r="H149" s="4" t="s">
        <v>553</v>
      </c>
      <c r="I149" s="4" t="s">
        <v>554</v>
      </c>
      <c r="J149" s="4" t="s">
        <v>18</v>
      </c>
      <c r="L149">
        <f>VLOOKUP('Danh sách'!D149,Sheet1!$H$1:$J$27,2,0)</f>
        <v>62</v>
      </c>
      <c r="M149">
        <f>VLOOKUP('Danh sách'!D149,Sheet1!$H$1:$J$27,3,0)</f>
        <v>50000</v>
      </c>
    </row>
    <row r="150" spans="1:13" ht="29.25" customHeight="1" x14ac:dyDescent="0.2">
      <c r="A150" s="3">
        <v>198</v>
      </c>
      <c r="B150" s="4" t="s">
        <v>584</v>
      </c>
      <c r="C150" s="5" t="s">
        <v>585</v>
      </c>
      <c r="D150" s="4" t="s">
        <v>49</v>
      </c>
      <c r="E150" s="5">
        <v>3</v>
      </c>
      <c r="F150" s="5" t="s">
        <v>528</v>
      </c>
      <c r="G150" t="s">
        <v>1083</v>
      </c>
      <c r="H150" s="4" t="s">
        <v>586</v>
      </c>
      <c r="I150" s="4" t="s">
        <v>587</v>
      </c>
      <c r="J150" s="4" t="s">
        <v>18</v>
      </c>
      <c r="L150">
        <f>VLOOKUP('Danh sách'!D150,Sheet1!$H$1:$J$27,2,0)</f>
        <v>62</v>
      </c>
      <c r="M150">
        <f>VLOOKUP('Danh sách'!D150,Sheet1!$H$1:$J$27,3,0)</f>
        <v>50000</v>
      </c>
    </row>
    <row r="151" spans="1:13" ht="29.25" customHeight="1" x14ac:dyDescent="0.2">
      <c r="A151" s="3">
        <v>204</v>
      </c>
      <c r="B151" s="4" t="s">
        <v>604</v>
      </c>
      <c r="C151" s="5" t="s">
        <v>605</v>
      </c>
      <c r="D151" s="4" t="s">
        <v>49</v>
      </c>
      <c r="E151" s="5">
        <v>1</v>
      </c>
      <c r="F151" s="5" t="s">
        <v>528</v>
      </c>
      <c r="G151" t="s">
        <v>1084</v>
      </c>
      <c r="H151" s="4" t="s">
        <v>606</v>
      </c>
      <c r="I151" s="4" t="s">
        <v>607</v>
      </c>
      <c r="J151" s="4" t="s">
        <v>18</v>
      </c>
      <c r="L151">
        <f>VLOOKUP('Danh sách'!D151,Sheet1!$H$1:$J$27,2,0)</f>
        <v>62</v>
      </c>
      <c r="M151">
        <f>VLOOKUP('Danh sách'!D151,Sheet1!$H$1:$J$27,3,0)</f>
        <v>50000</v>
      </c>
    </row>
    <row r="152" spans="1:13" ht="29.25" customHeight="1" x14ac:dyDescent="0.2">
      <c r="A152" s="3">
        <v>212</v>
      </c>
      <c r="B152" s="4" t="s">
        <v>621</v>
      </c>
      <c r="C152" s="5" t="s">
        <v>622</v>
      </c>
      <c r="D152" s="4" t="s">
        <v>49</v>
      </c>
      <c r="E152" s="5">
        <v>1</v>
      </c>
      <c r="F152" s="5" t="s">
        <v>528</v>
      </c>
      <c r="G152" t="s">
        <v>1085</v>
      </c>
      <c r="H152" s="4" t="s">
        <v>623</v>
      </c>
      <c r="I152" s="4" t="s">
        <v>624</v>
      </c>
      <c r="J152" s="4" t="s">
        <v>18</v>
      </c>
      <c r="L152">
        <f>VLOOKUP('Danh sách'!D152,Sheet1!$H$1:$J$27,2,0)</f>
        <v>62</v>
      </c>
      <c r="M152">
        <f>VLOOKUP('Danh sách'!D152,Sheet1!$H$1:$J$27,3,0)</f>
        <v>50000</v>
      </c>
    </row>
    <row r="153" spans="1:13" ht="29.25" customHeight="1" x14ac:dyDescent="0.2">
      <c r="A153" s="3">
        <v>217</v>
      </c>
      <c r="B153" s="4" t="s">
        <v>629</v>
      </c>
      <c r="C153" s="5" t="s">
        <v>630</v>
      </c>
      <c r="D153" s="4" t="s">
        <v>49</v>
      </c>
      <c r="E153" s="5">
        <v>2</v>
      </c>
      <c r="F153" s="5" t="s">
        <v>528</v>
      </c>
      <c r="G153" t="s">
        <v>1086</v>
      </c>
      <c r="H153" s="4" t="s">
        <v>631</v>
      </c>
      <c r="I153" s="4" t="s">
        <v>632</v>
      </c>
      <c r="J153" s="4" t="s">
        <v>38</v>
      </c>
      <c r="L153">
        <f>VLOOKUP('Danh sách'!D153,Sheet1!$H$1:$J$27,2,0)</f>
        <v>62</v>
      </c>
      <c r="M153">
        <f>VLOOKUP('Danh sách'!D153,Sheet1!$H$1:$J$27,3,0)</f>
        <v>50000</v>
      </c>
    </row>
    <row r="154" spans="1:13" ht="29.25" customHeight="1" x14ac:dyDescent="0.2">
      <c r="A154" s="3">
        <v>222</v>
      </c>
      <c r="B154" s="4" t="s">
        <v>641</v>
      </c>
      <c r="C154" s="5" t="s">
        <v>642</v>
      </c>
      <c r="D154" s="4" t="s">
        <v>49</v>
      </c>
      <c r="E154" s="5">
        <v>1</v>
      </c>
      <c r="F154" s="5" t="s">
        <v>528</v>
      </c>
      <c r="G154" t="s">
        <v>1087</v>
      </c>
      <c r="H154" s="4" t="s">
        <v>643</v>
      </c>
      <c r="I154" s="4" t="s">
        <v>644</v>
      </c>
      <c r="J154" s="4" t="s">
        <v>38</v>
      </c>
      <c r="L154">
        <f>VLOOKUP('Danh sách'!D154,Sheet1!$H$1:$J$27,2,0)</f>
        <v>62</v>
      </c>
      <c r="M154">
        <f>VLOOKUP('Danh sách'!D154,Sheet1!$H$1:$J$27,3,0)</f>
        <v>50000</v>
      </c>
    </row>
    <row r="155" spans="1:13" ht="29.25" customHeight="1" x14ac:dyDescent="0.2">
      <c r="A155" s="3">
        <v>234</v>
      </c>
      <c r="B155" s="4" t="s">
        <v>665</v>
      </c>
      <c r="C155" s="5" t="s">
        <v>666</v>
      </c>
      <c r="D155" s="4" t="s">
        <v>49</v>
      </c>
      <c r="E155" s="5">
        <v>2</v>
      </c>
      <c r="F155" s="5" t="s">
        <v>528</v>
      </c>
      <c r="G155" t="s">
        <v>1088</v>
      </c>
      <c r="H155" s="4" t="s">
        <v>667</v>
      </c>
      <c r="I155" s="4" t="s">
        <v>668</v>
      </c>
      <c r="J155" s="4" t="s">
        <v>18</v>
      </c>
      <c r="L155">
        <f>VLOOKUP('Danh sách'!D155,Sheet1!$H$1:$J$27,2,0)</f>
        <v>62</v>
      </c>
      <c r="M155">
        <f>VLOOKUP('Danh sách'!D155,Sheet1!$H$1:$J$27,3,0)</f>
        <v>50000</v>
      </c>
    </row>
    <row r="156" spans="1:13" ht="29.25" customHeight="1" x14ac:dyDescent="0.2">
      <c r="A156" s="3">
        <v>235</v>
      </c>
      <c r="B156" s="4" t="s">
        <v>669</v>
      </c>
      <c r="C156" s="5" t="s">
        <v>670</v>
      </c>
      <c r="D156" s="4" t="s">
        <v>49</v>
      </c>
      <c r="E156" s="5">
        <v>1</v>
      </c>
      <c r="F156" s="5" t="s">
        <v>528</v>
      </c>
      <c r="G156" t="s">
        <v>1089</v>
      </c>
      <c r="H156" s="4" t="s">
        <v>671</v>
      </c>
      <c r="I156" s="4" t="s">
        <v>672</v>
      </c>
      <c r="J156" s="4" t="s">
        <v>18</v>
      </c>
      <c r="L156">
        <f>VLOOKUP('Danh sách'!D156,Sheet1!$H$1:$J$27,2,0)</f>
        <v>62</v>
      </c>
      <c r="M156">
        <f>VLOOKUP('Danh sách'!D156,Sheet1!$H$1:$J$27,3,0)</f>
        <v>50000</v>
      </c>
    </row>
    <row r="157" spans="1:13" ht="29.25" customHeight="1" x14ac:dyDescent="0.2">
      <c r="A157" s="3">
        <v>238</v>
      </c>
      <c r="B157" s="4" t="s">
        <v>681</v>
      </c>
      <c r="C157" s="5" t="s">
        <v>682</v>
      </c>
      <c r="D157" s="4" t="s">
        <v>49</v>
      </c>
      <c r="E157" s="5">
        <v>2</v>
      </c>
      <c r="F157" s="5" t="s">
        <v>528</v>
      </c>
      <c r="G157" t="s">
        <v>1090</v>
      </c>
      <c r="H157" s="4" t="s">
        <v>683</v>
      </c>
      <c r="I157" s="4" t="s">
        <v>684</v>
      </c>
      <c r="J157" s="4" t="s">
        <v>18</v>
      </c>
      <c r="L157">
        <f>VLOOKUP('Danh sách'!D157,Sheet1!$H$1:$J$27,2,0)</f>
        <v>62</v>
      </c>
      <c r="M157">
        <f>VLOOKUP('Danh sách'!D157,Sheet1!$H$1:$J$27,3,0)</f>
        <v>50000</v>
      </c>
    </row>
    <row r="158" spans="1:13" ht="29.25" customHeight="1" x14ac:dyDescent="0.2">
      <c r="A158" s="3">
        <v>241</v>
      </c>
      <c r="B158" s="4" t="s">
        <v>685</v>
      </c>
      <c r="C158" s="5" t="s">
        <v>686</v>
      </c>
      <c r="D158" s="4" t="s">
        <v>49</v>
      </c>
      <c r="E158" s="5">
        <v>1</v>
      </c>
      <c r="F158" s="5" t="s">
        <v>528</v>
      </c>
      <c r="G158" t="s">
        <v>1091</v>
      </c>
      <c r="H158" s="4" t="s">
        <v>687</v>
      </c>
      <c r="I158" s="4" t="s">
        <v>688</v>
      </c>
      <c r="J158" s="4" t="s">
        <v>18</v>
      </c>
      <c r="L158">
        <f>VLOOKUP('Danh sách'!D158,Sheet1!$H$1:$J$27,2,0)</f>
        <v>62</v>
      </c>
      <c r="M158">
        <f>VLOOKUP('Danh sách'!D158,Sheet1!$H$1:$J$27,3,0)</f>
        <v>50000</v>
      </c>
    </row>
    <row r="159" spans="1:13" ht="29.25" customHeight="1" x14ac:dyDescent="0.2">
      <c r="A159" s="3">
        <v>243</v>
      </c>
      <c r="B159" s="4" t="s">
        <v>693</v>
      </c>
      <c r="C159" s="5" t="s">
        <v>694</v>
      </c>
      <c r="D159" s="4" t="s">
        <v>49</v>
      </c>
      <c r="E159" s="5">
        <v>2</v>
      </c>
      <c r="F159" s="5" t="s">
        <v>528</v>
      </c>
      <c r="G159" t="s">
        <v>1092</v>
      </c>
      <c r="H159" s="4" t="s">
        <v>695</v>
      </c>
      <c r="I159" s="4" t="s">
        <v>696</v>
      </c>
      <c r="J159" s="4" t="s">
        <v>18</v>
      </c>
      <c r="L159">
        <f>VLOOKUP('Danh sách'!D159,Sheet1!$H$1:$J$27,2,0)</f>
        <v>62</v>
      </c>
      <c r="M159">
        <f>VLOOKUP('Danh sách'!D159,Sheet1!$H$1:$J$27,3,0)</f>
        <v>50000</v>
      </c>
    </row>
    <row r="160" spans="1:13" ht="29.25" customHeight="1" x14ac:dyDescent="0.2">
      <c r="A160" s="3">
        <v>244</v>
      </c>
      <c r="B160" s="4" t="s">
        <v>697</v>
      </c>
      <c r="C160" s="5" t="s">
        <v>698</v>
      </c>
      <c r="D160" s="4" t="s">
        <v>49</v>
      </c>
      <c r="E160" s="5">
        <v>1</v>
      </c>
      <c r="F160" s="5" t="s">
        <v>528</v>
      </c>
      <c r="G160" t="s">
        <v>1093</v>
      </c>
      <c r="H160" s="4" t="s">
        <v>699</v>
      </c>
      <c r="I160" s="4" t="s">
        <v>700</v>
      </c>
      <c r="J160" s="4" t="s">
        <v>18</v>
      </c>
      <c r="L160">
        <f>VLOOKUP('Danh sách'!D160,Sheet1!$H$1:$J$27,2,0)</f>
        <v>62</v>
      </c>
      <c r="M160">
        <f>VLOOKUP('Danh sách'!D160,Sheet1!$H$1:$J$27,3,0)</f>
        <v>50000</v>
      </c>
    </row>
    <row r="161" spans="1:13" ht="29.25" customHeight="1" x14ac:dyDescent="0.2">
      <c r="A161" s="3">
        <v>269</v>
      </c>
      <c r="B161" s="4" t="s">
        <v>763</v>
      </c>
      <c r="C161" s="5" t="s">
        <v>764</v>
      </c>
      <c r="D161" s="4" t="s">
        <v>49</v>
      </c>
      <c r="E161" s="5">
        <v>1</v>
      </c>
      <c r="F161" s="5" t="s">
        <v>741</v>
      </c>
      <c r="G161" t="s">
        <v>1094</v>
      </c>
      <c r="H161" s="4" t="s">
        <v>765</v>
      </c>
      <c r="I161" s="4" t="s">
        <v>766</v>
      </c>
      <c r="J161" s="4" t="s">
        <v>18</v>
      </c>
      <c r="L161">
        <f>VLOOKUP('Danh sách'!D161,Sheet1!$H$1:$J$27,2,0)</f>
        <v>62</v>
      </c>
      <c r="M161">
        <f>VLOOKUP('Danh sách'!D161,Sheet1!$H$1:$J$27,3,0)</f>
        <v>50000</v>
      </c>
    </row>
    <row r="162" spans="1:13" ht="29.25" customHeight="1" x14ac:dyDescent="0.2">
      <c r="A162" s="3">
        <v>281</v>
      </c>
      <c r="B162" s="4" t="s">
        <v>793</v>
      </c>
      <c r="C162" s="5" t="s">
        <v>794</v>
      </c>
      <c r="D162" s="4" t="s">
        <v>49</v>
      </c>
      <c r="E162" s="5">
        <v>2</v>
      </c>
      <c r="F162" s="5" t="s">
        <v>769</v>
      </c>
      <c r="G162" t="s">
        <v>1095</v>
      </c>
      <c r="H162" s="4" t="s">
        <v>791</v>
      </c>
      <c r="I162" s="4" t="s">
        <v>795</v>
      </c>
      <c r="J162" s="4" t="s">
        <v>18</v>
      </c>
      <c r="L162">
        <f>VLOOKUP('Danh sách'!D162,Sheet1!$H$1:$J$27,2,0)</f>
        <v>62</v>
      </c>
      <c r="M162">
        <f>VLOOKUP('Danh sách'!D162,Sheet1!$H$1:$J$27,3,0)</f>
        <v>50000</v>
      </c>
    </row>
    <row r="163" spans="1:13" ht="29.25" customHeight="1" x14ac:dyDescent="0.2">
      <c r="A163" s="3">
        <v>293</v>
      </c>
      <c r="B163" s="4" t="s">
        <v>818</v>
      </c>
      <c r="C163" s="5" t="s">
        <v>819</v>
      </c>
      <c r="D163" s="4" t="s">
        <v>49</v>
      </c>
      <c r="E163" s="5">
        <v>1</v>
      </c>
      <c r="F163" s="5" t="s">
        <v>817</v>
      </c>
      <c r="G163" t="s">
        <v>1096</v>
      </c>
      <c r="H163" s="4" t="s">
        <v>820</v>
      </c>
      <c r="I163" s="4" t="s">
        <v>821</v>
      </c>
      <c r="J163" s="4" t="s">
        <v>18</v>
      </c>
      <c r="L163">
        <f>VLOOKUP('Danh sách'!D163,Sheet1!$H$1:$J$27,2,0)</f>
        <v>62</v>
      </c>
      <c r="M163">
        <f>VLOOKUP('Danh sách'!D163,Sheet1!$H$1:$J$27,3,0)</f>
        <v>50000</v>
      </c>
    </row>
    <row r="164" spans="1:13" ht="29.25" customHeight="1" x14ac:dyDescent="0.2">
      <c r="A164" s="3">
        <v>310</v>
      </c>
      <c r="B164" s="4" t="s">
        <v>866</v>
      </c>
      <c r="C164" s="5" t="s">
        <v>867</v>
      </c>
      <c r="D164" s="4" t="s">
        <v>49</v>
      </c>
      <c r="E164" s="5">
        <v>6</v>
      </c>
      <c r="F164" s="5" t="s">
        <v>817</v>
      </c>
      <c r="G164" t="s">
        <v>1097</v>
      </c>
      <c r="H164" s="4" t="s">
        <v>868</v>
      </c>
      <c r="I164" s="4" t="s">
        <v>869</v>
      </c>
      <c r="J164" s="4" t="s">
        <v>18</v>
      </c>
      <c r="L164">
        <f>VLOOKUP('Danh sách'!D164,Sheet1!$H$1:$J$27,2,0)</f>
        <v>62</v>
      </c>
      <c r="M164">
        <f>VLOOKUP('Danh sách'!D164,Sheet1!$H$1:$J$27,3,0)</f>
        <v>50000</v>
      </c>
    </row>
    <row r="165" spans="1:13" ht="29.25" customHeight="1" x14ac:dyDescent="0.2">
      <c r="A165" s="3">
        <v>5</v>
      </c>
      <c r="B165" s="4" t="s">
        <v>34</v>
      </c>
      <c r="C165" s="5" t="s">
        <v>35</v>
      </c>
      <c r="D165" s="4" t="s">
        <v>36</v>
      </c>
      <c r="E165" s="5">
        <v>1</v>
      </c>
      <c r="F165" s="5" t="s">
        <v>15</v>
      </c>
      <c r="G165" t="s">
        <v>1098</v>
      </c>
      <c r="H165" s="4" t="s">
        <v>870</v>
      </c>
      <c r="I165" s="4" t="s">
        <v>37</v>
      </c>
      <c r="J165" s="4" t="s">
        <v>38</v>
      </c>
      <c r="L165">
        <f>VLOOKUP('Danh sách'!D165,Sheet1!$H$1:$J$27,2,0)</f>
        <v>63</v>
      </c>
      <c r="M165">
        <f>VLOOKUP('Danh sách'!D165,Sheet1!$H$1:$J$27,3,0)</f>
        <v>50000</v>
      </c>
    </row>
    <row r="166" spans="1:13" ht="29.25" customHeight="1" x14ac:dyDescent="0.2">
      <c r="A166" s="3">
        <v>9</v>
      </c>
      <c r="B166" s="4" t="s">
        <v>45</v>
      </c>
      <c r="C166" s="5" t="s">
        <v>46</v>
      </c>
      <c r="D166" s="4" t="s">
        <v>36</v>
      </c>
      <c r="E166" s="5">
        <v>1</v>
      </c>
      <c r="F166" s="5" t="s">
        <v>15</v>
      </c>
      <c r="G166" t="s">
        <v>1099</v>
      </c>
      <c r="H166" s="4" t="s">
        <v>47</v>
      </c>
      <c r="I166" s="4" t="s">
        <v>48</v>
      </c>
      <c r="J166" s="4" t="s">
        <v>18</v>
      </c>
      <c r="L166">
        <f>VLOOKUP('Danh sách'!D166,Sheet1!$H$1:$J$27,2,0)</f>
        <v>63</v>
      </c>
      <c r="M166">
        <f>VLOOKUP('Danh sách'!D166,Sheet1!$H$1:$J$27,3,0)</f>
        <v>50000</v>
      </c>
    </row>
    <row r="167" spans="1:13" ht="29.25" customHeight="1" x14ac:dyDescent="0.2">
      <c r="A167" s="3">
        <v>12</v>
      </c>
      <c r="B167" s="4" t="s">
        <v>50</v>
      </c>
      <c r="C167" s="5" t="s">
        <v>51</v>
      </c>
      <c r="D167" s="4" t="s">
        <v>36</v>
      </c>
      <c r="E167" s="5">
        <v>1</v>
      </c>
      <c r="F167" s="5" t="s">
        <v>15</v>
      </c>
      <c r="G167" t="s">
        <v>1100</v>
      </c>
      <c r="H167" s="4" t="s">
        <v>52</v>
      </c>
      <c r="I167" s="4" t="s">
        <v>53</v>
      </c>
      <c r="J167" s="4" t="s">
        <v>18</v>
      </c>
      <c r="L167">
        <f>VLOOKUP('Danh sách'!D167,Sheet1!$H$1:$J$27,2,0)</f>
        <v>63</v>
      </c>
      <c r="M167">
        <f>VLOOKUP('Danh sách'!D167,Sheet1!$H$1:$J$27,3,0)</f>
        <v>50000</v>
      </c>
    </row>
    <row r="168" spans="1:13" ht="29.25" customHeight="1" x14ac:dyDescent="0.2">
      <c r="A168" s="3">
        <v>18</v>
      </c>
      <c r="B168" s="4" t="s">
        <v>65</v>
      </c>
      <c r="C168" s="5" t="s">
        <v>66</v>
      </c>
      <c r="D168" s="4" t="s">
        <v>36</v>
      </c>
      <c r="E168" s="5">
        <v>1</v>
      </c>
      <c r="F168" s="5" t="s">
        <v>15</v>
      </c>
      <c r="G168" t="s">
        <v>1101</v>
      </c>
      <c r="H168" s="4" t="s">
        <v>69</v>
      </c>
      <c r="I168" s="4" t="s">
        <v>68</v>
      </c>
      <c r="J168" s="4" t="s">
        <v>18</v>
      </c>
      <c r="L168">
        <f>VLOOKUP('Danh sách'!D168,Sheet1!$H$1:$J$27,2,0)</f>
        <v>63</v>
      </c>
      <c r="M168">
        <f>VLOOKUP('Danh sách'!D168,Sheet1!$H$1:$J$27,3,0)</f>
        <v>50000</v>
      </c>
    </row>
    <row r="169" spans="1:13" ht="29.25" customHeight="1" x14ac:dyDescent="0.2">
      <c r="A169" s="3">
        <v>22</v>
      </c>
      <c r="B169" s="4" t="s">
        <v>81</v>
      </c>
      <c r="C169" s="5" t="s">
        <v>82</v>
      </c>
      <c r="D169" s="4" t="s">
        <v>36</v>
      </c>
      <c r="E169" s="5">
        <v>8</v>
      </c>
      <c r="F169" s="5" t="s">
        <v>73</v>
      </c>
      <c r="G169" t="s">
        <v>1102</v>
      </c>
      <c r="H169" s="4" t="s">
        <v>83</v>
      </c>
      <c r="I169" s="4" t="s">
        <v>84</v>
      </c>
      <c r="J169" s="4" t="s">
        <v>18</v>
      </c>
      <c r="L169">
        <f>VLOOKUP('Danh sách'!D169,Sheet1!$H$1:$J$27,2,0)</f>
        <v>63</v>
      </c>
      <c r="M169">
        <f>VLOOKUP('Danh sách'!D169,Sheet1!$H$1:$J$27,3,0)</f>
        <v>50000</v>
      </c>
    </row>
    <row r="170" spans="1:13" ht="29.25" customHeight="1" x14ac:dyDescent="0.2">
      <c r="A170" s="3">
        <v>55</v>
      </c>
      <c r="B170" s="4" t="s">
        <v>152</v>
      </c>
      <c r="C170" s="5" t="s">
        <v>153</v>
      </c>
      <c r="D170" s="4" t="s">
        <v>36</v>
      </c>
      <c r="E170" s="5">
        <v>1</v>
      </c>
      <c r="F170" s="5" t="s">
        <v>126</v>
      </c>
      <c r="G170" t="s">
        <v>1103</v>
      </c>
      <c r="H170" s="4" t="s">
        <v>154</v>
      </c>
      <c r="I170" s="4" t="s">
        <v>155</v>
      </c>
      <c r="J170" s="4" t="s">
        <v>18</v>
      </c>
      <c r="L170">
        <f>VLOOKUP('Danh sách'!D170,Sheet1!$H$1:$J$27,2,0)</f>
        <v>63</v>
      </c>
      <c r="M170">
        <f>VLOOKUP('Danh sách'!D170,Sheet1!$H$1:$J$27,3,0)</f>
        <v>50000</v>
      </c>
    </row>
    <row r="171" spans="1:13" ht="29.25" customHeight="1" x14ac:dyDescent="0.2">
      <c r="A171" s="3">
        <v>60</v>
      </c>
      <c r="B171" s="4" t="s">
        <v>164</v>
      </c>
      <c r="C171" s="5" t="s">
        <v>165</v>
      </c>
      <c r="D171" s="4" t="s">
        <v>36</v>
      </c>
      <c r="E171" s="5">
        <v>6</v>
      </c>
      <c r="F171" s="5" t="s">
        <v>126</v>
      </c>
      <c r="G171" t="s">
        <v>1104</v>
      </c>
      <c r="H171" s="4" t="s">
        <v>166</v>
      </c>
      <c r="I171" s="4" t="s">
        <v>167</v>
      </c>
      <c r="J171" s="4" t="s">
        <v>18</v>
      </c>
      <c r="L171">
        <f>VLOOKUP('Danh sách'!D171,Sheet1!$H$1:$J$27,2,0)</f>
        <v>63</v>
      </c>
      <c r="M171">
        <f>VLOOKUP('Danh sách'!D171,Sheet1!$H$1:$J$27,3,0)</f>
        <v>50000</v>
      </c>
    </row>
    <row r="172" spans="1:13" ht="29.25" customHeight="1" x14ac:dyDescent="0.2">
      <c r="A172" s="3">
        <v>67</v>
      </c>
      <c r="B172" s="4" t="s">
        <v>188</v>
      </c>
      <c r="C172" s="5" t="s">
        <v>189</v>
      </c>
      <c r="D172" s="4" t="s">
        <v>36</v>
      </c>
      <c r="E172" s="5">
        <v>6</v>
      </c>
      <c r="F172" s="5" t="s">
        <v>126</v>
      </c>
      <c r="G172" t="s">
        <v>1105</v>
      </c>
      <c r="H172" s="4" t="s">
        <v>190</v>
      </c>
      <c r="I172" s="4" t="s">
        <v>191</v>
      </c>
      <c r="J172" s="4" t="s">
        <v>18</v>
      </c>
      <c r="L172">
        <f>VLOOKUP('Danh sách'!D172,Sheet1!$H$1:$J$27,2,0)</f>
        <v>63</v>
      </c>
      <c r="M172">
        <f>VLOOKUP('Danh sách'!D172,Sheet1!$H$1:$J$27,3,0)</f>
        <v>50000</v>
      </c>
    </row>
    <row r="173" spans="1:13" ht="29.25" customHeight="1" x14ac:dyDescent="0.2">
      <c r="A173" s="3">
        <v>68</v>
      </c>
      <c r="B173" s="4" t="s">
        <v>192</v>
      </c>
      <c r="C173" s="5" t="s">
        <v>193</v>
      </c>
      <c r="D173" s="4" t="s">
        <v>36</v>
      </c>
      <c r="E173" s="5">
        <v>2</v>
      </c>
      <c r="F173" s="5" t="s">
        <v>194</v>
      </c>
      <c r="G173" t="s">
        <v>1106</v>
      </c>
      <c r="H173" s="4" t="s">
        <v>195</v>
      </c>
      <c r="I173" s="4" t="s">
        <v>196</v>
      </c>
      <c r="J173" s="4" t="s">
        <v>18</v>
      </c>
      <c r="L173">
        <f>VLOOKUP('Danh sách'!D173,Sheet1!$H$1:$J$27,2,0)</f>
        <v>63</v>
      </c>
      <c r="M173">
        <f>VLOOKUP('Danh sách'!D173,Sheet1!$H$1:$J$27,3,0)</f>
        <v>50000</v>
      </c>
    </row>
    <row r="174" spans="1:13" ht="29.25" customHeight="1" x14ac:dyDescent="0.2">
      <c r="A174" s="3">
        <v>71</v>
      </c>
      <c r="B174" s="4" t="s">
        <v>203</v>
      </c>
      <c r="C174" s="5" t="s">
        <v>204</v>
      </c>
      <c r="D174" s="4" t="s">
        <v>36</v>
      </c>
      <c r="E174" s="5">
        <v>3</v>
      </c>
      <c r="F174" s="5" t="s">
        <v>194</v>
      </c>
      <c r="G174" t="s">
        <v>1107</v>
      </c>
      <c r="H174" s="4" t="s">
        <v>205</v>
      </c>
      <c r="I174" s="4" t="s">
        <v>206</v>
      </c>
      <c r="J174" s="4" t="s">
        <v>18</v>
      </c>
      <c r="L174">
        <f>VLOOKUP('Danh sách'!D174,Sheet1!$H$1:$J$27,2,0)</f>
        <v>63</v>
      </c>
      <c r="M174">
        <f>VLOOKUP('Danh sách'!D174,Sheet1!$H$1:$J$27,3,0)</f>
        <v>50000</v>
      </c>
    </row>
    <row r="175" spans="1:13" ht="29.25" customHeight="1" x14ac:dyDescent="0.2">
      <c r="A175" s="3">
        <v>78</v>
      </c>
      <c r="B175" s="4" t="s">
        <v>223</v>
      </c>
      <c r="C175" s="5" t="s">
        <v>224</v>
      </c>
      <c r="D175" s="4" t="s">
        <v>36</v>
      </c>
      <c r="E175" s="5">
        <v>1</v>
      </c>
      <c r="F175" s="5" t="s">
        <v>194</v>
      </c>
      <c r="G175" t="s">
        <v>1108</v>
      </c>
      <c r="H175" s="4" t="s">
        <v>225</v>
      </c>
      <c r="I175" s="4" t="s">
        <v>226</v>
      </c>
      <c r="J175" s="4" t="s">
        <v>18</v>
      </c>
      <c r="L175">
        <f>VLOOKUP('Danh sách'!D175,Sheet1!$H$1:$J$27,2,0)</f>
        <v>63</v>
      </c>
      <c r="M175">
        <f>VLOOKUP('Danh sách'!D175,Sheet1!$H$1:$J$27,3,0)</f>
        <v>50000</v>
      </c>
    </row>
    <row r="176" spans="1:13" ht="29.25" customHeight="1" x14ac:dyDescent="0.2">
      <c r="A176" s="3">
        <v>80</v>
      </c>
      <c r="B176" s="4" t="s">
        <v>231</v>
      </c>
      <c r="C176" s="5" t="s">
        <v>232</v>
      </c>
      <c r="D176" s="4" t="s">
        <v>36</v>
      </c>
      <c r="E176" s="5">
        <v>4</v>
      </c>
      <c r="F176" s="5" t="s">
        <v>194</v>
      </c>
      <c r="G176" t="s">
        <v>1109</v>
      </c>
      <c r="H176" s="4" t="s">
        <v>233</v>
      </c>
      <c r="I176" s="4" t="s">
        <v>234</v>
      </c>
      <c r="J176" s="4" t="s">
        <v>18</v>
      </c>
      <c r="L176">
        <f>VLOOKUP('Danh sách'!D176,Sheet1!$H$1:$J$27,2,0)</f>
        <v>63</v>
      </c>
      <c r="M176">
        <f>VLOOKUP('Danh sách'!D176,Sheet1!$H$1:$J$27,3,0)</f>
        <v>50000</v>
      </c>
    </row>
    <row r="177" spans="1:13" ht="29.25" customHeight="1" x14ac:dyDescent="0.2">
      <c r="A177" s="3">
        <v>87</v>
      </c>
      <c r="B177" s="4" t="s">
        <v>251</v>
      </c>
      <c r="C177" s="5" t="s">
        <v>252</v>
      </c>
      <c r="D177" s="4" t="s">
        <v>36</v>
      </c>
      <c r="E177" s="5">
        <v>3</v>
      </c>
      <c r="F177" s="5" t="s">
        <v>194</v>
      </c>
      <c r="G177" t="s">
        <v>1110</v>
      </c>
      <c r="H177" s="4" t="s">
        <v>253</v>
      </c>
      <c r="I177" s="4" t="s">
        <v>254</v>
      </c>
      <c r="J177" s="4" t="s">
        <v>18</v>
      </c>
      <c r="L177">
        <f>VLOOKUP('Danh sách'!D177,Sheet1!$H$1:$J$27,2,0)</f>
        <v>63</v>
      </c>
      <c r="M177">
        <f>VLOOKUP('Danh sách'!D177,Sheet1!$H$1:$J$27,3,0)</f>
        <v>50000</v>
      </c>
    </row>
    <row r="178" spans="1:13" ht="29.25" customHeight="1" x14ac:dyDescent="0.2">
      <c r="A178" s="3">
        <v>88</v>
      </c>
      <c r="B178" s="4" t="s">
        <v>255</v>
      </c>
      <c r="C178" s="5" t="s">
        <v>256</v>
      </c>
      <c r="D178" s="4" t="s">
        <v>36</v>
      </c>
      <c r="E178" s="5">
        <v>2</v>
      </c>
      <c r="F178" s="5" t="s">
        <v>257</v>
      </c>
      <c r="G178" t="s">
        <v>1111</v>
      </c>
      <c r="H178" s="4" t="s">
        <v>258</v>
      </c>
      <c r="I178" s="4" t="s">
        <v>259</v>
      </c>
      <c r="J178" s="4" t="s">
        <v>18</v>
      </c>
      <c r="L178">
        <f>VLOOKUP('Danh sách'!D178,Sheet1!$H$1:$J$27,2,0)</f>
        <v>63</v>
      </c>
      <c r="M178">
        <f>VLOOKUP('Danh sách'!D178,Sheet1!$H$1:$J$27,3,0)</f>
        <v>50000</v>
      </c>
    </row>
    <row r="179" spans="1:13" ht="29.25" customHeight="1" x14ac:dyDescent="0.2">
      <c r="A179" s="3">
        <v>97</v>
      </c>
      <c r="B179" s="4" t="s">
        <v>287</v>
      </c>
      <c r="C179" s="5" t="s">
        <v>288</v>
      </c>
      <c r="D179" s="4" t="s">
        <v>36</v>
      </c>
      <c r="E179" s="5">
        <v>1</v>
      </c>
      <c r="F179" s="5" t="s">
        <v>289</v>
      </c>
      <c r="G179" t="s">
        <v>1112</v>
      </c>
      <c r="H179" s="4" t="s">
        <v>290</v>
      </c>
      <c r="I179" s="4" t="s">
        <v>291</v>
      </c>
      <c r="J179" s="4" t="s">
        <v>18</v>
      </c>
      <c r="L179">
        <f>VLOOKUP('Danh sách'!D179,Sheet1!$H$1:$J$27,2,0)</f>
        <v>63</v>
      </c>
      <c r="M179">
        <f>VLOOKUP('Danh sách'!D179,Sheet1!$H$1:$J$27,3,0)</f>
        <v>50000</v>
      </c>
    </row>
    <row r="180" spans="1:13" ht="29.25" customHeight="1" x14ac:dyDescent="0.2">
      <c r="A180" s="3">
        <v>101</v>
      </c>
      <c r="B180" s="4" t="s">
        <v>304</v>
      </c>
      <c r="C180" s="5" t="s">
        <v>305</v>
      </c>
      <c r="D180" s="4" t="s">
        <v>36</v>
      </c>
      <c r="E180" s="5">
        <v>2</v>
      </c>
      <c r="F180" s="5" t="s">
        <v>289</v>
      </c>
      <c r="G180" t="s">
        <v>1113</v>
      </c>
      <c r="H180" s="4" t="s">
        <v>306</v>
      </c>
      <c r="I180" s="4" t="s">
        <v>307</v>
      </c>
      <c r="J180" s="4" t="s">
        <v>18</v>
      </c>
      <c r="L180">
        <f>VLOOKUP('Danh sách'!D180,Sheet1!$H$1:$J$27,2,0)</f>
        <v>63</v>
      </c>
      <c r="M180">
        <f>VLOOKUP('Danh sách'!D180,Sheet1!$H$1:$J$27,3,0)</f>
        <v>50000</v>
      </c>
    </row>
    <row r="181" spans="1:13" ht="29.25" customHeight="1" x14ac:dyDescent="0.2">
      <c r="A181" s="3">
        <v>142</v>
      </c>
      <c r="B181" s="4" t="s">
        <v>418</v>
      </c>
      <c r="C181" s="5" t="s">
        <v>419</v>
      </c>
      <c r="D181" s="4" t="s">
        <v>36</v>
      </c>
      <c r="E181" s="5">
        <v>1</v>
      </c>
      <c r="F181" s="5" t="s">
        <v>399</v>
      </c>
      <c r="G181" t="s">
        <v>1114</v>
      </c>
      <c r="H181" s="4" t="s">
        <v>420</v>
      </c>
      <c r="I181" s="4" t="s">
        <v>421</v>
      </c>
      <c r="J181" s="4" t="s">
        <v>18</v>
      </c>
      <c r="L181">
        <f>VLOOKUP('Danh sách'!D181,Sheet1!$H$1:$J$27,2,0)</f>
        <v>63</v>
      </c>
      <c r="M181">
        <f>VLOOKUP('Danh sách'!D181,Sheet1!$H$1:$J$27,3,0)</f>
        <v>50000</v>
      </c>
    </row>
    <row r="182" spans="1:13" ht="29.25" customHeight="1" x14ac:dyDescent="0.2">
      <c r="A182" s="3">
        <v>151</v>
      </c>
      <c r="B182" s="4" t="s">
        <v>444</v>
      </c>
      <c r="C182" s="5" t="s">
        <v>445</v>
      </c>
      <c r="D182" s="4" t="s">
        <v>36</v>
      </c>
      <c r="E182" s="5">
        <v>1</v>
      </c>
      <c r="F182" s="5" t="s">
        <v>399</v>
      </c>
      <c r="G182" t="s">
        <v>1115</v>
      </c>
      <c r="H182" s="4" t="s">
        <v>446</v>
      </c>
      <c r="I182" s="4" t="s">
        <v>447</v>
      </c>
      <c r="J182" s="4" t="s">
        <v>18</v>
      </c>
      <c r="L182">
        <f>VLOOKUP('Danh sách'!D182,Sheet1!$H$1:$J$27,2,0)</f>
        <v>63</v>
      </c>
      <c r="M182">
        <f>VLOOKUP('Danh sách'!D182,Sheet1!$H$1:$J$27,3,0)</f>
        <v>50000</v>
      </c>
    </row>
    <row r="183" spans="1:13" ht="29.25" customHeight="1" x14ac:dyDescent="0.2">
      <c r="A183" s="3">
        <v>157</v>
      </c>
      <c r="B183" s="4" t="s">
        <v>449</v>
      </c>
      <c r="C183" s="5" t="s">
        <v>450</v>
      </c>
      <c r="D183" s="4" t="s">
        <v>36</v>
      </c>
      <c r="E183" s="5">
        <v>7</v>
      </c>
      <c r="F183" s="5" t="s">
        <v>399</v>
      </c>
      <c r="G183" t="s">
        <v>1116</v>
      </c>
      <c r="H183" s="4" t="s">
        <v>451</v>
      </c>
      <c r="I183" s="4" t="s">
        <v>452</v>
      </c>
      <c r="J183" s="4" t="s">
        <v>38</v>
      </c>
      <c r="L183">
        <f>VLOOKUP('Danh sách'!D183,Sheet1!$H$1:$J$27,2,0)</f>
        <v>63</v>
      </c>
      <c r="M183">
        <f>VLOOKUP('Danh sách'!D183,Sheet1!$H$1:$J$27,3,0)</f>
        <v>50000</v>
      </c>
    </row>
    <row r="184" spans="1:13" ht="29.25" customHeight="1" x14ac:dyDescent="0.2">
      <c r="A184" s="3">
        <v>166</v>
      </c>
      <c r="B184" s="4" t="s">
        <v>481</v>
      </c>
      <c r="C184" s="5" t="s">
        <v>482</v>
      </c>
      <c r="D184" s="4" t="s">
        <v>36</v>
      </c>
      <c r="E184" s="5">
        <v>1</v>
      </c>
      <c r="F184" s="5" t="s">
        <v>399</v>
      </c>
      <c r="G184" t="s">
        <v>1117</v>
      </c>
      <c r="H184" s="4" t="s">
        <v>483</v>
      </c>
      <c r="I184" s="4" t="s">
        <v>484</v>
      </c>
      <c r="J184" s="4" t="s">
        <v>18</v>
      </c>
      <c r="L184">
        <f>VLOOKUP('Danh sách'!D184,Sheet1!$H$1:$J$27,2,0)</f>
        <v>63</v>
      </c>
      <c r="M184">
        <f>VLOOKUP('Danh sách'!D184,Sheet1!$H$1:$J$27,3,0)</f>
        <v>50000</v>
      </c>
    </row>
    <row r="185" spans="1:13" ht="29.25" customHeight="1" x14ac:dyDescent="0.2">
      <c r="A185" s="3">
        <v>172</v>
      </c>
      <c r="B185" s="4" t="s">
        <v>498</v>
      </c>
      <c r="C185" s="5" t="s">
        <v>499</v>
      </c>
      <c r="D185" s="4" t="s">
        <v>36</v>
      </c>
      <c r="E185" s="5">
        <v>2</v>
      </c>
      <c r="F185" s="5" t="s">
        <v>399</v>
      </c>
      <c r="G185" t="s">
        <v>1118</v>
      </c>
      <c r="H185" s="4" t="s">
        <v>500</v>
      </c>
      <c r="I185" s="4" t="s">
        <v>501</v>
      </c>
      <c r="J185" s="4" t="s">
        <v>18</v>
      </c>
      <c r="L185">
        <f>VLOOKUP('Danh sách'!D185,Sheet1!$H$1:$J$27,2,0)</f>
        <v>63</v>
      </c>
      <c r="M185">
        <f>VLOOKUP('Danh sách'!D185,Sheet1!$H$1:$J$27,3,0)</f>
        <v>50000</v>
      </c>
    </row>
    <row r="186" spans="1:13" ht="29.25" customHeight="1" x14ac:dyDescent="0.2">
      <c r="A186" s="3">
        <v>173</v>
      </c>
      <c r="B186" s="4" t="s">
        <v>502</v>
      </c>
      <c r="C186" s="5" t="s">
        <v>503</v>
      </c>
      <c r="D186" s="4" t="s">
        <v>36</v>
      </c>
      <c r="E186" s="5">
        <v>2</v>
      </c>
      <c r="F186" s="5" t="s">
        <v>399</v>
      </c>
      <c r="G186" t="s">
        <v>1119</v>
      </c>
      <c r="H186" s="4" t="s">
        <v>504</v>
      </c>
      <c r="I186" s="4" t="s">
        <v>505</v>
      </c>
      <c r="J186" s="4" t="s">
        <v>18</v>
      </c>
      <c r="L186">
        <f>VLOOKUP('Danh sách'!D186,Sheet1!$H$1:$J$27,2,0)</f>
        <v>63</v>
      </c>
      <c r="M186">
        <f>VLOOKUP('Danh sách'!D186,Sheet1!$H$1:$J$27,3,0)</f>
        <v>50000</v>
      </c>
    </row>
    <row r="187" spans="1:13" ht="29.25" customHeight="1" x14ac:dyDescent="0.2">
      <c r="A187" s="3">
        <v>191</v>
      </c>
      <c r="B187" s="4" t="s">
        <v>559</v>
      </c>
      <c r="C187" s="5" t="s">
        <v>560</v>
      </c>
      <c r="D187" s="4" t="s">
        <v>36</v>
      </c>
      <c r="E187" s="5">
        <v>1</v>
      </c>
      <c r="F187" s="5" t="s">
        <v>528</v>
      </c>
      <c r="G187" t="s">
        <v>1120</v>
      </c>
      <c r="H187" s="4" t="s">
        <v>561</v>
      </c>
      <c r="I187" s="4" t="s">
        <v>562</v>
      </c>
      <c r="J187" s="4" t="s">
        <v>18</v>
      </c>
      <c r="L187">
        <f>VLOOKUP('Danh sách'!D187,Sheet1!$H$1:$J$27,2,0)</f>
        <v>63</v>
      </c>
      <c r="M187">
        <f>VLOOKUP('Danh sách'!D187,Sheet1!$H$1:$J$27,3,0)</f>
        <v>50000</v>
      </c>
    </row>
    <row r="188" spans="1:13" ht="29.25" customHeight="1" x14ac:dyDescent="0.2">
      <c r="A188" s="3">
        <v>195</v>
      </c>
      <c r="B188" s="4" t="s">
        <v>576</v>
      </c>
      <c r="C188" s="5" t="s">
        <v>577</v>
      </c>
      <c r="D188" s="4" t="s">
        <v>36</v>
      </c>
      <c r="E188" s="5">
        <v>2</v>
      </c>
      <c r="F188" s="5" t="s">
        <v>528</v>
      </c>
      <c r="G188" t="s">
        <v>1121</v>
      </c>
      <c r="H188" s="4" t="s">
        <v>578</v>
      </c>
      <c r="I188" s="4" t="s">
        <v>579</v>
      </c>
      <c r="J188" s="4" t="s">
        <v>18</v>
      </c>
      <c r="L188">
        <f>VLOOKUP('Danh sách'!D188,Sheet1!$H$1:$J$27,2,0)</f>
        <v>63</v>
      </c>
      <c r="M188">
        <f>VLOOKUP('Danh sách'!D188,Sheet1!$H$1:$J$27,3,0)</f>
        <v>50000</v>
      </c>
    </row>
    <row r="189" spans="1:13" ht="29.25" customHeight="1" x14ac:dyDescent="0.2">
      <c r="A189" s="3">
        <v>205</v>
      </c>
      <c r="B189" s="4" t="s">
        <v>608</v>
      </c>
      <c r="C189" s="5" t="s">
        <v>609</v>
      </c>
      <c r="D189" s="4" t="s">
        <v>36</v>
      </c>
      <c r="E189" s="5">
        <v>1</v>
      </c>
      <c r="F189" s="5" t="s">
        <v>528</v>
      </c>
      <c r="G189" t="s">
        <v>1122</v>
      </c>
      <c r="H189" s="4" t="s">
        <v>610</v>
      </c>
      <c r="I189" s="4" t="s">
        <v>611</v>
      </c>
      <c r="J189" s="4" t="s">
        <v>18</v>
      </c>
      <c r="L189">
        <f>VLOOKUP('Danh sách'!D189,Sheet1!$H$1:$J$27,2,0)</f>
        <v>63</v>
      </c>
      <c r="M189">
        <f>VLOOKUP('Danh sách'!D189,Sheet1!$H$1:$J$27,3,0)</f>
        <v>50000</v>
      </c>
    </row>
    <row r="190" spans="1:13" ht="29.25" customHeight="1" x14ac:dyDescent="0.2">
      <c r="A190" s="3">
        <v>207</v>
      </c>
      <c r="B190" s="4" t="s">
        <v>612</v>
      </c>
      <c r="C190" s="5" t="s">
        <v>613</v>
      </c>
      <c r="D190" s="4" t="s">
        <v>36</v>
      </c>
      <c r="E190" s="5">
        <v>2</v>
      </c>
      <c r="F190" s="5" t="s">
        <v>528</v>
      </c>
      <c r="G190" t="s">
        <v>1123</v>
      </c>
      <c r="H190" s="4" t="s">
        <v>614</v>
      </c>
      <c r="I190" s="4" t="s">
        <v>615</v>
      </c>
      <c r="J190" s="4" t="s">
        <v>38</v>
      </c>
      <c r="L190">
        <f>VLOOKUP('Danh sách'!D190,Sheet1!$H$1:$J$27,2,0)</f>
        <v>63</v>
      </c>
      <c r="M190">
        <f>VLOOKUP('Danh sách'!D190,Sheet1!$H$1:$J$27,3,0)</f>
        <v>50000</v>
      </c>
    </row>
    <row r="191" spans="1:13" ht="29.25" customHeight="1" x14ac:dyDescent="0.2">
      <c r="A191" s="3">
        <v>223</v>
      </c>
      <c r="B191" s="4" t="s">
        <v>645</v>
      </c>
      <c r="C191" s="5" t="s">
        <v>646</v>
      </c>
      <c r="D191" s="4" t="s">
        <v>36</v>
      </c>
      <c r="E191" s="5">
        <v>1</v>
      </c>
      <c r="F191" s="5" t="s">
        <v>528</v>
      </c>
      <c r="G191" t="s">
        <v>1124</v>
      </c>
      <c r="H191" s="4" t="s">
        <v>647</v>
      </c>
      <c r="I191" s="4" t="s">
        <v>648</v>
      </c>
      <c r="J191" s="4" t="s">
        <v>18</v>
      </c>
      <c r="L191">
        <f>VLOOKUP('Danh sách'!D191,Sheet1!$H$1:$J$27,2,0)</f>
        <v>63</v>
      </c>
      <c r="M191">
        <f>VLOOKUP('Danh sách'!D191,Sheet1!$H$1:$J$27,3,0)</f>
        <v>50000</v>
      </c>
    </row>
    <row r="192" spans="1:13" ht="29.25" customHeight="1" x14ac:dyDescent="0.2">
      <c r="A192" s="3">
        <v>231</v>
      </c>
      <c r="B192" s="4" t="s">
        <v>661</v>
      </c>
      <c r="C192" s="5" t="s">
        <v>662</v>
      </c>
      <c r="D192" s="4" t="s">
        <v>36</v>
      </c>
      <c r="E192" s="5">
        <v>5</v>
      </c>
      <c r="F192" s="5" t="s">
        <v>528</v>
      </c>
      <c r="G192" t="s">
        <v>1125</v>
      </c>
      <c r="H192" s="4" t="s">
        <v>663</v>
      </c>
      <c r="I192" s="4" t="s">
        <v>664</v>
      </c>
      <c r="J192" s="4" t="s">
        <v>18</v>
      </c>
      <c r="L192">
        <f>VLOOKUP('Danh sách'!D192,Sheet1!$H$1:$J$27,2,0)</f>
        <v>63</v>
      </c>
      <c r="M192">
        <f>VLOOKUP('Danh sách'!D192,Sheet1!$H$1:$J$27,3,0)</f>
        <v>50000</v>
      </c>
    </row>
    <row r="193" spans="1:13" ht="29.25" customHeight="1" x14ac:dyDescent="0.2">
      <c r="A193" s="3">
        <v>237</v>
      </c>
      <c r="B193" s="4" t="s">
        <v>677</v>
      </c>
      <c r="C193" s="5" t="s">
        <v>678</v>
      </c>
      <c r="D193" s="4" t="s">
        <v>36</v>
      </c>
      <c r="E193" s="5">
        <v>1</v>
      </c>
      <c r="F193" s="5" t="s">
        <v>528</v>
      </c>
      <c r="G193" t="s">
        <v>1126</v>
      </c>
      <c r="H193" s="4" t="s">
        <v>679</v>
      </c>
      <c r="I193" s="4" t="s">
        <v>680</v>
      </c>
      <c r="J193" s="4" t="s">
        <v>18</v>
      </c>
      <c r="L193">
        <f>VLOOKUP('Danh sách'!D193,Sheet1!$H$1:$J$27,2,0)</f>
        <v>63</v>
      </c>
      <c r="M193">
        <f>VLOOKUP('Danh sách'!D193,Sheet1!$H$1:$J$27,3,0)</f>
        <v>50000</v>
      </c>
    </row>
    <row r="194" spans="1:13" ht="29.25" customHeight="1" x14ac:dyDescent="0.2">
      <c r="A194" s="3">
        <v>254</v>
      </c>
      <c r="B194" s="4" t="s">
        <v>729</v>
      </c>
      <c r="C194" s="5" t="s">
        <v>730</v>
      </c>
      <c r="D194" s="4" t="s">
        <v>36</v>
      </c>
      <c r="E194" s="5">
        <v>1</v>
      </c>
      <c r="F194" s="5" t="s">
        <v>528</v>
      </c>
      <c r="G194" t="s">
        <v>1127</v>
      </c>
      <c r="H194" s="4" t="s">
        <v>731</v>
      </c>
      <c r="I194" s="4" t="s">
        <v>732</v>
      </c>
      <c r="J194" s="4" t="s">
        <v>18</v>
      </c>
      <c r="L194">
        <f>VLOOKUP('Danh sách'!D194,Sheet1!$H$1:$J$27,2,0)</f>
        <v>63</v>
      </c>
      <c r="M194">
        <f>VLOOKUP('Danh sách'!D194,Sheet1!$H$1:$J$27,3,0)</f>
        <v>50000</v>
      </c>
    </row>
    <row r="195" spans="1:13" ht="29.25" customHeight="1" x14ac:dyDescent="0.2">
      <c r="A195" s="3">
        <v>256</v>
      </c>
      <c r="B195" s="4" t="s">
        <v>733</v>
      </c>
      <c r="C195" s="5" t="s">
        <v>734</v>
      </c>
      <c r="D195" s="4" t="s">
        <v>36</v>
      </c>
      <c r="E195" s="5">
        <v>1</v>
      </c>
      <c r="F195" s="5" t="s">
        <v>528</v>
      </c>
      <c r="G195" t="s">
        <v>1128</v>
      </c>
      <c r="H195" s="4" t="s">
        <v>735</v>
      </c>
      <c r="I195" s="4" t="s">
        <v>736</v>
      </c>
      <c r="J195" s="4" t="s">
        <v>18</v>
      </c>
      <c r="L195">
        <f>VLOOKUP('Danh sách'!D195,Sheet1!$H$1:$J$27,2,0)</f>
        <v>63</v>
      </c>
      <c r="M195">
        <f>VLOOKUP('Danh sách'!D195,Sheet1!$H$1:$J$27,3,0)</f>
        <v>50000</v>
      </c>
    </row>
    <row r="196" spans="1:13" ht="29.25" customHeight="1" x14ac:dyDescent="0.2">
      <c r="A196" s="3">
        <v>265</v>
      </c>
      <c r="B196" s="4" t="s">
        <v>755</v>
      </c>
      <c r="C196" s="5" t="s">
        <v>756</v>
      </c>
      <c r="D196" s="4" t="s">
        <v>36</v>
      </c>
      <c r="E196" s="5">
        <v>2</v>
      </c>
      <c r="F196" s="5" t="s">
        <v>741</v>
      </c>
      <c r="G196" t="s">
        <v>1129</v>
      </c>
      <c r="H196" s="4" t="s">
        <v>757</v>
      </c>
      <c r="I196" s="4" t="s">
        <v>758</v>
      </c>
      <c r="J196" s="4" t="s">
        <v>18</v>
      </c>
      <c r="L196">
        <f>VLOOKUP('Danh sách'!D196,Sheet1!$H$1:$J$27,2,0)</f>
        <v>63</v>
      </c>
      <c r="M196">
        <f>VLOOKUP('Danh sách'!D196,Sheet1!$H$1:$J$27,3,0)</f>
        <v>50000</v>
      </c>
    </row>
    <row r="197" spans="1:13" ht="29.25" customHeight="1" x14ac:dyDescent="0.2">
      <c r="A197" s="3">
        <v>271</v>
      </c>
      <c r="B197" s="4" t="s">
        <v>772</v>
      </c>
      <c r="C197" s="5" t="s">
        <v>773</v>
      </c>
      <c r="D197" s="4" t="s">
        <v>36</v>
      </c>
      <c r="E197" s="5">
        <v>1</v>
      </c>
      <c r="F197" s="5" t="s">
        <v>769</v>
      </c>
      <c r="G197" t="s">
        <v>1130</v>
      </c>
      <c r="H197" s="4" t="s">
        <v>774</v>
      </c>
      <c r="I197" s="4" t="s">
        <v>775</v>
      </c>
      <c r="J197" s="4" t="s">
        <v>18</v>
      </c>
      <c r="L197">
        <f>VLOOKUP('Danh sách'!D197,Sheet1!$H$1:$J$27,2,0)</f>
        <v>63</v>
      </c>
      <c r="M197">
        <f>VLOOKUP('Danh sách'!D197,Sheet1!$H$1:$J$27,3,0)</f>
        <v>50000</v>
      </c>
    </row>
    <row r="198" spans="1:13" ht="29.25" customHeight="1" x14ac:dyDescent="0.2">
      <c r="A198" s="3">
        <v>282</v>
      </c>
      <c r="B198" s="4" t="s">
        <v>796</v>
      </c>
      <c r="C198" s="5" t="s">
        <v>797</v>
      </c>
      <c r="D198" s="4" t="s">
        <v>36</v>
      </c>
      <c r="E198" s="5">
        <v>1</v>
      </c>
      <c r="F198" s="5" t="s">
        <v>769</v>
      </c>
      <c r="G198" t="s">
        <v>1131</v>
      </c>
      <c r="H198" s="4" t="s">
        <v>798</v>
      </c>
      <c r="I198" s="4"/>
      <c r="J198" s="4" t="s">
        <v>38</v>
      </c>
      <c r="L198">
        <f>VLOOKUP('Danh sách'!D198,Sheet1!$H$1:$J$27,2,0)</f>
        <v>63</v>
      </c>
      <c r="M198">
        <f>VLOOKUP('Danh sách'!D198,Sheet1!$H$1:$J$27,3,0)</f>
        <v>50000</v>
      </c>
    </row>
    <row r="199" spans="1:13" ht="29.25" customHeight="1" x14ac:dyDescent="0.2">
      <c r="A199" s="3">
        <v>304</v>
      </c>
      <c r="B199" s="4" t="s">
        <v>846</v>
      </c>
      <c r="C199" s="5" t="s">
        <v>847</v>
      </c>
      <c r="D199" s="4" t="s">
        <v>36</v>
      </c>
      <c r="E199" s="5">
        <v>3</v>
      </c>
      <c r="F199" s="5" t="s">
        <v>817</v>
      </c>
      <c r="G199" t="s">
        <v>1132</v>
      </c>
      <c r="H199" s="4" t="s">
        <v>848</v>
      </c>
      <c r="I199" s="4" t="s">
        <v>849</v>
      </c>
      <c r="J199" s="4" t="s">
        <v>18</v>
      </c>
      <c r="L199">
        <f>VLOOKUP('Danh sách'!D199,Sheet1!$H$1:$J$27,2,0)</f>
        <v>63</v>
      </c>
      <c r="M199">
        <f>VLOOKUP('Danh sách'!D199,Sheet1!$H$1:$J$27,3,0)</f>
        <v>50000</v>
      </c>
    </row>
    <row r="200" spans="1:13" ht="29.25" customHeight="1" x14ac:dyDescent="0.2">
      <c r="A200" s="3">
        <v>308</v>
      </c>
      <c r="B200" s="4" t="s">
        <v>858</v>
      </c>
      <c r="C200" s="5" t="s">
        <v>859</v>
      </c>
      <c r="D200" s="4" t="s">
        <v>36</v>
      </c>
      <c r="E200" s="5">
        <v>3</v>
      </c>
      <c r="F200" s="5" t="s">
        <v>817</v>
      </c>
      <c r="G200" t="s">
        <v>1133</v>
      </c>
      <c r="H200" s="4" t="s">
        <v>860</v>
      </c>
      <c r="I200" s="4" t="s">
        <v>861</v>
      </c>
      <c r="J200" s="4" t="s">
        <v>18</v>
      </c>
      <c r="L200">
        <f>VLOOKUP('Danh sách'!D200,Sheet1!$H$1:$J$27,2,0)</f>
        <v>63</v>
      </c>
      <c r="M200">
        <f>VLOOKUP('Danh sách'!D200,Sheet1!$H$1:$J$27,3,0)</f>
        <v>50000</v>
      </c>
    </row>
    <row r="201" spans="1:13" ht="29.25" customHeight="1" x14ac:dyDescent="0.2">
      <c r="A201" s="3">
        <v>309</v>
      </c>
      <c r="B201" s="4" t="s">
        <v>862</v>
      </c>
      <c r="C201" s="5" t="s">
        <v>863</v>
      </c>
      <c r="D201" s="4" t="s">
        <v>36</v>
      </c>
      <c r="E201" s="5">
        <v>2</v>
      </c>
      <c r="F201" s="5" t="s">
        <v>817</v>
      </c>
      <c r="G201" t="s">
        <v>1134</v>
      </c>
      <c r="H201" s="4" t="s">
        <v>864</v>
      </c>
      <c r="I201" s="4" t="s">
        <v>865</v>
      </c>
      <c r="J201" s="4" t="s">
        <v>18</v>
      </c>
      <c r="L201">
        <f>VLOOKUP('Danh sách'!D201,Sheet1!$H$1:$J$27,2,0)</f>
        <v>63</v>
      </c>
      <c r="M201">
        <f>VLOOKUP('Danh sách'!D201,Sheet1!$H$1:$J$27,3,0)</f>
        <v>50000</v>
      </c>
    </row>
    <row r="202" spans="1:13" ht="29.25" customHeight="1" x14ac:dyDescent="0.2">
      <c r="A202" s="3">
        <v>27</v>
      </c>
      <c r="B202" s="4" t="s">
        <v>95</v>
      </c>
      <c r="C202" s="5" t="s">
        <v>96</v>
      </c>
      <c r="D202" s="4" t="s">
        <v>97</v>
      </c>
      <c r="E202" s="5">
        <v>1</v>
      </c>
      <c r="F202" s="5" t="s">
        <v>73</v>
      </c>
      <c r="G202" t="s">
        <v>1135</v>
      </c>
      <c r="H202" s="4" t="s">
        <v>98</v>
      </c>
      <c r="I202" s="4" t="s">
        <v>99</v>
      </c>
      <c r="J202" s="4" t="s">
        <v>18</v>
      </c>
      <c r="L202">
        <f>VLOOKUP('Danh sách'!D202,Sheet1!$H$1:$J$27,2,0)</f>
        <v>52</v>
      </c>
      <c r="M202">
        <f>VLOOKUP('Danh sách'!D202,Sheet1!$H$1:$J$27,3,0)</f>
        <v>200000</v>
      </c>
    </row>
    <row r="203" spans="1:13" ht="29.25" customHeight="1" x14ac:dyDescent="0.2">
      <c r="A203" s="3">
        <v>194</v>
      </c>
      <c r="B203" s="4" t="s">
        <v>572</v>
      </c>
      <c r="C203" s="5" t="s">
        <v>573</v>
      </c>
      <c r="D203" s="4" t="s">
        <v>97</v>
      </c>
      <c r="E203" s="5">
        <v>1</v>
      </c>
      <c r="F203" s="5" t="s">
        <v>528</v>
      </c>
      <c r="G203" t="s">
        <v>1136</v>
      </c>
      <c r="H203" s="4" t="s">
        <v>574</v>
      </c>
      <c r="I203" s="4" t="s">
        <v>575</v>
      </c>
      <c r="J203" s="4" t="s">
        <v>18</v>
      </c>
      <c r="L203">
        <f>VLOOKUP('Danh sách'!D203,Sheet1!$H$1:$J$27,2,0)</f>
        <v>52</v>
      </c>
      <c r="M203">
        <f>VLOOKUP('Danh sách'!D203,Sheet1!$H$1:$J$27,3,0)</f>
        <v>200000</v>
      </c>
    </row>
    <row r="204" spans="1:13" ht="29.25" customHeight="1" x14ac:dyDescent="0.2">
      <c r="A204" s="3">
        <v>35</v>
      </c>
      <c r="B204" s="4" t="s">
        <v>117</v>
      </c>
      <c r="C204" s="5" t="s">
        <v>118</v>
      </c>
      <c r="D204" s="4" t="s">
        <v>119</v>
      </c>
      <c r="E204" s="5">
        <v>1</v>
      </c>
      <c r="F204" s="5" t="s">
        <v>73</v>
      </c>
      <c r="G204" t="s">
        <v>1137</v>
      </c>
      <c r="H204" s="4" t="s">
        <v>120</v>
      </c>
      <c r="I204" s="4" t="s">
        <v>121</v>
      </c>
      <c r="J204" s="4" t="s">
        <v>18</v>
      </c>
      <c r="L204">
        <f>VLOOKUP('Danh sách'!D204,Sheet1!$H$1:$J$27,2,0)</f>
        <v>53</v>
      </c>
      <c r="M204">
        <f>VLOOKUP('Danh sách'!D204,Sheet1!$H$1:$J$27,3,0)</f>
        <v>500000</v>
      </c>
    </row>
    <row r="205" spans="1:13" ht="29.25" customHeight="1" x14ac:dyDescent="0.2">
      <c r="A205" s="3">
        <v>73</v>
      </c>
      <c r="B205" s="4" t="s">
        <v>207</v>
      </c>
      <c r="C205" s="5" t="s">
        <v>208</v>
      </c>
      <c r="D205" s="4" t="s">
        <v>119</v>
      </c>
      <c r="E205" s="5">
        <v>6</v>
      </c>
      <c r="F205" s="5" t="s">
        <v>194</v>
      </c>
      <c r="G205" t="s">
        <v>1138</v>
      </c>
      <c r="H205" s="4" t="s">
        <v>209</v>
      </c>
      <c r="I205" s="4" t="s">
        <v>210</v>
      </c>
      <c r="J205" s="4" t="s">
        <v>18</v>
      </c>
      <c r="L205">
        <f>VLOOKUP('Danh sách'!D205,Sheet1!$H$1:$J$27,2,0)</f>
        <v>53</v>
      </c>
      <c r="M205">
        <f>VLOOKUP('Danh sách'!D205,Sheet1!$H$1:$J$27,3,0)</f>
        <v>500000</v>
      </c>
    </row>
    <row r="206" spans="1:13" ht="29.25" customHeight="1" x14ac:dyDescent="0.2">
      <c r="A206" s="3">
        <v>121</v>
      </c>
      <c r="B206" s="4" t="s">
        <v>268</v>
      </c>
      <c r="C206" s="5" t="s">
        <v>269</v>
      </c>
      <c r="D206" s="4" t="s">
        <v>119</v>
      </c>
      <c r="E206" s="5">
        <v>1</v>
      </c>
      <c r="F206" s="5" t="s">
        <v>358</v>
      </c>
      <c r="G206" t="s">
        <v>1139</v>
      </c>
      <c r="H206" s="4" t="s">
        <v>270</v>
      </c>
      <c r="I206" s="4" t="s">
        <v>271</v>
      </c>
      <c r="J206" s="4" t="s">
        <v>18</v>
      </c>
      <c r="L206">
        <f>VLOOKUP('Danh sách'!D206,Sheet1!$H$1:$J$27,2,0)</f>
        <v>53</v>
      </c>
      <c r="M206">
        <f>VLOOKUP('Danh sách'!D206,Sheet1!$H$1:$J$27,3,0)</f>
        <v>500000</v>
      </c>
    </row>
    <row r="207" spans="1:13" ht="29.25" customHeight="1" x14ac:dyDescent="0.2">
      <c r="A207" s="3">
        <v>15</v>
      </c>
      <c r="B207" s="4" t="s">
        <v>60</v>
      </c>
      <c r="C207" s="5" t="s">
        <v>61</v>
      </c>
      <c r="D207" s="4" t="s">
        <v>62</v>
      </c>
      <c r="E207" s="5">
        <v>1</v>
      </c>
      <c r="F207" s="5" t="s">
        <v>15</v>
      </c>
      <c r="G207" t="s">
        <v>1140</v>
      </c>
      <c r="H207" s="4" t="s">
        <v>63</v>
      </c>
      <c r="I207" s="4" t="s">
        <v>64</v>
      </c>
      <c r="J207" s="4" t="s">
        <v>18</v>
      </c>
      <c r="L207">
        <f>VLOOKUP('Danh sách'!D207,Sheet1!$H$1:$J$27,2,0)</f>
        <v>21</v>
      </c>
      <c r="M207">
        <f>VLOOKUP('Danh sách'!D207,Sheet1!$H$1:$J$27,3,0)</f>
        <v>100000</v>
      </c>
    </row>
    <row r="208" spans="1:13" ht="29.25" customHeight="1" x14ac:dyDescent="0.2">
      <c r="A208" s="3">
        <v>42</v>
      </c>
      <c r="B208" s="4" t="s">
        <v>131</v>
      </c>
      <c r="C208" s="5" t="s">
        <v>132</v>
      </c>
      <c r="D208" s="4" t="s">
        <v>62</v>
      </c>
      <c r="E208" s="5">
        <v>1</v>
      </c>
      <c r="F208" s="5" t="s">
        <v>126</v>
      </c>
      <c r="G208" t="s">
        <v>1141</v>
      </c>
      <c r="H208" s="4" t="s">
        <v>133</v>
      </c>
      <c r="I208" s="4" t="s">
        <v>134</v>
      </c>
      <c r="J208" s="4" t="s">
        <v>18</v>
      </c>
      <c r="L208">
        <f>VLOOKUP('Danh sách'!D208,Sheet1!$H$1:$J$27,2,0)</f>
        <v>21</v>
      </c>
      <c r="M208">
        <f>VLOOKUP('Danh sách'!D208,Sheet1!$H$1:$J$27,3,0)</f>
        <v>100000</v>
      </c>
    </row>
    <row r="209" spans="1:13" ht="29.25" customHeight="1" x14ac:dyDescent="0.2">
      <c r="A209" s="3">
        <v>169</v>
      </c>
      <c r="B209" s="4" t="s">
        <v>493</v>
      </c>
      <c r="C209" s="5" t="s">
        <v>494</v>
      </c>
      <c r="D209" s="4" t="s">
        <v>62</v>
      </c>
      <c r="E209" s="5">
        <v>1</v>
      </c>
      <c r="F209" s="5" t="s">
        <v>399</v>
      </c>
      <c r="G209" t="s">
        <v>1142</v>
      </c>
      <c r="H209" s="4" t="s">
        <v>495</v>
      </c>
      <c r="I209" s="4" t="s">
        <v>496</v>
      </c>
      <c r="J209" s="4" t="s">
        <v>18</v>
      </c>
      <c r="L209">
        <f>VLOOKUP('Danh sách'!D209,Sheet1!$H$1:$J$27,2,0)</f>
        <v>21</v>
      </c>
      <c r="M209">
        <f>VLOOKUP('Danh sách'!D209,Sheet1!$H$1:$J$27,3,0)</f>
        <v>100000</v>
      </c>
    </row>
    <row r="210" spans="1:13" ht="29.25" customHeight="1" x14ac:dyDescent="0.2">
      <c r="A210" s="3">
        <v>197</v>
      </c>
      <c r="B210" s="4" t="s">
        <v>584</v>
      </c>
      <c r="C210" s="5" t="s">
        <v>585</v>
      </c>
      <c r="D210" s="4" t="s">
        <v>62</v>
      </c>
      <c r="E210" s="5">
        <v>2</v>
      </c>
      <c r="F210" s="5" t="s">
        <v>528</v>
      </c>
      <c r="G210" t="s">
        <v>1143</v>
      </c>
      <c r="H210" s="4" t="s">
        <v>586</v>
      </c>
      <c r="I210" s="4" t="s">
        <v>587</v>
      </c>
      <c r="J210" s="4" t="s">
        <v>18</v>
      </c>
      <c r="L210">
        <f>VLOOKUP('Danh sách'!D210,Sheet1!$H$1:$J$27,2,0)</f>
        <v>21</v>
      </c>
      <c r="M210">
        <f>VLOOKUP('Danh sách'!D210,Sheet1!$H$1:$J$27,3,0)</f>
        <v>100000</v>
      </c>
    </row>
    <row r="211" spans="1:13" ht="29.25" customHeight="1" x14ac:dyDescent="0.2">
      <c r="A211" s="3">
        <v>226</v>
      </c>
      <c r="B211" s="4" t="s">
        <v>653</v>
      </c>
      <c r="C211" s="5" t="s">
        <v>654</v>
      </c>
      <c r="D211" s="4" t="s">
        <v>62</v>
      </c>
      <c r="E211" s="5">
        <v>2</v>
      </c>
      <c r="F211" s="5" t="s">
        <v>528</v>
      </c>
      <c r="G211" t="s">
        <v>1144</v>
      </c>
      <c r="H211" s="4" t="s">
        <v>655</v>
      </c>
      <c r="I211" s="4" t="s">
        <v>656</v>
      </c>
      <c r="J211" s="4" t="s">
        <v>18</v>
      </c>
      <c r="L211">
        <f>VLOOKUP('Danh sách'!D211,Sheet1!$H$1:$J$27,2,0)</f>
        <v>21</v>
      </c>
      <c r="M211">
        <f>VLOOKUP('Danh sách'!D211,Sheet1!$H$1:$J$27,3,0)</f>
        <v>100000</v>
      </c>
    </row>
    <row r="212" spans="1:13" ht="29.25" customHeight="1" x14ac:dyDescent="0.2">
      <c r="A212" s="3">
        <v>242</v>
      </c>
      <c r="B212" s="4" t="s">
        <v>689</v>
      </c>
      <c r="C212" s="5" t="s">
        <v>690</v>
      </c>
      <c r="D212" s="4" t="s">
        <v>62</v>
      </c>
      <c r="E212" s="5">
        <v>1</v>
      </c>
      <c r="F212" s="5" t="s">
        <v>528</v>
      </c>
      <c r="G212" t="s">
        <v>890</v>
      </c>
      <c r="H212" s="4" t="s">
        <v>691</v>
      </c>
      <c r="I212" s="4" t="s">
        <v>692</v>
      </c>
      <c r="J212" s="4" t="s">
        <v>18</v>
      </c>
      <c r="L212">
        <f>VLOOKUP('Danh sách'!D212,Sheet1!$H$1:$J$27,2,0)</f>
        <v>21</v>
      </c>
      <c r="M212">
        <f>VLOOKUP('Danh sách'!D212,Sheet1!$H$1:$J$27,3,0)</f>
        <v>100000</v>
      </c>
    </row>
    <row r="213" spans="1:13" ht="29.25" customHeight="1" x14ac:dyDescent="0.2">
      <c r="A213" s="3">
        <v>278</v>
      </c>
      <c r="B213" s="4" t="s">
        <v>786</v>
      </c>
      <c r="C213" s="5" t="s">
        <v>787</v>
      </c>
      <c r="D213" s="4" t="s">
        <v>62</v>
      </c>
      <c r="E213" s="5">
        <v>1</v>
      </c>
      <c r="F213" s="5" t="s">
        <v>769</v>
      </c>
      <c r="G213" t="s">
        <v>890</v>
      </c>
      <c r="H213" s="4" t="s">
        <v>495</v>
      </c>
      <c r="I213" s="4" t="s">
        <v>788</v>
      </c>
      <c r="J213" s="4" t="s">
        <v>18</v>
      </c>
      <c r="L213">
        <f>VLOOKUP('Danh sách'!D213,Sheet1!$H$1:$J$27,2,0)</f>
        <v>21</v>
      </c>
      <c r="M213">
        <f>VLOOKUP('Danh sách'!D213,Sheet1!$H$1:$J$27,3,0)</f>
        <v>100000</v>
      </c>
    </row>
    <row r="214" spans="1:13" ht="29.25" customHeight="1" x14ac:dyDescent="0.2">
      <c r="A214" s="3">
        <v>298</v>
      </c>
      <c r="B214" s="4" t="s">
        <v>834</v>
      </c>
      <c r="C214" s="5" t="s">
        <v>835</v>
      </c>
      <c r="D214" s="4" t="s">
        <v>62</v>
      </c>
      <c r="E214" s="5">
        <v>1</v>
      </c>
      <c r="F214" s="5" t="s">
        <v>817</v>
      </c>
      <c r="G214" t="s">
        <v>890</v>
      </c>
      <c r="H214" s="4" t="s">
        <v>836</v>
      </c>
      <c r="I214" s="4" t="s">
        <v>837</v>
      </c>
      <c r="J214" s="4" t="s">
        <v>18</v>
      </c>
      <c r="L214">
        <f>VLOOKUP('Danh sách'!D214,Sheet1!$H$1:$J$27,2,0)</f>
        <v>21</v>
      </c>
      <c r="M214">
        <f>VLOOKUP('Danh sách'!D214,Sheet1!$H$1:$J$27,3,0)</f>
        <v>100000</v>
      </c>
    </row>
    <row r="215" spans="1:13" ht="29.25" customHeight="1" x14ac:dyDescent="0.2">
      <c r="A215" s="3">
        <v>63</v>
      </c>
      <c r="B215" s="4" t="s">
        <v>172</v>
      </c>
      <c r="C215" s="5" t="s">
        <v>173</v>
      </c>
      <c r="D215" s="4" t="s">
        <v>174</v>
      </c>
      <c r="E215" s="5">
        <v>1</v>
      </c>
      <c r="F215" s="5" t="s">
        <v>126</v>
      </c>
      <c r="G215" t="s">
        <v>890</v>
      </c>
      <c r="H215" s="4" t="s">
        <v>175</v>
      </c>
      <c r="I215" s="4" t="s">
        <v>176</v>
      </c>
      <c r="J215" s="4" t="s">
        <v>18</v>
      </c>
      <c r="L215">
        <f>VLOOKUP('Danh sách'!D215,Sheet1!$H$1:$J$27,2,0)</f>
        <v>94</v>
      </c>
      <c r="M215">
        <f>VLOOKUP('Danh sách'!D215,Sheet1!$H$1:$J$27,3,0)</f>
        <v>200000</v>
      </c>
    </row>
    <row r="216" spans="1:13" ht="29.25" customHeight="1" x14ac:dyDescent="0.2">
      <c r="A216" s="3">
        <v>132</v>
      </c>
      <c r="B216" s="4" t="s">
        <v>393</v>
      </c>
      <c r="C216" s="5" t="s">
        <v>394</v>
      </c>
      <c r="D216" s="4" t="s">
        <v>174</v>
      </c>
      <c r="E216" s="5">
        <v>2</v>
      </c>
      <c r="F216" s="5" t="s">
        <v>358</v>
      </c>
      <c r="G216" t="s">
        <v>890</v>
      </c>
      <c r="H216" s="4" t="s">
        <v>395</v>
      </c>
      <c r="I216" s="4" t="s">
        <v>396</v>
      </c>
      <c r="J216" s="4" t="s">
        <v>18</v>
      </c>
      <c r="L216">
        <f>VLOOKUP('Danh sách'!D216,Sheet1!$H$1:$J$27,2,0)</f>
        <v>94</v>
      </c>
      <c r="M216">
        <f>VLOOKUP('Danh sách'!D216,Sheet1!$H$1:$J$27,3,0)</f>
        <v>200000</v>
      </c>
    </row>
    <row r="217" spans="1:13" ht="29.25" customHeight="1" x14ac:dyDescent="0.2">
      <c r="A217" s="3">
        <v>6</v>
      </c>
      <c r="B217" s="4" t="s">
        <v>34</v>
      </c>
      <c r="C217" s="5" t="s">
        <v>35</v>
      </c>
      <c r="D217" s="4" t="s">
        <v>39</v>
      </c>
      <c r="E217" s="5">
        <v>1</v>
      </c>
      <c r="F217" s="5" t="s">
        <v>15</v>
      </c>
      <c r="G217" t="s">
        <v>890</v>
      </c>
      <c r="H217" s="4" t="s">
        <v>870</v>
      </c>
      <c r="I217" s="4" t="s">
        <v>37</v>
      </c>
      <c r="J217" s="4" t="s">
        <v>38</v>
      </c>
      <c r="L217">
        <f>VLOOKUP('Danh sách'!D217,Sheet1!$H$1:$J$27,2,0)</f>
        <v>43</v>
      </c>
      <c r="M217">
        <f>VLOOKUP('Danh sách'!D217,Sheet1!$H$1:$J$27,3,0)</f>
        <v>500000</v>
      </c>
    </row>
    <row r="218" spans="1:13" ht="29.25" customHeight="1" x14ac:dyDescent="0.2">
      <c r="A218" s="3">
        <v>24</v>
      </c>
      <c r="B218" s="4" t="s">
        <v>85</v>
      </c>
      <c r="C218" s="5" t="s">
        <v>86</v>
      </c>
      <c r="D218" s="4" t="s">
        <v>39</v>
      </c>
      <c r="E218" s="5">
        <v>4</v>
      </c>
      <c r="F218" s="5" t="s">
        <v>73</v>
      </c>
      <c r="G218" t="s">
        <v>890</v>
      </c>
      <c r="H218" s="4" t="s">
        <v>871</v>
      </c>
      <c r="I218" s="4"/>
      <c r="J218" s="4" t="s">
        <v>38</v>
      </c>
      <c r="L218">
        <f>VLOOKUP('Danh sách'!D218,Sheet1!$H$1:$J$27,2,0)</f>
        <v>43</v>
      </c>
      <c r="M218">
        <f>VLOOKUP('Danh sách'!D218,Sheet1!$H$1:$J$27,3,0)</f>
        <v>500000</v>
      </c>
    </row>
    <row r="219" spans="1:13" ht="29.25" customHeight="1" x14ac:dyDescent="0.2">
      <c r="A219" s="3">
        <v>107</v>
      </c>
      <c r="B219" s="4" t="s">
        <v>317</v>
      </c>
      <c r="C219" s="5" t="s">
        <v>318</v>
      </c>
      <c r="D219" s="4" t="s">
        <v>39</v>
      </c>
      <c r="E219" s="5">
        <v>3</v>
      </c>
      <c r="F219" s="5" t="s">
        <v>308</v>
      </c>
      <c r="G219" t="s">
        <v>890</v>
      </c>
      <c r="H219" s="4" t="s">
        <v>320</v>
      </c>
      <c r="I219" s="4" t="s">
        <v>321</v>
      </c>
      <c r="J219" s="4" t="s">
        <v>18</v>
      </c>
      <c r="L219">
        <f>VLOOKUP('Danh sách'!D219,Sheet1!$H$1:$J$27,2,0)</f>
        <v>43</v>
      </c>
      <c r="M219">
        <f>VLOOKUP('Danh sách'!D219,Sheet1!$H$1:$J$27,3,0)</f>
        <v>500000</v>
      </c>
    </row>
    <row r="220" spans="1:13" ht="29.25" customHeight="1" x14ac:dyDescent="0.2">
      <c r="A220" s="3">
        <v>149</v>
      </c>
      <c r="B220" s="4" t="s">
        <v>437</v>
      </c>
      <c r="C220" s="5" t="s">
        <v>438</v>
      </c>
      <c r="D220" s="4" t="s">
        <v>39</v>
      </c>
      <c r="E220" s="5">
        <v>1</v>
      </c>
      <c r="F220" s="5" t="s">
        <v>399</v>
      </c>
      <c r="G220" t="s">
        <v>1145</v>
      </c>
      <c r="H220" s="4" t="s">
        <v>439</v>
      </c>
      <c r="I220" s="4"/>
      <c r="J220" s="4" t="s">
        <v>38</v>
      </c>
      <c r="L220">
        <f>VLOOKUP('Danh sách'!D220,Sheet1!$H$1:$J$27,2,0)</f>
        <v>43</v>
      </c>
      <c r="M220">
        <f>VLOOKUP('Danh sách'!D220,Sheet1!$H$1:$J$27,3,0)</f>
        <v>500000</v>
      </c>
    </row>
    <row r="221" spans="1:13" ht="29.25" customHeight="1" x14ac:dyDescent="0.2">
      <c r="A221" s="3">
        <v>179</v>
      </c>
      <c r="B221" s="4" t="s">
        <v>526</v>
      </c>
      <c r="C221" s="5" t="s">
        <v>527</v>
      </c>
      <c r="D221" s="4" t="s">
        <v>39</v>
      </c>
      <c r="E221" s="5">
        <v>1</v>
      </c>
      <c r="F221" s="5" t="s">
        <v>528</v>
      </c>
      <c r="G221" t="s">
        <v>1146</v>
      </c>
      <c r="H221" s="4" t="s">
        <v>529</v>
      </c>
      <c r="I221" s="4" t="s">
        <v>530</v>
      </c>
      <c r="J221" s="4" t="s">
        <v>18</v>
      </c>
      <c r="L221">
        <f>VLOOKUP('Danh sách'!D221,Sheet1!$H$1:$J$27,2,0)</f>
        <v>43</v>
      </c>
      <c r="M221">
        <f>VLOOKUP('Danh sách'!D221,Sheet1!$H$1:$J$27,3,0)</f>
        <v>500000</v>
      </c>
    </row>
    <row r="222" spans="1:13" ht="29.25" customHeight="1" x14ac:dyDescent="0.2">
      <c r="A222" s="3">
        <v>273</v>
      </c>
      <c r="B222" s="4" t="s">
        <v>776</v>
      </c>
      <c r="C222" s="5" t="s">
        <v>777</v>
      </c>
      <c r="D222" s="4" t="s">
        <v>39</v>
      </c>
      <c r="E222" s="5">
        <v>1</v>
      </c>
      <c r="F222" s="5" t="s">
        <v>769</v>
      </c>
      <c r="G222" t="s">
        <v>1147</v>
      </c>
      <c r="H222" s="4" t="s">
        <v>778</v>
      </c>
      <c r="I222" s="4" t="s">
        <v>779</v>
      </c>
      <c r="J222" s="4" t="s">
        <v>38</v>
      </c>
      <c r="L222">
        <f>VLOOKUP('Danh sách'!D222,Sheet1!$H$1:$J$27,2,0)</f>
        <v>43</v>
      </c>
      <c r="M222">
        <f>VLOOKUP('Danh sách'!D222,Sheet1!$H$1:$J$27,3,0)</f>
        <v>500000</v>
      </c>
    </row>
    <row r="223" spans="1:13" ht="29.25" customHeight="1" x14ac:dyDescent="0.2">
      <c r="A223" s="3">
        <v>4</v>
      </c>
      <c r="B223" s="4" t="s">
        <v>29</v>
      </c>
      <c r="C223" s="5" t="s">
        <v>30</v>
      </c>
      <c r="D223" s="4" t="s">
        <v>31</v>
      </c>
      <c r="E223" s="5">
        <v>1</v>
      </c>
      <c r="F223" s="5" t="s">
        <v>15</v>
      </c>
      <c r="G223" t="s">
        <v>1148</v>
      </c>
      <c r="H223" s="4" t="s">
        <v>32</v>
      </c>
      <c r="I223" s="4" t="s">
        <v>33</v>
      </c>
      <c r="J223" s="4" t="s">
        <v>18</v>
      </c>
      <c r="L223">
        <f>VLOOKUP('Danh sách'!D223,Sheet1!$H$1:$J$27,2,0)</f>
        <v>54</v>
      </c>
      <c r="M223">
        <f>VLOOKUP('Danh sách'!D223,Sheet1!$H$1:$J$27,3,0)</f>
        <v>200000</v>
      </c>
    </row>
    <row r="224" spans="1:13" ht="29.25" customHeight="1" x14ac:dyDescent="0.2">
      <c r="A224" s="3">
        <v>25</v>
      </c>
      <c r="B224" s="4" t="s">
        <v>87</v>
      </c>
      <c r="C224" s="5" t="s">
        <v>88</v>
      </c>
      <c r="D224" s="4" t="s">
        <v>31</v>
      </c>
      <c r="E224" s="5">
        <v>1</v>
      </c>
      <c r="F224" s="5" t="s">
        <v>73</v>
      </c>
      <c r="G224" t="s">
        <v>1149</v>
      </c>
      <c r="H224" s="4" t="s">
        <v>89</v>
      </c>
      <c r="I224" s="4" t="s">
        <v>90</v>
      </c>
      <c r="J224" s="4" t="s">
        <v>18</v>
      </c>
      <c r="L224">
        <f>VLOOKUP('Danh sách'!D224,Sheet1!$H$1:$J$27,2,0)</f>
        <v>54</v>
      </c>
      <c r="M224">
        <f>VLOOKUP('Danh sách'!D224,Sheet1!$H$1:$J$27,3,0)</f>
        <v>200000</v>
      </c>
    </row>
    <row r="225" spans="1:13" ht="29.25" customHeight="1" x14ac:dyDescent="0.2">
      <c r="A225" s="3">
        <v>69</v>
      </c>
      <c r="B225" s="4" t="s">
        <v>197</v>
      </c>
      <c r="C225" s="5" t="s">
        <v>198</v>
      </c>
      <c r="D225" s="4" t="s">
        <v>31</v>
      </c>
      <c r="E225" s="5">
        <v>4</v>
      </c>
      <c r="F225" s="5" t="s">
        <v>194</v>
      </c>
      <c r="G225" t="s">
        <v>1150</v>
      </c>
      <c r="H225" s="4" t="s">
        <v>199</v>
      </c>
      <c r="I225" s="4"/>
      <c r="J225" s="4" t="s">
        <v>38</v>
      </c>
      <c r="L225">
        <f>VLOOKUP('Danh sách'!D225,Sheet1!$H$1:$J$27,2,0)</f>
        <v>54</v>
      </c>
      <c r="M225">
        <f>VLOOKUP('Danh sách'!D225,Sheet1!$H$1:$J$27,3,0)</f>
        <v>200000</v>
      </c>
    </row>
    <row r="226" spans="1:13" ht="29.25" customHeight="1" x14ac:dyDescent="0.2">
      <c r="A226" s="3">
        <v>70</v>
      </c>
      <c r="B226" s="4" t="s">
        <v>200</v>
      </c>
      <c r="C226" s="5" t="s">
        <v>201</v>
      </c>
      <c r="D226" s="4" t="s">
        <v>31</v>
      </c>
      <c r="E226" s="5">
        <v>2</v>
      </c>
      <c r="F226" s="5" t="s">
        <v>194</v>
      </c>
      <c r="G226" t="s">
        <v>1151</v>
      </c>
      <c r="H226" s="4" t="s">
        <v>202</v>
      </c>
      <c r="I226" s="4"/>
      <c r="J226" s="4" t="s">
        <v>38</v>
      </c>
      <c r="L226">
        <f>VLOOKUP('Danh sách'!D226,Sheet1!$H$1:$J$27,2,0)</f>
        <v>54</v>
      </c>
      <c r="M226">
        <f>VLOOKUP('Danh sách'!D226,Sheet1!$H$1:$J$27,3,0)</f>
        <v>200000</v>
      </c>
    </row>
    <row r="227" spans="1:13" ht="29.25" customHeight="1" x14ac:dyDescent="0.2">
      <c r="A227" s="3">
        <v>90</v>
      </c>
      <c r="B227" s="4" t="s">
        <v>264</v>
      </c>
      <c r="C227" s="5" t="s">
        <v>265</v>
      </c>
      <c r="D227" s="4" t="s">
        <v>31</v>
      </c>
      <c r="E227" s="5">
        <v>5</v>
      </c>
      <c r="F227" s="5" t="s">
        <v>257</v>
      </c>
      <c r="G227" t="s">
        <v>1152</v>
      </c>
      <c r="H227" s="4" t="s">
        <v>266</v>
      </c>
      <c r="I227" s="4" t="s">
        <v>267</v>
      </c>
      <c r="J227" s="4" t="s">
        <v>18</v>
      </c>
      <c r="L227">
        <f>VLOOKUP('Danh sách'!D227,Sheet1!$H$1:$J$27,2,0)</f>
        <v>54</v>
      </c>
      <c r="M227">
        <f>VLOOKUP('Danh sách'!D227,Sheet1!$H$1:$J$27,3,0)</f>
        <v>200000</v>
      </c>
    </row>
    <row r="228" spans="1:13" ht="29.25" customHeight="1" x14ac:dyDescent="0.2">
      <c r="A228" s="3">
        <v>111</v>
      </c>
      <c r="B228" s="4" t="s">
        <v>327</v>
      </c>
      <c r="C228" s="5" t="s">
        <v>328</v>
      </c>
      <c r="D228" s="4" t="s">
        <v>31</v>
      </c>
      <c r="E228" s="5">
        <v>1</v>
      </c>
      <c r="F228" s="5" t="s">
        <v>324</v>
      </c>
      <c r="G228" t="s">
        <v>1153</v>
      </c>
      <c r="H228" s="4" t="s">
        <v>329</v>
      </c>
      <c r="I228" s="4" t="s">
        <v>330</v>
      </c>
      <c r="J228" s="4" t="s">
        <v>18</v>
      </c>
      <c r="L228">
        <f>VLOOKUP('Danh sách'!D228,Sheet1!$H$1:$J$27,2,0)</f>
        <v>54</v>
      </c>
      <c r="M228">
        <f>VLOOKUP('Danh sách'!D228,Sheet1!$H$1:$J$27,3,0)</f>
        <v>200000</v>
      </c>
    </row>
    <row r="229" spans="1:13" ht="29.25" customHeight="1" x14ac:dyDescent="0.2">
      <c r="A229" s="3">
        <v>164</v>
      </c>
      <c r="B229" s="4" t="s">
        <v>473</v>
      </c>
      <c r="C229" s="5" t="s">
        <v>474</v>
      </c>
      <c r="D229" s="4" t="s">
        <v>31</v>
      </c>
      <c r="E229" s="5">
        <v>1</v>
      </c>
      <c r="F229" s="5" t="s">
        <v>399</v>
      </c>
      <c r="G229" t="s">
        <v>1154</v>
      </c>
      <c r="H229" s="4" t="s">
        <v>475</v>
      </c>
      <c r="I229" s="4" t="s">
        <v>476</v>
      </c>
      <c r="J229" s="4" t="s">
        <v>18</v>
      </c>
      <c r="L229">
        <f>VLOOKUP('Danh sách'!D229,Sheet1!$H$1:$J$27,2,0)</f>
        <v>54</v>
      </c>
      <c r="M229">
        <f>VLOOKUP('Danh sách'!D229,Sheet1!$H$1:$J$27,3,0)</f>
        <v>200000</v>
      </c>
    </row>
    <row r="230" spans="1:13" ht="29.25" customHeight="1" x14ac:dyDescent="0.2">
      <c r="A230" s="3">
        <v>175</v>
      </c>
      <c r="B230" s="4" t="s">
        <v>510</v>
      </c>
      <c r="C230" s="5" t="s">
        <v>511</v>
      </c>
      <c r="D230" s="4" t="s">
        <v>31</v>
      </c>
      <c r="E230" s="5">
        <v>1</v>
      </c>
      <c r="F230" s="5" t="s">
        <v>399</v>
      </c>
      <c r="G230" t="s">
        <v>1155</v>
      </c>
      <c r="H230" s="4" t="s">
        <v>512</v>
      </c>
      <c r="I230" s="4" t="s">
        <v>513</v>
      </c>
      <c r="J230" s="4" t="s">
        <v>18</v>
      </c>
      <c r="L230">
        <f>VLOOKUP('Danh sách'!D230,Sheet1!$H$1:$J$27,2,0)</f>
        <v>54</v>
      </c>
      <c r="M230">
        <f>VLOOKUP('Danh sách'!D230,Sheet1!$H$1:$J$27,3,0)</f>
        <v>200000</v>
      </c>
    </row>
    <row r="231" spans="1:13" ht="29.25" customHeight="1" x14ac:dyDescent="0.2">
      <c r="A231" s="3">
        <v>182</v>
      </c>
      <c r="B231" s="4" t="s">
        <v>535</v>
      </c>
      <c r="C231" s="5" t="s">
        <v>536</v>
      </c>
      <c r="D231" s="4" t="s">
        <v>31</v>
      </c>
      <c r="E231" s="5">
        <v>1</v>
      </c>
      <c r="F231" s="5" t="s">
        <v>528</v>
      </c>
      <c r="G231" t="s">
        <v>1156</v>
      </c>
      <c r="H231" s="4" t="s">
        <v>537</v>
      </c>
      <c r="I231" s="4" t="s">
        <v>538</v>
      </c>
      <c r="J231" s="4" t="s">
        <v>18</v>
      </c>
      <c r="L231">
        <f>VLOOKUP('Danh sách'!D231,Sheet1!$H$1:$J$27,2,0)</f>
        <v>54</v>
      </c>
      <c r="M231">
        <f>VLOOKUP('Danh sách'!D231,Sheet1!$H$1:$J$27,3,0)</f>
        <v>200000</v>
      </c>
    </row>
    <row r="232" spans="1:13" ht="29.25" customHeight="1" x14ac:dyDescent="0.2">
      <c r="A232" s="3">
        <v>199</v>
      </c>
      <c r="B232" s="4" t="s">
        <v>588</v>
      </c>
      <c r="C232" s="5" t="s">
        <v>589</v>
      </c>
      <c r="D232" s="4" t="s">
        <v>31</v>
      </c>
      <c r="E232" s="5">
        <v>1</v>
      </c>
      <c r="F232" s="5" t="s">
        <v>528</v>
      </c>
      <c r="G232" t="s">
        <v>1157</v>
      </c>
      <c r="H232" s="4" t="s">
        <v>590</v>
      </c>
      <c r="I232" s="4" t="s">
        <v>591</v>
      </c>
      <c r="J232" s="4" t="s">
        <v>18</v>
      </c>
      <c r="L232">
        <f>VLOOKUP('Danh sách'!D232,Sheet1!$H$1:$J$27,2,0)</f>
        <v>54</v>
      </c>
      <c r="M232">
        <f>VLOOKUP('Danh sách'!D232,Sheet1!$H$1:$J$27,3,0)</f>
        <v>200000</v>
      </c>
    </row>
    <row r="233" spans="1:13" ht="29.25" customHeight="1" x14ac:dyDescent="0.2">
      <c r="A233" s="3">
        <v>214</v>
      </c>
      <c r="B233" s="4" t="s">
        <v>625</v>
      </c>
      <c r="C233" s="5" t="s">
        <v>626</v>
      </c>
      <c r="D233" s="4" t="s">
        <v>31</v>
      </c>
      <c r="E233" s="5">
        <v>1</v>
      </c>
      <c r="F233" s="5" t="s">
        <v>528</v>
      </c>
      <c r="G233" t="s">
        <v>1158</v>
      </c>
      <c r="H233" s="4" t="s">
        <v>627</v>
      </c>
      <c r="I233" s="4" t="s">
        <v>628</v>
      </c>
      <c r="J233" s="4" t="s">
        <v>18</v>
      </c>
      <c r="L233">
        <f>VLOOKUP('Danh sách'!D233,Sheet1!$H$1:$J$27,2,0)</f>
        <v>54</v>
      </c>
      <c r="M233">
        <f>VLOOKUP('Danh sách'!D233,Sheet1!$H$1:$J$27,3,0)</f>
        <v>200000</v>
      </c>
    </row>
    <row r="234" spans="1:13" ht="29.25" customHeight="1" x14ac:dyDescent="0.2">
      <c r="A234" s="3">
        <v>236</v>
      </c>
      <c r="B234" s="4" t="s">
        <v>673</v>
      </c>
      <c r="C234" s="5" t="s">
        <v>674</v>
      </c>
      <c r="D234" s="4" t="s">
        <v>31</v>
      </c>
      <c r="E234" s="5">
        <v>1</v>
      </c>
      <c r="F234" s="5" t="s">
        <v>528</v>
      </c>
      <c r="G234" t="s">
        <v>1159</v>
      </c>
      <c r="H234" s="4" t="s">
        <v>675</v>
      </c>
      <c r="I234" s="4" t="s">
        <v>676</v>
      </c>
      <c r="J234" s="4" t="s">
        <v>18</v>
      </c>
      <c r="L234">
        <f>VLOOKUP('Danh sách'!D234,Sheet1!$H$1:$J$27,2,0)</f>
        <v>54</v>
      </c>
      <c r="M234">
        <f>VLOOKUP('Danh sách'!D234,Sheet1!$H$1:$J$27,3,0)</f>
        <v>200000</v>
      </c>
    </row>
    <row r="235" spans="1:13" ht="29.25" customHeight="1" x14ac:dyDescent="0.2">
      <c r="A235" s="3">
        <v>270</v>
      </c>
      <c r="B235" s="4" t="s">
        <v>767</v>
      </c>
      <c r="C235" s="5" t="s">
        <v>768</v>
      </c>
      <c r="D235" s="4" t="s">
        <v>31</v>
      </c>
      <c r="E235" s="5">
        <v>2</v>
      </c>
      <c r="F235" s="5" t="s">
        <v>769</v>
      </c>
      <c r="G235" t="s">
        <v>1160</v>
      </c>
      <c r="H235" s="4" t="s">
        <v>770</v>
      </c>
      <c r="I235" s="4" t="s">
        <v>771</v>
      </c>
      <c r="J235" s="4" t="s">
        <v>18</v>
      </c>
      <c r="L235">
        <f>VLOOKUP('Danh sách'!D235,Sheet1!$H$1:$J$27,2,0)</f>
        <v>54</v>
      </c>
      <c r="M235">
        <f>VLOOKUP('Danh sách'!D235,Sheet1!$H$1:$J$27,3,0)</f>
        <v>200000</v>
      </c>
    </row>
    <row r="236" spans="1:13" ht="29.25" customHeight="1" x14ac:dyDescent="0.2">
      <c r="A236" s="3">
        <v>306</v>
      </c>
      <c r="B236" s="4" t="s">
        <v>854</v>
      </c>
      <c r="C236" s="5" t="s">
        <v>855</v>
      </c>
      <c r="D236" s="4" t="s">
        <v>31</v>
      </c>
      <c r="E236" s="5">
        <v>1</v>
      </c>
      <c r="F236" s="5" t="s">
        <v>817</v>
      </c>
      <c r="G236" t="s">
        <v>1161</v>
      </c>
      <c r="H236" s="4" t="s">
        <v>856</v>
      </c>
      <c r="I236" s="4" t="s">
        <v>857</v>
      </c>
      <c r="J236" s="4" t="s">
        <v>18</v>
      </c>
      <c r="L236">
        <f>VLOOKUP('Danh sách'!D236,Sheet1!$H$1:$J$27,2,0)</f>
        <v>54</v>
      </c>
      <c r="M236">
        <f>VLOOKUP('Danh sách'!D236,Sheet1!$H$1:$J$27,3,0)</f>
        <v>200000</v>
      </c>
    </row>
    <row r="237" spans="1:13" ht="29.25" customHeight="1" x14ac:dyDescent="0.2">
      <c r="A237" s="3">
        <v>33</v>
      </c>
      <c r="B237" s="4" t="s">
        <v>108</v>
      </c>
      <c r="C237" s="5" t="s">
        <v>109</v>
      </c>
      <c r="D237" s="4" t="s">
        <v>112</v>
      </c>
      <c r="E237" s="5">
        <v>4</v>
      </c>
      <c r="F237" s="5" t="s">
        <v>73</v>
      </c>
      <c r="G237" t="s">
        <v>1162</v>
      </c>
      <c r="H237" s="4" t="s">
        <v>110</v>
      </c>
      <c r="I237" s="4" t="s">
        <v>111</v>
      </c>
      <c r="J237" s="4" t="s">
        <v>18</v>
      </c>
      <c r="L237">
        <f>VLOOKUP('Danh sách'!D237,Sheet1!$H$1:$J$27,2,0)</f>
        <v>55</v>
      </c>
      <c r="M237">
        <f>VLOOKUP('Danh sách'!D237,Sheet1!$H$1:$J$27,3,0)</f>
        <v>500000</v>
      </c>
    </row>
    <row r="238" spans="1:13" ht="29.25" customHeight="1" x14ac:dyDescent="0.2">
      <c r="A238" s="3">
        <v>83</v>
      </c>
      <c r="B238" s="4" t="s">
        <v>239</v>
      </c>
      <c r="C238" s="5" t="s">
        <v>240</v>
      </c>
      <c r="D238" s="4" t="s">
        <v>112</v>
      </c>
      <c r="E238" s="5">
        <v>1</v>
      </c>
      <c r="F238" s="5" t="s">
        <v>194</v>
      </c>
      <c r="G238" t="s">
        <v>1163</v>
      </c>
      <c r="H238" s="4" t="s">
        <v>241</v>
      </c>
      <c r="I238" s="4" t="s">
        <v>242</v>
      </c>
      <c r="J238" s="4" t="s">
        <v>38</v>
      </c>
      <c r="L238">
        <f>VLOOKUP('Danh sách'!D238,Sheet1!$H$1:$J$27,2,0)</f>
        <v>55</v>
      </c>
      <c r="M238">
        <f>VLOOKUP('Danh sách'!D238,Sheet1!$H$1:$J$27,3,0)</f>
        <v>500000</v>
      </c>
    </row>
    <row r="239" spans="1:13" ht="29.25" customHeight="1" x14ac:dyDescent="0.2">
      <c r="A239" s="3">
        <v>112</v>
      </c>
      <c r="B239" s="4" t="s">
        <v>327</v>
      </c>
      <c r="C239" s="5" t="s">
        <v>328</v>
      </c>
      <c r="D239" s="4" t="s">
        <v>112</v>
      </c>
      <c r="E239" s="5">
        <v>1</v>
      </c>
      <c r="F239" s="5" t="s">
        <v>324</v>
      </c>
      <c r="G239" t="s">
        <v>1164</v>
      </c>
      <c r="H239" s="4" t="s">
        <v>329</v>
      </c>
      <c r="I239" s="4" t="s">
        <v>330</v>
      </c>
      <c r="J239" s="4" t="s">
        <v>18</v>
      </c>
      <c r="L239">
        <f>VLOOKUP('Danh sách'!D239,Sheet1!$H$1:$J$27,2,0)</f>
        <v>55</v>
      </c>
      <c r="M239">
        <f>VLOOKUP('Danh sách'!D239,Sheet1!$H$1:$J$27,3,0)</f>
        <v>500000</v>
      </c>
    </row>
    <row r="240" spans="1:13" ht="29.25" customHeight="1" x14ac:dyDescent="0.2">
      <c r="A240" s="3">
        <v>116</v>
      </c>
      <c r="B240" s="4" t="s">
        <v>339</v>
      </c>
      <c r="C240" s="5" t="s">
        <v>340</v>
      </c>
      <c r="D240" s="4" t="s">
        <v>112</v>
      </c>
      <c r="E240" s="5">
        <v>1</v>
      </c>
      <c r="F240" s="5" t="s">
        <v>324</v>
      </c>
      <c r="G240">
        <v>4700570251676</v>
      </c>
      <c r="H240" s="4" t="s">
        <v>341</v>
      </c>
      <c r="I240" s="4" t="s">
        <v>342</v>
      </c>
      <c r="J240" s="4" t="s">
        <v>18</v>
      </c>
      <c r="L240">
        <f>VLOOKUP('Danh sách'!D240,Sheet1!$H$1:$J$27,2,0)</f>
        <v>55</v>
      </c>
      <c r="M240">
        <f>VLOOKUP('Danh sách'!D240,Sheet1!$H$1:$J$27,3,0)</f>
        <v>500000</v>
      </c>
    </row>
    <row r="241" spans="1:13" ht="29.25" customHeight="1" x14ac:dyDescent="0.2">
      <c r="A241" s="3">
        <v>267</v>
      </c>
      <c r="B241" s="4" t="s">
        <v>759</v>
      </c>
      <c r="C241" s="5" t="s">
        <v>760</v>
      </c>
      <c r="D241" s="4" t="s">
        <v>112</v>
      </c>
      <c r="E241" s="5">
        <v>2</v>
      </c>
      <c r="F241" s="5" t="s">
        <v>741</v>
      </c>
      <c r="G241" t="s">
        <v>890</v>
      </c>
      <c r="H241" s="4" t="s">
        <v>761</v>
      </c>
      <c r="I241" s="4" t="s">
        <v>762</v>
      </c>
      <c r="J241" s="4" t="s">
        <v>18</v>
      </c>
      <c r="L241">
        <f>VLOOKUP('Danh sách'!D241,Sheet1!$H$1:$J$27,2,0)</f>
        <v>55</v>
      </c>
      <c r="M241">
        <f>VLOOKUP('Danh sách'!D241,Sheet1!$H$1:$J$27,3,0)</f>
        <v>500000</v>
      </c>
    </row>
    <row r="242" spans="1:13" ht="29.25" customHeight="1" x14ac:dyDescent="0.2">
      <c r="A242" s="3">
        <v>285</v>
      </c>
      <c r="B242" s="4" t="s">
        <v>759</v>
      </c>
      <c r="C242" s="5" t="s">
        <v>760</v>
      </c>
      <c r="D242" s="4" t="s">
        <v>112</v>
      </c>
      <c r="E242" s="5">
        <v>2</v>
      </c>
      <c r="F242" s="5" t="s">
        <v>799</v>
      </c>
      <c r="G242" t="s">
        <v>890</v>
      </c>
      <c r="H242" s="4" t="s">
        <v>800</v>
      </c>
      <c r="I242" s="4" t="s">
        <v>762</v>
      </c>
      <c r="J242" s="4" t="s">
        <v>18</v>
      </c>
      <c r="L242">
        <f>VLOOKUP('Danh sách'!D242,Sheet1!$H$1:$J$27,2,0)</f>
        <v>55</v>
      </c>
      <c r="M242">
        <f>VLOOKUP('Danh sách'!D242,Sheet1!$H$1:$J$27,3,0)</f>
        <v>500000</v>
      </c>
    </row>
    <row r="243" spans="1:13" ht="29.25" customHeight="1" x14ac:dyDescent="0.2">
      <c r="A243" s="3">
        <v>14</v>
      </c>
      <c r="B243" s="4" t="s">
        <v>54</v>
      </c>
      <c r="C243" s="5" t="s">
        <v>55</v>
      </c>
      <c r="D243" s="4" t="s">
        <v>59</v>
      </c>
      <c r="E243" s="5">
        <v>1</v>
      </c>
      <c r="F243" s="5" t="s">
        <v>15</v>
      </c>
      <c r="G243">
        <v>4700570251676</v>
      </c>
      <c r="H243" s="4" t="s">
        <v>57</v>
      </c>
      <c r="I243" s="4" t="s">
        <v>58</v>
      </c>
      <c r="J243" s="4" t="s">
        <v>18</v>
      </c>
      <c r="L243">
        <f>VLOOKUP('Danh sách'!D243,Sheet1!$H$1:$J$27,2,0)</f>
        <v>24</v>
      </c>
      <c r="M243">
        <f>VLOOKUP('Danh sách'!D243,Sheet1!$H$1:$J$27,3,0)</f>
        <v>200000</v>
      </c>
    </row>
    <row r="244" spans="1:13" ht="29.25" customHeight="1" x14ac:dyDescent="0.2">
      <c r="A244" s="3">
        <v>193</v>
      </c>
      <c r="B244" s="4" t="s">
        <v>567</v>
      </c>
      <c r="C244" s="5" t="s">
        <v>568</v>
      </c>
      <c r="D244" s="4" t="s">
        <v>569</v>
      </c>
      <c r="E244" s="5">
        <v>4</v>
      </c>
      <c r="F244" s="5" t="s">
        <v>528</v>
      </c>
      <c r="G244" t="s">
        <v>890</v>
      </c>
      <c r="H244" s="4" t="s">
        <v>570</v>
      </c>
      <c r="I244" s="4" t="s">
        <v>571</v>
      </c>
      <c r="J244" s="4" t="s">
        <v>18</v>
      </c>
      <c r="L244">
        <f>VLOOKUP('Danh sách'!D244,Sheet1!$H$1:$J$27,2,0)</f>
        <v>101</v>
      </c>
      <c r="M244">
        <f>VLOOKUP('Danh sách'!D244,Sheet1!$H$1:$J$27,3,0)</f>
        <v>100000</v>
      </c>
    </row>
  </sheetData>
  <autoFilter ref="A5:J244">
    <sortState ref="A8:J246">
      <sortCondition ref="D7:D246"/>
    </sortState>
  </autoFilter>
  <mergeCells count="2"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J40" sqref="J40"/>
    </sheetView>
  </sheetViews>
  <sheetFormatPr baseColWidth="10" defaultColWidth="8.83203125" defaultRowHeight="15" x14ac:dyDescent="0.2"/>
  <cols>
    <col min="2" max="2" width="26.5" customWidth="1"/>
    <col min="3" max="3" width="13.5" customWidth="1"/>
    <col min="4" max="4" width="13.5" style="16" customWidth="1"/>
    <col min="5" max="5" width="15.33203125" style="16" customWidth="1"/>
    <col min="8" max="8" width="16.83203125" customWidth="1"/>
  </cols>
  <sheetData>
    <row r="1" spans="1:8" ht="16" x14ac:dyDescent="0.2">
      <c r="A1" s="6" t="s">
        <v>877</v>
      </c>
      <c r="B1" s="6"/>
      <c r="D1" s="7"/>
      <c r="E1" s="7"/>
      <c r="G1" s="7"/>
    </row>
    <row r="2" spans="1:8" ht="16" x14ac:dyDescent="0.2">
      <c r="A2" s="8"/>
      <c r="B2" s="26" t="s">
        <v>878</v>
      </c>
      <c r="C2" s="27"/>
      <c r="D2" s="27"/>
      <c r="E2" s="27"/>
      <c r="F2" s="27"/>
      <c r="G2" s="27"/>
    </row>
    <row r="3" spans="1:8" ht="16" x14ac:dyDescent="0.2">
      <c r="A3" s="8"/>
      <c r="B3" s="26" t="s">
        <v>879</v>
      </c>
      <c r="C3" s="26"/>
      <c r="D3" s="26"/>
      <c r="E3" s="26"/>
      <c r="F3" s="26"/>
      <c r="G3" s="26"/>
    </row>
    <row r="4" spans="1:8" x14ac:dyDescent="0.2">
      <c r="A4" s="8"/>
      <c r="D4" s="7"/>
      <c r="E4" s="7"/>
      <c r="G4" s="7"/>
    </row>
    <row r="5" spans="1:8" ht="18" x14ac:dyDescent="0.2">
      <c r="A5" s="28" t="s">
        <v>880</v>
      </c>
      <c r="B5" s="29"/>
      <c r="C5" s="29"/>
      <c r="D5" s="29"/>
      <c r="E5" s="29"/>
      <c r="F5" s="29"/>
      <c r="G5" s="29"/>
      <c r="H5" s="29"/>
    </row>
    <row r="6" spans="1:8" ht="18" x14ac:dyDescent="0.2">
      <c r="A6" s="9"/>
      <c r="B6" s="10"/>
      <c r="C6" s="10"/>
      <c r="D6" s="11"/>
      <c r="E6" s="11"/>
      <c r="F6" s="10"/>
      <c r="G6" s="10"/>
      <c r="H6" s="10"/>
    </row>
    <row r="7" spans="1:8" ht="18" x14ac:dyDescent="0.2">
      <c r="A7" s="30" t="s">
        <v>881</v>
      </c>
      <c r="B7" s="30"/>
      <c r="C7" s="30"/>
      <c r="D7" s="30"/>
      <c r="E7" s="30"/>
      <c r="F7" s="30"/>
      <c r="G7" s="10"/>
      <c r="H7" s="10"/>
    </row>
    <row r="8" spans="1:8" ht="33.75" customHeight="1" x14ac:dyDescent="0.2">
      <c r="A8" s="31" t="s">
        <v>885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882</v>
      </c>
      <c r="B9" s="25"/>
      <c r="C9" s="25"/>
      <c r="D9" s="25"/>
      <c r="E9" s="25"/>
      <c r="F9" s="10"/>
      <c r="G9" s="10"/>
      <c r="H9" s="10"/>
    </row>
    <row r="10" spans="1:8" ht="18" x14ac:dyDescent="0.2">
      <c r="A10" s="25" t="s">
        <v>883</v>
      </c>
      <c r="B10" s="25"/>
      <c r="C10" s="25"/>
      <c r="D10" s="25"/>
      <c r="E10" s="25"/>
      <c r="F10" s="10"/>
      <c r="G10" s="10"/>
      <c r="H10" s="10"/>
    </row>
    <row r="11" spans="1:8" ht="16" x14ac:dyDescent="0.2">
      <c r="A11" s="25" t="s">
        <v>884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2</v>
      </c>
      <c r="B13" s="12" t="s">
        <v>873</v>
      </c>
      <c r="C13" s="12" t="s">
        <v>874</v>
      </c>
      <c r="D13" s="14" t="s">
        <v>875</v>
      </c>
      <c r="E13" s="14" t="s">
        <v>876</v>
      </c>
    </row>
    <row r="14" spans="1:8" x14ac:dyDescent="0.2">
      <c r="A14" s="13">
        <v>1</v>
      </c>
      <c r="B14" s="13" t="s">
        <v>886</v>
      </c>
      <c r="C14" s="13">
        <v>7</v>
      </c>
      <c r="D14" s="15">
        <v>350000</v>
      </c>
      <c r="E14" s="15">
        <f>D14*C14</f>
        <v>2450000</v>
      </c>
    </row>
    <row r="15" spans="1:8" x14ac:dyDescent="0.2">
      <c r="A15" s="13">
        <v>2</v>
      </c>
      <c r="B15" s="13" t="s">
        <v>887</v>
      </c>
      <c r="C15" s="13">
        <v>7</v>
      </c>
      <c r="D15" s="15">
        <v>350000</v>
      </c>
      <c r="E15" s="15">
        <f t="shared" ref="E15:E43" si="0">D15*C15</f>
        <v>2450000</v>
      </c>
    </row>
    <row r="16" spans="1:8" x14ac:dyDescent="0.2">
      <c r="A16" s="13">
        <v>3</v>
      </c>
      <c r="B16" s="13" t="s">
        <v>72</v>
      </c>
      <c r="C16" s="13">
        <v>13</v>
      </c>
      <c r="D16" s="15">
        <v>200000</v>
      </c>
      <c r="E16" s="15">
        <f t="shared" si="0"/>
        <v>2600000</v>
      </c>
    </row>
    <row r="17" spans="1:5" x14ac:dyDescent="0.2">
      <c r="A17" s="13">
        <v>4</v>
      </c>
      <c r="B17" s="13" t="s">
        <v>40</v>
      </c>
      <c r="C17" s="13">
        <v>22</v>
      </c>
      <c r="D17" s="15">
        <v>200000</v>
      </c>
      <c r="E17" s="15">
        <f t="shared" si="0"/>
        <v>4400000</v>
      </c>
    </row>
    <row r="18" spans="1:5" x14ac:dyDescent="0.2">
      <c r="A18" s="13">
        <v>5</v>
      </c>
      <c r="B18" s="13" t="s">
        <v>56</v>
      </c>
      <c r="C18" s="13">
        <v>33</v>
      </c>
      <c r="D18" s="15">
        <v>200000</v>
      </c>
      <c r="E18" s="15">
        <f t="shared" si="0"/>
        <v>6600000</v>
      </c>
    </row>
    <row r="19" spans="1:5" x14ac:dyDescent="0.2">
      <c r="A19" s="13">
        <v>6</v>
      </c>
      <c r="B19" s="13" t="s">
        <v>78</v>
      </c>
      <c r="C19" s="13">
        <v>44</v>
      </c>
      <c r="D19" s="15">
        <v>100000</v>
      </c>
      <c r="E19" s="15">
        <f t="shared" si="0"/>
        <v>4400000</v>
      </c>
    </row>
    <row r="20" spans="1:5" x14ac:dyDescent="0.2">
      <c r="A20" s="13">
        <v>7</v>
      </c>
      <c r="B20" s="13" t="s">
        <v>14</v>
      </c>
      <c r="C20" s="13">
        <v>8</v>
      </c>
      <c r="D20" s="15">
        <v>50000</v>
      </c>
      <c r="E20" s="15">
        <f t="shared" si="0"/>
        <v>400000</v>
      </c>
    </row>
    <row r="21" spans="1:5" x14ac:dyDescent="0.2">
      <c r="A21" s="13">
        <v>8</v>
      </c>
      <c r="B21" s="13" t="s">
        <v>147</v>
      </c>
      <c r="C21" s="13">
        <v>1</v>
      </c>
      <c r="D21" s="15">
        <v>1900000</v>
      </c>
      <c r="E21" s="15">
        <f t="shared" si="0"/>
        <v>1900000</v>
      </c>
    </row>
    <row r="22" spans="1:5" x14ac:dyDescent="0.2">
      <c r="A22" s="13">
        <v>9</v>
      </c>
      <c r="B22" s="13" t="s">
        <v>319</v>
      </c>
      <c r="C22" s="13">
        <v>5</v>
      </c>
      <c r="D22" s="15">
        <v>200000</v>
      </c>
      <c r="E22" s="15">
        <f t="shared" si="0"/>
        <v>1000000</v>
      </c>
    </row>
    <row r="23" spans="1:5" x14ac:dyDescent="0.2">
      <c r="A23" s="13">
        <v>10</v>
      </c>
      <c r="B23" s="13" t="s">
        <v>21</v>
      </c>
      <c r="C23" s="13">
        <v>48</v>
      </c>
      <c r="D23" s="15">
        <v>300000</v>
      </c>
      <c r="E23" s="15">
        <f t="shared" si="0"/>
        <v>14400000</v>
      </c>
    </row>
    <row r="24" spans="1:5" x14ac:dyDescent="0.2">
      <c r="A24" s="13">
        <v>11</v>
      </c>
      <c r="B24" s="13" t="s">
        <v>744</v>
      </c>
      <c r="C24" s="13">
        <v>1</v>
      </c>
      <c r="D24" s="15">
        <v>1000000</v>
      </c>
      <c r="E24" s="15">
        <f t="shared" si="0"/>
        <v>1000000</v>
      </c>
    </row>
    <row r="25" spans="1:5" x14ac:dyDescent="0.2">
      <c r="A25" s="13">
        <v>12</v>
      </c>
      <c r="B25" s="13" t="s">
        <v>314</v>
      </c>
      <c r="C25" s="13">
        <v>1</v>
      </c>
      <c r="D25" s="15">
        <v>2000000</v>
      </c>
      <c r="E25" s="15">
        <f t="shared" si="0"/>
        <v>2000000</v>
      </c>
    </row>
    <row r="26" spans="1:5" x14ac:dyDescent="0.2">
      <c r="A26" s="13">
        <v>13</v>
      </c>
      <c r="B26" s="13" t="s">
        <v>782</v>
      </c>
      <c r="C26" s="13">
        <v>2</v>
      </c>
      <c r="D26" s="15">
        <v>3000000</v>
      </c>
      <c r="E26" s="15">
        <f t="shared" si="0"/>
        <v>6000000</v>
      </c>
    </row>
    <row r="27" spans="1:5" x14ac:dyDescent="0.2">
      <c r="A27" s="13">
        <v>14</v>
      </c>
      <c r="B27" s="13" t="s">
        <v>26</v>
      </c>
      <c r="C27" s="13">
        <v>20</v>
      </c>
      <c r="D27" s="15">
        <v>117000</v>
      </c>
      <c r="E27" s="15">
        <f t="shared" si="0"/>
        <v>2340000</v>
      </c>
    </row>
    <row r="28" spans="1:5" x14ac:dyDescent="0.2">
      <c r="A28" s="13">
        <v>15</v>
      </c>
      <c r="B28" s="13" t="s">
        <v>149</v>
      </c>
      <c r="C28" s="13">
        <v>2</v>
      </c>
      <c r="D28" s="15">
        <v>439000</v>
      </c>
      <c r="E28" s="15">
        <f t="shared" si="0"/>
        <v>878000</v>
      </c>
    </row>
    <row r="29" spans="1:5" x14ac:dyDescent="0.2">
      <c r="A29" s="13">
        <v>16</v>
      </c>
      <c r="B29" s="13" t="s">
        <v>150</v>
      </c>
      <c r="C29" s="13">
        <v>3</v>
      </c>
      <c r="D29" s="15">
        <v>625000</v>
      </c>
      <c r="E29" s="15">
        <f t="shared" si="0"/>
        <v>1875000</v>
      </c>
    </row>
    <row r="30" spans="1:5" x14ac:dyDescent="0.2">
      <c r="A30" s="13">
        <v>17</v>
      </c>
      <c r="B30" s="13" t="s">
        <v>145</v>
      </c>
      <c r="C30" s="13">
        <v>3</v>
      </c>
      <c r="D30" s="15">
        <v>1200000</v>
      </c>
      <c r="E30" s="15">
        <f t="shared" si="0"/>
        <v>3600000</v>
      </c>
    </row>
    <row r="31" spans="1:5" x14ac:dyDescent="0.2">
      <c r="A31" s="13">
        <v>18</v>
      </c>
      <c r="B31" s="13" t="s">
        <v>148</v>
      </c>
      <c r="C31" s="13">
        <v>2</v>
      </c>
      <c r="D31" s="15">
        <v>459000</v>
      </c>
      <c r="E31" s="15">
        <f t="shared" si="0"/>
        <v>918000</v>
      </c>
    </row>
    <row r="32" spans="1:5" x14ac:dyDescent="0.2">
      <c r="A32" s="13">
        <v>19</v>
      </c>
      <c r="B32" s="13" t="s">
        <v>151</v>
      </c>
      <c r="C32" s="13">
        <v>3</v>
      </c>
      <c r="D32" s="15">
        <v>450000</v>
      </c>
      <c r="E32" s="15">
        <f t="shared" si="0"/>
        <v>1350000</v>
      </c>
    </row>
    <row r="33" spans="1:5" x14ac:dyDescent="0.2">
      <c r="A33" s="13">
        <v>20</v>
      </c>
      <c r="B33" s="13" t="s">
        <v>49</v>
      </c>
      <c r="C33" s="13">
        <v>129</v>
      </c>
      <c r="D33" s="15">
        <v>50000</v>
      </c>
      <c r="E33" s="15">
        <f t="shared" si="0"/>
        <v>6450000</v>
      </c>
    </row>
    <row r="34" spans="1:5" x14ac:dyDescent="0.2">
      <c r="A34" s="13">
        <v>21</v>
      </c>
      <c r="B34" s="13" t="s">
        <v>36</v>
      </c>
      <c r="C34" s="13">
        <v>84</v>
      </c>
      <c r="D34" s="15">
        <v>50000</v>
      </c>
      <c r="E34" s="15">
        <f t="shared" si="0"/>
        <v>4200000</v>
      </c>
    </row>
    <row r="35" spans="1:5" x14ac:dyDescent="0.2">
      <c r="A35" s="13">
        <v>22</v>
      </c>
      <c r="B35" s="13" t="s">
        <v>97</v>
      </c>
      <c r="C35" s="13">
        <v>2</v>
      </c>
      <c r="D35" s="15">
        <v>200000</v>
      </c>
      <c r="E35" s="15">
        <f t="shared" si="0"/>
        <v>400000</v>
      </c>
    </row>
    <row r="36" spans="1:5" x14ac:dyDescent="0.2">
      <c r="A36" s="13">
        <v>23</v>
      </c>
      <c r="B36" s="13" t="s">
        <v>119</v>
      </c>
      <c r="C36" s="13">
        <v>8</v>
      </c>
      <c r="D36" s="15">
        <v>500000</v>
      </c>
      <c r="E36" s="15">
        <f t="shared" si="0"/>
        <v>4000000</v>
      </c>
    </row>
    <row r="37" spans="1:5" x14ac:dyDescent="0.2">
      <c r="A37" s="13">
        <v>24</v>
      </c>
      <c r="B37" s="13" t="s">
        <v>62</v>
      </c>
      <c r="C37" s="13">
        <v>10</v>
      </c>
      <c r="D37" s="15">
        <v>100000</v>
      </c>
      <c r="E37" s="15">
        <f t="shared" si="0"/>
        <v>1000000</v>
      </c>
    </row>
    <row r="38" spans="1:5" x14ac:dyDescent="0.2">
      <c r="A38" s="13">
        <v>25</v>
      </c>
      <c r="B38" s="13" t="s">
        <v>174</v>
      </c>
      <c r="C38" s="13">
        <v>3</v>
      </c>
      <c r="D38" s="15">
        <v>200000</v>
      </c>
      <c r="E38" s="15">
        <f t="shared" si="0"/>
        <v>600000</v>
      </c>
    </row>
    <row r="39" spans="1:5" x14ac:dyDescent="0.2">
      <c r="A39" s="13">
        <v>26</v>
      </c>
      <c r="B39" s="13" t="s">
        <v>39</v>
      </c>
      <c r="C39" s="13">
        <v>11</v>
      </c>
      <c r="D39" s="15">
        <v>500000</v>
      </c>
      <c r="E39" s="15">
        <f t="shared" si="0"/>
        <v>5500000</v>
      </c>
    </row>
    <row r="40" spans="1:5" x14ac:dyDescent="0.2">
      <c r="A40" s="13">
        <v>27</v>
      </c>
      <c r="B40" s="13" t="s">
        <v>31</v>
      </c>
      <c r="C40" s="13">
        <v>23</v>
      </c>
      <c r="D40" s="15">
        <v>200000</v>
      </c>
      <c r="E40" s="15">
        <f t="shared" si="0"/>
        <v>4600000</v>
      </c>
    </row>
    <row r="41" spans="1:5" x14ac:dyDescent="0.2">
      <c r="A41" s="13">
        <v>28</v>
      </c>
      <c r="B41" s="13" t="s">
        <v>112</v>
      </c>
      <c r="C41" s="13">
        <v>11</v>
      </c>
      <c r="D41" s="15">
        <v>500000</v>
      </c>
      <c r="E41" s="15">
        <f t="shared" si="0"/>
        <v>5500000</v>
      </c>
    </row>
    <row r="42" spans="1:5" x14ac:dyDescent="0.2">
      <c r="A42" s="13">
        <v>29</v>
      </c>
      <c r="B42" s="13" t="s">
        <v>59</v>
      </c>
      <c r="C42" s="13">
        <v>1</v>
      </c>
      <c r="D42" s="15">
        <v>200000</v>
      </c>
      <c r="E42" s="15">
        <f t="shared" si="0"/>
        <v>200000</v>
      </c>
    </row>
    <row r="43" spans="1:5" x14ac:dyDescent="0.2">
      <c r="A43" s="13">
        <v>30</v>
      </c>
      <c r="B43" s="13" t="s">
        <v>569</v>
      </c>
      <c r="C43" s="13">
        <v>4</v>
      </c>
      <c r="D43" s="15">
        <v>100000</v>
      </c>
      <c r="E43" s="15">
        <f t="shared" si="0"/>
        <v>400000</v>
      </c>
    </row>
    <row r="44" spans="1:5" x14ac:dyDescent="0.2">
      <c r="A44" s="12">
        <v>31</v>
      </c>
      <c r="B44" s="12" t="s">
        <v>872</v>
      </c>
      <c r="C44" s="12">
        <v>511</v>
      </c>
      <c r="D44" s="14"/>
      <c r="E44" s="14">
        <f>SUM(E14:E43)</f>
        <v>93411000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9" workbookViewId="0">
      <selection activeCell="G53" sqref="G53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892</v>
      </c>
      <c r="C1">
        <v>200000</v>
      </c>
      <c r="H1" s="4" t="s">
        <v>26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893</v>
      </c>
      <c r="C2">
        <v>200000</v>
      </c>
      <c r="H2" s="4" t="s">
        <v>148</v>
      </c>
      <c r="I2">
        <v>91</v>
      </c>
      <c r="J2">
        <v>459000</v>
      </c>
      <c r="K2" t="str">
        <f t="shared" ref="K2:K27" si="0">VLOOKUP(I2,$A$1:$C$94,2,0)</f>
        <v>LLHOP</v>
      </c>
    </row>
    <row r="3" spans="1:11" x14ac:dyDescent="0.2">
      <c r="A3">
        <v>5</v>
      </c>
      <c r="B3" t="s">
        <v>894</v>
      </c>
      <c r="C3">
        <v>200000</v>
      </c>
      <c r="H3" s="4" t="s">
        <v>151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895</v>
      </c>
      <c r="C4">
        <v>200000</v>
      </c>
      <c r="H4" s="4" t="s">
        <v>150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896</v>
      </c>
      <c r="C5">
        <v>200000</v>
      </c>
      <c r="H5" s="4" t="s">
        <v>785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897</v>
      </c>
      <c r="C6">
        <v>8000000</v>
      </c>
      <c r="H6" s="4" t="s">
        <v>72</v>
      </c>
      <c r="I6" s="1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898</v>
      </c>
      <c r="C7">
        <v>30000</v>
      </c>
      <c r="H7" s="4" t="s">
        <v>40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899</v>
      </c>
      <c r="C8">
        <v>50000</v>
      </c>
      <c r="H8" s="4" t="s">
        <v>56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900</v>
      </c>
      <c r="C9">
        <v>200000</v>
      </c>
      <c r="H9" s="4" t="s">
        <v>78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14</v>
      </c>
      <c r="C10">
        <v>50000</v>
      </c>
      <c r="H10" s="4" t="s">
        <v>147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901</v>
      </c>
      <c r="C11">
        <v>200000</v>
      </c>
      <c r="H11" s="4" t="s">
        <v>319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902</v>
      </c>
      <c r="C12">
        <v>200000</v>
      </c>
      <c r="H12" s="4" t="s">
        <v>21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903</v>
      </c>
      <c r="C13">
        <v>200000</v>
      </c>
      <c r="H13" s="4" t="s">
        <v>904</v>
      </c>
      <c r="I13" s="1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905</v>
      </c>
      <c r="C14">
        <v>200000</v>
      </c>
      <c r="H14" s="4" t="s">
        <v>906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907</v>
      </c>
      <c r="C15">
        <v>100000</v>
      </c>
      <c r="H15" s="4" t="s">
        <v>49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908</v>
      </c>
      <c r="C16">
        <v>200000</v>
      </c>
      <c r="H16" s="4" t="s">
        <v>36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909</v>
      </c>
      <c r="C17">
        <v>500000</v>
      </c>
      <c r="H17" s="4" t="s">
        <v>910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911</v>
      </c>
      <c r="C18">
        <v>200000</v>
      </c>
      <c r="H18" s="4" t="s">
        <v>97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912</v>
      </c>
      <c r="C19">
        <v>500000</v>
      </c>
      <c r="H19" s="4" t="s">
        <v>119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913</v>
      </c>
      <c r="C20">
        <v>95000</v>
      </c>
      <c r="H20" s="4" t="s">
        <v>62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914</v>
      </c>
      <c r="C21">
        <v>350000</v>
      </c>
      <c r="H21" s="4" t="s">
        <v>174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915</v>
      </c>
      <c r="C22">
        <v>350000</v>
      </c>
      <c r="H22" s="4" t="s">
        <v>916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917</v>
      </c>
      <c r="C23">
        <v>650000</v>
      </c>
      <c r="H23" s="4" t="s">
        <v>39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918</v>
      </c>
      <c r="C24">
        <v>630000</v>
      </c>
      <c r="H24" s="4" t="s">
        <v>31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919</v>
      </c>
      <c r="C25">
        <v>100000</v>
      </c>
      <c r="H25" s="4" t="s">
        <v>112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920</v>
      </c>
      <c r="C26">
        <v>2000000</v>
      </c>
      <c r="H26" s="4" t="s">
        <v>59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921</v>
      </c>
      <c r="C27">
        <v>50000</v>
      </c>
      <c r="H27" s="4" t="s">
        <v>569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922</v>
      </c>
      <c r="C28">
        <v>200000</v>
      </c>
    </row>
    <row r="29" spans="1:11" x14ac:dyDescent="0.2">
      <c r="A29">
        <v>35</v>
      </c>
      <c r="B29" t="s">
        <v>78</v>
      </c>
      <c r="C29">
        <v>100000</v>
      </c>
    </row>
    <row r="30" spans="1:11" x14ac:dyDescent="0.2">
      <c r="A30">
        <v>36</v>
      </c>
      <c r="B30" t="s">
        <v>923</v>
      </c>
      <c r="C30">
        <v>200000</v>
      </c>
    </row>
    <row r="31" spans="1:11" x14ac:dyDescent="0.2">
      <c r="A31">
        <v>37</v>
      </c>
      <c r="B31" t="s">
        <v>924</v>
      </c>
      <c r="C31">
        <v>200000</v>
      </c>
    </row>
    <row r="32" spans="1:11" x14ac:dyDescent="0.2">
      <c r="A32">
        <v>38</v>
      </c>
      <c r="B32" t="s">
        <v>925</v>
      </c>
      <c r="C32">
        <v>250000</v>
      </c>
    </row>
    <row r="33" spans="1:3" x14ac:dyDescent="0.2">
      <c r="A33">
        <v>42</v>
      </c>
      <c r="B33" t="s">
        <v>26</v>
      </c>
      <c r="C33">
        <v>117000</v>
      </c>
    </row>
    <row r="34" spans="1:3" x14ac:dyDescent="0.2">
      <c r="A34">
        <v>43</v>
      </c>
      <c r="B34" t="s">
        <v>926</v>
      </c>
      <c r="C34">
        <v>500000</v>
      </c>
    </row>
    <row r="35" spans="1:3" x14ac:dyDescent="0.2">
      <c r="A35">
        <v>44</v>
      </c>
      <c r="B35" t="s">
        <v>927</v>
      </c>
      <c r="C35">
        <v>200000</v>
      </c>
    </row>
    <row r="36" spans="1:3" x14ac:dyDescent="0.2">
      <c r="A36">
        <v>45</v>
      </c>
      <c r="B36" t="s">
        <v>928</v>
      </c>
      <c r="C36">
        <v>200000</v>
      </c>
    </row>
    <row r="37" spans="1:3" x14ac:dyDescent="0.2">
      <c r="A37">
        <v>46</v>
      </c>
      <c r="B37" t="s">
        <v>150</v>
      </c>
      <c r="C37">
        <v>625000</v>
      </c>
    </row>
    <row r="38" spans="1:3" x14ac:dyDescent="0.2">
      <c r="A38">
        <v>47</v>
      </c>
      <c r="B38" t="s">
        <v>149</v>
      </c>
      <c r="C38">
        <v>439000</v>
      </c>
    </row>
    <row r="39" spans="1:3" x14ac:dyDescent="0.2">
      <c r="A39">
        <v>48</v>
      </c>
      <c r="B39" t="s">
        <v>151</v>
      </c>
      <c r="C39">
        <v>447000</v>
      </c>
    </row>
    <row r="40" spans="1:3" x14ac:dyDescent="0.2">
      <c r="A40">
        <v>49</v>
      </c>
      <c r="B40" t="s">
        <v>929</v>
      </c>
      <c r="C40">
        <v>200000</v>
      </c>
    </row>
    <row r="41" spans="1:3" x14ac:dyDescent="0.2">
      <c r="A41">
        <v>50</v>
      </c>
      <c r="B41" t="s">
        <v>930</v>
      </c>
      <c r="C41">
        <v>100000</v>
      </c>
    </row>
    <row r="42" spans="1:3" x14ac:dyDescent="0.2">
      <c r="A42">
        <v>51</v>
      </c>
      <c r="B42" t="s">
        <v>931</v>
      </c>
      <c r="C42">
        <v>320000</v>
      </c>
    </row>
    <row r="43" spans="1:3" x14ac:dyDescent="0.2">
      <c r="A43">
        <v>52</v>
      </c>
      <c r="B43" t="s">
        <v>97</v>
      </c>
      <c r="C43">
        <v>200000</v>
      </c>
    </row>
    <row r="44" spans="1:3" x14ac:dyDescent="0.2">
      <c r="A44">
        <v>53</v>
      </c>
      <c r="B44" t="s">
        <v>119</v>
      </c>
      <c r="C44">
        <v>500000</v>
      </c>
    </row>
    <row r="45" spans="1:3" x14ac:dyDescent="0.2">
      <c r="A45">
        <v>54</v>
      </c>
      <c r="B45" t="s">
        <v>31</v>
      </c>
      <c r="C45">
        <v>200000</v>
      </c>
    </row>
    <row r="46" spans="1:3" x14ac:dyDescent="0.2">
      <c r="A46">
        <v>55</v>
      </c>
      <c r="B46" t="s">
        <v>112</v>
      </c>
      <c r="C46">
        <v>500000</v>
      </c>
    </row>
    <row r="47" spans="1:3" x14ac:dyDescent="0.2">
      <c r="A47">
        <v>56</v>
      </c>
      <c r="B47" t="s">
        <v>932</v>
      </c>
      <c r="C47">
        <v>1000000</v>
      </c>
    </row>
    <row r="48" spans="1:3" x14ac:dyDescent="0.2">
      <c r="A48">
        <v>57</v>
      </c>
      <c r="B48" t="s">
        <v>933</v>
      </c>
      <c r="C48">
        <v>3000000</v>
      </c>
    </row>
    <row r="49" spans="1:8" x14ac:dyDescent="0.2">
      <c r="A49">
        <v>60</v>
      </c>
      <c r="B49" t="s">
        <v>934</v>
      </c>
      <c r="C49">
        <v>525000</v>
      </c>
    </row>
    <row r="50" spans="1:8" x14ac:dyDescent="0.2">
      <c r="A50">
        <v>61</v>
      </c>
      <c r="B50" t="s">
        <v>935</v>
      </c>
      <c r="C50">
        <v>50000</v>
      </c>
    </row>
    <row r="51" spans="1:8" x14ac:dyDescent="0.2">
      <c r="A51">
        <v>62</v>
      </c>
      <c r="B51" t="s">
        <v>936</v>
      </c>
      <c r="C51">
        <v>50000</v>
      </c>
    </row>
    <row r="52" spans="1:8" x14ac:dyDescent="0.2">
      <c r="A52">
        <v>63</v>
      </c>
      <c r="B52" t="s">
        <v>937</v>
      </c>
      <c r="C52">
        <v>50000</v>
      </c>
    </row>
    <row r="53" spans="1:8" x14ac:dyDescent="0.2">
      <c r="A53">
        <v>64</v>
      </c>
      <c r="B53" t="s">
        <v>938</v>
      </c>
      <c r="C53">
        <v>1600000</v>
      </c>
    </row>
    <row r="54" spans="1:8" x14ac:dyDescent="0.2">
      <c r="A54">
        <v>67</v>
      </c>
      <c r="B54" t="s">
        <v>939</v>
      </c>
      <c r="C54">
        <v>300000</v>
      </c>
    </row>
    <row r="55" spans="1:8" x14ac:dyDescent="0.2">
      <c r="A55">
        <v>68</v>
      </c>
      <c r="B55" t="s">
        <v>940</v>
      </c>
      <c r="C55">
        <v>100000</v>
      </c>
    </row>
    <row r="56" spans="1:8" x14ac:dyDescent="0.2">
      <c r="A56">
        <v>69</v>
      </c>
      <c r="B56" t="s">
        <v>941</v>
      </c>
      <c r="C56">
        <v>200000</v>
      </c>
    </row>
    <row r="57" spans="1:8" x14ac:dyDescent="0.2">
      <c r="A57">
        <v>70</v>
      </c>
      <c r="B57" t="s">
        <v>942</v>
      </c>
      <c r="C57">
        <v>500000</v>
      </c>
    </row>
    <row r="58" spans="1:8" x14ac:dyDescent="0.2">
      <c r="A58">
        <v>73</v>
      </c>
      <c r="B58" t="s">
        <v>943</v>
      </c>
      <c r="C58">
        <v>100000</v>
      </c>
    </row>
    <row r="59" spans="1:8" x14ac:dyDescent="0.2">
      <c r="A59">
        <v>74</v>
      </c>
      <c r="B59" t="s">
        <v>944</v>
      </c>
      <c r="C59">
        <v>100000</v>
      </c>
    </row>
    <row r="60" spans="1:8" x14ac:dyDescent="0.2">
      <c r="A60">
        <v>75</v>
      </c>
      <c r="B60" t="s">
        <v>945</v>
      </c>
      <c r="C60">
        <v>100000</v>
      </c>
    </row>
    <row r="61" spans="1:8" x14ac:dyDescent="0.2">
      <c r="A61">
        <v>76</v>
      </c>
      <c r="B61" t="s">
        <v>946</v>
      </c>
      <c r="C61">
        <v>100000</v>
      </c>
    </row>
    <row r="62" spans="1:8" x14ac:dyDescent="0.2">
      <c r="A62">
        <v>77</v>
      </c>
      <c r="B62" t="s">
        <v>947</v>
      </c>
      <c r="C62">
        <v>100000</v>
      </c>
    </row>
    <row r="63" spans="1:8" x14ac:dyDescent="0.2">
      <c r="A63">
        <v>78</v>
      </c>
      <c r="B63" t="s">
        <v>948</v>
      </c>
      <c r="C63">
        <v>100000</v>
      </c>
    </row>
    <row r="64" spans="1:8" ht="16" x14ac:dyDescent="0.2">
      <c r="A64">
        <v>79</v>
      </c>
      <c r="B64" t="s">
        <v>949</v>
      </c>
      <c r="C64">
        <v>100000</v>
      </c>
      <c r="H64" s="20"/>
    </row>
    <row r="65" spans="1:8" ht="16" x14ac:dyDescent="0.2">
      <c r="A65">
        <v>80</v>
      </c>
      <c r="B65" t="s">
        <v>950</v>
      </c>
      <c r="C65">
        <v>100000</v>
      </c>
      <c r="H65" s="20"/>
    </row>
    <row r="66" spans="1:8" ht="16" x14ac:dyDescent="0.2">
      <c r="A66">
        <v>81</v>
      </c>
      <c r="B66" t="s">
        <v>951</v>
      </c>
      <c r="C66">
        <v>870000</v>
      </c>
      <c r="H66" s="20"/>
    </row>
    <row r="67" spans="1:8" ht="16" x14ac:dyDescent="0.2">
      <c r="A67">
        <v>82</v>
      </c>
      <c r="B67" t="s">
        <v>952</v>
      </c>
      <c r="C67">
        <v>100000</v>
      </c>
      <c r="H67" s="20"/>
    </row>
    <row r="68" spans="1:8" ht="16" x14ac:dyDescent="0.2">
      <c r="A68">
        <v>83</v>
      </c>
      <c r="B68" t="s">
        <v>953</v>
      </c>
      <c r="C68">
        <v>500000</v>
      </c>
      <c r="H68" s="20"/>
    </row>
    <row r="69" spans="1:8" ht="16" x14ac:dyDescent="0.2">
      <c r="A69">
        <v>84</v>
      </c>
      <c r="B69" t="s">
        <v>954</v>
      </c>
      <c r="C69">
        <v>100000</v>
      </c>
      <c r="H69" s="20"/>
    </row>
    <row r="70" spans="1:8" ht="16" x14ac:dyDescent="0.2">
      <c r="A70">
        <v>85</v>
      </c>
      <c r="B70" t="s">
        <v>955</v>
      </c>
      <c r="C70">
        <v>100000</v>
      </c>
      <c r="H70" s="20"/>
    </row>
    <row r="71" spans="1:8" ht="16" x14ac:dyDescent="0.2">
      <c r="A71">
        <v>86</v>
      </c>
      <c r="B71" t="s">
        <v>956</v>
      </c>
      <c r="C71">
        <v>50000</v>
      </c>
      <c r="H71" s="20"/>
    </row>
    <row r="72" spans="1:8" ht="16" x14ac:dyDescent="0.2">
      <c r="A72">
        <v>87</v>
      </c>
      <c r="B72" t="s">
        <v>957</v>
      </c>
      <c r="C72">
        <v>100000</v>
      </c>
      <c r="H72" s="20"/>
    </row>
    <row r="73" spans="1:8" ht="16" x14ac:dyDescent="0.2">
      <c r="A73">
        <v>88</v>
      </c>
      <c r="B73" t="s">
        <v>958</v>
      </c>
      <c r="C73">
        <v>200000</v>
      </c>
      <c r="H73" s="21"/>
    </row>
    <row r="74" spans="1:8" x14ac:dyDescent="0.2">
      <c r="A74">
        <v>89</v>
      </c>
      <c r="B74" t="s">
        <v>959</v>
      </c>
      <c r="C74">
        <v>50000</v>
      </c>
    </row>
    <row r="75" spans="1:8" x14ac:dyDescent="0.2">
      <c r="A75">
        <v>90</v>
      </c>
      <c r="B75" t="s">
        <v>960</v>
      </c>
      <c r="C75">
        <v>5000000</v>
      </c>
    </row>
    <row r="76" spans="1:8" x14ac:dyDescent="0.2">
      <c r="A76">
        <v>91</v>
      </c>
      <c r="B76" t="s">
        <v>148</v>
      </c>
      <c r="C76">
        <v>459000</v>
      </c>
    </row>
    <row r="77" spans="1:8" x14ac:dyDescent="0.2">
      <c r="A77">
        <v>92</v>
      </c>
      <c r="B77" t="s">
        <v>961</v>
      </c>
      <c r="C77">
        <v>2000000</v>
      </c>
    </row>
    <row r="78" spans="1:8" x14ac:dyDescent="0.2">
      <c r="A78">
        <v>93</v>
      </c>
      <c r="B78" t="s">
        <v>962</v>
      </c>
      <c r="C78">
        <v>2000000</v>
      </c>
    </row>
    <row r="79" spans="1:8" x14ac:dyDescent="0.2">
      <c r="A79">
        <v>94</v>
      </c>
      <c r="B79" t="s">
        <v>963</v>
      </c>
      <c r="C79">
        <v>200000</v>
      </c>
    </row>
    <row r="80" spans="1:8" x14ac:dyDescent="0.2">
      <c r="A80">
        <v>95</v>
      </c>
      <c r="B80" t="s">
        <v>964</v>
      </c>
      <c r="C80">
        <v>500000</v>
      </c>
    </row>
    <row r="81" spans="1:3" x14ac:dyDescent="0.2">
      <c r="A81">
        <v>96</v>
      </c>
      <c r="B81" t="s">
        <v>965</v>
      </c>
      <c r="C81">
        <v>20</v>
      </c>
    </row>
    <row r="82" spans="1:3" x14ac:dyDescent="0.2">
      <c r="A82">
        <v>97</v>
      </c>
      <c r="B82" t="s">
        <v>966</v>
      </c>
      <c r="C82">
        <v>200000</v>
      </c>
    </row>
    <row r="83" spans="1:3" x14ac:dyDescent="0.2">
      <c r="A83">
        <v>98</v>
      </c>
      <c r="B83" t="s">
        <v>967</v>
      </c>
      <c r="C83">
        <v>500000</v>
      </c>
    </row>
    <row r="84" spans="1:3" x14ac:dyDescent="0.2">
      <c r="A84">
        <v>99</v>
      </c>
      <c r="B84" t="s">
        <v>968</v>
      </c>
      <c r="C84">
        <v>5000000</v>
      </c>
    </row>
    <row r="85" spans="1:3" x14ac:dyDescent="0.2">
      <c r="A85">
        <v>100</v>
      </c>
      <c r="B85" t="s">
        <v>969</v>
      </c>
      <c r="C85">
        <v>100000</v>
      </c>
    </row>
    <row r="86" spans="1:3" x14ac:dyDescent="0.2">
      <c r="A86">
        <v>101</v>
      </c>
      <c r="B86" t="s">
        <v>970</v>
      </c>
      <c r="C86">
        <v>100000</v>
      </c>
    </row>
    <row r="87" spans="1:3" x14ac:dyDescent="0.2">
      <c r="A87">
        <v>102</v>
      </c>
      <c r="B87" t="s">
        <v>145</v>
      </c>
      <c r="C87">
        <v>1200000</v>
      </c>
    </row>
    <row r="88" spans="1:3" x14ac:dyDescent="0.2">
      <c r="A88">
        <v>103</v>
      </c>
      <c r="B88" t="s">
        <v>971</v>
      </c>
      <c r="C88">
        <v>50000</v>
      </c>
    </row>
    <row r="89" spans="1:3" x14ac:dyDescent="0.2">
      <c r="A89">
        <v>104</v>
      </c>
      <c r="B89" t="s">
        <v>972</v>
      </c>
      <c r="C89">
        <v>19998</v>
      </c>
    </row>
    <row r="90" spans="1:3" x14ac:dyDescent="0.2">
      <c r="A90">
        <v>105</v>
      </c>
      <c r="B90" t="s">
        <v>973</v>
      </c>
      <c r="C90">
        <v>100000</v>
      </c>
    </row>
    <row r="91" spans="1:3" x14ac:dyDescent="0.2">
      <c r="A91">
        <v>106</v>
      </c>
      <c r="B91" t="s">
        <v>974</v>
      </c>
      <c r="C91">
        <v>200000</v>
      </c>
    </row>
    <row r="92" spans="1:3" x14ac:dyDescent="0.2">
      <c r="A92">
        <v>107</v>
      </c>
      <c r="B92" t="s">
        <v>975</v>
      </c>
      <c r="C92">
        <v>200000</v>
      </c>
    </row>
    <row r="93" spans="1:3" x14ac:dyDescent="0.2">
      <c r="A93">
        <v>108</v>
      </c>
      <c r="B93" t="s">
        <v>976</v>
      </c>
      <c r="C93">
        <v>200000</v>
      </c>
    </row>
    <row r="94" spans="1:3" x14ac:dyDescent="0.2">
      <c r="A94">
        <v>109</v>
      </c>
      <c r="B94" t="s">
        <v>977</v>
      </c>
      <c r="C94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0"/>
  <sheetViews>
    <sheetView topLeftCell="A208" workbookViewId="0">
      <selection activeCell="A3" sqref="A3:XFD3"/>
    </sheetView>
  </sheetViews>
  <sheetFormatPr baseColWidth="10" defaultRowHeight="15" x14ac:dyDescent="0.2"/>
  <sheetData>
    <row r="2" spans="1:6" x14ac:dyDescent="0.2">
      <c r="A2" t="s">
        <v>2</v>
      </c>
      <c r="B2" t="s">
        <v>982</v>
      </c>
      <c r="C2" t="s">
        <v>983</v>
      </c>
      <c r="D2" t="s">
        <v>978</v>
      </c>
      <c r="E2" t="s">
        <v>984</v>
      </c>
      <c r="F2" t="s">
        <v>985</v>
      </c>
    </row>
    <row r="3" spans="1:6" x14ac:dyDescent="0.2">
      <c r="A3">
        <v>276</v>
      </c>
      <c r="B3" t="s">
        <v>780</v>
      </c>
      <c r="C3">
        <v>28</v>
      </c>
      <c r="D3" s="32">
        <v>43245</v>
      </c>
      <c r="E3">
        <v>2</v>
      </c>
      <c r="F3" t="s">
        <v>986</v>
      </c>
    </row>
    <row r="4" spans="1:6" x14ac:dyDescent="0.2">
      <c r="A4">
        <v>294</v>
      </c>
      <c r="B4" t="s">
        <v>822</v>
      </c>
      <c r="C4">
        <v>28</v>
      </c>
      <c r="D4" s="32">
        <v>43245</v>
      </c>
      <c r="E4">
        <v>5</v>
      </c>
      <c r="F4" t="s">
        <v>987</v>
      </c>
    </row>
    <row r="5" spans="1:6" x14ac:dyDescent="0.2">
      <c r="A5">
        <v>20</v>
      </c>
      <c r="B5" t="s">
        <v>70</v>
      </c>
      <c r="C5">
        <v>45</v>
      </c>
      <c r="D5" s="32">
        <v>43245</v>
      </c>
      <c r="E5">
        <v>7</v>
      </c>
      <c r="F5" t="s">
        <v>890</v>
      </c>
    </row>
    <row r="6" spans="1:6" x14ac:dyDescent="0.2">
      <c r="A6">
        <v>202</v>
      </c>
      <c r="B6" t="s">
        <v>596</v>
      </c>
      <c r="C6">
        <v>45</v>
      </c>
      <c r="D6" s="32">
        <v>43245</v>
      </c>
      <c r="E6">
        <v>1</v>
      </c>
      <c r="F6" t="s">
        <v>890</v>
      </c>
    </row>
    <row r="7" spans="1:6" x14ac:dyDescent="0.2">
      <c r="A7">
        <v>233</v>
      </c>
      <c r="B7" t="s">
        <v>665</v>
      </c>
      <c r="C7">
        <v>45</v>
      </c>
      <c r="D7" s="32">
        <v>43245</v>
      </c>
      <c r="E7">
        <v>1</v>
      </c>
      <c r="F7" t="s">
        <v>890</v>
      </c>
    </row>
    <row r="8" spans="1:6" x14ac:dyDescent="0.2">
      <c r="A8">
        <v>264</v>
      </c>
      <c r="B8" t="s">
        <v>751</v>
      </c>
      <c r="C8">
        <v>45</v>
      </c>
      <c r="D8" s="32">
        <v>43245</v>
      </c>
      <c r="E8">
        <v>4</v>
      </c>
      <c r="F8" t="s">
        <v>890</v>
      </c>
    </row>
    <row r="9" spans="1:6" x14ac:dyDescent="0.2">
      <c r="A9">
        <v>7</v>
      </c>
      <c r="B9" t="s">
        <v>34</v>
      </c>
      <c r="C9">
        <v>44</v>
      </c>
      <c r="D9" s="32">
        <v>43245</v>
      </c>
      <c r="E9">
        <v>1</v>
      </c>
      <c r="F9" t="s">
        <v>890</v>
      </c>
    </row>
    <row r="10" spans="1:6" x14ac:dyDescent="0.2">
      <c r="A10">
        <v>8</v>
      </c>
      <c r="B10" t="s">
        <v>41</v>
      </c>
      <c r="C10">
        <v>44</v>
      </c>
      <c r="D10" s="32">
        <v>43245</v>
      </c>
      <c r="E10">
        <v>1</v>
      </c>
      <c r="F10" t="s">
        <v>890</v>
      </c>
    </row>
    <row r="11" spans="1:6" x14ac:dyDescent="0.2">
      <c r="A11">
        <v>56</v>
      </c>
      <c r="B11" t="s">
        <v>156</v>
      </c>
      <c r="C11">
        <v>44</v>
      </c>
      <c r="D11" s="32">
        <v>43245</v>
      </c>
      <c r="E11">
        <v>1</v>
      </c>
      <c r="F11" t="s">
        <v>890</v>
      </c>
    </row>
    <row r="12" spans="1:6" x14ac:dyDescent="0.2">
      <c r="A12">
        <v>74</v>
      </c>
      <c r="B12" t="s">
        <v>211</v>
      </c>
      <c r="C12">
        <v>44</v>
      </c>
      <c r="D12" s="32">
        <v>43245</v>
      </c>
      <c r="E12">
        <v>1</v>
      </c>
      <c r="F12" t="s">
        <v>890</v>
      </c>
    </row>
    <row r="13" spans="1:6" x14ac:dyDescent="0.2">
      <c r="A13">
        <v>93</v>
      </c>
      <c r="B13" t="s">
        <v>276</v>
      </c>
      <c r="C13">
        <v>44</v>
      </c>
      <c r="D13" s="32">
        <v>43245</v>
      </c>
      <c r="E13">
        <v>1</v>
      </c>
      <c r="F13" t="s">
        <v>890</v>
      </c>
    </row>
    <row r="14" spans="1:6" x14ac:dyDescent="0.2">
      <c r="A14">
        <v>94</v>
      </c>
      <c r="B14" t="s">
        <v>280</v>
      </c>
      <c r="C14">
        <v>44</v>
      </c>
      <c r="D14" s="32">
        <v>43245</v>
      </c>
      <c r="E14">
        <v>1</v>
      </c>
      <c r="F14" t="s">
        <v>890</v>
      </c>
    </row>
    <row r="15" spans="1:6" x14ac:dyDescent="0.2">
      <c r="A15">
        <v>98</v>
      </c>
      <c r="B15" t="s">
        <v>292</v>
      </c>
      <c r="C15">
        <v>44</v>
      </c>
      <c r="D15" s="32">
        <v>43245</v>
      </c>
      <c r="E15">
        <v>1</v>
      </c>
      <c r="F15" t="s">
        <v>890</v>
      </c>
    </row>
    <row r="16" spans="1:6" x14ac:dyDescent="0.2">
      <c r="A16">
        <v>104</v>
      </c>
      <c r="B16" t="s">
        <v>309</v>
      </c>
      <c r="C16">
        <v>44</v>
      </c>
      <c r="D16" s="32">
        <v>43245</v>
      </c>
      <c r="E16">
        <v>1</v>
      </c>
      <c r="F16" t="s">
        <v>890</v>
      </c>
    </row>
    <row r="17" spans="1:6" x14ac:dyDescent="0.2">
      <c r="A17">
        <v>115</v>
      </c>
      <c r="B17" t="s">
        <v>335</v>
      </c>
      <c r="C17">
        <v>44</v>
      </c>
      <c r="D17" s="32">
        <v>43245</v>
      </c>
      <c r="E17">
        <v>1</v>
      </c>
      <c r="F17" t="s">
        <v>890</v>
      </c>
    </row>
    <row r="18" spans="1:6" x14ac:dyDescent="0.2">
      <c r="A18">
        <v>127</v>
      </c>
      <c r="B18" t="s">
        <v>377</v>
      </c>
      <c r="C18">
        <v>44</v>
      </c>
      <c r="D18" s="32">
        <v>43245</v>
      </c>
      <c r="E18">
        <v>1</v>
      </c>
      <c r="F18" t="s">
        <v>890</v>
      </c>
    </row>
    <row r="19" spans="1:6" x14ac:dyDescent="0.2">
      <c r="A19">
        <v>146</v>
      </c>
      <c r="B19" t="s">
        <v>429</v>
      </c>
      <c r="C19">
        <v>44</v>
      </c>
      <c r="D19" s="32">
        <v>43245</v>
      </c>
      <c r="E19">
        <v>2</v>
      </c>
      <c r="F19" t="s">
        <v>890</v>
      </c>
    </row>
    <row r="20" spans="1:6" x14ac:dyDescent="0.2">
      <c r="A20">
        <v>148</v>
      </c>
      <c r="B20" t="s">
        <v>437</v>
      </c>
      <c r="C20">
        <v>44</v>
      </c>
      <c r="D20" s="32">
        <v>43245</v>
      </c>
      <c r="E20">
        <v>2</v>
      </c>
      <c r="F20" t="s">
        <v>890</v>
      </c>
    </row>
    <row r="21" spans="1:6" x14ac:dyDescent="0.2">
      <c r="A21">
        <v>163</v>
      </c>
      <c r="B21" t="s">
        <v>469</v>
      </c>
      <c r="C21">
        <v>44</v>
      </c>
      <c r="D21" s="32">
        <v>43245</v>
      </c>
      <c r="E21">
        <v>1</v>
      </c>
      <c r="F21" t="s">
        <v>890</v>
      </c>
    </row>
    <row r="22" spans="1:6" x14ac:dyDescent="0.2">
      <c r="A22">
        <v>180</v>
      </c>
      <c r="B22" t="s">
        <v>526</v>
      </c>
      <c r="C22">
        <v>44</v>
      </c>
      <c r="D22" s="32">
        <v>43245</v>
      </c>
      <c r="E22">
        <v>1</v>
      </c>
      <c r="F22" t="s">
        <v>890</v>
      </c>
    </row>
    <row r="23" spans="1:6" x14ac:dyDescent="0.2">
      <c r="A23">
        <v>188</v>
      </c>
      <c r="B23" t="s">
        <v>547</v>
      </c>
      <c r="C23">
        <v>44</v>
      </c>
      <c r="D23" s="32">
        <v>43245</v>
      </c>
      <c r="E23">
        <v>1</v>
      </c>
      <c r="F23" t="s">
        <v>890</v>
      </c>
    </row>
    <row r="24" spans="1:6" x14ac:dyDescent="0.2">
      <c r="A24">
        <v>192</v>
      </c>
      <c r="B24" t="s">
        <v>563</v>
      </c>
      <c r="C24">
        <v>44</v>
      </c>
      <c r="D24" s="32">
        <v>43245</v>
      </c>
      <c r="E24">
        <v>1</v>
      </c>
      <c r="F24" t="s">
        <v>890</v>
      </c>
    </row>
    <row r="25" spans="1:6" x14ac:dyDescent="0.2">
      <c r="A25">
        <v>246</v>
      </c>
      <c r="B25" t="s">
        <v>701</v>
      </c>
      <c r="C25">
        <v>44</v>
      </c>
      <c r="D25" s="32">
        <v>43245</v>
      </c>
      <c r="E25">
        <v>1</v>
      </c>
      <c r="F25" t="s">
        <v>890</v>
      </c>
    </row>
    <row r="26" spans="1:6" x14ac:dyDescent="0.2">
      <c r="A26">
        <v>263</v>
      </c>
      <c r="B26" t="s">
        <v>747</v>
      </c>
      <c r="C26">
        <v>44</v>
      </c>
      <c r="D26" s="32">
        <v>43245</v>
      </c>
      <c r="E26">
        <v>1</v>
      </c>
      <c r="F26" t="s">
        <v>890</v>
      </c>
    </row>
    <row r="27" spans="1:6" x14ac:dyDescent="0.2">
      <c r="A27">
        <v>286</v>
      </c>
      <c r="B27" t="s">
        <v>801</v>
      </c>
      <c r="C27">
        <v>44</v>
      </c>
      <c r="D27" s="32">
        <v>43245</v>
      </c>
      <c r="E27">
        <v>1</v>
      </c>
      <c r="F27" t="s">
        <v>890</v>
      </c>
    </row>
    <row r="28" spans="1:6" x14ac:dyDescent="0.2">
      <c r="A28">
        <v>295</v>
      </c>
      <c r="B28" t="s">
        <v>826</v>
      </c>
      <c r="C28">
        <v>44</v>
      </c>
      <c r="D28" s="32">
        <v>43245</v>
      </c>
      <c r="E28">
        <v>1</v>
      </c>
      <c r="F28" t="s">
        <v>890</v>
      </c>
    </row>
    <row r="29" spans="1:6" x14ac:dyDescent="0.2">
      <c r="A29">
        <v>13</v>
      </c>
      <c r="B29" t="s">
        <v>54</v>
      </c>
      <c r="C29">
        <v>5</v>
      </c>
      <c r="D29" s="32">
        <v>43245</v>
      </c>
      <c r="E29">
        <v>3</v>
      </c>
      <c r="F29" t="s">
        <v>988</v>
      </c>
    </row>
    <row r="30" spans="1:6" x14ac:dyDescent="0.2">
      <c r="A30">
        <v>54</v>
      </c>
      <c r="B30" t="s">
        <v>143</v>
      </c>
      <c r="C30">
        <v>5</v>
      </c>
      <c r="D30" s="32">
        <v>43245</v>
      </c>
      <c r="E30">
        <v>20</v>
      </c>
      <c r="F30" t="s">
        <v>989</v>
      </c>
    </row>
    <row r="31" spans="1:6" x14ac:dyDescent="0.2">
      <c r="A31">
        <v>145</v>
      </c>
      <c r="B31" t="s">
        <v>425</v>
      </c>
      <c r="C31">
        <v>5</v>
      </c>
      <c r="D31" s="32">
        <v>43245</v>
      </c>
      <c r="E31">
        <v>1</v>
      </c>
      <c r="F31" t="s">
        <v>990</v>
      </c>
    </row>
    <row r="32" spans="1:6" x14ac:dyDescent="0.2">
      <c r="A32">
        <v>209</v>
      </c>
      <c r="B32" t="s">
        <v>616</v>
      </c>
      <c r="C32">
        <v>5</v>
      </c>
      <c r="D32" s="32">
        <v>43245</v>
      </c>
      <c r="E32">
        <v>9</v>
      </c>
      <c r="F32" t="s">
        <v>991</v>
      </c>
    </row>
    <row r="33" spans="1:6" x14ac:dyDescent="0.2">
      <c r="A33">
        <v>21</v>
      </c>
      <c r="B33" t="s">
        <v>76</v>
      </c>
      <c r="C33">
        <v>35</v>
      </c>
      <c r="D33" s="32">
        <v>43245</v>
      </c>
      <c r="E33">
        <v>1</v>
      </c>
      <c r="F33" t="s">
        <v>992</v>
      </c>
    </row>
    <row r="34" spans="1:6" x14ac:dyDescent="0.2">
      <c r="A34">
        <v>30</v>
      </c>
      <c r="B34" t="s">
        <v>100</v>
      </c>
      <c r="C34">
        <v>35</v>
      </c>
      <c r="D34" s="32">
        <v>43245</v>
      </c>
      <c r="E34">
        <v>3</v>
      </c>
      <c r="F34" t="s">
        <v>993</v>
      </c>
    </row>
    <row r="35" spans="1:6" x14ac:dyDescent="0.2">
      <c r="A35">
        <v>44</v>
      </c>
      <c r="B35" t="s">
        <v>135</v>
      </c>
      <c r="C35">
        <v>35</v>
      </c>
      <c r="D35" s="32">
        <v>43245</v>
      </c>
      <c r="E35">
        <v>2</v>
      </c>
      <c r="F35" t="s">
        <v>994</v>
      </c>
    </row>
    <row r="36" spans="1:6" x14ac:dyDescent="0.2">
      <c r="A36">
        <v>46</v>
      </c>
      <c r="B36" t="s">
        <v>139</v>
      </c>
      <c r="C36">
        <v>35</v>
      </c>
      <c r="D36" s="32">
        <v>43245</v>
      </c>
      <c r="E36">
        <v>1</v>
      </c>
      <c r="F36" t="s">
        <v>995</v>
      </c>
    </row>
    <row r="37" spans="1:6" x14ac:dyDescent="0.2">
      <c r="A37">
        <v>65</v>
      </c>
      <c r="B37" t="s">
        <v>180</v>
      </c>
      <c r="C37">
        <v>35</v>
      </c>
      <c r="D37" s="32">
        <v>43245</v>
      </c>
      <c r="E37">
        <v>2</v>
      </c>
      <c r="F37" t="s">
        <v>996</v>
      </c>
    </row>
    <row r="38" spans="1:6" x14ac:dyDescent="0.2">
      <c r="A38">
        <v>75</v>
      </c>
      <c r="B38" t="s">
        <v>215</v>
      </c>
      <c r="C38">
        <v>35</v>
      </c>
      <c r="D38" s="32">
        <v>43245</v>
      </c>
      <c r="E38">
        <v>1</v>
      </c>
      <c r="F38" t="s">
        <v>997</v>
      </c>
    </row>
    <row r="39" spans="1:6" x14ac:dyDescent="0.2">
      <c r="A39">
        <v>91</v>
      </c>
      <c r="B39" t="s">
        <v>268</v>
      </c>
      <c r="C39">
        <v>35</v>
      </c>
      <c r="D39" s="32">
        <v>43245</v>
      </c>
      <c r="E39">
        <v>1</v>
      </c>
      <c r="F39" t="s">
        <v>998</v>
      </c>
    </row>
    <row r="40" spans="1:6" x14ac:dyDescent="0.2">
      <c r="A40">
        <v>99</v>
      </c>
      <c r="B40" t="s">
        <v>296</v>
      </c>
      <c r="C40">
        <v>35</v>
      </c>
      <c r="D40" s="32">
        <v>43245</v>
      </c>
      <c r="E40">
        <v>2</v>
      </c>
      <c r="F40" t="s">
        <v>999</v>
      </c>
    </row>
    <row r="41" spans="1:6" x14ac:dyDescent="0.2">
      <c r="A41">
        <v>113</v>
      </c>
      <c r="B41" t="s">
        <v>331</v>
      </c>
      <c r="C41">
        <v>35</v>
      </c>
      <c r="D41" s="32">
        <v>43245</v>
      </c>
      <c r="E41">
        <v>5</v>
      </c>
      <c r="F41" t="s">
        <v>1000</v>
      </c>
    </row>
    <row r="42" spans="1:6" x14ac:dyDescent="0.2">
      <c r="A42">
        <v>117</v>
      </c>
      <c r="B42" t="s">
        <v>343</v>
      </c>
      <c r="C42">
        <v>35</v>
      </c>
      <c r="D42" s="32">
        <v>43245</v>
      </c>
      <c r="E42">
        <v>1</v>
      </c>
      <c r="F42" t="s">
        <v>1001</v>
      </c>
    </row>
    <row r="43" spans="1:6" x14ac:dyDescent="0.2">
      <c r="A43">
        <v>134</v>
      </c>
      <c r="B43" t="s">
        <v>1002</v>
      </c>
      <c r="C43">
        <v>35</v>
      </c>
      <c r="D43" s="32">
        <v>43245</v>
      </c>
      <c r="E43">
        <v>4</v>
      </c>
      <c r="F43" t="s">
        <v>1003</v>
      </c>
    </row>
    <row r="44" spans="1:6" x14ac:dyDescent="0.2">
      <c r="A44">
        <v>153</v>
      </c>
      <c r="B44" t="s">
        <v>312</v>
      </c>
      <c r="C44">
        <v>35</v>
      </c>
      <c r="D44" s="32">
        <v>43245</v>
      </c>
      <c r="E44">
        <v>2</v>
      </c>
      <c r="F44" t="s">
        <v>1004</v>
      </c>
    </row>
    <row r="45" spans="1:6" x14ac:dyDescent="0.2">
      <c r="A45">
        <v>165</v>
      </c>
      <c r="B45" t="s">
        <v>477</v>
      </c>
      <c r="C45">
        <v>35</v>
      </c>
      <c r="D45" s="32">
        <v>43245</v>
      </c>
      <c r="E45">
        <v>1</v>
      </c>
      <c r="F45" t="s">
        <v>1005</v>
      </c>
    </row>
    <row r="46" spans="1:6" x14ac:dyDescent="0.2">
      <c r="A46">
        <v>168</v>
      </c>
      <c r="B46" t="s">
        <v>489</v>
      </c>
      <c r="C46">
        <v>35</v>
      </c>
      <c r="D46" s="32">
        <v>43245</v>
      </c>
      <c r="E46">
        <v>1</v>
      </c>
      <c r="F46" t="s">
        <v>1006</v>
      </c>
    </row>
    <row r="47" spans="1:6" x14ac:dyDescent="0.2">
      <c r="A47">
        <v>183</v>
      </c>
      <c r="B47" t="s">
        <v>539</v>
      </c>
      <c r="C47">
        <v>35</v>
      </c>
      <c r="D47" s="32">
        <v>43245</v>
      </c>
      <c r="E47">
        <v>2</v>
      </c>
      <c r="F47" t="s">
        <v>1007</v>
      </c>
    </row>
    <row r="48" spans="1:6" x14ac:dyDescent="0.2">
      <c r="A48">
        <v>190</v>
      </c>
      <c r="B48" t="s">
        <v>555</v>
      </c>
      <c r="C48">
        <v>35</v>
      </c>
      <c r="D48" s="32">
        <v>43245</v>
      </c>
      <c r="E48">
        <v>2</v>
      </c>
      <c r="F48" t="s">
        <v>1008</v>
      </c>
    </row>
    <row r="49" spans="1:6" x14ac:dyDescent="0.2">
      <c r="A49">
        <v>196</v>
      </c>
      <c r="B49" t="s">
        <v>580</v>
      </c>
      <c r="C49">
        <v>35</v>
      </c>
      <c r="D49" s="32">
        <v>43245</v>
      </c>
      <c r="E49">
        <v>1</v>
      </c>
      <c r="F49" t="s">
        <v>1009</v>
      </c>
    </row>
    <row r="50" spans="1:6" x14ac:dyDescent="0.2">
      <c r="A50">
        <v>201</v>
      </c>
      <c r="B50" t="s">
        <v>592</v>
      </c>
      <c r="C50">
        <v>35</v>
      </c>
      <c r="D50" s="32">
        <v>43245</v>
      </c>
      <c r="E50">
        <v>3</v>
      </c>
      <c r="F50" t="s">
        <v>1010</v>
      </c>
    </row>
    <row r="51" spans="1:6" x14ac:dyDescent="0.2">
      <c r="A51">
        <v>248</v>
      </c>
      <c r="B51" t="s">
        <v>709</v>
      </c>
      <c r="C51">
        <v>35</v>
      </c>
      <c r="D51" s="32">
        <v>43245</v>
      </c>
      <c r="E51">
        <v>3</v>
      </c>
      <c r="F51" t="s">
        <v>1011</v>
      </c>
    </row>
    <row r="52" spans="1:6" x14ac:dyDescent="0.2">
      <c r="A52">
        <v>249</v>
      </c>
      <c r="B52" t="s">
        <v>713</v>
      </c>
      <c r="C52">
        <v>35</v>
      </c>
      <c r="D52" s="32">
        <v>43245</v>
      </c>
      <c r="E52">
        <v>2</v>
      </c>
      <c r="F52" t="s">
        <v>1012</v>
      </c>
    </row>
    <row r="53" spans="1:6" x14ac:dyDescent="0.2">
      <c r="A53">
        <v>280</v>
      </c>
      <c r="B53" t="s">
        <v>789</v>
      </c>
      <c r="C53">
        <v>35</v>
      </c>
      <c r="D53" s="32">
        <v>43245</v>
      </c>
      <c r="E53">
        <v>1</v>
      </c>
      <c r="F53" t="s">
        <v>1013</v>
      </c>
    </row>
    <row r="54" spans="1:6" x14ac:dyDescent="0.2">
      <c r="A54">
        <v>291</v>
      </c>
      <c r="B54" t="s">
        <v>813</v>
      </c>
      <c r="C54">
        <v>35</v>
      </c>
      <c r="D54" s="32">
        <v>43245</v>
      </c>
      <c r="E54">
        <v>1</v>
      </c>
      <c r="F54" t="s">
        <v>1014</v>
      </c>
    </row>
    <row r="55" spans="1:6" x14ac:dyDescent="0.2">
      <c r="A55">
        <v>302</v>
      </c>
      <c r="B55" t="s">
        <v>842</v>
      </c>
      <c r="C55">
        <v>35</v>
      </c>
      <c r="D55" s="32">
        <v>43245</v>
      </c>
      <c r="E55">
        <v>1</v>
      </c>
      <c r="F55" t="s">
        <v>1015</v>
      </c>
    </row>
    <row r="56" spans="1:6" x14ac:dyDescent="0.2">
      <c r="A56">
        <v>305</v>
      </c>
      <c r="B56" t="s">
        <v>850</v>
      </c>
      <c r="C56">
        <v>35</v>
      </c>
      <c r="D56" s="32">
        <v>43245</v>
      </c>
      <c r="E56">
        <v>1</v>
      </c>
      <c r="F56" t="s">
        <v>1016</v>
      </c>
    </row>
    <row r="57" spans="1:6" x14ac:dyDescent="0.2">
      <c r="A57">
        <v>1</v>
      </c>
      <c r="B57" t="s">
        <v>12</v>
      </c>
      <c r="C57">
        <v>16</v>
      </c>
      <c r="D57" s="32">
        <v>43245</v>
      </c>
      <c r="E57">
        <v>1</v>
      </c>
      <c r="F57" t="s">
        <v>1017</v>
      </c>
    </row>
    <row r="58" spans="1:6" x14ac:dyDescent="0.2">
      <c r="A58">
        <v>58</v>
      </c>
      <c r="B58" t="s">
        <v>160</v>
      </c>
      <c r="C58">
        <v>16</v>
      </c>
      <c r="D58" s="32">
        <v>43245</v>
      </c>
      <c r="E58">
        <v>2</v>
      </c>
      <c r="F58" t="s">
        <v>1018</v>
      </c>
    </row>
    <row r="59" spans="1:6" x14ac:dyDescent="0.2">
      <c r="A59">
        <v>124</v>
      </c>
      <c r="B59" t="s">
        <v>365</v>
      </c>
      <c r="C59">
        <v>16</v>
      </c>
      <c r="D59" s="32">
        <v>43245</v>
      </c>
      <c r="E59">
        <v>1</v>
      </c>
      <c r="F59" t="s">
        <v>1019</v>
      </c>
    </row>
    <row r="60" spans="1:6" x14ac:dyDescent="0.2">
      <c r="A60">
        <v>247</v>
      </c>
      <c r="B60" t="s">
        <v>705</v>
      </c>
      <c r="C60">
        <v>16</v>
      </c>
      <c r="D60" s="32">
        <v>43245</v>
      </c>
      <c r="E60">
        <v>2</v>
      </c>
      <c r="F60" t="s">
        <v>1020</v>
      </c>
    </row>
    <row r="61" spans="1:6" x14ac:dyDescent="0.2">
      <c r="A61">
        <v>258</v>
      </c>
      <c r="B61" t="s">
        <v>737</v>
      </c>
      <c r="C61">
        <v>16</v>
      </c>
      <c r="D61" s="32">
        <v>43245</v>
      </c>
      <c r="E61">
        <v>2</v>
      </c>
      <c r="F61" t="s">
        <v>1021</v>
      </c>
    </row>
    <row r="62" spans="1:6" x14ac:dyDescent="0.2">
      <c r="A62">
        <v>48</v>
      </c>
      <c r="B62" t="s">
        <v>143</v>
      </c>
      <c r="C62">
        <v>64</v>
      </c>
      <c r="D62" s="32">
        <v>43245</v>
      </c>
      <c r="E62">
        <v>1</v>
      </c>
      <c r="F62" t="s">
        <v>891</v>
      </c>
    </row>
    <row r="63" spans="1:6" x14ac:dyDescent="0.2">
      <c r="A63">
        <v>106</v>
      </c>
      <c r="B63" t="s">
        <v>317</v>
      </c>
      <c r="C63">
        <v>34</v>
      </c>
      <c r="D63" s="32">
        <v>43245</v>
      </c>
      <c r="E63">
        <v>3</v>
      </c>
      <c r="F63" t="s">
        <v>1022</v>
      </c>
    </row>
    <row r="64" spans="1:6" x14ac:dyDescent="0.2">
      <c r="A64">
        <v>138</v>
      </c>
      <c r="B64" t="s">
        <v>410</v>
      </c>
      <c r="C64">
        <v>34</v>
      </c>
      <c r="D64" s="32">
        <v>43245</v>
      </c>
      <c r="E64">
        <v>1</v>
      </c>
      <c r="F64" t="s">
        <v>1023</v>
      </c>
    </row>
    <row r="65" spans="1:6" x14ac:dyDescent="0.2">
      <c r="A65">
        <v>200</v>
      </c>
      <c r="B65" t="s">
        <v>592</v>
      </c>
      <c r="C65">
        <v>34</v>
      </c>
      <c r="D65" s="32">
        <v>43245</v>
      </c>
      <c r="E65">
        <v>1</v>
      </c>
      <c r="F65" t="s">
        <v>1024</v>
      </c>
    </row>
    <row r="66" spans="1:6" x14ac:dyDescent="0.2">
      <c r="A66">
        <v>2</v>
      </c>
      <c r="B66" t="s">
        <v>19</v>
      </c>
      <c r="C66">
        <v>13</v>
      </c>
      <c r="D66" s="32">
        <v>43245</v>
      </c>
      <c r="E66">
        <v>2</v>
      </c>
      <c r="F66" t="s">
        <v>1025</v>
      </c>
    </row>
    <row r="67" spans="1:6" x14ac:dyDescent="0.2">
      <c r="A67">
        <v>31</v>
      </c>
      <c r="B67" t="s">
        <v>104</v>
      </c>
      <c r="C67">
        <v>13</v>
      </c>
      <c r="D67" s="32">
        <v>43245</v>
      </c>
      <c r="E67">
        <v>1</v>
      </c>
      <c r="F67" t="s">
        <v>1026</v>
      </c>
    </row>
    <row r="68" spans="1:6" x14ac:dyDescent="0.2">
      <c r="A68">
        <v>84</v>
      </c>
      <c r="B68" t="s">
        <v>243</v>
      </c>
      <c r="C68">
        <v>13</v>
      </c>
      <c r="D68" s="32">
        <v>43245</v>
      </c>
      <c r="E68">
        <v>3</v>
      </c>
      <c r="F68" t="s">
        <v>1027</v>
      </c>
    </row>
    <row r="69" spans="1:6" x14ac:dyDescent="0.2">
      <c r="A69">
        <v>92</v>
      </c>
      <c r="B69" t="s">
        <v>272</v>
      </c>
      <c r="C69">
        <v>13</v>
      </c>
      <c r="D69" s="32">
        <v>43245</v>
      </c>
      <c r="E69">
        <v>10</v>
      </c>
      <c r="F69" t="s">
        <v>1028</v>
      </c>
    </row>
    <row r="70" spans="1:6" x14ac:dyDescent="0.2">
      <c r="A70">
        <v>95</v>
      </c>
      <c r="B70" t="s">
        <v>283</v>
      </c>
      <c r="C70">
        <v>13</v>
      </c>
      <c r="D70" s="32">
        <v>43245</v>
      </c>
      <c r="E70">
        <v>1</v>
      </c>
      <c r="F70" t="s">
        <v>1029</v>
      </c>
    </row>
    <row r="71" spans="1:6" x14ac:dyDescent="0.2">
      <c r="A71">
        <v>123</v>
      </c>
      <c r="B71" t="s">
        <v>365</v>
      </c>
      <c r="C71">
        <v>13</v>
      </c>
      <c r="D71" s="32">
        <v>43245</v>
      </c>
      <c r="E71">
        <v>1</v>
      </c>
      <c r="F71" t="s">
        <v>1030</v>
      </c>
    </row>
    <row r="72" spans="1:6" x14ac:dyDescent="0.2">
      <c r="A72">
        <v>125</v>
      </c>
      <c r="B72" t="s">
        <v>369</v>
      </c>
      <c r="C72">
        <v>13</v>
      </c>
      <c r="D72" s="32">
        <v>43245</v>
      </c>
      <c r="E72">
        <v>3</v>
      </c>
      <c r="F72" t="s">
        <v>1031</v>
      </c>
    </row>
    <row r="73" spans="1:6" x14ac:dyDescent="0.2">
      <c r="A73">
        <v>139</v>
      </c>
      <c r="B73" t="s">
        <v>414</v>
      </c>
      <c r="C73">
        <v>13</v>
      </c>
      <c r="D73" s="32">
        <v>43245</v>
      </c>
      <c r="E73">
        <v>1</v>
      </c>
      <c r="F73" t="s">
        <v>1032</v>
      </c>
    </row>
    <row r="74" spans="1:6" x14ac:dyDescent="0.2">
      <c r="A74">
        <v>144</v>
      </c>
      <c r="B74" t="s">
        <v>425</v>
      </c>
      <c r="C74">
        <v>13</v>
      </c>
      <c r="D74" s="32">
        <v>43245</v>
      </c>
      <c r="E74">
        <v>3</v>
      </c>
      <c r="F74" t="s">
        <v>1033</v>
      </c>
    </row>
    <row r="75" spans="1:6" x14ac:dyDescent="0.2">
      <c r="A75">
        <v>229</v>
      </c>
      <c r="B75" t="s">
        <v>657</v>
      </c>
      <c r="C75">
        <v>13</v>
      </c>
      <c r="D75" s="32">
        <v>43245</v>
      </c>
      <c r="E75">
        <v>3</v>
      </c>
      <c r="F75" t="s">
        <v>1034</v>
      </c>
    </row>
    <row r="76" spans="1:6" x14ac:dyDescent="0.2">
      <c r="A76">
        <v>250</v>
      </c>
      <c r="B76" t="s">
        <v>717</v>
      </c>
      <c r="C76">
        <v>13</v>
      </c>
      <c r="D76" s="32">
        <v>43245</v>
      </c>
      <c r="E76">
        <v>6</v>
      </c>
      <c r="F76" t="s">
        <v>1035</v>
      </c>
    </row>
    <row r="77" spans="1:6" x14ac:dyDescent="0.2">
      <c r="A77">
        <v>251</v>
      </c>
      <c r="B77" t="s">
        <v>721</v>
      </c>
      <c r="C77">
        <v>13</v>
      </c>
      <c r="D77" s="32">
        <v>43245</v>
      </c>
      <c r="E77">
        <v>3</v>
      </c>
      <c r="F77" t="s">
        <v>1036</v>
      </c>
    </row>
    <row r="78" spans="1:6" x14ac:dyDescent="0.2">
      <c r="A78">
        <v>266</v>
      </c>
      <c r="B78" t="s">
        <v>397</v>
      </c>
      <c r="C78">
        <v>13</v>
      </c>
      <c r="D78" s="32">
        <v>43245</v>
      </c>
      <c r="E78">
        <v>2</v>
      </c>
      <c r="F78" t="s">
        <v>1037</v>
      </c>
    </row>
    <row r="79" spans="1:6" x14ac:dyDescent="0.2">
      <c r="A79">
        <v>288</v>
      </c>
      <c r="B79" t="s">
        <v>805</v>
      </c>
      <c r="C79">
        <v>13</v>
      </c>
      <c r="D79" s="32">
        <v>43245</v>
      </c>
      <c r="E79">
        <v>5</v>
      </c>
      <c r="F79" t="s">
        <v>1038</v>
      </c>
    </row>
    <row r="80" spans="1:6" x14ac:dyDescent="0.2">
      <c r="A80">
        <v>296</v>
      </c>
      <c r="B80" t="s">
        <v>830</v>
      </c>
      <c r="C80">
        <v>13</v>
      </c>
      <c r="D80" s="32">
        <v>43245</v>
      </c>
      <c r="E80">
        <v>1</v>
      </c>
      <c r="F80" t="s">
        <v>1039</v>
      </c>
    </row>
    <row r="81" spans="1:6" x14ac:dyDescent="0.2">
      <c r="A81">
        <v>300</v>
      </c>
      <c r="B81" t="s">
        <v>838</v>
      </c>
      <c r="C81">
        <v>13</v>
      </c>
      <c r="D81" s="32">
        <v>43245</v>
      </c>
      <c r="E81">
        <v>3</v>
      </c>
      <c r="F81" t="s">
        <v>1040</v>
      </c>
    </row>
    <row r="82" spans="1:6" x14ac:dyDescent="0.2">
      <c r="A82">
        <v>262</v>
      </c>
      <c r="B82" t="s">
        <v>742</v>
      </c>
      <c r="C82">
        <v>56</v>
      </c>
      <c r="D82" s="32">
        <v>43245</v>
      </c>
      <c r="E82">
        <v>1</v>
      </c>
      <c r="F82" t="s">
        <v>1041</v>
      </c>
    </row>
    <row r="83" spans="1:6" x14ac:dyDescent="0.2">
      <c r="A83">
        <v>105</v>
      </c>
      <c r="B83" t="s">
        <v>312</v>
      </c>
      <c r="C83">
        <v>32</v>
      </c>
      <c r="D83" s="32">
        <v>43245</v>
      </c>
      <c r="E83">
        <v>1</v>
      </c>
      <c r="F83" t="s">
        <v>1042</v>
      </c>
    </row>
    <row r="84" spans="1:6" x14ac:dyDescent="0.2">
      <c r="A84">
        <v>275</v>
      </c>
      <c r="B84" t="s">
        <v>780</v>
      </c>
      <c r="C84">
        <v>57</v>
      </c>
      <c r="D84" s="32">
        <v>43245</v>
      </c>
      <c r="E84">
        <v>2</v>
      </c>
      <c r="F84" t="s">
        <v>1043</v>
      </c>
    </row>
    <row r="85" spans="1:6" x14ac:dyDescent="0.2">
      <c r="A85">
        <v>3</v>
      </c>
      <c r="B85" t="s">
        <v>24</v>
      </c>
      <c r="C85">
        <v>42</v>
      </c>
      <c r="D85" s="32">
        <v>43245</v>
      </c>
      <c r="E85">
        <v>1</v>
      </c>
      <c r="F85" t="s">
        <v>891</v>
      </c>
    </row>
    <row r="86" spans="1:6" x14ac:dyDescent="0.2">
      <c r="A86">
        <v>36</v>
      </c>
      <c r="B86" t="s">
        <v>122</v>
      </c>
      <c r="C86">
        <v>42</v>
      </c>
      <c r="D86" s="32">
        <v>43245</v>
      </c>
      <c r="E86">
        <v>1</v>
      </c>
      <c r="F86" t="s">
        <v>891</v>
      </c>
    </row>
    <row r="87" spans="1:6" x14ac:dyDescent="0.2">
      <c r="A87">
        <v>41</v>
      </c>
      <c r="B87" t="s">
        <v>127</v>
      </c>
      <c r="C87">
        <v>42</v>
      </c>
      <c r="D87" s="32">
        <v>43245</v>
      </c>
      <c r="E87">
        <v>1</v>
      </c>
      <c r="F87" t="s">
        <v>891</v>
      </c>
    </row>
    <row r="88" spans="1:6" x14ac:dyDescent="0.2">
      <c r="A88">
        <v>51</v>
      </c>
      <c r="B88" t="s">
        <v>143</v>
      </c>
      <c r="C88">
        <v>42</v>
      </c>
      <c r="D88" s="32">
        <v>43245</v>
      </c>
      <c r="E88">
        <v>2</v>
      </c>
      <c r="F88" t="s">
        <v>891</v>
      </c>
    </row>
    <row r="89" spans="1:6" x14ac:dyDescent="0.2">
      <c r="A89">
        <v>62</v>
      </c>
      <c r="B89" t="s">
        <v>168</v>
      </c>
      <c r="C89">
        <v>42</v>
      </c>
      <c r="D89" s="32">
        <v>43245</v>
      </c>
      <c r="E89">
        <v>1</v>
      </c>
      <c r="F89" t="s">
        <v>891</v>
      </c>
    </row>
    <row r="90" spans="1:6" x14ac:dyDescent="0.2">
      <c r="A90">
        <v>86</v>
      </c>
      <c r="B90" t="s">
        <v>247</v>
      </c>
      <c r="C90">
        <v>42</v>
      </c>
      <c r="D90" s="32">
        <v>43245</v>
      </c>
      <c r="E90">
        <v>2</v>
      </c>
      <c r="F90" t="s">
        <v>891</v>
      </c>
    </row>
    <row r="91" spans="1:6" x14ac:dyDescent="0.2">
      <c r="A91">
        <v>133</v>
      </c>
      <c r="B91" t="s">
        <v>1002</v>
      </c>
      <c r="C91">
        <v>42</v>
      </c>
      <c r="D91" s="32">
        <v>43245</v>
      </c>
      <c r="E91">
        <v>1</v>
      </c>
      <c r="F91" t="s">
        <v>891</v>
      </c>
    </row>
    <row r="92" spans="1:6" x14ac:dyDescent="0.2">
      <c r="A92">
        <v>158</v>
      </c>
      <c r="B92" t="s">
        <v>453</v>
      </c>
      <c r="C92">
        <v>42</v>
      </c>
      <c r="D92" s="32">
        <v>43245</v>
      </c>
      <c r="E92">
        <v>2</v>
      </c>
      <c r="F92" t="s">
        <v>891</v>
      </c>
    </row>
    <row r="93" spans="1:6" x14ac:dyDescent="0.2">
      <c r="A93">
        <v>171</v>
      </c>
      <c r="B93" t="s">
        <v>465</v>
      </c>
      <c r="C93">
        <v>42</v>
      </c>
      <c r="D93" s="32">
        <v>43245</v>
      </c>
      <c r="E93">
        <v>1</v>
      </c>
      <c r="F93" t="s">
        <v>891</v>
      </c>
    </row>
    <row r="94" spans="1:6" x14ac:dyDescent="0.2">
      <c r="A94">
        <v>178</v>
      </c>
      <c r="B94" t="s">
        <v>522</v>
      </c>
      <c r="C94">
        <v>42</v>
      </c>
      <c r="D94" s="32">
        <v>43245</v>
      </c>
      <c r="E94">
        <v>1</v>
      </c>
      <c r="F94" t="s">
        <v>891</v>
      </c>
    </row>
    <row r="95" spans="1:6" x14ac:dyDescent="0.2">
      <c r="A95">
        <v>206</v>
      </c>
      <c r="B95" t="s">
        <v>612</v>
      </c>
      <c r="C95">
        <v>42</v>
      </c>
      <c r="D95" s="32">
        <v>43245</v>
      </c>
      <c r="E95">
        <v>1</v>
      </c>
      <c r="F95" t="s">
        <v>891</v>
      </c>
    </row>
    <row r="96" spans="1:6" x14ac:dyDescent="0.2">
      <c r="A96">
        <v>208</v>
      </c>
      <c r="B96" t="s">
        <v>616</v>
      </c>
      <c r="C96">
        <v>42</v>
      </c>
      <c r="D96" s="32">
        <v>43245</v>
      </c>
      <c r="E96">
        <v>1</v>
      </c>
      <c r="F96" t="s">
        <v>891</v>
      </c>
    </row>
    <row r="97" spans="1:6" x14ac:dyDescent="0.2">
      <c r="A97">
        <v>218</v>
      </c>
      <c r="B97" t="s">
        <v>633</v>
      </c>
      <c r="C97">
        <v>42</v>
      </c>
      <c r="D97" s="32">
        <v>43245</v>
      </c>
      <c r="E97">
        <v>1</v>
      </c>
      <c r="F97" t="s">
        <v>891</v>
      </c>
    </row>
    <row r="98" spans="1:6" x14ac:dyDescent="0.2">
      <c r="A98">
        <v>220</v>
      </c>
      <c r="B98" t="s">
        <v>637</v>
      </c>
      <c r="C98">
        <v>42</v>
      </c>
      <c r="D98" s="32">
        <v>43245</v>
      </c>
      <c r="E98">
        <v>1</v>
      </c>
      <c r="F98" t="s">
        <v>891</v>
      </c>
    </row>
    <row r="99" spans="1:6" x14ac:dyDescent="0.2">
      <c r="A99">
        <v>225</v>
      </c>
      <c r="B99" t="s">
        <v>649</v>
      </c>
      <c r="C99">
        <v>42</v>
      </c>
      <c r="D99" s="32">
        <v>43245</v>
      </c>
      <c r="E99">
        <v>1</v>
      </c>
      <c r="F99" t="s">
        <v>891</v>
      </c>
    </row>
    <row r="100" spans="1:6" x14ac:dyDescent="0.2">
      <c r="A100">
        <v>253</v>
      </c>
      <c r="B100" t="s">
        <v>725</v>
      </c>
      <c r="C100">
        <v>42</v>
      </c>
      <c r="D100" s="32">
        <v>43245</v>
      </c>
      <c r="E100">
        <v>1</v>
      </c>
      <c r="F100" t="s">
        <v>891</v>
      </c>
    </row>
    <row r="101" spans="1:6" x14ac:dyDescent="0.2">
      <c r="A101">
        <v>289</v>
      </c>
      <c r="B101" t="s">
        <v>809</v>
      </c>
      <c r="C101">
        <v>42</v>
      </c>
      <c r="D101" s="32">
        <v>43245</v>
      </c>
      <c r="E101">
        <v>1</v>
      </c>
      <c r="F101" t="s">
        <v>891</v>
      </c>
    </row>
    <row r="102" spans="1:6" x14ac:dyDescent="0.2">
      <c r="A102">
        <v>50</v>
      </c>
      <c r="B102" t="s">
        <v>143</v>
      </c>
      <c r="C102">
        <v>47</v>
      </c>
      <c r="D102" s="32">
        <v>43245</v>
      </c>
      <c r="E102">
        <v>2</v>
      </c>
      <c r="F102" t="s">
        <v>891</v>
      </c>
    </row>
    <row r="103" spans="1:6" x14ac:dyDescent="0.2">
      <c r="A103">
        <v>52</v>
      </c>
      <c r="B103" t="s">
        <v>143</v>
      </c>
      <c r="C103">
        <v>46</v>
      </c>
      <c r="D103" s="32">
        <v>43245</v>
      </c>
      <c r="E103">
        <v>2</v>
      </c>
      <c r="F103" t="s">
        <v>891</v>
      </c>
    </row>
    <row r="104" spans="1:6" x14ac:dyDescent="0.2">
      <c r="A104">
        <v>203</v>
      </c>
      <c r="B104" t="s">
        <v>600</v>
      </c>
      <c r="C104">
        <v>46</v>
      </c>
      <c r="D104" s="32">
        <v>43245</v>
      </c>
      <c r="E104">
        <v>1</v>
      </c>
      <c r="F104" t="s">
        <v>891</v>
      </c>
    </row>
    <row r="105" spans="1:6" x14ac:dyDescent="0.2">
      <c r="A105">
        <v>47</v>
      </c>
      <c r="B105" t="s">
        <v>143</v>
      </c>
      <c r="C105">
        <v>102</v>
      </c>
      <c r="D105" s="32">
        <v>43245</v>
      </c>
      <c r="E105">
        <v>2</v>
      </c>
      <c r="F105" t="s">
        <v>891</v>
      </c>
    </row>
    <row r="106" spans="1:6" x14ac:dyDescent="0.2">
      <c r="A106">
        <v>131</v>
      </c>
      <c r="B106" t="s">
        <v>389</v>
      </c>
      <c r="C106">
        <v>102</v>
      </c>
      <c r="D106" s="32">
        <v>43245</v>
      </c>
      <c r="E106">
        <v>1</v>
      </c>
      <c r="F106" t="s">
        <v>891</v>
      </c>
    </row>
    <row r="107" spans="1:6" x14ac:dyDescent="0.2">
      <c r="A107">
        <v>49</v>
      </c>
      <c r="B107" t="s">
        <v>143</v>
      </c>
      <c r="C107">
        <v>91</v>
      </c>
      <c r="D107" s="32">
        <v>43245</v>
      </c>
      <c r="E107">
        <v>2</v>
      </c>
      <c r="F107" t="s">
        <v>891</v>
      </c>
    </row>
    <row r="108" spans="1:6" x14ac:dyDescent="0.2">
      <c r="A108">
        <v>53</v>
      </c>
      <c r="B108" t="s">
        <v>143</v>
      </c>
      <c r="C108">
        <v>48</v>
      </c>
      <c r="D108" s="32">
        <v>43245</v>
      </c>
      <c r="E108">
        <v>2</v>
      </c>
      <c r="F108" t="s">
        <v>891</v>
      </c>
    </row>
    <row r="109" spans="1:6" x14ac:dyDescent="0.2">
      <c r="A109">
        <v>170</v>
      </c>
      <c r="B109" t="s">
        <v>465</v>
      </c>
      <c r="C109">
        <v>48</v>
      </c>
      <c r="D109" s="32">
        <v>43245</v>
      </c>
      <c r="E109">
        <v>1</v>
      </c>
      <c r="F109" t="s">
        <v>891</v>
      </c>
    </row>
    <row r="110" spans="1:6" x14ac:dyDescent="0.2">
      <c r="A110">
        <v>10</v>
      </c>
      <c r="B110" t="s">
        <v>45</v>
      </c>
      <c r="C110">
        <v>62</v>
      </c>
      <c r="D110" s="32">
        <v>43245</v>
      </c>
      <c r="E110">
        <v>2</v>
      </c>
      <c r="F110" t="s">
        <v>1044</v>
      </c>
    </row>
    <row r="111" spans="1:6" x14ac:dyDescent="0.2">
      <c r="A111">
        <v>16</v>
      </c>
      <c r="B111" t="s">
        <v>65</v>
      </c>
      <c r="C111">
        <v>62</v>
      </c>
      <c r="D111" s="32">
        <v>43245</v>
      </c>
      <c r="E111">
        <v>1</v>
      </c>
      <c r="F111" t="s">
        <v>1045</v>
      </c>
    </row>
    <row r="112" spans="1:6" x14ac:dyDescent="0.2">
      <c r="A112">
        <v>26</v>
      </c>
      <c r="B112" t="s">
        <v>91</v>
      </c>
      <c r="C112">
        <v>62</v>
      </c>
      <c r="D112" s="32">
        <v>43245</v>
      </c>
      <c r="E112">
        <v>1</v>
      </c>
      <c r="F112" t="s">
        <v>1046</v>
      </c>
    </row>
    <row r="113" spans="1:6" x14ac:dyDescent="0.2">
      <c r="A113">
        <v>32</v>
      </c>
      <c r="B113" t="s">
        <v>108</v>
      </c>
      <c r="C113">
        <v>62</v>
      </c>
      <c r="D113" s="32">
        <v>43245</v>
      </c>
      <c r="E113">
        <v>10</v>
      </c>
      <c r="F113" t="s">
        <v>1047</v>
      </c>
    </row>
    <row r="114" spans="1:6" x14ac:dyDescent="0.2">
      <c r="A114">
        <v>34</v>
      </c>
      <c r="B114" t="s">
        <v>113</v>
      </c>
      <c r="C114">
        <v>62</v>
      </c>
      <c r="D114" s="32">
        <v>43245</v>
      </c>
      <c r="E114">
        <v>2</v>
      </c>
      <c r="F114" t="s">
        <v>1048</v>
      </c>
    </row>
    <row r="115" spans="1:6" x14ac:dyDescent="0.2">
      <c r="A115">
        <v>64</v>
      </c>
      <c r="B115" t="s">
        <v>177</v>
      </c>
      <c r="C115">
        <v>62</v>
      </c>
      <c r="D115" s="32">
        <v>43245</v>
      </c>
      <c r="E115">
        <v>1</v>
      </c>
      <c r="F115" t="s">
        <v>1049</v>
      </c>
    </row>
    <row r="116" spans="1:6" x14ac:dyDescent="0.2">
      <c r="A116">
        <v>66</v>
      </c>
      <c r="B116" t="s">
        <v>184</v>
      </c>
      <c r="C116">
        <v>62</v>
      </c>
      <c r="D116" s="32">
        <v>43245</v>
      </c>
      <c r="E116">
        <v>2</v>
      </c>
      <c r="F116" t="s">
        <v>1050</v>
      </c>
    </row>
    <row r="117" spans="1:6" x14ac:dyDescent="0.2">
      <c r="A117">
        <v>77</v>
      </c>
      <c r="B117" t="s">
        <v>219</v>
      </c>
      <c r="C117">
        <v>62</v>
      </c>
      <c r="D117" s="32">
        <v>43245</v>
      </c>
      <c r="E117">
        <v>4</v>
      </c>
      <c r="F117" t="s">
        <v>1051</v>
      </c>
    </row>
    <row r="118" spans="1:6" x14ac:dyDescent="0.2">
      <c r="A118">
        <v>79</v>
      </c>
      <c r="B118" t="s">
        <v>227</v>
      </c>
      <c r="C118">
        <v>62</v>
      </c>
      <c r="D118" s="32">
        <v>43245</v>
      </c>
      <c r="E118">
        <v>1</v>
      </c>
      <c r="F118" t="s">
        <v>1052</v>
      </c>
    </row>
    <row r="119" spans="1:6" x14ac:dyDescent="0.2">
      <c r="A119">
        <v>82</v>
      </c>
      <c r="B119" t="s">
        <v>235</v>
      </c>
      <c r="C119">
        <v>62</v>
      </c>
      <c r="D119" s="32">
        <v>43245</v>
      </c>
      <c r="E119">
        <v>1</v>
      </c>
      <c r="F119" t="s">
        <v>1053</v>
      </c>
    </row>
    <row r="120" spans="1:6" x14ac:dyDescent="0.2">
      <c r="A120">
        <v>85</v>
      </c>
      <c r="B120" t="s">
        <v>247</v>
      </c>
      <c r="C120">
        <v>62</v>
      </c>
      <c r="D120" s="32">
        <v>43245</v>
      </c>
      <c r="E120">
        <v>1</v>
      </c>
      <c r="F120" t="s">
        <v>1054</v>
      </c>
    </row>
    <row r="121" spans="1:6" x14ac:dyDescent="0.2">
      <c r="A121">
        <v>89</v>
      </c>
      <c r="B121" t="s">
        <v>260</v>
      </c>
      <c r="C121">
        <v>62</v>
      </c>
      <c r="D121" s="32">
        <v>43245</v>
      </c>
      <c r="E121">
        <v>3</v>
      </c>
      <c r="F121" t="s">
        <v>1055</v>
      </c>
    </row>
    <row r="122" spans="1:6" x14ac:dyDescent="0.2">
      <c r="A122">
        <v>100</v>
      </c>
      <c r="B122" t="s">
        <v>300</v>
      </c>
      <c r="C122">
        <v>62</v>
      </c>
      <c r="D122" s="32">
        <v>43245</v>
      </c>
      <c r="E122">
        <v>2</v>
      </c>
      <c r="F122" t="s">
        <v>1056</v>
      </c>
    </row>
    <row r="123" spans="1:6" x14ac:dyDescent="0.2">
      <c r="A123">
        <v>110</v>
      </c>
      <c r="B123" t="s">
        <v>1057</v>
      </c>
      <c r="C123">
        <v>62</v>
      </c>
      <c r="D123" s="32">
        <v>43245</v>
      </c>
      <c r="E123">
        <v>2</v>
      </c>
      <c r="F123" t="s">
        <v>1058</v>
      </c>
    </row>
    <row r="124" spans="1:6" x14ac:dyDescent="0.2">
      <c r="A124">
        <v>118</v>
      </c>
      <c r="B124" t="s">
        <v>347</v>
      </c>
      <c r="C124">
        <v>62</v>
      </c>
      <c r="D124" s="32">
        <v>43245</v>
      </c>
      <c r="E124">
        <v>1</v>
      </c>
      <c r="F124" t="s">
        <v>1059</v>
      </c>
    </row>
    <row r="125" spans="1:6" x14ac:dyDescent="0.2">
      <c r="A125">
        <v>119</v>
      </c>
      <c r="B125" t="s">
        <v>351</v>
      </c>
      <c r="C125">
        <v>62</v>
      </c>
      <c r="D125" s="32">
        <v>43245</v>
      </c>
      <c r="E125">
        <v>1</v>
      </c>
      <c r="F125" t="s">
        <v>1060</v>
      </c>
    </row>
    <row r="126" spans="1:6" x14ac:dyDescent="0.2">
      <c r="A126">
        <v>122</v>
      </c>
      <c r="B126" t="s">
        <v>361</v>
      </c>
      <c r="C126">
        <v>62</v>
      </c>
      <c r="D126" s="32">
        <v>43245</v>
      </c>
      <c r="E126">
        <v>3</v>
      </c>
      <c r="F126" t="s">
        <v>1061</v>
      </c>
    </row>
    <row r="127" spans="1:6" x14ac:dyDescent="0.2">
      <c r="A127">
        <v>126</v>
      </c>
      <c r="B127" t="s">
        <v>373</v>
      </c>
      <c r="C127">
        <v>62</v>
      </c>
      <c r="D127" s="32">
        <v>43245</v>
      </c>
      <c r="E127">
        <v>2</v>
      </c>
      <c r="F127" t="s">
        <v>1062</v>
      </c>
    </row>
    <row r="128" spans="1:6" x14ac:dyDescent="0.2">
      <c r="A128">
        <v>129</v>
      </c>
      <c r="B128" t="s">
        <v>381</v>
      </c>
      <c r="C128">
        <v>62</v>
      </c>
      <c r="D128" s="32">
        <v>43245</v>
      </c>
      <c r="E128">
        <v>1</v>
      </c>
      <c r="F128" t="s">
        <v>1063</v>
      </c>
    </row>
    <row r="129" spans="1:6" x14ac:dyDescent="0.2">
      <c r="A129">
        <v>130</v>
      </c>
      <c r="B129" t="s">
        <v>385</v>
      </c>
      <c r="C129">
        <v>62</v>
      </c>
      <c r="D129" s="32">
        <v>43245</v>
      </c>
      <c r="E129">
        <v>1</v>
      </c>
      <c r="F129" t="s">
        <v>1064</v>
      </c>
    </row>
    <row r="130" spans="1:6" x14ac:dyDescent="0.2">
      <c r="A130">
        <v>136</v>
      </c>
      <c r="B130" t="s">
        <v>402</v>
      </c>
      <c r="C130">
        <v>62</v>
      </c>
      <c r="D130" s="32">
        <v>43245</v>
      </c>
      <c r="E130">
        <v>1</v>
      </c>
      <c r="F130" t="s">
        <v>1065</v>
      </c>
    </row>
    <row r="131" spans="1:6" x14ac:dyDescent="0.2">
      <c r="A131">
        <v>137</v>
      </c>
      <c r="B131" t="s">
        <v>406</v>
      </c>
      <c r="C131">
        <v>62</v>
      </c>
      <c r="D131" s="32">
        <v>43245</v>
      </c>
      <c r="E131">
        <v>6</v>
      </c>
      <c r="F131" t="s">
        <v>1066</v>
      </c>
    </row>
    <row r="132" spans="1:6" x14ac:dyDescent="0.2">
      <c r="A132">
        <v>143</v>
      </c>
      <c r="B132" t="s">
        <v>287</v>
      </c>
      <c r="C132">
        <v>62</v>
      </c>
      <c r="D132" s="32">
        <v>43245</v>
      </c>
      <c r="E132">
        <v>1</v>
      </c>
      <c r="F132" t="s">
        <v>1067</v>
      </c>
    </row>
    <row r="133" spans="1:6" x14ac:dyDescent="0.2">
      <c r="A133">
        <v>147</v>
      </c>
      <c r="B133" t="s">
        <v>433</v>
      </c>
      <c r="C133">
        <v>62</v>
      </c>
      <c r="D133" s="32">
        <v>43245</v>
      </c>
      <c r="E133">
        <v>1</v>
      </c>
      <c r="F133" t="s">
        <v>1068</v>
      </c>
    </row>
    <row r="134" spans="1:6" x14ac:dyDescent="0.2">
      <c r="A134">
        <v>150</v>
      </c>
      <c r="B134" t="s">
        <v>440</v>
      </c>
      <c r="C134">
        <v>62</v>
      </c>
      <c r="D134" s="32">
        <v>43245</v>
      </c>
      <c r="E134">
        <v>17</v>
      </c>
      <c r="F134" t="s">
        <v>1069</v>
      </c>
    </row>
    <row r="135" spans="1:6" x14ac:dyDescent="0.2">
      <c r="A135">
        <v>160</v>
      </c>
      <c r="B135" t="s">
        <v>457</v>
      </c>
      <c r="C135">
        <v>62</v>
      </c>
      <c r="D135" s="32">
        <v>43245</v>
      </c>
      <c r="E135">
        <v>1</v>
      </c>
      <c r="F135" t="s">
        <v>1070</v>
      </c>
    </row>
    <row r="136" spans="1:6" x14ac:dyDescent="0.2">
      <c r="A136">
        <v>161</v>
      </c>
      <c r="B136" t="s">
        <v>461</v>
      </c>
      <c r="C136">
        <v>62</v>
      </c>
      <c r="D136" s="32">
        <v>43245</v>
      </c>
      <c r="E136">
        <v>8</v>
      </c>
      <c r="F136" t="s">
        <v>1071</v>
      </c>
    </row>
    <row r="137" spans="1:6" x14ac:dyDescent="0.2">
      <c r="A137">
        <v>162</v>
      </c>
      <c r="B137" t="s">
        <v>465</v>
      </c>
      <c r="C137">
        <v>62</v>
      </c>
      <c r="D137" s="32">
        <v>43245</v>
      </c>
      <c r="E137">
        <v>6</v>
      </c>
      <c r="F137" t="s">
        <v>1072</v>
      </c>
    </row>
    <row r="138" spans="1:6" x14ac:dyDescent="0.2">
      <c r="A138">
        <v>167</v>
      </c>
      <c r="B138" t="s">
        <v>485</v>
      </c>
      <c r="C138">
        <v>62</v>
      </c>
      <c r="D138" s="32">
        <v>43245</v>
      </c>
      <c r="E138">
        <v>2</v>
      </c>
      <c r="F138" t="s">
        <v>1073</v>
      </c>
    </row>
    <row r="139" spans="1:6" x14ac:dyDescent="0.2">
      <c r="A139">
        <v>174</v>
      </c>
      <c r="B139" t="s">
        <v>506</v>
      </c>
      <c r="C139">
        <v>62</v>
      </c>
      <c r="D139" s="32">
        <v>43245</v>
      </c>
      <c r="E139">
        <v>9</v>
      </c>
      <c r="F139" t="s">
        <v>1074</v>
      </c>
    </row>
    <row r="140" spans="1:6" x14ac:dyDescent="0.2">
      <c r="A140">
        <v>176</v>
      </c>
      <c r="B140" t="s">
        <v>514</v>
      </c>
      <c r="C140">
        <v>62</v>
      </c>
      <c r="D140" s="32">
        <v>43245</v>
      </c>
      <c r="E140">
        <v>1</v>
      </c>
      <c r="F140" t="s">
        <v>1075</v>
      </c>
    </row>
    <row r="141" spans="1:6" x14ac:dyDescent="0.2">
      <c r="A141">
        <v>177</v>
      </c>
      <c r="B141" t="s">
        <v>518</v>
      </c>
      <c r="C141">
        <v>62</v>
      </c>
      <c r="D141" s="32">
        <v>43245</v>
      </c>
      <c r="E141">
        <v>1</v>
      </c>
      <c r="F141" t="s">
        <v>1076</v>
      </c>
    </row>
    <row r="142" spans="1:6" x14ac:dyDescent="0.2">
      <c r="A142">
        <v>181</v>
      </c>
      <c r="B142" t="s">
        <v>531</v>
      </c>
      <c r="C142">
        <v>62</v>
      </c>
      <c r="D142" s="32">
        <v>43245</v>
      </c>
      <c r="E142">
        <v>1</v>
      </c>
      <c r="F142" t="s">
        <v>1077</v>
      </c>
    </row>
    <row r="143" spans="1:6" x14ac:dyDescent="0.2">
      <c r="A143">
        <v>186</v>
      </c>
      <c r="B143" t="s">
        <v>543</v>
      </c>
      <c r="C143">
        <v>62</v>
      </c>
      <c r="D143" s="32">
        <v>43245</v>
      </c>
      <c r="E143">
        <v>3</v>
      </c>
      <c r="F143" t="s">
        <v>1078</v>
      </c>
    </row>
    <row r="144" spans="1:6" x14ac:dyDescent="0.2">
      <c r="A144">
        <v>189</v>
      </c>
      <c r="B144" t="s">
        <v>551</v>
      </c>
      <c r="C144">
        <v>62</v>
      </c>
      <c r="D144" s="32">
        <v>43245</v>
      </c>
      <c r="E144">
        <v>2</v>
      </c>
      <c r="F144" t="s">
        <v>1079</v>
      </c>
    </row>
    <row r="145" spans="1:6" x14ac:dyDescent="0.2">
      <c r="A145">
        <v>198</v>
      </c>
      <c r="B145" t="s">
        <v>584</v>
      </c>
      <c r="C145">
        <v>62</v>
      </c>
      <c r="D145" s="32">
        <v>43245</v>
      </c>
      <c r="E145">
        <v>3</v>
      </c>
      <c r="F145" t="s">
        <v>1080</v>
      </c>
    </row>
    <row r="146" spans="1:6" x14ac:dyDescent="0.2">
      <c r="A146">
        <v>204</v>
      </c>
      <c r="B146" t="s">
        <v>604</v>
      </c>
      <c r="C146">
        <v>62</v>
      </c>
      <c r="D146" s="32">
        <v>43245</v>
      </c>
      <c r="E146">
        <v>1</v>
      </c>
      <c r="F146" t="s">
        <v>1081</v>
      </c>
    </row>
    <row r="147" spans="1:6" x14ac:dyDescent="0.2">
      <c r="A147">
        <v>212</v>
      </c>
      <c r="B147" t="s">
        <v>621</v>
      </c>
      <c r="C147">
        <v>62</v>
      </c>
      <c r="D147" s="32">
        <v>43245</v>
      </c>
      <c r="E147">
        <v>1</v>
      </c>
      <c r="F147" t="s">
        <v>1082</v>
      </c>
    </row>
    <row r="148" spans="1:6" x14ac:dyDescent="0.2">
      <c r="A148">
        <v>217</v>
      </c>
      <c r="B148" t="s">
        <v>629</v>
      </c>
      <c r="C148">
        <v>62</v>
      </c>
      <c r="D148" s="32">
        <v>43245</v>
      </c>
      <c r="E148">
        <v>2</v>
      </c>
      <c r="F148" t="s">
        <v>1083</v>
      </c>
    </row>
    <row r="149" spans="1:6" x14ac:dyDescent="0.2">
      <c r="A149">
        <v>222</v>
      </c>
      <c r="B149" t="s">
        <v>641</v>
      </c>
      <c r="C149">
        <v>62</v>
      </c>
      <c r="D149" s="32">
        <v>43245</v>
      </c>
      <c r="E149">
        <v>1</v>
      </c>
      <c r="F149" t="s">
        <v>1084</v>
      </c>
    </row>
    <row r="150" spans="1:6" x14ac:dyDescent="0.2">
      <c r="A150">
        <v>234</v>
      </c>
      <c r="B150" t="s">
        <v>665</v>
      </c>
      <c r="C150">
        <v>62</v>
      </c>
      <c r="D150" s="32">
        <v>43245</v>
      </c>
      <c r="E150">
        <v>2</v>
      </c>
      <c r="F150" t="s">
        <v>1085</v>
      </c>
    </row>
    <row r="151" spans="1:6" x14ac:dyDescent="0.2">
      <c r="A151">
        <v>235</v>
      </c>
      <c r="B151" t="s">
        <v>669</v>
      </c>
      <c r="C151">
        <v>62</v>
      </c>
      <c r="D151" s="32">
        <v>43245</v>
      </c>
      <c r="E151">
        <v>1</v>
      </c>
      <c r="F151" t="s">
        <v>1086</v>
      </c>
    </row>
    <row r="152" spans="1:6" x14ac:dyDescent="0.2">
      <c r="A152">
        <v>238</v>
      </c>
      <c r="B152" t="s">
        <v>681</v>
      </c>
      <c r="C152">
        <v>62</v>
      </c>
      <c r="D152" s="32">
        <v>43245</v>
      </c>
      <c r="E152">
        <v>2</v>
      </c>
      <c r="F152" t="s">
        <v>1087</v>
      </c>
    </row>
    <row r="153" spans="1:6" x14ac:dyDescent="0.2">
      <c r="A153">
        <v>241</v>
      </c>
      <c r="B153" t="s">
        <v>685</v>
      </c>
      <c r="C153">
        <v>62</v>
      </c>
      <c r="D153" s="32">
        <v>43245</v>
      </c>
      <c r="E153">
        <v>1</v>
      </c>
      <c r="F153" t="s">
        <v>1088</v>
      </c>
    </row>
    <row r="154" spans="1:6" x14ac:dyDescent="0.2">
      <c r="A154">
        <v>243</v>
      </c>
      <c r="B154" t="s">
        <v>693</v>
      </c>
      <c r="C154">
        <v>62</v>
      </c>
      <c r="D154" s="32">
        <v>43245</v>
      </c>
      <c r="E154">
        <v>2</v>
      </c>
      <c r="F154" t="s">
        <v>1089</v>
      </c>
    </row>
    <row r="155" spans="1:6" x14ac:dyDescent="0.2">
      <c r="A155">
        <v>244</v>
      </c>
      <c r="B155" t="s">
        <v>697</v>
      </c>
      <c r="C155">
        <v>62</v>
      </c>
      <c r="D155" s="32">
        <v>43245</v>
      </c>
      <c r="E155">
        <v>1</v>
      </c>
      <c r="F155" t="s">
        <v>1090</v>
      </c>
    </row>
    <row r="156" spans="1:6" x14ac:dyDescent="0.2">
      <c r="A156">
        <v>269</v>
      </c>
      <c r="B156" t="s">
        <v>763</v>
      </c>
      <c r="C156">
        <v>62</v>
      </c>
      <c r="D156" s="32">
        <v>43245</v>
      </c>
      <c r="E156">
        <v>1</v>
      </c>
      <c r="F156" t="s">
        <v>1091</v>
      </c>
    </row>
    <row r="157" spans="1:6" x14ac:dyDescent="0.2">
      <c r="A157">
        <v>281</v>
      </c>
      <c r="B157" t="s">
        <v>793</v>
      </c>
      <c r="C157">
        <v>62</v>
      </c>
      <c r="D157" s="32">
        <v>43245</v>
      </c>
      <c r="E157">
        <v>2</v>
      </c>
      <c r="F157" t="s">
        <v>1092</v>
      </c>
    </row>
    <row r="158" spans="1:6" x14ac:dyDescent="0.2">
      <c r="A158">
        <v>293</v>
      </c>
      <c r="B158" t="s">
        <v>818</v>
      </c>
      <c r="C158">
        <v>62</v>
      </c>
      <c r="D158" s="32">
        <v>43245</v>
      </c>
      <c r="E158">
        <v>1</v>
      </c>
      <c r="F158" t="s">
        <v>1093</v>
      </c>
    </row>
    <row r="159" spans="1:6" x14ac:dyDescent="0.2">
      <c r="A159">
        <v>310</v>
      </c>
      <c r="B159" t="s">
        <v>866</v>
      </c>
      <c r="C159">
        <v>62</v>
      </c>
      <c r="D159" s="32">
        <v>43245</v>
      </c>
      <c r="E159">
        <v>6</v>
      </c>
      <c r="F159" t="s">
        <v>1094</v>
      </c>
    </row>
    <row r="160" spans="1:6" x14ac:dyDescent="0.2">
      <c r="A160">
        <v>5</v>
      </c>
      <c r="B160" t="s">
        <v>34</v>
      </c>
      <c r="C160">
        <v>63</v>
      </c>
      <c r="D160" s="32">
        <v>43245</v>
      </c>
      <c r="E160">
        <v>1</v>
      </c>
      <c r="F160" t="s">
        <v>1095</v>
      </c>
    </row>
    <row r="161" spans="1:6" x14ac:dyDescent="0.2">
      <c r="A161">
        <v>9</v>
      </c>
      <c r="B161" t="s">
        <v>45</v>
      </c>
      <c r="C161">
        <v>63</v>
      </c>
      <c r="D161" s="32">
        <v>43245</v>
      </c>
      <c r="E161">
        <v>1</v>
      </c>
      <c r="F161" t="s">
        <v>1096</v>
      </c>
    </row>
    <row r="162" spans="1:6" x14ac:dyDescent="0.2">
      <c r="A162">
        <v>12</v>
      </c>
      <c r="B162" t="s">
        <v>50</v>
      </c>
      <c r="C162">
        <v>63</v>
      </c>
      <c r="D162" s="32">
        <v>43245</v>
      </c>
      <c r="E162">
        <v>1</v>
      </c>
      <c r="F162" t="s">
        <v>1097</v>
      </c>
    </row>
    <row r="163" spans="1:6" x14ac:dyDescent="0.2">
      <c r="A163">
        <v>18</v>
      </c>
      <c r="B163" t="s">
        <v>65</v>
      </c>
      <c r="C163">
        <v>63</v>
      </c>
      <c r="D163" s="32">
        <v>43245</v>
      </c>
      <c r="E163">
        <v>1</v>
      </c>
      <c r="F163" t="s">
        <v>1098</v>
      </c>
    </row>
    <row r="164" spans="1:6" x14ac:dyDescent="0.2">
      <c r="A164">
        <v>22</v>
      </c>
      <c r="B164" t="s">
        <v>81</v>
      </c>
      <c r="C164">
        <v>63</v>
      </c>
      <c r="D164" s="32">
        <v>43245</v>
      </c>
      <c r="E164">
        <v>8</v>
      </c>
      <c r="F164" t="s">
        <v>1099</v>
      </c>
    </row>
    <row r="165" spans="1:6" x14ac:dyDescent="0.2">
      <c r="A165">
        <v>55</v>
      </c>
      <c r="B165" t="s">
        <v>152</v>
      </c>
      <c r="C165">
        <v>63</v>
      </c>
      <c r="D165" s="32">
        <v>43245</v>
      </c>
      <c r="E165">
        <v>1</v>
      </c>
      <c r="F165" t="s">
        <v>1100</v>
      </c>
    </row>
    <row r="166" spans="1:6" x14ac:dyDescent="0.2">
      <c r="A166">
        <v>60</v>
      </c>
      <c r="B166" t="s">
        <v>164</v>
      </c>
      <c r="C166">
        <v>63</v>
      </c>
      <c r="D166" s="32">
        <v>43245</v>
      </c>
      <c r="E166">
        <v>6</v>
      </c>
      <c r="F166" t="s">
        <v>1101</v>
      </c>
    </row>
    <row r="167" spans="1:6" x14ac:dyDescent="0.2">
      <c r="A167">
        <v>67</v>
      </c>
      <c r="B167" t="s">
        <v>188</v>
      </c>
      <c r="C167">
        <v>63</v>
      </c>
      <c r="D167" s="32">
        <v>43245</v>
      </c>
      <c r="E167">
        <v>6</v>
      </c>
      <c r="F167" t="s">
        <v>1102</v>
      </c>
    </row>
    <row r="168" spans="1:6" x14ac:dyDescent="0.2">
      <c r="A168">
        <v>68</v>
      </c>
      <c r="B168" t="s">
        <v>192</v>
      </c>
      <c r="C168">
        <v>63</v>
      </c>
      <c r="D168" s="32">
        <v>43245</v>
      </c>
      <c r="E168">
        <v>2</v>
      </c>
      <c r="F168" t="s">
        <v>1103</v>
      </c>
    </row>
    <row r="169" spans="1:6" x14ac:dyDescent="0.2">
      <c r="A169">
        <v>71</v>
      </c>
      <c r="B169" t="s">
        <v>203</v>
      </c>
      <c r="C169">
        <v>63</v>
      </c>
      <c r="D169" s="32">
        <v>43245</v>
      </c>
      <c r="E169">
        <v>3</v>
      </c>
      <c r="F169" t="s">
        <v>1104</v>
      </c>
    </row>
    <row r="170" spans="1:6" x14ac:dyDescent="0.2">
      <c r="A170">
        <v>78</v>
      </c>
      <c r="B170" t="s">
        <v>223</v>
      </c>
      <c r="C170">
        <v>63</v>
      </c>
      <c r="D170" s="32">
        <v>43245</v>
      </c>
      <c r="E170">
        <v>1</v>
      </c>
      <c r="F170" t="s">
        <v>1105</v>
      </c>
    </row>
    <row r="171" spans="1:6" x14ac:dyDescent="0.2">
      <c r="A171">
        <v>80</v>
      </c>
      <c r="B171" t="s">
        <v>231</v>
      </c>
      <c r="C171">
        <v>63</v>
      </c>
      <c r="D171" s="32">
        <v>43245</v>
      </c>
      <c r="E171">
        <v>4</v>
      </c>
      <c r="F171" t="s">
        <v>1106</v>
      </c>
    </row>
    <row r="172" spans="1:6" x14ac:dyDescent="0.2">
      <c r="A172">
        <v>87</v>
      </c>
      <c r="B172" t="s">
        <v>251</v>
      </c>
      <c r="C172">
        <v>63</v>
      </c>
      <c r="D172" s="32">
        <v>43245</v>
      </c>
      <c r="E172">
        <v>3</v>
      </c>
      <c r="F172" t="s">
        <v>1107</v>
      </c>
    </row>
    <row r="173" spans="1:6" x14ac:dyDescent="0.2">
      <c r="A173">
        <v>88</v>
      </c>
      <c r="B173" t="s">
        <v>255</v>
      </c>
      <c r="C173">
        <v>63</v>
      </c>
      <c r="D173" s="32">
        <v>43245</v>
      </c>
      <c r="E173">
        <v>2</v>
      </c>
      <c r="F173" t="s">
        <v>1108</v>
      </c>
    </row>
    <row r="174" spans="1:6" x14ac:dyDescent="0.2">
      <c r="A174">
        <v>97</v>
      </c>
      <c r="B174" t="s">
        <v>287</v>
      </c>
      <c r="C174">
        <v>63</v>
      </c>
      <c r="D174" s="32">
        <v>43245</v>
      </c>
      <c r="E174">
        <v>1</v>
      </c>
      <c r="F174" t="s">
        <v>1109</v>
      </c>
    </row>
    <row r="175" spans="1:6" x14ac:dyDescent="0.2">
      <c r="A175">
        <v>101</v>
      </c>
      <c r="B175" t="s">
        <v>304</v>
      </c>
      <c r="C175">
        <v>63</v>
      </c>
      <c r="D175" s="32">
        <v>43245</v>
      </c>
      <c r="E175">
        <v>2</v>
      </c>
      <c r="F175" t="s">
        <v>1110</v>
      </c>
    </row>
    <row r="176" spans="1:6" x14ac:dyDescent="0.2">
      <c r="A176">
        <v>142</v>
      </c>
      <c r="B176" t="s">
        <v>418</v>
      </c>
      <c r="C176">
        <v>63</v>
      </c>
      <c r="D176" s="32">
        <v>43245</v>
      </c>
      <c r="E176">
        <v>1</v>
      </c>
      <c r="F176" t="s">
        <v>1111</v>
      </c>
    </row>
    <row r="177" spans="1:6" x14ac:dyDescent="0.2">
      <c r="A177">
        <v>151</v>
      </c>
      <c r="B177" t="s">
        <v>444</v>
      </c>
      <c r="C177">
        <v>63</v>
      </c>
      <c r="D177" s="32">
        <v>43245</v>
      </c>
      <c r="E177">
        <v>1</v>
      </c>
      <c r="F177" t="s">
        <v>1112</v>
      </c>
    </row>
    <row r="178" spans="1:6" x14ac:dyDescent="0.2">
      <c r="A178">
        <v>157</v>
      </c>
      <c r="B178" t="s">
        <v>449</v>
      </c>
      <c r="C178">
        <v>63</v>
      </c>
      <c r="D178" s="32">
        <v>43245</v>
      </c>
      <c r="E178">
        <v>7</v>
      </c>
      <c r="F178" t="s">
        <v>1113</v>
      </c>
    </row>
    <row r="179" spans="1:6" x14ac:dyDescent="0.2">
      <c r="A179">
        <v>166</v>
      </c>
      <c r="B179" t="s">
        <v>481</v>
      </c>
      <c r="C179">
        <v>63</v>
      </c>
      <c r="D179" s="32">
        <v>43245</v>
      </c>
      <c r="E179">
        <v>1</v>
      </c>
      <c r="F179" t="s">
        <v>1114</v>
      </c>
    </row>
    <row r="180" spans="1:6" x14ac:dyDescent="0.2">
      <c r="A180">
        <v>172</v>
      </c>
      <c r="B180" t="s">
        <v>498</v>
      </c>
      <c r="C180">
        <v>63</v>
      </c>
      <c r="D180" s="32">
        <v>43245</v>
      </c>
      <c r="E180">
        <v>2</v>
      </c>
      <c r="F180" t="s">
        <v>1115</v>
      </c>
    </row>
    <row r="181" spans="1:6" x14ac:dyDescent="0.2">
      <c r="A181">
        <v>173</v>
      </c>
      <c r="B181" t="s">
        <v>502</v>
      </c>
      <c r="C181">
        <v>63</v>
      </c>
      <c r="D181" s="32">
        <v>43245</v>
      </c>
      <c r="E181">
        <v>2</v>
      </c>
      <c r="F181" t="s">
        <v>1116</v>
      </c>
    </row>
    <row r="182" spans="1:6" x14ac:dyDescent="0.2">
      <c r="A182">
        <v>191</v>
      </c>
      <c r="B182" t="s">
        <v>559</v>
      </c>
      <c r="C182">
        <v>63</v>
      </c>
      <c r="D182" s="32">
        <v>43245</v>
      </c>
      <c r="E182">
        <v>1</v>
      </c>
      <c r="F182" t="s">
        <v>1117</v>
      </c>
    </row>
    <row r="183" spans="1:6" x14ac:dyDescent="0.2">
      <c r="A183">
        <v>195</v>
      </c>
      <c r="B183" t="s">
        <v>576</v>
      </c>
      <c r="C183">
        <v>63</v>
      </c>
      <c r="D183" s="32">
        <v>43245</v>
      </c>
      <c r="E183">
        <v>2</v>
      </c>
      <c r="F183" t="s">
        <v>1118</v>
      </c>
    </row>
    <row r="184" spans="1:6" x14ac:dyDescent="0.2">
      <c r="A184">
        <v>205</v>
      </c>
      <c r="B184" t="s">
        <v>608</v>
      </c>
      <c r="C184">
        <v>63</v>
      </c>
      <c r="D184" s="32">
        <v>43245</v>
      </c>
      <c r="E184">
        <v>1</v>
      </c>
      <c r="F184" t="s">
        <v>1119</v>
      </c>
    </row>
    <row r="185" spans="1:6" x14ac:dyDescent="0.2">
      <c r="A185">
        <v>207</v>
      </c>
      <c r="B185" t="s">
        <v>612</v>
      </c>
      <c r="C185">
        <v>63</v>
      </c>
      <c r="D185" s="32">
        <v>43245</v>
      </c>
      <c r="E185">
        <v>2</v>
      </c>
      <c r="F185" t="s">
        <v>1120</v>
      </c>
    </row>
    <row r="186" spans="1:6" x14ac:dyDescent="0.2">
      <c r="A186">
        <v>223</v>
      </c>
      <c r="B186" t="s">
        <v>645</v>
      </c>
      <c r="C186">
        <v>63</v>
      </c>
      <c r="D186" s="32">
        <v>43245</v>
      </c>
      <c r="E186">
        <v>1</v>
      </c>
      <c r="F186" t="s">
        <v>1121</v>
      </c>
    </row>
    <row r="187" spans="1:6" x14ac:dyDescent="0.2">
      <c r="A187">
        <v>231</v>
      </c>
      <c r="B187" t="s">
        <v>661</v>
      </c>
      <c r="C187">
        <v>63</v>
      </c>
      <c r="D187" s="32">
        <v>43245</v>
      </c>
      <c r="E187">
        <v>5</v>
      </c>
      <c r="F187" t="s">
        <v>1122</v>
      </c>
    </row>
    <row r="188" spans="1:6" x14ac:dyDescent="0.2">
      <c r="A188">
        <v>237</v>
      </c>
      <c r="B188" t="s">
        <v>677</v>
      </c>
      <c r="C188">
        <v>63</v>
      </c>
      <c r="D188" s="32">
        <v>43245</v>
      </c>
      <c r="E188">
        <v>1</v>
      </c>
      <c r="F188" t="s">
        <v>1123</v>
      </c>
    </row>
    <row r="189" spans="1:6" x14ac:dyDescent="0.2">
      <c r="A189">
        <v>254</v>
      </c>
      <c r="B189" t="s">
        <v>729</v>
      </c>
      <c r="C189">
        <v>63</v>
      </c>
      <c r="D189" s="32">
        <v>43245</v>
      </c>
      <c r="E189">
        <v>1</v>
      </c>
      <c r="F189" t="s">
        <v>1124</v>
      </c>
    </row>
    <row r="190" spans="1:6" x14ac:dyDescent="0.2">
      <c r="A190">
        <v>256</v>
      </c>
      <c r="B190" t="s">
        <v>733</v>
      </c>
      <c r="C190">
        <v>63</v>
      </c>
      <c r="D190" s="32">
        <v>43245</v>
      </c>
      <c r="E190">
        <v>1</v>
      </c>
      <c r="F190" t="s">
        <v>1125</v>
      </c>
    </row>
    <row r="191" spans="1:6" x14ac:dyDescent="0.2">
      <c r="A191">
        <v>265</v>
      </c>
      <c r="B191" t="s">
        <v>755</v>
      </c>
      <c r="C191">
        <v>63</v>
      </c>
      <c r="D191" s="32">
        <v>43245</v>
      </c>
      <c r="E191">
        <v>2</v>
      </c>
      <c r="F191" t="s">
        <v>1126</v>
      </c>
    </row>
    <row r="192" spans="1:6" x14ac:dyDescent="0.2">
      <c r="A192">
        <v>271</v>
      </c>
      <c r="B192" t="s">
        <v>772</v>
      </c>
      <c r="C192">
        <v>63</v>
      </c>
      <c r="D192" s="32">
        <v>43245</v>
      </c>
      <c r="E192">
        <v>1</v>
      </c>
      <c r="F192" t="s">
        <v>1127</v>
      </c>
    </row>
    <row r="193" spans="1:6" x14ac:dyDescent="0.2">
      <c r="A193">
        <v>282</v>
      </c>
      <c r="B193" t="s">
        <v>796</v>
      </c>
      <c r="C193">
        <v>63</v>
      </c>
      <c r="D193" s="32">
        <v>43245</v>
      </c>
      <c r="E193">
        <v>1</v>
      </c>
      <c r="F193" t="s">
        <v>1128</v>
      </c>
    </row>
    <row r="194" spans="1:6" x14ac:dyDescent="0.2">
      <c r="A194">
        <v>304</v>
      </c>
      <c r="B194" t="s">
        <v>846</v>
      </c>
      <c r="C194">
        <v>63</v>
      </c>
      <c r="D194" s="32">
        <v>43245</v>
      </c>
      <c r="E194">
        <v>3</v>
      </c>
      <c r="F194" t="s">
        <v>1129</v>
      </c>
    </row>
    <row r="195" spans="1:6" x14ac:dyDescent="0.2">
      <c r="A195">
        <v>308</v>
      </c>
      <c r="B195" t="s">
        <v>858</v>
      </c>
      <c r="C195">
        <v>63</v>
      </c>
      <c r="D195" s="32">
        <v>43245</v>
      </c>
      <c r="E195">
        <v>3</v>
      </c>
      <c r="F195" t="s">
        <v>1130</v>
      </c>
    </row>
    <row r="196" spans="1:6" x14ac:dyDescent="0.2">
      <c r="A196">
        <v>309</v>
      </c>
      <c r="B196" t="s">
        <v>862</v>
      </c>
      <c r="C196">
        <v>63</v>
      </c>
      <c r="D196" s="32">
        <v>43245</v>
      </c>
      <c r="E196">
        <v>2</v>
      </c>
      <c r="F196" t="s">
        <v>1131</v>
      </c>
    </row>
    <row r="197" spans="1:6" x14ac:dyDescent="0.2">
      <c r="A197">
        <v>27</v>
      </c>
      <c r="B197" t="s">
        <v>95</v>
      </c>
      <c r="C197">
        <v>52</v>
      </c>
      <c r="D197" s="32">
        <v>43245</v>
      </c>
      <c r="E197">
        <v>1</v>
      </c>
      <c r="F197" t="s">
        <v>1132</v>
      </c>
    </row>
    <row r="198" spans="1:6" x14ac:dyDescent="0.2">
      <c r="A198">
        <v>194</v>
      </c>
      <c r="B198" t="s">
        <v>572</v>
      </c>
      <c r="C198">
        <v>52</v>
      </c>
      <c r="D198" s="32">
        <v>43245</v>
      </c>
      <c r="E198">
        <v>1</v>
      </c>
      <c r="F198" t="s">
        <v>1133</v>
      </c>
    </row>
    <row r="199" spans="1:6" x14ac:dyDescent="0.2">
      <c r="A199">
        <v>35</v>
      </c>
      <c r="B199" t="s">
        <v>117</v>
      </c>
      <c r="C199">
        <v>53</v>
      </c>
      <c r="D199" s="32">
        <v>43245</v>
      </c>
      <c r="E199">
        <v>1</v>
      </c>
      <c r="F199" t="s">
        <v>1134</v>
      </c>
    </row>
    <row r="200" spans="1:6" x14ac:dyDescent="0.2">
      <c r="A200">
        <v>73</v>
      </c>
      <c r="B200" t="s">
        <v>207</v>
      </c>
      <c r="C200">
        <v>53</v>
      </c>
      <c r="D200" s="32">
        <v>43245</v>
      </c>
      <c r="E200">
        <v>6</v>
      </c>
      <c r="F200" t="s">
        <v>1135</v>
      </c>
    </row>
    <row r="201" spans="1:6" x14ac:dyDescent="0.2">
      <c r="A201">
        <v>121</v>
      </c>
      <c r="B201" t="s">
        <v>268</v>
      </c>
      <c r="C201">
        <v>53</v>
      </c>
      <c r="D201" s="32">
        <v>43245</v>
      </c>
      <c r="E201">
        <v>1</v>
      </c>
      <c r="F201" t="s">
        <v>1136</v>
      </c>
    </row>
    <row r="202" spans="1:6" x14ac:dyDescent="0.2">
      <c r="A202">
        <v>15</v>
      </c>
      <c r="B202" t="s">
        <v>60</v>
      </c>
      <c r="C202">
        <v>21</v>
      </c>
      <c r="D202" s="32">
        <v>43245</v>
      </c>
      <c r="E202">
        <v>1</v>
      </c>
      <c r="F202" t="s">
        <v>1137</v>
      </c>
    </row>
    <row r="203" spans="1:6" x14ac:dyDescent="0.2">
      <c r="A203">
        <v>42</v>
      </c>
      <c r="B203" t="s">
        <v>131</v>
      </c>
      <c r="C203">
        <v>21</v>
      </c>
      <c r="D203" s="32">
        <v>43245</v>
      </c>
      <c r="E203">
        <v>1</v>
      </c>
      <c r="F203" t="s">
        <v>1138</v>
      </c>
    </row>
    <row r="204" spans="1:6" x14ac:dyDescent="0.2">
      <c r="A204">
        <v>169</v>
      </c>
      <c r="B204" t="s">
        <v>493</v>
      </c>
      <c r="C204">
        <v>21</v>
      </c>
      <c r="D204" s="32">
        <v>43245</v>
      </c>
      <c r="E204">
        <v>1</v>
      </c>
      <c r="F204" t="s">
        <v>1139</v>
      </c>
    </row>
    <row r="205" spans="1:6" x14ac:dyDescent="0.2">
      <c r="A205">
        <v>197</v>
      </c>
      <c r="B205" t="s">
        <v>584</v>
      </c>
      <c r="C205">
        <v>21</v>
      </c>
      <c r="D205" s="32">
        <v>43245</v>
      </c>
      <c r="E205">
        <v>2</v>
      </c>
      <c r="F205" t="s">
        <v>1140</v>
      </c>
    </row>
    <row r="206" spans="1:6" x14ac:dyDescent="0.2">
      <c r="A206">
        <v>226</v>
      </c>
      <c r="B206" t="s">
        <v>653</v>
      </c>
      <c r="C206">
        <v>21</v>
      </c>
      <c r="D206" s="32">
        <v>43245</v>
      </c>
      <c r="E206">
        <v>2</v>
      </c>
      <c r="F206" t="s">
        <v>1141</v>
      </c>
    </row>
    <row r="207" spans="1:6" x14ac:dyDescent="0.2">
      <c r="A207">
        <v>242</v>
      </c>
      <c r="B207" t="s">
        <v>689</v>
      </c>
      <c r="C207">
        <v>21</v>
      </c>
      <c r="D207" s="32">
        <v>43245</v>
      </c>
      <c r="E207">
        <v>1</v>
      </c>
      <c r="F207" t="s">
        <v>1142</v>
      </c>
    </row>
    <row r="208" spans="1:6" x14ac:dyDescent="0.2">
      <c r="A208">
        <v>278</v>
      </c>
      <c r="B208" t="s">
        <v>786</v>
      </c>
      <c r="C208">
        <v>21</v>
      </c>
      <c r="D208" s="32">
        <v>43245</v>
      </c>
      <c r="E208">
        <v>1</v>
      </c>
      <c r="F208" t="s">
        <v>1143</v>
      </c>
    </row>
    <row r="209" spans="1:6" x14ac:dyDescent="0.2">
      <c r="A209">
        <v>298</v>
      </c>
      <c r="B209" t="s">
        <v>834</v>
      </c>
      <c r="C209">
        <v>21</v>
      </c>
      <c r="D209" s="32">
        <v>43245</v>
      </c>
      <c r="E209">
        <v>1</v>
      </c>
      <c r="F209" t="s">
        <v>1144</v>
      </c>
    </row>
    <row r="210" spans="1:6" x14ac:dyDescent="0.2">
      <c r="A210">
        <v>63</v>
      </c>
      <c r="B210" t="s">
        <v>172</v>
      </c>
      <c r="C210">
        <v>94</v>
      </c>
      <c r="D210" s="32">
        <v>43245</v>
      </c>
      <c r="E210">
        <v>1</v>
      </c>
      <c r="F210" t="s">
        <v>890</v>
      </c>
    </row>
    <row r="211" spans="1:6" x14ac:dyDescent="0.2">
      <c r="A211">
        <v>132</v>
      </c>
      <c r="B211" t="s">
        <v>1002</v>
      </c>
      <c r="C211">
        <v>94</v>
      </c>
      <c r="D211" s="32">
        <v>43245</v>
      </c>
      <c r="E211">
        <v>2</v>
      </c>
      <c r="F211" t="s">
        <v>890</v>
      </c>
    </row>
    <row r="212" spans="1:6" x14ac:dyDescent="0.2">
      <c r="A212">
        <v>6</v>
      </c>
      <c r="B212" t="s">
        <v>34</v>
      </c>
      <c r="C212">
        <v>43</v>
      </c>
      <c r="D212" s="32">
        <v>43245</v>
      </c>
      <c r="E212">
        <v>1</v>
      </c>
      <c r="F212" t="s">
        <v>890</v>
      </c>
    </row>
    <row r="213" spans="1:6" x14ac:dyDescent="0.2">
      <c r="A213">
        <v>24</v>
      </c>
      <c r="B213" t="s">
        <v>85</v>
      </c>
      <c r="C213">
        <v>43</v>
      </c>
      <c r="D213" s="32">
        <v>43245</v>
      </c>
      <c r="E213">
        <v>4</v>
      </c>
      <c r="F213" t="s">
        <v>890</v>
      </c>
    </row>
    <row r="214" spans="1:6" x14ac:dyDescent="0.2">
      <c r="A214">
        <v>107</v>
      </c>
      <c r="B214" t="s">
        <v>317</v>
      </c>
      <c r="C214">
        <v>43</v>
      </c>
      <c r="D214" s="32">
        <v>43245</v>
      </c>
      <c r="E214">
        <v>3</v>
      </c>
      <c r="F214" t="s">
        <v>890</v>
      </c>
    </row>
    <row r="215" spans="1:6" x14ac:dyDescent="0.2">
      <c r="A215">
        <v>149</v>
      </c>
      <c r="B215" t="s">
        <v>437</v>
      </c>
      <c r="C215">
        <v>43</v>
      </c>
      <c r="D215" s="32">
        <v>43245</v>
      </c>
      <c r="E215">
        <v>1</v>
      </c>
      <c r="F215" t="s">
        <v>890</v>
      </c>
    </row>
    <row r="216" spans="1:6" x14ac:dyDescent="0.2">
      <c r="A216">
        <v>179</v>
      </c>
      <c r="B216" t="s">
        <v>526</v>
      </c>
      <c r="C216">
        <v>43</v>
      </c>
      <c r="D216" s="32">
        <v>43245</v>
      </c>
      <c r="E216">
        <v>1</v>
      </c>
      <c r="F216" t="s">
        <v>890</v>
      </c>
    </row>
    <row r="217" spans="1:6" x14ac:dyDescent="0.2">
      <c r="A217">
        <v>273</v>
      </c>
      <c r="B217" t="s">
        <v>776</v>
      </c>
      <c r="C217">
        <v>43</v>
      </c>
      <c r="D217" s="32">
        <v>43245</v>
      </c>
      <c r="E217">
        <v>1</v>
      </c>
      <c r="F217" t="s">
        <v>890</v>
      </c>
    </row>
    <row r="218" spans="1:6" x14ac:dyDescent="0.2">
      <c r="A218">
        <v>4</v>
      </c>
      <c r="B218" t="s">
        <v>29</v>
      </c>
      <c r="C218">
        <v>54</v>
      </c>
      <c r="D218" s="32">
        <v>43245</v>
      </c>
      <c r="E218">
        <v>1</v>
      </c>
      <c r="F218" t="s">
        <v>1145</v>
      </c>
    </row>
    <row r="219" spans="1:6" x14ac:dyDescent="0.2">
      <c r="A219">
        <v>25</v>
      </c>
      <c r="B219" t="s">
        <v>87</v>
      </c>
      <c r="C219">
        <v>54</v>
      </c>
      <c r="D219" s="32">
        <v>43245</v>
      </c>
      <c r="E219">
        <v>1</v>
      </c>
      <c r="F219" t="s">
        <v>1146</v>
      </c>
    </row>
    <row r="220" spans="1:6" x14ac:dyDescent="0.2">
      <c r="A220">
        <v>69</v>
      </c>
      <c r="B220" t="s">
        <v>197</v>
      </c>
      <c r="C220">
        <v>54</v>
      </c>
      <c r="D220" s="32">
        <v>43245</v>
      </c>
      <c r="E220">
        <v>4</v>
      </c>
      <c r="F220" t="s">
        <v>1147</v>
      </c>
    </row>
    <row r="221" spans="1:6" x14ac:dyDescent="0.2">
      <c r="A221">
        <v>70</v>
      </c>
      <c r="B221" t="s">
        <v>200</v>
      </c>
      <c r="C221">
        <v>54</v>
      </c>
      <c r="D221" s="32">
        <v>43245</v>
      </c>
      <c r="E221">
        <v>2</v>
      </c>
      <c r="F221" t="s">
        <v>1148</v>
      </c>
    </row>
    <row r="222" spans="1:6" x14ac:dyDescent="0.2">
      <c r="A222">
        <v>90</v>
      </c>
      <c r="B222" t="s">
        <v>264</v>
      </c>
      <c r="C222">
        <v>54</v>
      </c>
      <c r="D222" s="32">
        <v>43245</v>
      </c>
      <c r="E222">
        <v>5</v>
      </c>
      <c r="F222" t="s">
        <v>1149</v>
      </c>
    </row>
    <row r="223" spans="1:6" x14ac:dyDescent="0.2">
      <c r="A223">
        <v>111</v>
      </c>
      <c r="B223" t="s">
        <v>327</v>
      </c>
      <c r="C223">
        <v>54</v>
      </c>
      <c r="D223" s="32">
        <v>43245</v>
      </c>
      <c r="E223">
        <v>1</v>
      </c>
      <c r="F223" t="s">
        <v>1150</v>
      </c>
    </row>
    <row r="224" spans="1:6" x14ac:dyDescent="0.2">
      <c r="A224">
        <v>164</v>
      </c>
      <c r="B224" t="s">
        <v>473</v>
      </c>
      <c r="C224">
        <v>54</v>
      </c>
      <c r="D224" s="32">
        <v>43245</v>
      </c>
      <c r="E224">
        <v>1</v>
      </c>
      <c r="F224" t="s">
        <v>1151</v>
      </c>
    </row>
    <row r="225" spans="1:6" x14ac:dyDescent="0.2">
      <c r="A225">
        <v>175</v>
      </c>
      <c r="B225" t="s">
        <v>510</v>
      </c>
      <c r="C225">
        <v>54</v>
      </c>
      <c r="D225" s="32">
        <v>43245</v>
      </c>
      <c r="E225">
        <v>1</v>
      </c>
      <c r="F225" t="s">
        <v>1152</v>
      </c>
    </row>
    <row r="226" spans="1:6" x14ac:dyDescent="0.2">
      <c r="A226">
        <v>182</v>
      </c>
      <c r="B226" t="s">
        <v>535</v>
      </c>
      <c r="C226">
        <v>54</v>
      </c>
      <c r="D226" s="32">
        <v>43245</v>
      </c>
      <c r="E226">
        <v>1</v>
      </c>
      <c r="F226" t="s">
        <v>1153</v>
      </c>
    </row>
    <row r="227" spans="1:6" x14ac:dyDescent="0.2">
      <c r="A227">
        <v>199</v>
      </c>
      <c r="B227" t="s">
        <v>588</v>
      </c>
      <c r="C227">
        <v>54</v>
      </c>
      <c r="D227" s="32">
        <v>43245</v>
      </c>
      <c r="E227">
        <v>1</v>
      </c>
      <c r="F227" t="s">
        <v>1154</v>
      </c>
    </row>
    <row r="228" spans="1:6" x14ac:dyDescent="0.2">
      <c r="A228">
        <v>214</v>
      </c>
      <c r="B228" t="s">
        <v>625</v>
      </c>
      <c r="C228">
        <v>54</v>
      </c>
      <c r="D228" s="32">
        <v>43245</v>
      </c>
      <c r="E228">
        <v>1</v>
      </c>
      <c r="F228" t="s">
        <v>1155</v>
      </c>
    </row>
    <row r="229" spans="1:6" x14ac:dyDescent="0.2">
      <c r="A229">
        <v>236</v>
      </c>
      <c r="B229" t="s">
        <v>673</v>
      </c>
      <c r="C229">
        <v>54</v>
      </c>
      <c r="D229" s="32">
        <v>43245</v>
      </c>
      <c r="E229">
        <v>1</v>
      </c>
      <c r="F229" t="s">
        <v>1156</v>
      </c>
    </row>
    <row r="230" spans="1:6" x14ac:dyDescent="0.2">
      <c r="A230">
        <v>270</v>
      </c>
      <c r="B230" t="s">
        <v>767</v>
      </c>
      <c r="C230">
        <v>54</v>
      </c>
      <c r="D230" s="32">
        <v>43245</v>
      </c>
      <c r="E230">
        <v>2</v>
      </c>
      <c r="F230" t="s">
        <v>1157</v>
      </c>
    </row>
    <row r="231" spans="1:6" x14ac:dyDescent="0.2">
      <c r="A231">
        <v>306</v>
      </c>
      <c r="B231" t="s">
        <v>854</v>
      </c>
      <c r="C231">
        <v>54</v>
      </c>
      <c r="D231" s="32">
        <v>43245</v>
      </c>
      <c r="E231">
        <v>1</v>
      </c>
      <c r="F231" t="s">
        <v>1158</v>
      </c>
    </row>
    <row r="232" spans="1:6" x14ac:dyDescent="0.2">
      <c r="A232">
        <v>33</v>
      </c>
      <c r="B232" t="s">
        <v>108</v>
      </c>
      <c r="C232">
        <v>55</v>
      </c>
      <c r="D232" s="32">
        <v>43245</v>
      </c>
      <c r="E232">
        <v>4</v>
      </c>
      <c r="F232" t="s">
        <v>1159</v>
      </c>
    </row>
    <row r="233" spans="1:6" x14ac:dyDescent="0.2">
      <c r="A233">
        <v>83</v>
      </c>
      <c r="B233" t="s">
        <v>239</v>
      </c>
      <c r="C233">
        <v>55</v>
      </c>
      <c r="D233" s="32">
        <v>43245</v>
      </c>
      <c r="E233">
        <v>1</v>
      </c>
      <c r="F233" t="s">
        <v>1160</v>
      </c>
    </row>
    <row r="234" spans="1:6" x14ac:dyDescent="0.2">
      <c r="A234">
        <v>112</v>
      </c>
      <c r="B234" t="s">
        <v>327</v>
      </c>
      <c r="C234">
        <v>55</v>
      </c>
      <c r="D234" s="32">
        <v>43245</v>
      </c>
      <c r="E234">
        <v>1</v>
      </c>
      <c r="F234" t="s">
        <v>1161</v>
      </c>
    </row>
    <row r="235" spans="1:6" x14ac:dyDescent="0.2">
      <c r="A235">
        <v>116</v>
      </c>
      <c r="B235" t="s">
        <v>339</v>
      </c>
      <c r="C235">
        <v>55</v>
      </c>
      <c r="D235" s="32">
        <v>43245</v>
      </c>
      <c r="E235">
        <v>1</v>
      </c>
      <c r="F235" t="s">
        <v>1162</v>
      </c>
    </row>
    <row r="236" spans="1:6" x14ac:dyDescent="0.2">
      <c r="A236">
        <v>267</v>
      </c>
      <c r="B236" t="s">
        <v>759</v>
      </c>
      <c r="C236">
        <v>55</v>
      </c>
      <c r="D236" s="32">
        <v>43245</v>
      </c>
      <c r="E236">
        <v>2</v>
      </c>
      <c r="F236" t="s">
        <v>1163</v>
      </c>
    </row>
    <row r="237" spans="1:6" x14ac:dyDescent="0.2">
      <c r="A237">
        <v>285</v>
      </c>
      <c r="B237" t="s">
        <v>759</v>
      </c>
      <c r="C237">
        <v>55</v>
      </c>
      <c r="D237" s="32">
        <v>43245</v>
      </c>
      <c r="E237">
        <v>2</v>
      </c>
      <c r="F237" t="s">
        <v>1164</v>
      </c>
    </row>
    <row r="238" spans="1:6" x14ac:dyDescent="0.2">
      <c r="A238">
        <v>14</v>
      </c>
      <c r="B238" t="s">
        <v>54</v>
      </c>
      <c r="C238">
        <v>24</v>
      </c>
      <c r="D238" s="32">
        <v>43245</v>
      </c>
      <c r="E238">
        <v>1</v>
      </c>
      <c r="F238">
        <v>4700570251676</v>
      </c>
    </row>
    <row r="239" spans="1:6" x14ac:dyDescent="0.2">
      <c r="A239">
        <v>193</v>
      </c>
      <c r="B239" t="s">
        <v>567</v>
      </c>
      <c r="C239">
        <v>101</v>
      </c>
      <c r="D239" s="32">
        <v>43245</v>
      </c>
      <c r="E239">
        <v>4</v>
      </c>
      <c r="F239" t="s">
        <v>890</v>
      </c>
    </row>
    <row r="240" spans="1:6" x14ac:dyDescent="0.2">
      <c r="D240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G22" sqref="G22"/>
    </sheetView>
  </sheetViews>
  <sheetFormatPr baseColWidth="10" defaultRowHeight="15" x14ac:dyDescent="0.2"/>
  <cols>
    <col min="2" max="2" width="39.6640625" customWidth="1"/>
  </cols>
  <sheetData>
    <row r="1" spans="1:6" ht="17" x14ac:dyDescent="0.2">
      <c r="A1" s="33" t="s">
        <v>986</v>
      </c>
    </row>
    <row r="2" spans="1:6" ht="17" x14ac:dyDescent="0.2">
      <c r="A2" s="33">
        <v>294</v>
      </c>
      <c r="B2" s="33" t="s">
        <v>822</v>
      </c>
      <c r="C2" s="33">
        <v>28</v>
      </c>
      <c r="D2" s="34">
        <v>43245</v>
      </c>
      <c r="E2" s="33">
        <v>5</v>
      </c>
      <c r="F2" s="33" t="s">
        <v>987</v>
      </c>
    </row>
    <row r="3" spans="1:6" ht="17" x14ac:dyDescent="0.2">
      <c r="A3" s="33">
        <v>20</v>
      </c>
      <c r="B3" s="33" t="s">
        <v>70</v>
      </c>
      <c r="C3" s="33">
        <v>45</v>
      </c>
      <c r="D3" s="34">
        <v>43245</v>
      </c>
      <c r="E3" s="33">
        <v>7</v>
      </c>
      <c r="F3" s="33" t="s">
        <v>890</v>
      </c>
    </row>
    <row r="4" spans="1:6" ht="17" x14ac:dyDescent="0.2">
      <c r="A4" s="33">
        <v>202</v>
      </c>
      <c r="B4" s="33" t="s">
        <v>596</v>
      </c>
      <c r="C4" s="33">
        <v>45</v>
      </c>
      <c r="D4" s="34">
        <v>43245</v>
      </c>
      <c r="E4" s="33">
        <v>1</v>
      </c>
      <c r="F4" s="33" t="s">
        <v>890</v>
      </c>
    </row>
    <row r="5" spans="1:6" ht="17" x14ac:dyDescent="0.2">
      <c r="A5" s="33">
        <v>233</v>
      </c>
      <c r="B5" s="33" t="s">
        <v>665</v>
      </c>
      <c r="C5" s="33">
        <v>45</v>
      </c>
      <c r="D5" s="34">
        <v>43245</v>
      </c>
      <c r="E5" s="33">
        <v>1</v>
      </c>
      <c r="F5" s="33" t="s">
        <v>890</v>
      </c>
    </row>
    <row r="6" spans="1:6" ht="17" x14ac:dyDescent="0.2">
      <c r="A6" s="33">
        <v>264</v>
      </c>
      <c r="B6" s="33" t="s">
        <v>751</v>
      </c>
      <c r="C6" s="33">
        <v>45</v>
      </c>
      <c r="D6" s="34">
        <v>43245</v>
      </c>
      <c r="E6" s="33">
        <v>4</v>
      </c>
      <c r="F6" s="33" t="s">
        <v>890</v>
      </c>
    </row>
    <row r="7" spans="1:6" ht="17" x14ac:dyDescent="0.2">
      <c r="A7" s="33">
        <v>7</v>
      </c>
      <c r="B7" s="33" t="s">
        <v>34</v>
      </c>
      <c r="C7" s="33">
        <v>44</v>
      </c>
      <c r="D7" s="34">
        <v>43245</v>
      </c>
      <c r="E7" s="33">
        <v>1</v>
      </c>
      <c r="F7" s="33" t="s">
        <v>890</v>
      </c>
    </row>
    <row r="8" spans="1:6" ht="17" x14ac:dyDescent="0.2">
      <c r="A8" s="33">
        <v>8</v>
      </c>
      <c r="B8" s="33" t="s">
        <v>41</v>
      </c>
      <c r="C8" s="33">
        <v>44</v>
      </c>
      <c r="D8" s="34">
        <v>43245</v>
      </c>
      <c r="E8" s="33">
        <v>1</v>
      </c>
      <c r="F8" s="33" t="s">
        <v>890</v>
      </c>
    </row>
    <row r="9" spans="1:6" ht="17" x14ac:dyDescent="0.2">
      <c r="A9" s="33">
        <v>56</v>
      </c>
      <c r="B9" s="33" t="s">
        <v>156</v>
      </c>
      <c r="C9" s="33">
        <v>44</v>
      </c>
      <c r="D9" s="34">
        <v>43245</v>
      </c>
      <c r="E9" s="33">
        <v>1</v>
      </c>
      <c r="F9" s="33" t="s">
        <v>890</v>
      </c>
    </row>
    <row r="10" spans="1:6" ht="17" x14ac:dyDescent="0.2">
      <c r="A10" s="33">
        <v>74</v>
      </c>
      <c r="B10" s="33" t="s">
        <v>211</v>
      </c>
      <c r="C10" s="33">
        <v>44</v>
      </c>
      <c r="D10" s="34">
        <v>43245</v>
      </c>
      <c r="E10" s="33">
        <v>1</v>
      </c>
      <c r="F10" s="33" t="s">
        <v>890</v>
      </c>
    </row>
    <row r="11" spans="1:6" ht="17" x14ac:dyDescent="0.2">
      <c r="A11" s="33">
        <v>93</v>
      </c>
      <c r="B11" s="33" t="s">
        <v>276</v>
      </c>
      <c r="C11" s="33">
        <v>44</v>
      </c>
      <c r="D11" s="34">
        <v>43245</v>
      </c>
      <c r="E11" s="33">
        <v>1</v>
      </c>
      <c r="F11" s="33" t="s">
        <v>890</v>
      </c>
    </row>
    <row r="12" spans="1:6" ht="17" x14ac:dyDescent="0.2">
      <c r="A12" s="33">
        <v>94</v>
      </c>
      <c r="B12" s="33" t="s">
        <v>280</v>
      </c>
      <c r="C12" s="33">
        <v>44</v>
      </c>
      <c r="D12" s="34">
        <v>43245</v>
      </c>
      <c r="E12" s="33">
        <v>1</v>
      </c>
      <c r="F12" s="33" t="s">
        <v>890</v>
      </c>
    </row>
    <row r="13" spans="1:6" ht="17" x14ac:dyDescent="0.2">
      <c r="A13" s="33">
        <v>98</v>
      </c>
      <c r="B13" s="33" t="s">
        <v>292</v>
      </c>
      <c r="C13" s="33">
        <v>44</v>
      </c>
      <c r="D13" s="34">
        <v>43245</v>
      </c>
      <c r="E13" s="33">
        <v>1</v>
      </c>
      <c r="F13" s="33" t="s">
        <v>890</v>
      </c>
    </row>
    <row r="14" spans="1:6" ht="17" x14ac:dyDescent="0.2">
      <c r="A14" s="33">
        <v>104</v>
      </c>
      <c r="B14" s="33" t="s">
        <v>309</v>
      </c>
      <c r="C14" s="33">
        <v>44</v>
      </c>
      <c r="D14" s="34">
        <v>43245</v>
      </c>
      <c r="E14" s="33">
        <v>1</v>
      </c>
      <c r="F14" s="33" t="s">
        <v>890</v>
      </c>
    </row>
    <row r="15" spans="1:6" ht="17" x14ac:dyDescent="0.2">
      <c r="A15" s="33">
        <v>115</v>
      </c>
      <c r="B15" s="33" t="s">
        <v>335</v>
      </c>
      <c r="C15" s="33">
        <v>44</v>
      </c>
      <c r="D15" s="34">
        <v>43245</v>
      </c>
      <c r="E15" s="33">
        <v>1</v>
      </c>
      <c r="F15" s="33" t="s">
        <v>890</v>
      </c>
    </row>
    <row r="16" spans="1:6" ht="17" x14ac:dyDescent="0.2">
      <c r="A16" s="33">
        <v>127</v>
      </c>
      <c r="B16" s="33" t="s">
        <v>377</v>
      </c>
      <c r="C16" s="33">
        <v>44</v>
      </c>
      <c r="D16" s="34">
        <v>43245</v>
      </c>
      <c r="E16" s="33">
        <v>1</v>
      </c>
      <c r="F16" s="33" t="s">
        <v>890</v>
      </c>
    </row>
    <row r="17" spans="1:6" ht="17" x14ac:dyDescent="0.2">
      <c r="A17" s="33">
        <v>146</v>
      </c>
      <c r="B17" s="33" t="s">
        <v>429</v>
      </c>
      <c r="C17" s="33">
        <v>44</v>
      </c>
      <c r="D17" s="34">
        <v>43245</v>
      </c>
      <c r="E17" s="33">
        <v>2</v>
      </c>
      <c r="F17" s="33" t="s">
        <v>890</v>
      </c>
    </row>
    <row r="18" spans="1:6" ht="17" x14ac:dyDescent="0.2">
      <c r="A18" s="33">
        <v>148</v>
      </c>
      <c r="B18" s="33" t="s">
        <v>437</v>
      </c>
      <c r="C18" s="33">
        <v>44</v>
      </c>
      <c r="D18" s="34">
        <v>43245</v>
      </c>
      <c r="E18" s="33">
        <v>2</v>
      </c>
      <c r="F18" s="33" t="s">
        <v>890</v>
      </c>
    </row>
    <row r="19" spans="1:6" ht="17" x14ac:dyDescent="0.2">
      <c r="A19" s="33">
        <v>163</v>
      </c>
      <c r="B19" s="33" t="s">
        <v>469</v>
      </c>
      <c r="C19" s="33">
        <v>44</v>
      </c>
      <c r="D19" s="34">
        <v>43245</v>
      </c>
      <c r="E19" s="33">
        <v>1</v>
      </c>
      <c r="F19" s="33" t="s">
        <v>890</v>
      </c>
    </row>
    <row r="20" spans="1:6" ht="17" x14ac:dyDescent="0.2">
      <c r="A20" s="33">
        <v>180</v>
      </c>
      <c r="B20" s="33" t="s">
        <v>526</v>
      </c>
      <c r="C20" s="33">
        <v>44</v>
      </c>
      <c r="D20" s="34">
        <v>43245</v>
      </c>
      <c r="E20" s="33">
        <v>1</v>
      </c>
      <c r="F20" s="33" t="s">
        <v>890</v>
      </c>
    </row>
    <row r="21" spans="1:6" ht="17" x14ac:dyDescent="0.2">
      <c r="A21" s="33">
        <v>188</v>
      </c>
      <c r="B21" s="33" t="s">
        <v>547</v>
      </c>
      <c r="C21" s="33">
        <v>44</v>
      </c>
      <c r="D21" s="34">
        <v>43245</v>
      </c>
      <c r="E21" s="33">
        <v>1</v>
      </c>
      <c r="F21" s="33" t="s">
        <v>890</v>
      </c>
    </row>
    <row r="22" spans="1:6" ht="17" x14ac:dyDescent="0.2">
      <c r="A22" s="33">
        <v>192</v>
      </c>
      <c r="B22" s="33" t="s">
        <v>563</v>
      </c>
      <c r="C22" s="33">
        <v>44</v>
      </c>
      <c r="D22" s="34">
        <v>43245</v>
      </c>
      <c r="E22" s="33">
        <v>1</v>
      </c>
      <c r="F22" s="33" t="s">
        <v>890</v>
      </c>
    </row>
    <row r="23" spans="1:6" ht="17" x14ac:dyDescent="0.2">
      <c r="A23" s="33">
        <v>246</v>
      </c>
      <c r="B23" s="33" t="s">
        <v>701</v>
      </c>
      <c r="C23" s="33">
        <v>44</v>
      </c>
      <c r="D23" s="34">
        <v>43245</v>
      </c>
      <c r="E23" s="33">
        <v>1</v>
      </c>
      <c r="F23" s="33" t="s">
        <v>890</v>
      </c>
    </row>
    <row r="24" spans="1:6" ht="17" x14ac:dyDescent="0.2">
      <c r="A24" s="33">
        <v>263</v>
      </c>
      <c r="B24" s="33" t="s">
        <v>747</v>
      </c>
      <c r="C24" s="33">
        <v>44</v>
      </c>
      <c r="D24" s="34">
        <v>43245</v>
      </c>
      <c r="E24" s="33">
        <v>1</v>
      </c>
      <c r="F24" s="33" t="s">
        <v>890</v>
      </c>
    </row>
    <row r="25" spans="1:6" ht="17" x14ac:dyDescent="0.2">
      <c r="A25" s="33">
        <v>286</v>
      </c>
      <c r="B25" s="33" t="s">
        <v>801</v>
      </c>
      <c r="C25" s="33">
        <v>44</v>
      </c>
      <c r="D25" s="34">
        <v>43245</v>
      </c>
      <c r="E25" s="33">
        <v>1</v>
      </c>
      <c r="F25" s="33" t="s">
        <v>890</v>
      </c>
    </row>
    <row r="26" spans="1:6" ht="17" x14ac:dyDescent="0.2">
      <c r="A26" s="33">
        <v>295</v>
      </c>
      <c r="B26" s="33" t="s">
        <v>826</v>
      </c>
      <c r="C26" s="33">
        <v>44</v>
      </c>
      <c r="D26" s="34">
        <v>43245</v>
      </c>
      <c r="E26" s="33">
        <v>1</v>
      </c>
      <c r="F26" s="33" t="s">
        <v>890</v>
      </c>
    </row>
    <row r="27" spans="1:6" ht="17" x14ac:dyDescent="0.2">
      <c r="A27" s="33">
        <v>13</v>
      </c>
      <c r="B27" s="33" t="s">
        <v>54</v>
      </c>
      <c r="C27" s="33">
        <v>5</v>
      </c>
      <c r="D27" s="34">
        <v>43245</v>
      </c>
      <c r="E27" s="33">
        <v>3</v>
      </c>
      <c r="F27" s="33" t="s">
        <v>988</v>
      </c>
    </row>
    <row r="28" spans="1:6" ht="17" x14ac:dyDescent="0.2">
      <c r="A28" s="33">
        <v>54</v>
      </c>
      <c r="B28" s="33" t="s">
        <v>143</v>
      </c>
      <c r="C28" s="33">
        <v>5</v>
      </c>
      <c r="D28" s="34">
        <v>43245</v>
      </c>
      <c r="E28" s="33">
        <v>20</v>
      </c>
      <c r="F28" s="33" t="s">
        <v>989</v>
      </c>
    </row>
    <row r="29" spans="1:6" ht="17" x14ac:dyDescent="0.2">
      <c r="A29" s="33">
        <v>145</v>
      </c>
      <c r="B29" s="33" t="s">
        <v>425</v>
      </c>
      <c r="C29" s="33">
        <v>5</v>
      </c>
      <c r="D29" s="34">
        <v>43245</v>
      </c>
      <c r="E29" s="33">
        <v>1</v>
      </c>
      <c r="F29" s="33" t="s">
        <v>990</v>
      </c>
    </row>
    <row r="30" spans="1:6" ht="17" x14ac:dyDescent="0.2">
      <c r="A30" s="33">
        <v>209</v>
      </c>
      <c r="B30" s="33" t="s">
        <v>616</v>
      </c>
      <c r="C30" s="33">
        <v>5</v>
      </c>
      <c r="D30" s="34">
        <v>43245</v>
      </c>
      <c r="E30" s="33">
        <v>9</v>
      </c>
      <c r="F30" s="33" t="s">
        <v>991</v>
      </c>
    </row>
    <row r="31" spans="1:6" ht="17" x14ac:dyDescent="0.2">
      <c r="A31" s="33">
        <v>21</v>
      </c>
      <c r="B31" s="33" t="s">
        <v>76</v>
      </c>
      <c r="C31" s="33">
        <v>35</v>
      </c>
      <c r="D31" s="34">
        <v>43245</v>
      </c>
      <c r="E31" s="33">
        <v>1</v>
      </c>
      <c r="F31" s="33" t="s">
        <v>992</v>
      </c>
    </row>
    <row r="32" spans="1:6" ht="17" x14ac:dyDescent="0.2">
      <c r="A32" s="33">
        <v>30</v>
      </c>
      <c r="B32" s="33" t="s">
        <v>100</v>
      </c>
      <c r="C32" s="33">
        <v>35</v>
      </c>
      <c r="D32" s="34">
        <v>43245</v>
      </c>
      <c r="E32" s="33">
        <v>3</v>
      </c>
      <c r="F32" s="33" t="s">
        <v>993</v>
      </c>
    </row>
    <row r="33" spans="1:6" ht="17" x14ac:dyDescent="0.2">
      <c r="A33" s="33">
        <v>44</v>
      </c>
      <c r="B33" s="33" t="s">
        <v>135</v>
      </c>
      <c r="C33" s="33">
        <v>35</v>
      </c>
      <c r="D33" s="34">
        <v>43245</v>
      </c>
      <c r="E33" s="33">
        <v>2</v>
      </c>
      <c r="F33" s="33" t="s">
        <v>994</v>
      </c>
    </row>
    <row r="34" spans="1:6" ht="17" x14ac:dyDescent="0.2">
      <c r="A34" s="33">
        <v>46</v>
      </c>
      <c r="B34" s="33" t="s">
        <v>139</v>
      </c>
      <c r="C34" s="33">
        <v>35</v>
      </c>
      <c r="D34" s="34">
        <v>43245</v>
      </c>
      <c r="E34" s="33">
        <v>1</v>
      </c>
      <c r="F34" s="33" t="s">
        <v>995</v>
      </c>
    </row>
    <row r="35" spans="1:6" ht="17" x14ac:dyDescent="0.2">
      <c r="A35" s="33">
        <v>65</v>
      </c>
      <c r="B35" s="33" t="s">
        <v>180</v>
      </c>
      <c r="C35" s="33">
        <v>35</v>
      </c>
      <c r="D35" s="34">
        <v>43245</v>
      </c>
      <c r="E35" s="33">
        <v>2</v>
      </c>
      <c r="F35" s="33" t="s">
        <v>996</v>
      </c>
    </row>
    <row r="36" spans="1:6" ht="17" x14ac:dyDescent="0.2">
      <c r="A36" s="33">
        <v>75</v>
      </c>
      <c r="B36" s="33" t="s">
        <v>215</v>
      </c>
      <c r="C36" s="33">
        <v>35</v>
      </c>
      <c r="D36" s="34">
        <v>43245</v>
      </c>
      <c r="E36" s="33">
        <v>1</v>
      </c>
      <c r="F36" s="33" t="s">
        <v>997</v>
      </c>
    </row>
    <row r="37" spans="1:6" ht="17" x14ac:dyDescent="0.2">
      <c r="A37" s="33">
        <v>91</v>
      </c>
      <c r="B37" s="33" t="s">
        <v>268</v>
      </c>
      <c r="C37" s="33">
        <v>35</v>
      </c>
      <c r="D37" s="34">
        <v>43245</v>
      </c>
      <c r="E37" s="33">
        <v>1</v>
      </c>
      <c r="F37" s="33" t="s">
        <v>998</v>
      </c>
    </row>
    <row r="38" spans="1:6" ht="17" x14ac:dyDescent="0.2">
      <c r="A38" s="33">
        <v>99</v>
      </c>
      <c r="B38" s="33" t="s">
        <v>296</v>
      </c>
      <c r="C38" s="33">
        <v>35</v>
      </c>
      <c r="D38" s="34">
        <v>43245</v>
      </c>
      <c r="E38" s="33">
        <v>2</v>
      </c>
      <c r="F38" s="33" t="s">
        <v>999</v>
      </c>
    </row>
    <row r="39" spans="1:6" ht="17" x14ac:dyDescent="0.2">
      <c r="A39" s="33">
        <v>113</v>
      </c>
      <c r="B39" s="33" t="s">
        <v>331</v>
      </c>
      <c r="C39" s="33">
        <v>35</v>
      </c>
      <c r="D39" s="34">
        <v>43245</v>
      </c>
      <c r="E39" s="33">
        <v>5</v>
      </c>
      <c r="F39" s="33" t="s">
        <v>1000</v>
      </c>
    </row>
    <row r="40" spans="1:6" ht="17" x14ac:dyDescent="0.2">
      <c r="A40" s="33">
        <v>117</v>
      </c>
      <c r="B40" s="33" t="s">
        <v>343</v>
      </c>
      <c r="C40" s="33">
        <v>35</v>
      </c>
      <c r="D40" s="34">
        <v>43245</v>
      </c>
      <c r="E40" s="33">
        <v>1</v>
      </c>
      <c r="F40" s="33" t="s">
        <v>1001</v>
      </c>
    </row>
    <row r="41" spans="1:6" ht="17" x14ac:dyDescent="0.2">
      <c r="A41" s="33">
        <v>134</v>
      </c>
      <c r="B41" s="33" t="s">
        <v>1002</v>
      </c>
      <c r="C41" s="33">
        <v>35</v>
      </c>
      <c r="D41" s="34">
        <v>43245</v>
      </c>
      <c r="E41" s="33">
        <v>4</v>
      </c>
      <c r="F41" s="33" t="s">
        <v>1003</v>
      </c>
    </row>
    <row r="42" spans="1:6" ht="17" x14ac:dyDescent="0.2">
      <c r="A42" s="33">
        <v>153</v>
      </c>
      <c r="B42" s="33" t="s">
        <v>312</v>
      </c>
      <c r="C42" s="33">
        <v>35</v>
      </c>
      <c r="D42" s="34">
        <v>43245</v>
      </c>
      <c r="E42" s="33">
        <v>2</v>
      </c>
      <c r="F42" s="33" t="s">
        <v>1004</v>
      </c>
    </row>
    <row r="43" spans="1:6" ht="17" x14ac:dyDescent="0.2">
      <c r="A43" s="33">
        <v>165</v>
      </c>
      <c r="B43" s="33" t="s">
        <v>477</v>
      </c>
      <c r="C43" s="33">
        <v>35</v>
      </c>
      <c r="D43" s="34">
        <v>43245</v>
      </c>
      <c r="E43" s="33">
        <v>1</v>
      </c>
      <c r="F43" s="33" t="s">
        <v>1005</v>
      </c>
    </row>
    <row r="44" spans="1:6" ht="17" x14ac:dyDescent="0.2">
      <c r="A44" s="33">
        <v>168</v>
      </c>
      <c r="B44" s="33" t="s">
        <v>489</v>
      </c>
      <c r="C44" s="33">
        <v>35</v>
      </c>
      <c r="D44" s="34">
        <v>43245</v>
      </c>
      <c r="E44" s="33">
        <v>1</v>
      </c>
      <c r="F44" s="33" t="s">
        <v>1006</v>
      </c>
    </row>
    <row r="45" spans="1:6" ht="17" x14ac:dyDescent="0.2">
      <c r="A45" s="33">
        <v>183</v>
      </c>
      <c r="B45" s="33" t="s">
        <v>539</v>
      </c>
      <c r="C45" s="33">
        <v>35</v>
      </c>
      <c r="D45" s="34">
        <v>43245</v>
      </c>
      <c r="E45" s="33">
        <v>2</v>
      </c>
      <c r="F45" s="33" t="s">
        <v>1007</v>
      </c>
    </row>
    <row r="46" spans="1:6" ht="17" x14ac:dyDescent="0.2">
      <c r="A46" s="33">
        <v>190</v>
      </c>
      <c r="B46" s="33" t="s">
        <v>555</v>
      </c>
      <c r="C46" s="33">
        <v>35</v>
      </c>
      <c r="D46" s="34">
        <v>43245</v>
      </c>
      <c r="E46" s="33">
        <v>2</v>
      </c>
      <c r="F46" s="33" t="s">
        <v>1008</v>
      </c>
    </row>
    <row r="47" spans="1:6" ht="17" x14ac:dyDescent="0.2">
      <c r="A47" s="33">
        <v>196</v>
      </c>
      <c r="B47" s="33" t="s">
        <v>580</v>
      </c>
      <c r="C47" s="33">
        <v>35</v>
      </c>
      <c r="D47" s="34">
        <v>43245</v>
      </c>
      <c r="E47" s="33">
        <v>1</v>
      </c>
      <c r="F47" s="33" t="s">
        <v>1009</v>
      </c>
    </row>
    <row r="48" spans="1:6" ht="17" x14ac:dyDescent="0.2">
      <c r="A48" s="33">
        <v>201</v>
      </c>
      <c r="B48" s="33" t="s">
        <v>592</v>
      </c>
      <c r="C48" s="33">
        <v>35</v>
      </c>
      <c r="D48" s="34">
        <v>43245</v>
      </c>
      <c r="E48" s="33">
        <v>3</v>
      </c>
      <c r="F48" s="33" t="s">
        <v>1010</v>
      </c>
    </row>
    <row r="49" spans="1:6" ht="17" x14ac:dyDescent="0.2">
      <c r="A49" s="33">
        <v>248</v>
      </c>
      <c r="B49" s="33" t="s">
        <v>709</v>
      </c>
      <c r="C49" s="33">
        <v>35</v>
      </c>
      <c r="D49" s="34">
        <v>43245</v>
      </c>
      <c r="E49" s="33">
        <v>3</v>
      </c>
      <c r="F49" s="33" t="s">
        <v>1011</v>
      </c>
    </row>
    <row r="50" spans="1:6" ht="17" x14ac:dyDescent="0.2">
      <c r="A50" s="33">
        <v>249</v>
      </c>
      <c r="B50" s="33" t="s">
        <v>713</v>
      </c>
      <c r="C50" s="33">
        <v>35</v>
      </c>
      <c r="D50" s="34">
        <v>43245</v>
      </c>
      <c r="E50" s="33">
        <v>2</v>
      </c>
      <c r="F50" s="33" t="s">
        <v>1012</v>
      </c>
    </row>
    <row r="51" spans="1:6" ht="17" x14ac:dyDescent="0.2">
      <c r="A51" s="33">
        <v>280</v>
      </c>
      <c r="B51" s="33" t="s">
        <v>789</v>
      </c>
      <c r="C51" s="33">
        <v>35</v>
      </c>
      <c r="D51" s="34">
        <v>43245</v>
      </c>
      <c r="E51" s="33">
        <v>1</v>
      </c>
      <c r="F51" s="33" t="s">
        <v>1013</v>
      </c>
    </row>
    <row r="52" spans="1:6" ht="17" x14ac:dyDescent="0.2">
      <c r="A52" s="33">
        <v>291</v>
      </c>
      <c r="B52" s="33" t="s">
        <v>813</v>
      </c>
      <c r="C52" s="33">
        <v>35</v>
      </c>
      <c r="D52" s="34">
        <v>43245</v>
      </c>
      <c r="E52" s="33">
        <v>1</v>
      </c>
      <c r="F52" s="33" t="s">
        <v>1014</v>
      </c>
    </row>
    <row r="53" spans="1:6" ht="17" x14ac:dyDescent="0.2">
      <c r="A53" s="33">
        <v>302</v>
      </c>
      <c r="B53" s="33" t="s">
        <v>842</v>
      </c>
      <c r="C53" s="33">
        <v>35</v>
      </c>
      <c r="D53" s="34">
        <v>43245</v>
      </c>
      <c r="E53" s="33">
        <v>1</v>
      </c>
      <c r="F53" s="33" t="s">
        <v>1015</v>
      </c>
    </row>
    <row r="54" spans="1:6" ht="17" x14ac:dyDescent="0.2">
      <c r="A54" s="33">
        <v>305</v>
      </c>
      <c r="B54" s="33" t="s">
        <v>850</v>
      </c>
      <c r="C54" s="33">
        <v>35</v>
      </c>
      <c r="D54" s="34">
        <v>43245</v>
      </c>
      <c r="E54" s="33">
        <v>1</v>
      </c>
      <c r="F54" s="33" t="s">
        <v>1016</v>
      </c>
    </row>
    <row r="55" spans="1:6" ht="17" x14ac:dyDescent="0.2">
      <c r="A55" s="33">
        <v>1</v>
      </c>
      <c r="B55" s="33" t="s">
        <v>12</v>
      </c>
      <c r="C55" s="33">
        <v>16</v>
      </c>
      <c r="D55" s="34">
        <v>43245</v>
      </c>
      <c r="E55" s="33">
        <v>1</v>
      </c>
      <c r="F55" s="33" t="s">
        <v>1017</v>
      </c>
    </row>
    <row r="56" spans="1:6" ht="17" x14ac:dyDescent="0.2">
      <c r="A56" s="33">
        <v>58</v>
      </c>
      <c r="B56" s="33" t="s">
        <v>160</v>
      </c>
      <c r="C56" s="33">
        <v>16</v>
      </c>
      <c r="D56" s="34">
        <v>43245</v>
      </c>
      <c r="E56" s="33">
        <v>2</v>
      </c>
      <c r="F56" s="33" t="s">
        <v>1018</v>
      </c>
    </row>
    <row r="57" spans="1:6" ht="17" x14ac:dyDescent="0.2">
      <c r="A57" s="33">
        <v>124</v>
      </c>
      <c r="B57" s="33" t="s">
        <v>365</v>
      </c>
      <c r="C57" s="33">
        <v>16</v>
      </c>
      <c r="D57" s="34">
        <v>43245</v>
      </c>
      <c r="E57" s="33">
        <v>1</v>
      </c>
      <c r="F57" s="33" t="s">
        <v>1019</v>
      </c>
    </row>
    <row r="58" spans="1:6" ht="17" x14ac:dyDescent="0.2">
      <c r="A58" s="33">
        <v>247</v>
      </c>
      <c r="B58" s="33" t="s">
        <v>705</v>
      </c>
      <c r="C58" s="33">
        <v>16</v>
      </c>
      <c r="D58" s="34">
        <v>43245</v>
      </c>
      <c r="E58" s="33">
        <v>2</v>
      </c>
      <c r="F58" s="33" t="s">
        <v>1020</v>
      </c>
    </row>
    <row r="59" spans="1:6" ht="17" x14ac:dyDescent="0.2">
      <c r="A59" s="33">
        <v>258</v>
      </c>
      <c r="B59" s="33" t="s">
        <v>737</v>
      </c>
      <c r="C59" s="33">
        <v>16</v>
      </c>
      <c r="D59" s="34">
        <v>43245</v>
      </c>
      <c r="E59" s="33">
        <v>2</v>
      </c>
      <c r="F59" s="33" t="s">
        <v>1021</v>
      </c>
    </row>
    <row r="60" spans="1:6" ht="17" x14ac:dyDescent="0.2">
      <c r="A60" s="33">
        <v>48</v>
      </c>
      <c r="B60" s="33" t="s">
        <v>143</v>
      </c>
      <c r="C60" s="33">
        <v>64</v>
      </c>
      <c r="D60" s="34">
        <v>43245</v>
      </c>
      <c r="E60" s="33">
        <v>1</v>
      </c>
      <c r="F60" s="33" t="s">
        <v>891</v>
      </c>
    </row>
    <row r="61" spans="1:6" ht="17" x14ac:dyDescent="0.2">
      <c r="A61" s="33">
        <v>106</v>
      </c>
      <c r="B61" s="33" t="s">
        <v>317</v>
      </c>
      <c r="C61" s="33">
        <v>34</v>
      </c>
      <c r="D61" s="34">
        <v>43245</v>
      </c>
      <c r="E61" s="33">
        <v>3</v>
      </c>
      <c r="F61" s="33" t="s">
        <v>1022</v>
      </c>
    </row>
    <row r="62" spans="1:6" ht="17" x14ac:dyDescent="0.2">
      <c r="A62" s="33">
        <v>138</v>
      </c>
      <c r="B62" s="33" t="s">
        <v>410</v>
      </c>
      <c r="C62" s="33">
        <v>34</v>
      </c>
      <c r="D62" s="34">
        <v>43245</v>
      </c>
      <c r="E62" s="33">
        <v>1</v>
      </c>
      <c r="F62" s="33" t="s">
        <v>1023</v>
      </c>
    </row>
    <row r="63" spans="1:6" ht="17" x14ac:dyDescent="0.2">
      <c r="A63" s="33">
        <v>200</v>
      </c>
      <c r="B63" s="33" t="s">
        <v>592</v>
      </c>
      <c r="C63" s="33">
        <v>34</v>
      </c>
      <c r="D63" s="34">
        <v>43245</v>
      </c>
      <c r="E63" s="33">
        <v>1</v>
      </c>
      <c r="F63" s="33" t="s">
        <v>1024</v>
      </c>
    </row>
    <row r="64" spans="1:6" ht="17" x14ac:dyDescent="0.2">
      <c r="A64" s="33">
        <v>2</v>
      </c>
      <c r="B64" s="33" t="s">
        <v>19</v>
      </c>
      <c r="C64" s="33">
        <v>13</v>
      </c>
      <c r="D64" s="34">
        <v>43245</v>
      </c>
      <c r="E64" s="33">
        <v>2</v>
      </c>
      <c r="F64" s="33" t="s">
        <v>1025</v>
      </c>
    </row>
    <row r="65" spans="1:6" ht="17" x14ac:dyDescent="0.2">
      <c r="A65" s="33">
        <v>31</v>
      </c>
      <c r="B65" s="33" t="s">
        <v>104</v>
      </c>
      <c r="C65" s="33">
        <v>13</v>
      </c>
      <c r="D65" s="34">
        <v>43245</v>
      </c>
      <c r="E65" s="33">
        <v>1</v>
      </c>
      <c r="F65" s="33" t="s">
        <v>1026</v>
      </c>
    </row>
    <row r="66" spans="1:6" ht="17" x14ac:dyDescent="0.2">
      <c r="A66" s="33">
        <v>84</v>
      </c>
      <c r="B66" s="33" t="s">
        <v>243</v>
      </c>
      <c r="C66" s="33">
        <v>13</v>
      </c>
      <c r="D66" s="34">
        <v>43245</v>
      </c>
      <c r="E66" s="33">
        <v>3</v>
      </c>
      <c r="F66" s="33" t="s">
        <v>1027</v>
      </c>
    </row>
    <row r="67" spans="1:6" ht="17" x14ac:dyDescent="0.2">
      <c r="A67" s="33">
        <v>92</v>
      </c>
      <c r="B67" s="33" t="s">
        <v>272</v>
      </c>
      <c r="C67" s="33">
        <v>13</v>
      </c>
      <c r="D67" s="34">
        <v>43245</v>
      </c>
      <c r="E67" s="33">
        <v>10</v>
      </c>
      <c r="F67" s="33" t="s">
        <v>1028</v>
      </c>
    </row>
    <row r="68" spans="1:6" ht="17" x14ac:dyDescent="0.2">
      <c r="A68" s="33">
        <v>95</v>
      </c>
      <c r="B68" s="33" t="s">
        <v>283</v>
      </c>
      <c r="C68" s="33">
        <v>13</v>
      </c>
      <c r="D68" s="34">
        <v>43245</v>
      </c>
      <c r="E68" s="33">
        <v>1</v>
      </c>
      <c r="F68" s="33" t="s">
        <v>1029</v>
      </c>
    </row>
    <row r="69" spans="1:6" ht="17" x14ac:dyDescent="0.2">
      <c r="A69" s="33">
        <v>123</v>
      </c>
      <c r="B69" s="33" t="s">
        <v>365</v>
      </c>
      <c r="C69" s="33">
        <v>13</v>
      </c>
      <c r="D69" s="34">
        <v>43245</v>
      </c>
      <c r="E69" s="33">
        <v>1</v>
      </c>
      <c r="F69" s="33" t="s">
        <v>1030</v>
      </c>
    </row>
    <row r="70" spans="1:6" ht="17" x14ac:dyDescent="0.2">
      <c r="A70" s="33">
        <v>125</v>
      </c>
      <c r="B70" s="33" t="s">
        <v>369</v>
      </c>
      <c r="C70" s="33">
        <v>13</v>
      </c>
      <c r="D70" s="34">
        <v>43245</v>
      </c>
      <c r="E70" s="33">
        <v>3</v>
      </c>
      <c r="F70" s="33" t="s">
        <v>1031</v>
      </c>
    </row>
    <row r="71" spans="1:6" ht="17" x14ac:dyDescent="0.2">
      <c r="A71" s="33">
        <v>139</v>
      </c>
      <c r="B71" s="33" t="s">
        <v>414</v>
      </c>
      <c r="C71" s="33">
        <v>13</v>
      </c>
      <c r="D71" s="34">
        <v>43245</v>
      </c>
      <c r="E71" s="33">
        <v>1</v>
      </c>
      <c r="F71" s="33" t="s">
        <v>1032</v>
      </c>
    </row>
    <row r="72" spans="1:6" ht="17" x14ac:dyDescent="0.2">
      <c r="A72" s="33">
        <v>144</v>
      </c>
      <c r="B72" s="33" t="s">
        <v>425</v>
      </c>
      <c r="C72" s="33">
        <v>13</v>
      </c>
      <c r="D72" s="34">
        <v>43245</v>
      </c>
      <c r="E72" s="33">
        <v>3</v>
      </c>
      <c r="F72" s="33" t="s">
        <v>1033</v>
      </c>
    </row>
    <row r="73" spans="1:6" ht="17" x14ac:dyDescent="0.2">
      <c r="A73" s="33">
        <v>229</v>
      </c>
      <c r="B73" s="33" t="s">
        <v>657</v>
      </c>
      <c r="C73" s="33">
        <v>13</v>
      </c>
      <c r="D73" s="34">
        <v>43245</v>
      </c>
      <c r="E73" s="33">
        <v>3</v>
      </c>
      <c r="F73" s="33" t="s">
        <v>1034</v>
      </c>
    </row>
    <row r="74" spans="1:6" ht="17" x14ac:dyDescent="0.2">
      <c r="A74" s="33">
        <v>250</v>
      </c>
      <c r="B74" s="33" t="s">
        <v>717</v>
      </c>
      <c r="C74" s="33">
        <v>13</v>
      </c>
      <c r="D74" s="34">
        <v>43245</v>
      </c>
      <c r="E74" s="33">
        <v>6</v>
      </c>
      <c r="F74" s="33" t="s">
        <v>1035</v>
      </c>
    </row>
    <row r="75" spans="1:6" ht="17" x14ac:dyDescent="0.2">
      <c r="A75" s="33">
        <v>251</v>
      </c>
      <c r="B75" s="33" t="s">
        <v>721</v>
      </c>
      <c r="C75" s="33">
        <v>13</v>
      </c>
      <c r="D75" s="34">
        <v>43245</v>
      </c>
      <c r="E75" s="33">
        <v>3</v>
      </c>
      <c r="F75" s="33" t="s">
        <v>1036</v>
      </c>
    </row>
    <row r="76" spans="1:6" ht="17" x14ac:dyDescent="0.2">
      <c r="A76" s="33">
        <v>266</v>
      </c>
      <c r="B76" s="33" t="s">
        <v>397</v>
      </c>
      <c r="C76" s="33">
        <v>13</v>
      </c>
      <c r="D76" s="34">
        <v>43245</v>
      </c>
      <c r="E76" s="33">
        <v>2</v>
      </c>
      <c r="F76" s="33" t="s">
        <v>1037</v>
      </c>
    </row>
    <row r="77" spans="1:6" ht="17" x14ac:dyDescent="0.2">
      <c r="A77" s="33">
        <v>288</v>
      </c>
      <c r="B77" s="33" t="s">
        <v>805</v>
      </c>
      <c r="C77" s="33">
        <v>13</v>
      </c>
      <c r="D77" s="34">
        <v>43245</v>
      </c>
      <c r="E77" s="33">
        <v>5</v>
      </c>
      <c r="F77" s="33" t="s">
        <v>1038</v>
      </c>
    </row>
    <row r="78" spans="1:6" ht="17" x14ac:dyDescent="0.2">
      <c r="A78" s="33">
        <v>296</v>
      </c>
      <c r="B78" s="33" t="s">
        <v>830</v>
      </c>
      <c r="C78" s="33">
        <v>13</v>
      </c>
      <c r="D78" s="34">
        <v>43245</v>
      </c>
      <c r="E78" s="33">
        <v>1</v>
      </c>
      <c r="F78" s="33" t="s">
        <v>1039</v>
      </c>
    </row>
    <row r="79" spans="1:6" ht="17" x14ac:dyDescent="0.2">
      <c r="A79" s="33">
        <v>300</v>
      </c>
      <c r="B79" s="33" t="s">
        <v>838</v>
      </c>
      <c r="C79" s="33">
        <v>13</v>
      </c>
      <c r="D79" s="34">
        <v>43245</v>
      </c>
      <c r="E79" s="33">
        <v>3</v>
      </c>
      <c r="F79" s="33" t="s">
        <v>1040</v>
      </c>
    </row>
    <row r="80" spans="1:6" ht="17" x14ac:dyDescent="0.2">
      <c r="A80" s="33">
        <v>262</v>
      </c>
      <c r="B80" s="33" t="s">
        <v>742</v>
      </c>
      <c r="C80" s="33">
        <v>56</v>
      </c>
      <c r="D80" s="34">
        <v>43245</v>
      </c>
      <c r="E80" s="33">
        <v>1</v>
      </c>
      <c r="F80" s="33" t="s">
        <v>1041</v>
      </c>
    </row>
    <row r="81" spans="1:6" ht="17" x14ac:dyDescent="0.2">
      <c r="A81" s="33">
        <v>105</v>
      </c>
      <c r="B81" s="33" t="s">
        <v>312</v>
      </c>
      <c r="C81" s="33">
        <v>32</v>
      </c>
      <c r="D81" s="34">
        <v>43245</v>
      </c>
      <c r="E81" s="33">
        <v>1</v>
      </c>
      <c r="F81" s="33" t="s">
        <v>1042</v>
      </c>
    </row>
    <row r="82" spans="1:6" ht="17" x14ac:dyDescent="0.2">
      <c r="A82" s="33">
        <v>275</v>
      </c>
      <c r="B82" s="33" t="s">
        <v>780</v>
      </c>
      <c r="C82" s="33">
        <v>57</v>
      </c>
      <c r="D82" s="34">
        <v>43245</v>
      </c>
      <c r="E82" s="33">
        <v>2</v>
      </c>
      <c r="F82" s="33" t="s">
        <v>1043</v>
      </c>
    </row>
    <row r="83" spans="1:6" ht="17" x14ac:dyDescent="0.2">
      <c r="A83" s="33">
        <v>3</v>
      </c>
      <c r="B83" s="33" t="s">
        <v>24</v>
      </c>
      <c r="C83" s="33">
        <v>42</v>
      </c>
      <c r="D83" s="34">
        <v>43245</v>
      </c>
      <c r="E83" s="33">
        <v>1</v>
      </c>
      <c r="F83" s="33" t="s">
        <v>891</v>
      </c>
    </row>
    <row r="84" spans="1:6" ht="17" x14ac:dyDescent="0.2">
      <c r="A84" s="33">
        <v>36</v>
      </c>
      <c r="B84" s="33" t="s">
        <v>122</v>
      </c>
      <c r="C84" s="33">
        <v>42</v>
      </c>
      <c r="D84" s="34">
        <v>43245</v>
      </c>
      <c r="E84" s="33">
        <v>1</v>
      </c>
      <c r="F84" s="33" t="s">
        <v>891</v>
      </c>
    </row>
    <row r="85" spans="1:6" ht="17" x14ac:dyDescent="0.2">
      <c r="A85" s="33">
        <v>41</v>
      </c>
      <c r="B85" s="33" t="s">
        <v>127</v>
      </c>
      <c r="C85" s="33">
        <v>42</v>
      </c>
      <c r="D85" s="34">
        <v>43245</v>
      </c>
      <c r="E85" s="33">
        <v>1</v>
      </c>
      <c r="F85" s="33" t="s">
        <v>891</v>
      </c>
    </row>
    <row r="86" spans="1:6" ht="17" x14ac:dyDescent="0.2">
      <c r="A86" s="33">
        <v>51</v>
      </c>
      <c r="B86" s="33" t="s">
        <v>143</v>
      </c>
      <c r="C86" s="33">
        <v>42</v>
      </c>
      <c r="D86" s="34">
        <v>43245</v>
      </c>
      <c r="E86" s="33">
        <v>2</v>
      </c>
      <c r="F86" s="33" t="s">
        <v>891</v>
      </c>
    </row>
    <row r="87" spans="1:6" ht="17" x14ac:dyDescent="0.2">
      <c r="A87" s="33">
        <v>62</v>
      </c>
      <c r="B87" s="33" t="s">
        <v>168</v>
      </c>
      <c r="C87" s="33">
        <v>42</v>
      </c>
      <c r="D87" s="34">
        <v>43245</v>
      </c>
      <c r="E87" s="33">
        <v>1</v>
      </c>
      <c r="F87" s="33" t="s">
        <v>891</v>
      </c>
    </row>
    <row r="88" spans="1:6" ht="17" x14ac:dyDescent="0.2">
      <c r="A88" s="33">
        <v>86</v>
      </c>
      <c r="B88" s="33" t="s">
        <v>247</v>
      </c>
      <c r="C88" s="33">
        <v>42</v>
      </c>
      <c r="D88" s="34">
        <v>43245</v>
      </c>
      <c r="E88" s="33">
        <v>2</v>
      </c>
      <c r="F88" s="33" t="s">
        <v>891</v>
      </c>
    </row>
    <row r="89" spans="1:6" ht="17" x14ac:dyDescent="0.2">
      <c r="A89" s="33">
        <v>133</v>
      </c>
      <c r="B89" s="33" t="s">
        <v>1002</v>
      </c>
      <c r="C89" s="33">
        <v>42</v>
      </c>
      <c r="D89" s="34">
        <v>43245</v>
      </c>
      <c r="E89" s="33">
        <v>1</v>
      </c>
      <c r="F89" s="33" t="s">
        <v>891</v>
      </c>
    </row>
    <row r="90" spans="1:6" ht="17" x14ac:dyDescent="0.2">
      <c r="A90" s="33">
        <v>158</v>
      </c>
      <c r="B90" s="33" t="s">
        <v>453</v>
      </c>
      <c r="C90" s="33">
        <v>42</v>
      </c>
      <c r="D90" s="34">
        <v>43245</v>
      </c>
      <c r="E90" s="33">
        <v>2</v>
      </c>
      <c r="F90" s="33" t="s">
        <v>891</v>
      </c>
    </row>
    <row r="91" spans="1:6" ht="17" x14ac:dyDescent="0.2">
      <c r="A91" s="33">
        <v>171</v>
      </c>
      <c r="B91" s="33" t="s">
        <v>465</v>
      </c>
      <c r="C91" s="33">
        <v>42</v>
      </c>
      <c r="D91" s="34">
        <v>43245</v>
      </c>
      <c r="E91" s="33">
        <v>1</v>
      </c>
      <c r="F91" s="33" t="s">
        <v>891</v>
      </c>
    </row>
    <row r="92" spans="1:6" ht="17" x14ac:dyDescent="0.2">
      <c r="A92" s="33">
        <v>178</v>
      </c>
      <c r="B92" s="33" t="s">
        <v>522</v>
      </c>
      <c r="C92" s="33">
        <v>42</v>
      </c>
      <c r="D92" s="34">
        <v>43245</v>
      </c>
      <c r="E92" s="33">
        <v>1</v>
      </c>
      <c r="F92" s="33" t="s">
        <v>891</v>
      </c>
    </row>
    <row r="93" spans="1:6" ht="17" x14ac:dyDescent="0.2">
      <c r="A93" s="33">
        <v>206</v>
      </c>
      <c r="B93" s="33" t="s">
        <v>612</v>
      </c>
      <c r="C93" s="33">
        <v>42</v>
      </c>
      <c r="D93" s="34">
        <v>43245</v>
      </c>
      <c r="E93" s="33">
        <v>1</v>
      </c>
      <c r="F93" s="33" t="s">
        <v>891</v>
      </c>
    </row>
    <row r="94" spans="1:6" ht="17" x14ac:dyDescent="0.2">
      <c r="A94" s="33">
        <v>208</v>
      </c>
      <c r="B94" s="33" t="s">
        <v>616</v>
      </c>
      <c r="C94" s="33">
        <v>42</v>
      </c>
      <c r="D94" s="34">
        <v>43245</v>
      </c>
      <c r="E94" s="33">
        <v>1</v>
      </c>
      <c r="F94" s="33" t="s">
        <v>891</v>
      </c>
    </row>
    <row r="95" spans="1:6" ht="17" x14ac:dyDescent="0.2">
      <c r="A95" s="33">
        <v>218</v>
      </c>
      <c r="B95" s="33" t="s">
        <v>633</v>
      </c>
      <c r="C95" s="33">
        <v>42</v>
      </c>
      <c r="D95" s="34">
        <v>43245</v>
      </c>
      <c r="E95" s="33">
        <v>1</v>
      </c>
      <c r="F95" s="33" t="s">
        <v>891</v>
      </c>
    </row>
    <row r="96" spans="1:6" ht="17" x14ac:dyDescent="0.2">
      <c r="A96" s="33">
        <v>220</v>
      </c>
      <c r="B96" s="33" t="s">
        <v>637</v>
      </c>
      <c r="C96" s="33">
        <v>42</v>
      </c>
      <c r="D96" s="34">
        <v>43245</v>
      </c>
      <c r="E96" s="33">
        <v>1</v>
      </c>
      <c r="F96" s="33" t="s">
        <v>891</v>
      </c>
    </row>
    <row r="97" spans="1:6" ht="17" x14ac:dyDescent="0.2">
      <c r="A97" s="33">
        <v>225</v>
      </c>
      <c r="B97" s="33" t="s">
        <v>649</v>
      </c>
      <c r="C97" s="33">
        <v>42</v>
      </c>
      <c r="D97" s="34">
        <v>43245</v>
      </c>
      <c r="E97" s="33">
        <v>1</v>
      </c>
      <c r="F97" s="33" t="s">
        <v>891</v>
      </c>
    </row>
    <row r="98" spans="1:6" ht="17" x14ac:dyDescent="0.2">
      <c r="A98" s="33">
        <v>253</v>
      </c>
      <c r="B98" s="33" t="s">
        <v>725</v>
      </c>
      <c r="C98" s="33">
        <v>42</v>
      </c>
      <c r="D98" s="34">
        <v>43245</v>
      </c>
      <c r="E98" s="33">
        <v>1</v>
      </c>
      <c r="F98" s="33" t="s">
        <v>891</v>
      </c>
    </row>
    <row r="99" spans="1:6" ht="17" x14ac:dyDescent="0.2">
      <c r="A99" s="33">
        <v>289</v>
      </c>
      <c r="B99" s="33" t="s">
        <v>809</v>
      </c>
      <c r="C99" s="33">
        <v>42</v>
      </c>
      <c r="D99" s="34">
        <v>43245</v>
      </c>
      <c r="E99" s="33">
        <v>1</v>
      </c>
      <c r="F99" s="33" t="s">
        <v>891</v>
      </c>
    </row>
    <row r="100" spans="1:6" ht="17" x14ac:dyDescent="0.2">
      <c r="A100" s="33">
        <v>50</v>
      </c>
      <c r="B100" s="33" t="s">
        <v>143</v>
      </c>
      <c r="C100" s="33">
        <v>47</v>
      </c>
      <c r="D100" s="34">
        <v>43245</v>
      </c>
      <c r="E100" s="33">
        <v>2</v>
      </c>
      <c r="F100" s="33" t="s">
        <v>891</v>
      </c>
    </row>
    <row r="101" spans="1:6" ht="17" x14ac:dyDescent="0.2">
      <c r="A101" s="33">
        <v>52</v>
      </c>
      <c r="B101" s="33" t="s">
        <v>143</v>
      </c>
      <c r="C101" s="33">
        <v>46</v>
      </c>
      <c r="D101" s="34">
        <v>43245</v>
      </c>
      <c r="E101" s="33">
        <v>2</v>
      </c>
      <c r="F101" s="33" t="s">
        <v>891</v>
      </c>
    </row>
    <row r="102" spans="1:6" ht="17" x14ac:dyDescent="0.2">
      <c r="A102" s="33">
        <v>203</v>
      </c>
      <c r="B102" s="33" t="s">
        <v>600</v>
      </c>
      <c r="C102" s="33">
        <v>46</v>
      </c>
      <c r="D102" s="34">
        <v>43245</v>
      </c>
      <c r="E102" s="33">
        <v>1</v>
      </c>
      <c r="F102" s="33" t="s">
        <v>891</v>
      </c>
    </row>
    <row r="103" spans="1:6" ht="17" x14ac:dyDescent="0.2">
      <c r="A103" s="33">
        <v>47</v>
      </c>
      <c r="B103" s="33" t="s">
        <v>143</v>
      </c>
      <c r="C103" s="33">
        <v>102</v>
      </c>
      <c r="D103" s="34">
        <v>43245</v>
      </c>
      <c r="E103" s="33">
        <v>2</v>
      </c>
      <c r="F103" s="33" t="s">
        <v>891</v>
      </c>
    </row>
    <row r="104" spans="1:6" ht="17" x14ac:dyDescent="0.2">
      <c r="A104" s="33">
        <v>131</v>
      </c>
      <c r="B104" s="33" t="s">
        <v>389</v>
      </c>
      <c r="C104" s="33">
        <v>102</v>
      </c>
      <c r="D104" s="34">
        <v>43245</v>
      </c>
      <c r="E104" s="33">
        <v>1</v>
      </c>
      <c r="F104" s="33" t="s">
        <v>891</v>
      </c>
    </row>
    <row r="105" spans="1:6" ht="17" x14ac:dyDescent="0.2">
      <c r="A105" s="33">
        <v>49</v>
      </c>
      <c r="B105" s="33" t="s">
        <v>143</v>
      </c>
      <c r="C105" s="33">
        <v>91</v>
      </c>
      <c r="D105" s="34">
        <v>43245</v>
      </c>
      <c r="E105" s="33">
        <v>2</v>
      </c>
      <c r="F105" s="33" t="s">
        <v>891</v>
      </c>
    </row>
    <row r="106" spans="1:6" ht="17" x14ac:dyDescent="0.2">
      <c r="A106" s="33">
        <v>53</v>
      </c>
      <c r="B106" s="33" t="s">
        <v>143</v>
      </c>
      <c r="C106" s="33">
        <v>48</v>
      </c>
      <c r="D106" s="34">
        <v>43245</v>
      </c>
      <c r="E106" s="33">
        <v>2</v>
      </c>
      <c r="F106" s="33" t="s">
        <v>891</v>
      </c>
    </row>
    <row r="107" spans="1:6" ht="17" x14ac:dyDescent="0.2">
      <c r="A107" s="33">
        <v>170</v>
      </c>
      <c r="B107" s="33" t="s">
        <v>465</v>
      </c>
      <c r="C107" s="33">
        <v>48</v>
      </c>
      <c r="D107" s="34">
        <v>43245</v>
      </c>
      <c r="E107" s="33">
        <v>1</v>
      </c>
      <c r="F107" s="33" t="s">
        <v>891</v>
      </c>
    </row>
    <row r="108" spans="1:6" ht="17" x14ac:dyDescent="0.2">
      <c r="A108" s="33">
        <v>10</v>
      </c>
      <c r="B108" s="33" t="s">
        <v>45</v>
      </c>
      <c r="C108" s="33">
        <v>62</v>
      </c>
      <c r="D108" s="34">
        <v>43245</v>
      </c>
      <c r="E108" s="33">
        <v>2</v>
      </c>
      <c r="F108" s="33" t="s">
        <v>1044</v>
      </c>
    </row>
    <row r="109" spans="1:6" ht="17" x14ac:dyDescent="0.2">
      <c r="A109" s="33">
        <v>16</v>
      </c>
      <c r="B109" s="33" t="s">
        <v>65</v>
      </c>
      <c r="C109" s="33">
        <v>62</v>
      </c>
      <c r="D109" s="34">
        <v>43245</v>
      </c>
      <c r="E109" s="33">
        <v>1</v>
      </c>
      <c r="F109" s="33" t="s">
        <v>1045</v>
      </c>
    </row>
    <row r="110" spans="1:6" ht="17" x14ac:dyDescent="0.2">
      <c r="A110" s="33">
        <v>26</v>
      </c>
      <c r="B110" s="33" t="s">
        <v>91</v>
      </c>
      <c r="C110" s="33">
        <v>62</v>
      </c>
      <c r="D110" s="34">
        <v>43245</v>
      </c>
      <c r="E110" s="33">
        <v>1</v>
      </c>
      <c r="F110" s="33" t="s">
        <v>1046</v>
      </c>
    </row>
    <row r="111" spans="1:6" ht="17" x14ac:dyDescent="0.2">
      <c r="A111" s="33">
        <v>32</v>
      </c>
      <c r="B111" s="33" t="s">
        <v>108</v>
      </c>
      <c r="C111" s="33">
        <v>62</v>
      </c>
      <c r="D111" s="34">
        <v>43245</v>
      </c>
      <c r="E111" s="33">
        <v>10</v>
      </c>
      <c r="F111" s="33" t="s">
        <v>1047</v>
      </c>
    </row>
    <row r="112" spans="1:6" ht="17" x14ac:dyDescent="0.2">
      <c r="A112" s="33">
        <v>34</v>
      </c>
      <c r="B112" s="33" t="s">
        <v>113</v>
      </c>
      <c r="C112" s="33">
        <v>62</v>
      </c>
      <c r="D112" s="34">
        <v>43245</v>
      </c>
      <c r="E112" s="33">
        <v>2</v>
      </c>
      <c r="F112" s="33" t="s">
        <v>1048</v>
      </c>
    </row>
    <row r="113" spans="1:6" ht="17" x14ac:dyDescent="0.2">
      <c r="A113" s="33">
        <v>64</v>
      </c>
      <c r="B113" s="33" t="s">
        <v>177</v>
      </c>
      <c r="C113" s="33">
        <v>62</v>
      </c>
      <c r="D113" s="34">
        <v>43245</v>
      </c>
      <c r="E113" s="33">
        <v>1</v>
      </c>
      <c r="F113" s="33" t="s">
        <v>1049</v>
      </c>
    </row>
    <row r="114" spans="1:6" ht="17" x14ac:dyDescent="0.2">
      <c r="A114" s="33">
        <v>66</v>
      </c>
      <c r="B114" s="33" t="s">
        <v>184</v>
      </c>
      <c r="C114" s="33">
        <v>62</v>
      </c>
      <c r="D114" s="34">
        <v>43245</v>
      </c>
      <c r="E114" s="33">
        <v>2</v>
      </c>
      <c r="F114" s="33" t="s">
        <v>1050</v>
      </c>
    </row>
    <row r="115" spans="1:6" ht="17" x14ac:dyDescent="0.2">
      <c r="A115" s="33">
        <v>77</v>
      </c>
      <c r="B115" s="33" t="s">
        <v>219</v>
      </c>
      <c r="C115" s="33">
        <v>62</v>
      </c>
      <c r="D115" s="34">
        <v>43245</v>
      </c>
      <c r="E115" s="33">
        <v>4</v>
      </c>
      <c r="F115" s="33" t="s">
        <v>1051</v>
      </c>
    </row>
    <row r="116" spans="1:6" ht="17" x14ac:dyDescent="0.2">
      <c r="A116" s="33">
        <v>79</v>
      </c>
      <c r="B116" s="33" t="s">
        <v>227</v>
      </c>
      <c r="C116" s="33">
        <v>62</v>
      </c>
      <c r="D116" s="34">
        <v>43245</v>
      </c>
      <c r="E116" s="33">
        <v>1</v>
      </c>
      <c r="F116" s="33" t="s">
        <v>1052</v>
      </c>
    </row>
    <row r="117" spans="1:6" ht="17" x14ac:dyDescent="0.2">
      <c r="A117" s="33">
        <v>82</v>
      </c>
      <c r="B117" s="33" t="s">
        <v>235</v>
      </c>
      <c r="C117" s="33">
        <v>62</v>
      </c>
      <c r="D117" s="34">
        <v>43245</v>
      </c>
      <c r="E117" s="33">
        <v>1</v>
      </c>
      <c r="F117" s="33" t="s">
        <v>1053</v>
      </c>
    </row>
    <row r="118" spans="1:6" ht="17" x14ac:dyDescent="0.2">
      <c r="A118" s="33">
        <v>85</v>
      </c>
      <c r="B118" s="33" t="s">
        <v>247</v>
      </c>
      <c r="C118" s="33">
        <v>62</v>
      </c>
      <c r="D118" s="34">
        <v>43245</v>
      </c>
      <c r="E118" s="33">
        <v>1</v>
      </c>
      <c r="F118" s="33" t="s">
        <v>1054</v>
      </c>
    </row>
    <row r="119" spans="1:6" ht="17" x14ac:dyDescent="0.2">
      <c r="A119" s="33">
        <v>89</v>
      </c>
      <c r="B119" s="33" t="s">
        <v>260</v>
      </c>
      <c r="C119" s="33">
        <v>62</v>
      </c>
      <c r="D119" s="34">
        <v>43245</v>
      </c>
      <c r="E119" s="33">
        <v>3</v>
      </c>
      <c r="F119" s="33" t="s">
        <v>1055</v>
      </c>
    </row>
    <row r="120" spans="1:6" ht="17" x14ac:dyDescent="0.2">
      <c r="A120" s="33">
        <v>100</v>
      </c>
      <c r="B120" s="33" t="s">
        <v>300</v>
      </c>
      <c r="C120" s="33">
        <v>62</v>
      </c>
      <c r="D120" s="34">
        <v>43245</v>
      </c>
      <c r="E120" s="33">
        <v>2</v>
      </c>
      <c r="F120" s="33" t="s">
        <v>1056</v>
      </c>
    </row>
    <row r="121" spans="1:6" ht="17" x14ac:dyDescent="0.2">
      <c r="A121" s="33">
        <v>110</v>
      </c>
      <c r="B121" s="33" t="s">
        <v>1057</v>
      </c>
      <c r="C121" s="33">
        <v>62</v>
      </c>
      <c r="D121" s="34">
        <v>43245</v>
      </c>
      <c r="E121" s="33">
        <v>2</v>
      </c>
      <c r="F121" s="33" t="s">
        <v>1058</v>
      </c>
    </row>
    <row r="122" spans="1:6" ht="17" x14ac:dyDescent="0.2">
      <c r="A122" s="33">
        <v>118</v>
      </c>
      <c r="B122" s="33" t="s">
        <v>347</v>
      </c>
      <c r="C122" s="33">
        <v>62</v>
      </c>
      <c r="D122" s="34">
        <v>43245</v>
      </c>
      <c r="E122" s="33">
        <v>1</v>
      </c>
      <c r="F122" s="33" t="s">
        <v>1059</v>
      </c>
    </row>
    <row r="123" spans="1:6" ht="17" x14ac:dyDescent="0.2">
      <c r="A123" s="33">
        <v>119</v>
      </c>
      <c r="B123" s="33" t="s">
        <v>351</v>
      </c>
      <c r="C123" s="33">
        <v>62</v>
      </c>
      <c r="D123" s="34">
        <v>43245</v>
      </c>
      <c r="E123" s="33">
        <v>1</v>
      </c>
      <c r="F123" s="33" t="s">
        <v>1060</v>
      </c>
    </row>
    <row r="124" spans="1:6" ht="17" x14ac:dyDescent="0.2">
      <c r="A124" s="33">
        <v>122</v>
      </c>
      <c r="B124" s="33" t="s">
        <v>361</v>
      </c>
      <c r="C124" s="33">
        <v>62</v>
      </c>
      <c r="D124" s="34">
        <v>43245</v>
      </c>
      <c r="E124" s="33">
        <v>3</v>
      </c>
      <c r="F124" s="33" t="s">
        <v>1061</v>
      </c>
    </row>
    <row r="125" spans="1:6" ht="17" x14ac:dyDescent="0.2">
      <c r="A125" s="33">
        <v>126</v>
      </c>
      <c r="B125" s="33" t="s">
        <v>373</v>
      </c>
      <c r="C125" s="33">
        <v>62</v>
      </c>
      <c r="D125" s="34">
        <v>43245</v>
      </c>
      <c r="E125" s="33">
        <v>2</v>
      </c>
      <c r="F125" s="33" t="s">
        <v>1062</v>
      </c>
    </row>
    <row r="126" spans="1:6" ht="17" x14ac:dyDescent="0.2">
      <c r="A126" s="33">
        <v>129</v>
      </c>
      <c r="B126" s="33" t="s">
        <v>381</v>
      </c>
      <c r="C126" s="33">
        <v>62</v>
      </c>
      <c r="D126" s="34">
        <v>43245</v>
      </c>
      <c r="E126" s="33">
        <v>1</v>
      </c>
      <c r="F126" s="33" t="s">
        <v>1063</v>
      </c>
    </row>
    <row r="127" spans="1:6" ht="17" x14ac:dyDescent="0.2">
      <c r="A127" s="33">
        <v>130</v>
      </c>
      <c r="B127" s="33" t="s">
        <v>385</v>
      </c>
      <c r="C127" s="33">
        <v>62</v>
      </c>
      <c r="D127" s="34">
        <v>43245</v>
      </c>
      <c r="E127" s="33">
        <v>1</v>
      </c>
      <c r="F127" s="33" t="s">
        <v>1064</v>
      </c>
    </row>
    <row r="128" spans="1:6" ht="17" x14ac:dyDescent="0.2">
      <c r="A128" s="33">
        <v>136</v>
      </c>
      <c r="B128" s="33" t="s">
        <v>402</v>
      </c>
      <c r="C128" s="33">
        <v>62</v>
      </c>
      <c r="D128" s="34">
        <v>43245</v>
      </c>
      <c r="E128" s="33">
        <v>1</v>
      </c>
      <c r="F128" s="33" t="s">
        <v>1065</v>
      </c>
    </row>
    <row r="129" spans="1:6" ht="17" x14ac:dyDescent="0.2">
      <c r="A129" s="33">
        <v>137</v>
      </c>
      <c r="B129" s="33" t="s">
        <v>406</v>
      </c>
      <c r="C129" s="33">
        <v>62</v>
      </c>
      <c r="D129" s="34">
        <v>43245</v>
      </c>
      <c r="E129" s="33">
        <v>6</v>
      </c>
      <c r="F129" s="33" t="s">
        <v>1066</v>
      </c>
    </row>
    <row r="130" spans="1:6" ht="17" x14ac:dyDescent="0.2">
      <c r="A130" s="33">
        <v>143</v>
      </c>
      <c r="B130" s="33" t="s">
        <v>287</v>
      </c>
      <c r="C130" s="33">
        <v>62</v>
      </c>
      <c r="D130" s="34">
        <v>43245</v>
      </c>
      <c r="E130" s="33">
        <v>1</v>
      </c>
      <c r="F130" s="33" t="s">
        <v>1067</v>
      </c>
    </row>
    <row r="131" spans="1:6" ht="17" x14ac:dyDescent="0.2">
      <c r="A131" s="33">
        <v>147</v>
      </c>
      <c r="B131" s="33" t="s">
        <v>433</v>
      </c>
      <c r="C131" s="33">
        <v>62</v>
      </c>
      <c r="D131" s="34">
        <v>43245</v>
      </c>
      <c r="E131" s="33">
        <v>1</v>
      </c>
      <c r="F131" s="33" t="s">
        <v>1068</v>
      </c>
    </row>
    <row r="132" spans="1:6" ht="17" x14ac:dyDescent="0.2">
      <c r="A132" s="33">
        <v>150</v>
      </c>
      <c r="B132" s="33" t="s">
        <v>440</v>
      </c>
      <c r="C132" s="33">
        <v>62</v>
      </c>
      <c r="D132" s="34">
        <v>43245</v>
      </c>
      <c r="E132" s="33">
        <v>17</v>
      </c>
      <c r="F132" s="33" t="s">
        <v>1069</v>
      </c>
    </row>
    <row r="133" spans="1:6" ht="17" x14ac:dyDescent="0.2">
      <c r="A133" s="33">
        <v>160</v>
      </c>
      <c r="B133" s="33" t="s">
        <v>457</v>
      </c>
      <c r="C133" s="33">
        <v>62</v>
      </c>
      <c r="D133" s="34">
        <v>43245</v>
      </c>
      <c r="E133" s="33">
        <v>1</v>
      </c>
      <c r="F133" s="33" t="s">
        <v>1070</v>
      </c>
    </row>
    <row r="134" spans="1:6" ht="17" x14ac:dyDescent="0.2">
      <c r="A134" s="33">
        <v>161</v>
      </c>
      <c r="B134" s="33" t="s">
        <v>461</v>
      </c>
      <c r="C134" s="33">
        <v>62</v>
      </c>
      <c r="D134" s="34">
        <v>43245</v>
      </c>
      <c r="E134" s="33">
        <v>8</v>
      </c>
      <c r="F134" s="33" t="s">
        <v>1071</v>
      </c>
    </row>
    <row r="135" spans="1:6" ht="17" x14ac:dyDescent="0.2">
      <c r="A135" s="33">
        <v>162</v>
      </c>
      <c r="B135" s="33" t="s">
        <v>465</v>
      </c>
      <c r="C135" s="33">
        <v>62</v>
      </c>
      <c r="D135" s="34">
        <v>43245</v>
      </c>
      <c r="E135" s="33">
        <v>6</v>
      </c>
      <c r="F135" s="33" t="s">
        <v>1072</v>
      </c>
    </row>
    <row r="136" spans="1:6" ht="17" x14ac:dyDescent="0.2">
      <c r="A136" s="33">
        <v>167</v>
      </c>
      <c r="B136" s="33" t="s">
        <v>485</v>
      </c>
      <c r="C136" s="33">
        <v>62</v>
      </c>
      <c r="D136" s="34">
        <v>43245</v>
      </c>
      <c r="E136" s="33">
        <v>2</v>
      </c>
      <c r="F136" s="33" t="s">
        <v>1073</v>
      </c>
    </row>
    <row r="137" spans="1:6" ht="17" x14ac:dyDescent="0.2">
      <c r="A137" s="33">
        <v>174</v>
      </c>
      <c r="B137" s="33" t="s">
        <v>506</v>
      </c>
      <c r="C137" s="33">
        <v>62</v>
      </c>
      <c r="D137" s="34">
        <v>43245</v>
      </c>
      <c r="E137" s="33">
        <v>9</v>
      </c>
      <c r="F137" s="33" t="s">
        <v>1074</v>
      </c>
    </row>
    <row r="138" spans="1:6" ht="17" x14ac:dyDescent="0.2">
      <c r="A138" s="33">
        <v>176</v>
      </c>
      <c r="B138" s="33" t="s">
        <v>514</v>
      </c>
      <c r="C138" s="33">
        <v>62</v>
      </c>
      <c r="D138" s="34">
        <v>43245</v>
      </c>
      <c r="E138" s="33">
        <v>1</v>
      </c>
      <c r="F138" s="33" t="s">
        <v>1075</v>
      </c>
    </row>
    <row r="139" spans="1:6" ht="17" x14ac:dyDescent="0.2">
      <c r="A139" s="33">
        <v>177</v>
      </c>
      <c r="B139" s="33" t="s">
        <v>518</v>
      </c>
      <c r="C139" s="33">
        <v>62</v>
      </c>
      <c r="D139" s="34">
        <v>43245</v>
      </c>
      <c r="E139" s="33">
        <v>1</v>
      </c>
      <c r="F139" s="33" t="s">
        <v>1076</v>
      </c>
    </row>
    <row r="140" spans="1:6" ht="17" x14ac:dyDescent="0.2">
      <c r="A140" s="33">
        <v>181</v>
      </c>
      <c r="B140" s="33" t="s">
        <v>531</v>
      </c>
      <c r="C140" s="33">
        <v>62</v>
      </c>
      <c r="D140" s="34">
        <v>43245</v>
      </c>
      <c r="E140" s="33">
        <v>1</v>
      </c>
      <c r="F140" s="33" t="s">
        <v>1077</v>
      </c>
    </row>
    <row r="141" spans="1:6" ht="17" x14ac:dyDescent="0.2">
      <c r="A141" s="33">
        <v>186</v>
      </c>
      <c r="B141" s="33" t="s">
        <v>543</v>
      </c>
      <c r="C141" s="33">
        <v>62</v>
      </c>
      <c r="D141" s="34">
        <v>43245</v>
      </c>
      <c r="E141" s="33">
        <v>3</v>
      </c>
      <c r="F141" s="33" t="s">
        <v>1078</v>
      </c>
    </row>
    <row r="142" spans="1:6" ht="17" x14ac:dyDescent="0.2">
      <c r="A142" s="33">
        <v>189</v>
      </c>
      <c r="B142" s="33" t="s">
        <v>551</v>
      </c>
      <c r="C142" s="33">
        <v>62</v>
      </c>
      <c r="D142" s="34">
        <v>43245</v>
      </c>
      <c r="E142" s="33">
        <v>2</v>
      </c>
      <c r="F142" s="33" t="s">
        <v>1079</v>
      </c>
    </row>
    <row r="143" spans="1:6" ht="17" x14ac:dyDescent="0.2">
      <c r="A143" s="33">
        <v>198</v>
      </c>
      <c r="B143" s="33" t="s">
        <v>584</v>
      </c>
      <c r="C143" s="33">
        <v>62</v>
      </c>
      <c r="D143" s="34">
        <v>43245</v>
      </c>
      <c r="E143" s="33">
        <v>3</v>
      </c>
      <c r="F143" s="33" t="s">
        <v>1080</v>
      </c>
    </row>
    <row r="144" spans="1:6" ht="17" x14ac:dyDescent="0.2">
      <c r="A144" s="33">
        <v>204</v>
      </c>
      <c r="B144" s="33" t="s">
        <v>604</v>
      </c>
      <c r="C144" s="33">
        <v>62</v>
      </c>
      <c r="D144" s="34">
        <v>43245</v>
      </c>
      <c r="E144" s="33">
        <v>1</v>
      </c>
      <c r="F144" s="33" t="s">
        <v>1081</v>
      </c>
    </row>
    <row r="145" spans="1:6" ht="17" x14ac:dyDescent="0.2">
      <c r="A145" s="33">
        <v>212</v>
      </c>
      <c r="B145" s="33" t="s">
        <v>621</v>
      </c>
      <c r="C145" s="33">
        <v>62</v>
      </c>
      <c r="D145" s="34">
        <v>43245</v>
      </c>
      <c r="E145" s="33">
        <v>1</v>
      </c>
      <c r="F145" s="33" t="s">
        <v>1082</v>
      </c>
    </row>
    <row r="146" spans="1:6" ht="17" x14ac:dyDescent="0.2">
      <c r="A146" s="33">
        <v>217</v>
      </c>
      <c r="B146" s="33" t="s">
        <v>629</v>
      </c>
      <c r="C146" s="33">
        <v>62</v>
      </c>
      <c r="D146" s="34">
        <v>43245</v>
      </c>
      <c r="E146" s="33">
        <v>2</v>
      </c>
      <c r="F146" s="33" t="s">
        <v>1083</v>
      </c>
    </row>
    <row r="147" spans="1:6" ht="17" x14ac:dyDescent="0.2">
      <c r="A147" s="33">
        <v>222</v>
      </c>
      <c r="B147" s="33" t="s">
        <v>641</v>
      </c>
      <c r="C147" s="33">
        <v>62</v>
      </c>
      <c r="D147" s="34">
        <v>43245</v>
      </c>
      <c r="E147" s="33">
        <v>1</v>
      </c>
      <c r="F147" s="33" t="s">
        <v>1084</v>
      </c>
    </row>
    <row r="148" spans="1:6" ht="17" x14ac:dyDescent="0.2">
      <c r="A148" s="33">
        <v>234</v>
      </c>
      <c r="B148" s="33" t="s">
        <v>665</v>
      </c>
      <c r="C148" s="33">
        <v>62</v>
      </c>
      <c r="D148" s="34">
        <v>43245</v>
      </c>
      <c r="E148" s="33">
        <v>2</v>
      </c>
      <c r="F148" s="33" t="s">
        <v>1085</v>
      </c>
    </row>
    <row r="149" spans="1:6" ht="17" x14ac:dyDescent="0.2">
      <c r="A149" s="33">
        <v>235</v>
      </c>
      <c r="B149" s="33" t="s">
        <v>669</v>
      </c>
      <c r="C149" s="33">
        <v>62</v>
      </c>
      <c r="D149" s="34">
        <v>43245</v>
      </c>
      <c r="E149" s="33">
        <v>1</v>
      </c>
      <c r="F149" s="33" t="s">
        <v>1086</v>
      </c>
    </row>
    <row r="150" spans="1:6" ht="17" x14ac:dyDescent="0.2">
      <c r="A150" s="33">
        <v>238</v>
      </c>
      <c r="B150" s="33" t="s">
        <v>681</v>
      </c>
      <c r="C150" s="33">
        <v>62</v>
      </c>
      <c r="D150" s="34">
        <v>43245</v>
      </c>
      <c r="E150" s="33">
        <v>2</v>
      </c>
      <c r="F150" s="33" t="s">
        <v>1087</v>
      </c>
    </row>
    <row r="151" spans="1:6" ht="17" x14ac:dyDescent="0.2">
      <c r="A151" s="33">
        <v>241</v>
      </c>
      <c r="B151" s="33" t="s">
        <v>685</v>
      </c>
      <c r="C151" s="33">
        <v>62</v>
      </c>
      <c r="D151" s="34">
        <v>43245</v>
      </c>
      <c r="E151" s="33">
        <v>1</v>
      </c>
      <c r="F151" s="33" t="s">
        <v>1088</v>
      </c>
    </row>
    <row r="152" spans="1:6" ht="17" x14ac:dyDescent="0.2">
      <c r="A152" s="33">
        <v>243</v>
      </c>
      <c r="B152" s="33" t="s">
        <v>693</v>
      </c>
      <c r="C152" s="33">
        <v>62</v>
      </c>
      <c r="D152" s="34">
        <v>43245</v>
      </c>
      <c r="E152" s="33">
        <v>2</v>
      </c>
      <c r="F152" s="33" t="s">
        <v>1089</v>
      </c>
    </row>
    <row r="153" spans="1:6" ht="17" x14ac:dyDescent="0.2">
      <c r="A153" s="33">
        <v>244</v>
      </c>
      <c r="B153" s="33" t="s">
        <v>697</v>
      </c>
      <c r="C153" s="33">
        <v>62</v>
      </c>
      <c r="D153" s="34">
        <v>43245</v>
      </c>
      <c r="E153" s="33">
        <v>1</v>
      </c>
      <c r="F153" s="33" t="s">
        <v>1090</v>
      </c>
    </row>
    <row r="154" spans="1:6" ht="17" x14ac:dyDescent="0.2">
      <c r="A154" s="33">
        <v>269</v>
      </c>
      <c r="B154" s="33" t="s">
        <v>763</v>
      </c>
      <c r="C154" s="33">
        <v>62</v>
      </c>
      <c r="D154" s="34">
        <v>43245</v>
      </c>
      <c r="E154" s="33">
        <v>1</v>
      </c>
      <c r="F154" s="33" t="s">
        <v>1091</v>
      </c>
    </row>
    <row r="155" spans="1:6" ht="17" x14ac:dyDescent="0.2">
      <c r="A155" s="33">
        <v>281</v>
      </c>
      <c r="B155" s="33" t="s">
        <v>793</v>
      </c>
      <c r="C155" s="33">
        <v>62</v>
      </c>
      <c r="D155" s="34">
        <v>43245</v>
      </c>
      <c r="E155" s="33">
        <v>2</v>
      </c>
      <c r="F155" s="33" t="s">
        <v>1092</v>
      </c>
    </row>
    <row r="156" spans="1:6" ht="17" x14ac:dyDescent="0.2">
      <c r="A156" s="33">
        <v>293</v>
      </c>
      <c r="B156" s="33" t="s">
        <v>818</v>
      </c>
      <c r="C156" s="33">
        <v>62</v>
      </c>
      <c r="D156" s="34">
        <v>43245</v>
      </c>
      <c r="E156" s="33">
        <v>1</v>
      </c>
      <c r="F156" s="33" t="s">
        <v>1093</v>
      </c>
    </row>
    <row r="157" spans="1:6" ht="17" x14ac:dyDescent="0.2">
      <c r="A157" s="33">
        <v>310</v>
      </c>
      <c r="B157" s="33" t="s">
        <v>866</v>
      </c>
      <c r="C157" s="33">
        <v>62</v>
      </c>
      <c r="D157" s="34">
        <v>43245</v>
      </c>
      <c r="E157" s="33">
        <v>6</v>
      </c>
      <c r="F157" s="33" t="s">
        <v>1094</v>
      </c>
    </row>
    <row r="158" spans="1:6" ht="17" x14ac:dyDescent="0.2">
      <c r="A158" s="33">
        <v>5</v>
      </c>
      <c r="B158" s="33" t="s">
        <v>34</v>
      </c>
      <c r="C158" s="33">
        <v>63</v>
      </c>
      <c r="D158" s="34">
        <v>43245</v>
      </c>
      <c r="E158" s="33">
        <v>1</v>
      </c>
      <c r="F158" s="33" t="s">
        <v>1095</v>
      </c>
    </row>
    <row r="159" spans="1:6" ht="17" x14ac:dyDescent="0.2">
      <c r="A159" s="33">
        <v>9</v>
      </c>
      <c r="B159" s="33" t="s">
        <v>45</v>
      </c>
      <c r="C159" s="33">
        <v>63</v>
      </c>
      <c r="D159" s="34">
        <v>43245</v>
      </c>
      <c r="E159" s="33">
        <v>1</v>
      </c>
      <c r="F159" s="33" t="s">
        <v>1096</v>
      </c>
    </row>
    <row r="160" spans="1:6" ht="17" x14ac:dyDescent="0.2">
      <c r="A160" s="33">
        <v>12</v>
      </c>
      <c r="B160" s="33" t="s">
        <v>50</v>
      </c>
      <c r="C160" s="33">
        <v>63</v>
      </c>
      <c r="D160" s="34">
        <v>43245</v>
      </c>
      <c r="E160" s="33">
        <v>1</v>
      </c>
      <c r="F160" s="33" t="s">
        <v>1097</v>
      </c>
    </row>
    <row r="161" spans="1:6" ht="17" x14ac:dyDescent="0.2">
      <c r="A161" s="33">
        <v>18</v>
      </c>
      <c r="B161" s="33" t="s">
        <v>65</v>
      </c>
      <c r="C161" s="33">
        <v>63</v>
      </c>
      <c r="D161" s="34">
        <v>43245</v>
      </c>
      <c r="E161" s="33">
        <v>1</v>
      </c>
      <c r="F161" s="33" t="s">
        <v>1098</v>
      </c>
    </row>
    <row r="162" spans="1:6" ht="17" x14ac:dyDescent="0.2">
      <c r="A162" s="33">
        <v>22</v>
      </c>
      <c r="B162" s="33" t="s">
        <v>81</v>
      </c>
      <c r="C162" s="33">
        <v>63</v>
      </c>
      <c r="D162" s="34">
        <v>43245</v>
      </c>
      <c r="E162" s="33">
        <v>8</v>
      </c>
      <c r="F162" s="33" t="s">
        <v>1099</v>
      </c>
    </row>
    <row r="163" spans="1:6" ht="17" x14ac:dyDescent="0.2">
      <c r="A163" s="33">
        <v>55</v>
      </c>
      <c r="B163" s="33" t="s">
        <v>152</v>
      </c>
      <c r="C163" s="33">
        <v>63</v>
      </c>
      <c r="D163" s="34">
        <v>43245</v>
      </c>
      <c r="E163" s="33">
        <v>1</v>
      </c>
      <c r="F163" s="33" t="s">
        <v>1100</v>
      </c>
    </row>
    <row r="164" spans="1:6" ht="17" x14ac:dyDescent="0.2">
      <c r="A164" s="33">
        <v>60</v>
      </c>
      <c r="B164" s="33" t="s">
        <v>164</v>
      </c>
      <c r="C164" s="33">
        <v>63</v>
      </c>
      <c r="D164" s="34">
        <v>43245</v>
      </c>
      <c r="E164" s="33">
        <v>6</v>
      </c>
      <c r="F164" s="33" t="s">
        <v>1101</v>
      </c>
    </row>
    <row r="165" spans="1:6" ht="17" x14ac:dyDescent="0.2">
      <c r="A165" s="33">
        <v>67</v>
      </c>
      <c r="B165" s="33" t="s">
        <v>188</v>
      </c>
      <c r="C165" s="33">
        <v>63</v>
      </c>
      <c r="D165" s="34">
        <v>43245</v>
      </c>
      <c r="E165" s="33">
        <v>6</v>
      </c>
      <c r="F165" s="33" t="s">
        <v>1102</v>
      </c>
    </row>
    <row r="166" spans="1:6" ht="17" x14ac:dyDescent="0.2">
      <c r="A166" s="33">
        <v>68</v>
      </c>
      <c r="B166" s="33" t="s">
        <v>192</v>
      </c>
      <c r="C166" s="33">
        <v>63</v>
      </c>
      <c r="D166" s="34">
        <v>43245</v>
      </c>
      <c r="E166" s="33">
        <v>2</v>
      </c>
      <c r="F166" s="33" t="s">
        <v>1103</v>
      </c>
    </row>
    <row r="167" spans="1:6" ht="17" x14ac:dyDescent="0.2">
      <c r="A167" s="33">
        <v>71</v>
      </c>
      <c r="B167" s="33" t="s">
        <v>203</v>
      </c>
      <c r="C167" s="33">
        <v>63</v>
      </c>
      <c r="D167" s="34">
        <v>43245</v>
      </c>
      <c r="E167" s="33">
        <v>3</v>
      </c>
      <c r="F167" s="33" t="s">
        <v>1104</v>
      </c>
    </row>
    <row r="168" spans="1:6" ht="17" x14ac:dyDescent="0.2">
      <c r="A168" s="33">
        <v>78</v>
      </c>
      <c r="B168" s="33" t="s">
        <v>223</v>
      </c>
      <c r="C168" s="33">
        <v>63</v>
      </c>
      <c r="D168" s="34">
        <v>43245</v>
      </c>
      <c r="E168" s="33">
        <v>1</v>
      </c>
      <c r="F168" s="33" t="s">
        <v>1105</v>
      </c>
    </row>
    <row r="169" spans="1:6" ht="17" x14ac:dyDescent="0.2">
      <c r="A169" s="33">
        <v>80</v>
      </c>
      <c r="B169" s="33" t="s">
        <v>231</v>
      </c>
      <c r="C169" s="33">
        <v>63</v>
      </c>
      <c r="D169" s="34">
        <v>43245</v>
      </c>
      <c r="E169" s="33">
        <v>4</v>
      </c>
      <c r="F169" s="33" t="s">
        <v>1106</v>
      </c>
    </row>
    <row r="170" spans="1:6" ht="17" x14ac:dyDescent="0.2">
      <c r="A170" s="33">
        <v>87</v>
      </c>
      <c r="B170" s="33" t="s">
        <v>251</v>
      </c>
      <c r="C170" s="33">
        <v>63</v>
      </c>
      <c r="D170" s="34">
        <v>43245</v>
      </c>
      <c r="E170" s="33">
        <v>3</v>
      </c>
      <c r="F170" s="33" t="s">
        <v>1107</v>
      </c>
    </row>
    <row r="171" spans="1:6" ht="17" x14ac:dyDescent="0.2">
      <c r="A171" s="33">
        <v>88</v>
      </c>
      <c r="B171" s="33" t="s">
        <v>255</v>
      </c>
      <c r="C171" s="33">
        <v>63</v>
      </c>
      <c r="D171" s="34">
        <v>43245</v>
      </c>
      <c r="E171" s="33">
        <v>2</v>
      </c>
      <c r="F171" s="33" t="s">
        <v>1108</v>
      </c>
    </row>
    <row r="172" spans="1:6" ht="17" x14ac:dyDescent="0.2">
      <c r="A172" s="33">
        <v>97</v>
      </c>
      <c r="B172" s="33" t="s">
        <v>287</v>
      </c>
      <c r="C172" s="33">
        <v>63</v>
      </c>
      <c r="D172" s="34">
        <v>43245</v>
      </c>
      <c r="E172" s="33">
        <v>1</v>
      </c>
      <c r="F172" s="33" t="s">
        <v>1109</v>
      </c>
    </row>
    <row r="173" spans="1:6" ht="17" x14ac:dyDescent="0.2">
      <c r="A173" s="33">
        <v>101</v>
      </c>
      <c r="B173" s="33" t="s">
        <v>304</v>
      </c>
      <c r="C173" s="33">
        <v>63</v>
      </c>
      <c r="D173" s="34">
        <v>43245</v>
      </c>
      <c r="E173" s="33">
        <v>2</v>
      </c>
      <c r="F173" s="33" t="s">
        <v>1110</v>
      </c>
    </row>
    <row r="174" spans="1:6" ht="17" x14ac:dyDescent="0.2">
      <c r="A174" s="33">
        <v>142</v>
      </c>
      <c r="B174" s="33" t="s">
        <v>418</v>
      </c>
      <c r="C174" s="33">
        <v>63</v>
      </c>
      <c r="D174" s="34">
        <v>43245</v>
      </c>
      <c r="E174" s="33">
        <v>1</v>
      </c>
      <c r="F174" s="33" t="s">
        <v>1111</v>
      </c>
    </row>
    <row r="175" spans="1:6" ht="17" x14ac:dyDescent="0.2">
      <c r="A175" s="33">
        <v>151</v>
      </c>
      <c r="B175" s="33" t="s">
        <v>444</v>
      </c>
      <c r="C175" s="33">
        <v>63</v>
      </c>
      <c r="D175" s="34">
        <v>43245</v>
      </c>
      <c r="E175" s="33">
        <v>1</v>
      </c>
      <c r="F175" s="33" t="s">
        <v>1112</v>
      </c>
    </row>
    <row r="176" spans="1:6" ht="17" x14ac:dyDescent="0.2">
      <c r="A176" s="33">
        <v>157</v>
      </c>
      <c r="B176" s="33" t="s">
        <v>449</v>
      </c>
      <c r="C176" s="33">
        <v>63</v>
      </c>
      <c r="D176" s="34">
        <v>43245</v>
      </c>
      <c r="E176" s="33">
        <v>7</v>
      </c>
      <c r="F176" s="33" t="s">
        <v>1113</v>
      </c>
    </row>
    <row r="177" spans="1:6" ht="17" x14ac:dyDescent="0.2">
      <c r="A177" s="33">
        <v>166</v>
      </c>
      <c r="B177" s="33" t="s">
        <v>481</v>
      </c>
      <c r="C177" s="33">
        <v>63</v>
      </c>
      <c r="D177" s="34">
        <v>43245</v>
      </c>
      <c r="E177" s="33">
        <v>1</v>
      </c>
      <c r="F177" s="33" t="s">
        <v>1114</v>
      </c>
    </row>
    <row r="178" spans="1:6" ht="17" x14ac:dyDescent="0.2">
      <c r="A178" s="33">
        <v>172</v>
      </c>
      <c r="B178" s="33" t="s">
        <v>498</v>
      </c>
      <c r="C178" s="33">
        <v>63</v>
      </c>
      <c r="D178" s="34">
        <v>43245</v>
      </c>
      <c r="E178" s="33">
        <v>2</v>
      </c>
      <c r="F178" s="33" t="s">
        <v>1115</v>
      </c>
    </row>
    <row r="179" spans="1:6" ht="17" x14ac:dyDescent="0.2">
      <c r="A179" s="33">
        <v>173</v>
      </c>
      <c r="B179" s="33" t="s">
        <v>502</v>
      </c>
      <c r="C179" s="33">
        <v>63</v>
      </c>
      <c r="D179" s="34">
        <v>43245</v>
      </c>
      <c r="E179" s="33">
        <v>2</v>
      </c>
      <c r="F179" s="33" t="s">
        <v>1116</v>
      </c>
    </row>
    <row r="180" spans="1:6" ht="17" x14ac:dyDescent="0.2">
      <c r="A180" s="33">
        <v>191</v>
      </c>
      <c r="B180" s="33" t="s">
        <v>559</v>
      </c>
      <c r="C180" s="33">
        <v>63</v>
      </c>
      <c r="D180" s="34">
        <v>43245</v>
      </c>
      <c r="E180" s="33">
        <v>1</v>
      </c>
      <c r="F180" s="33" t="s">
        <v>1117</v>
      </c>
    </row>
    <row r="181" spans="1:6" ht="17" x14ac:dyDescent="0.2">
      <c r="A181" s="33">
        <v>195</v>
      </c>
      <c r="B181" s="33" t="s">
        <v>576</v>
      </c>
      <c r="C181" s="33">
        <v>63</v>
      </c>
      <c r="D181" s="34">
        <v>43245</v>
      </c>
      <c r="E181" s="33">
        <v>2</v>
      </c>
      <c r="F181" s="33" t="s">
        <v>1118</v>
      </c>
    </row>
    <row r="182" spans="1:6" ht="17" x14ac:dyDescent="0.2">
      <c r="A182" s="33">
        <v>205</v>
      </c>
      <c r="B182" s="33" t="s">
        <v>608</v>
      </c>
      <c r="C182" s="33">
        <v>63</v>
      </c>
      <c r="D182" s="34">
        <v>43245</v>
      </c>
      <c r="E182" s="33">
        <v>1</v>
      </c>
      <c r="F182" s="33" t="s">
        <v>1119</v>
      </c>
    </row>
    <row r="183" spans="1:6" ht="17" x14ac:dyDescent="0.2">
      <c r="A183" s="33">
        <v>207</v>
      </c>
      <c r="B183" s="33" t="s">
        <v>612</v>
      </c>
      <c r="C183" s="33">
        <v>63</v>
      </c>
      <c r="D183" s="34">
        <v>43245</v>
      </c>
      <c r="E183" s="33">
        <v>2</v>
      </c>
      <c r="F183" s="33" t="s">
        <v>1120</v>
      </c>
    </row>
    <row r="184" spans="1:6" ht="17" x14ac:dyDescent="0.2">
      <c r="A184" s="33">
        <v>223</v>
      </c>
      <c r="B184" s="33" t="s">
        <v>645</v>
      </c>
      <c r="C184" s="33">
        <v>63</v>
      </c>
      <c r="D184" s="34">
        <v>43245</v>
      </c>
      <c r="E184" s="33">
        <v>1</v>
      </c>
      <c r="F184" s="33" t="s">
        <v>1121</v>
      </c>
    </row>
    <row r="185" spans="1:6" ht="17" x14ac:dyDescent="0.2">
      <c r="A185" s="33">
        <v>231</v>
      </c>
      <c r="B185" s="33" t="s">
        <v>661</v>
      </c>
      <c r="C185" s="33">
        <v>63</v>
      </c>
      <c r="D185" s="34">
        <v>43245</v>
      </c>
      <c r="E185" s="33">
        <v>5</v>
      </c>
      <c r="F185" s="33" t="s">
        <v>1122</v>
      </c>
    </row>
    <row r="186" spans="1:6" ht="17" x14ac:dyDescent="0.2">
      <c r="A186" s="33">
        <v>237</v>
      </c>
      <c r="B186" s="33" t="s">
        <v>677</v>
      </c>
      <c r="C186" s="33">
        <v>63</v>
      </c>
      <c r="D186" s="34">
        <v>43245</v>
      </c>
      <c r="E186" s="33">
        <v>1</v>
      </c>
      <c r="F186" s="33" t="s">
        <v>1123</v>
      </c>
    </row>
    <row r="187" spans="1:6" ht="17" x14ac:dyDescent="0.2">
      <c r="A187" s="33">
        <v>254</v>
      </c>
      <c r="B187" s="33" t="s">
        <v>729</v>
      </c>
      <c r="C187" s="33">
        <v>63</v>
      </c>
      <c r="D187" s="34">
        <v>43245</v>
      </c>
      <c r="E187" s="33">
        <v>1</v>
      </c>
      <c r="F187" s="33" t="s">
        <v>1124</v>
      </c>
    </row>
    <row r="188" spans="1:6" ht="17" x14ac:dyDescent="0.2">
      <c r="A188" s="33">
        <v>256</v>
      </c>
      <c r="B188" s="33" t="s">
        <v>733</v>
      </c>
      <c r="C188" s="33">
        <v>63</v>
      </c>
      <c r="D188" s="34">
        <v>43245</v>
      </c>
      <c r="E188" s="33">
        <v>1</v>
      </c>
      <c r="F188" s="33" t="s">
        <v>1125</v>
      </c>
    </row>
    <row r="189" spans="1:6" ht="17" x14ac:dyDescent="0.2">
      <c r="A189" s="33">
        <v>265</v>
      </c>
      <c r="B189" s="33" t="s">
        <v>755</v>
      </c>
      <c r="C189" s="33">
        <v>63</v>
      </c>
      <c r="D189" s="34">
        <v>43245</v>
      </c>
      <c r="E189" s="33">
        <v>2</v>
      </c>
      <c r="F189" s="33" t="s">
        <v>1126</v>
      </c>
    </row>
    <row r="190" spans="1:6" ht="17" x14ac:dyDescent="0.2">
      <c r="A190" s="33">
        <v>271</v>
      </c>
      <c r="B190" s="33" t="s">
        <v>772</v>
      </c>
      <c r="C190" s="33">
        <v>63</v>
      </c>
      <c r="D190" s="34">
        <v>43245</v>
      </c>
      <c r="E190" s="33">
        <v>1</v>
      </c>
      <c r="F190" s="33" t="s">
        <v>1127</v>
      </c>
    </row>
    <row r="191" spans="1:6" ht="17" x14ac:dyDescent="0.2">
      <c r="A191" s="33">
        <v>282</v>
      </c>
      <c r="B191" s="33" t="s">
        <v>796</v>
      </c>
      <c r="C191" s="33">
        <v>63</v>
      </c>
      <c r="D191" s="34">
        <v>43245</v>
      </c>
      <c r="E191" s="33">
        <v>1</v>
      </c>
      <c r="F191" s="33" t="s">
        <v>1128</v>
      </c>
    </row>
    <row r="192" spans="1:6" ht="17" x14ac:dyDescent="0.2">
      <c r="A192" s="33">
        <v>304</v>
      </c>
      <c r="B192" s="33" t="s">
        <v>846</v>
      </c>
      <c r="C192" s="33">
        <v>63</v>
      </c>
      <c r="D192" s="34">
        <v>43245</v>
      </c>
      <c r="E192" s="33">
        <v>3</v>
      </c>
      <c r="F192" s="33" t="s">
        <v>1129</v>
      </c>
    </row>
    <row r="193" spans="1:6" ht="17" x14ac:dyDescent="0.2">
      <c r="A193" s="33">
        <v>308</v>
      </c>
      <c r="B193" s="33" t="s">
        <v>858</v>
      </c>
      <c r="C193" s="33">
        <v>63</v>
      </c>
      <c r="D193" s="34">
        <v>43245</v>
      </c>
      <c r="E193" s="33">
        <v>3</v>
      </c>
      <c r="F193" s="33" t="s">
        <v>1130</v>
      </c>
    </row>
    <row r="194" spans="1:6" ht="17" x14ac:dyDescent="0.2">
      <c r="A194" s="33">
        <v>309</v>
      </c>
      <c r="B194" s="33" t="s">
        <v>862</v>
      </c>
      <c r="C194" s="33">
        <v>63</v>
      </c>
      <c r="D194" s="34">
        <v>43245</v>
      </c>
      <c r="E194" s="33">
        <v>2</v>
      </c>
      <c r="F194" s="33" t="s">
        <v>1131</v>
      </c>
    </row>
    <row r="195" spans="1:6" ht="17" x14ac:dyDescent="0.2">
      <c r="A195" s="33">
        <v>27</v>
      </c>
      <c r="B195" s="33" t="s">
        <v>95</v>
      </c>
      <c r="C195" s="33">
        <v>52</v>
      </c>
      <c r="D195" s="34">
        <v>43245</v>
      </c>
      <c r="E195" s="33">
        <v>1</v>
      </c>
      <c r="F195" s="33" t="s">
        <v>1132</v>
      </c>
    </row>
    <row r="196" spans="1:6" ht="17" x14ac:dyDescent="0.2">
      <c r="A196" s="33">
        <v>194</v>
      </c>
      <c r="B196" s="33" t="s">
        <v>572</v>
      </c>
      <c r="C196" s="33">
        <v>52</v>
      </c>
      <c r="D196" s="34">
        <v>43245</v>
      </c>
      <c r="E196" s="33">
        <v>1</v>
      </c>
      <c r="F196" s="33" t="s">
        <v>1133</v>
      </c>
    </row>
    <row r="197" spans="1:6" ht="17" x14ac:dyDescent="0.2">
      <c r="A197" s="33">
        <v>35</v>
      </c>
      <c r="B197" s="33" t="s">
        <v>117</v>
      </c>
      <c r="C197" s="33">
        <v>53</v>
      </c>
      <c r="D197" s="34">
        <v>43245</v>
      </c>
      <c r="E197" s="33">
        <v>1</v>
      </c>
      <c r="F197" s="33" t="s">
        <v>1134</v>
      </c>
    </row>
    <row r="198" spans="1:6" ht="17" x14ac:dyDescent="0.2">
      <c r="A198" s="33">
        <v>73</v>
      </c>
      <c r="B198" s="33" t="s">
        <v>207</v>
      </c>
      <c r="C198" s="33">
        <v>53</v>
      </c>
      <c r="D198" s="34">
        <v>43245</v>
      </c>
      <c r="E198" s="33">
        <v>6</v>
      </c>
      <c r="F198" s="33" t="s">
        <v>1135</v>
      </c>
    </row>
    <row r="199" spans="1:6" ht="17" x14ac:dyDescent="0.2">
      <c r="A199" s="33">
        <v>121</v>
      </c>
      <c r="B199" s="33" t="s">
        <v>268</v>
      </c>
      <c r="C199" s="33">
        <v>53</v>
      </c>
      <c r="D199" s="34">
        <v>43245</v>
      </c>
      <c r="E199" s="33">
        <v>1</v>
      </c>
      <c r="F199" s="33" t="s">
        <v>1136</v>
      </c>
    </row>
    <row r="200" spans="1:6" ht="17" x14ac:dyDescent="0.2">
      <c r="A200" s="33">
        <v>15</v>
      </c>
      <c r="B200" s="33" t="s">
        <v>60</v>
      </c>
      <c r="C200" s="33">
        <v>21</v>
      </c>
      <c r="D200" s="34">
        <v>43245</v>
      </c>
      <c r="E200" s="33">
        <v>1</v>
      </c>
      <c r="F200" s="33" t="s">
        <v>1137</v>
      </c>
    </row>
    <row r="201" spans="1:6" ht="17" x14ac:dyDescent="0.2">
      <c r="A201" s="33">
        <v>42</v>
      </c>
      <c r="B201" s="33" t="s">
        <v>131</v>
      </c>
      <c r="C201" s="33">
        <v>21</v>
      </c>
      <c r="D201" s="34">
        <v>43245</v>
      </c>
      <c r="E201" s="33">
        <v>1</v>
      </c>
      <c r="F201" s="33" t="s">
        <v>1138</v>
      </c>
    </row>
    <row r="202" spans="1:6" ht="17" x14ac:dyDescent="0.2">
      <c r="A202" s="33">
        <v>169</v>
      </c>
      <c r="B202" s="33" t="s">
        <v>493</v>
      </c>
      <c r="C202" s="33">
        <v>21</v>
      </c>
      <c r="D202" s="34">
        <v>43245</v>
      </c>
      <c r="E202" s="33">
        <v>1</v>
      </c>
      <c r="F202" s="33" t="s">
        <v>1139</v>
      </c>
    </row>
    <row r="203" spans="1:6" ht="17" x14ac:dyDescent="0.2">
      <c r="A203" s="33">
        <v>197</v>
      </c>
      <c r="B203" s="33" t="s">
        <v>584</v>
      </c>
      <c r="C203" s="33">
        <v>21</v>
      </c>
      <c r="D203" s="34">
        <v>43245</v>
      </c>
      <c r="E203" s="33">
        <v>2</v>
      </c>
      <c r="F203" s="33" t="s">
        <v>1140</v>
      </c>
    </row>
    <row r="204" spans="1:6" ht="17" x14ac:dyDescent="0.2">
      <c r="A204" s="33">
        <v>226</v>
      </c>
      <c r="B204" s="33" t="s">
        <v>653</v>
      </c>
      <c r="C204" s="33">
        <v>21</v>
      </c>
      <c r="D204" s="34">
        <v>43245</v>
      </c>
      <c r="E204" s="33">
        <v>2</v>
      </c>
      <c r="F204" s="33" t="s">
        <v>1141</v>
      </c>
    </row>
    <row r="205" spans="1:6" ht="17" x14ac:dyDescent="0.2">
      <c r="A205" s="33">
        <v>242</v>
      </c>
      <c r="B205" s="33" t="s">
        <v>689</v>
      </c>
      <c r="C205" s="33">
        <v>21</v>
      </c>
      <c r="D205" s="34">
        <v>43245</v>
      </c>
      <c r="E205" s="33">
        <v>1</v>
      </c>
      <c r="F205" s="33" t="s">
        <v>1142</v>
      </c>
    </row>
    <row r="206" spans="1:6" ht="17" x14ac:dyDescent="0.2">
      <c r="A206" s="33">
        <v>278</v>
      </c>
      <c r="B206" s="33" t="s">
        <v>786</v>
      </c>
      <c r="C206" s="33">
        <v>21</v>
      </c>
      <c r="D206" s="34">
        <v>43245</v>
      </c>
      <c r="E206" s="33">
        <v>1</v>
      </c>
      <c r="F206" s="33" t="s">
        <v>1143</v>
      </c>
    </row>
    <row r="207" spans="1:6" ht="17" x14ac:dyDescent="0.2">
      <c r="A207" s="33">
        <v>298</v>
      </c>
      <c r="B207" s="33" t="s">
        <v>834</v>
      </c>
      <c r="C207" s="33">
        <v>21</v>
      </c>
      <c r="D207" s="34">
        <v>43245</v>
      </c>
      <c r="E207" s="33">
        <v>1</v>
      </c>
      <c r="F207" s="33" t="s">
        <v>1144</v>
      </c>
    </row>
    <row r="208" spans="1:6" ht="17" x14ac:dyDescent="0.2">
      <c r="A208" s="33">
        <v>63</v>
      </c>
      <c r="B208" s="33" t="s">
        <v>172</v>
      </c>
      <c r="C208" s="33">
        <v>94</v>
      </c>
      <c r="D208" s="34">
        <v>43245</v>
      </c>
      <c r="E208" s="33">
        <v>1</v>
      </c>
      <c r="F208" s="33" t="s">
        <v>890</v>
      </c>
    </row>
    <row r="209" spans="1:6" ht="17" x14ac:dyDescent="0.2">
      <c r="A209" s="33">
        <v>132</v>
      </c>
      <c r="B209" s="33" t="s">
        <v>1002</v>
      </c>
      <c r="C209" s="33">
        <v>94</v>
      </c>
      <c r="D209" s="34">
        <v>43245</v>
      </c>
      <c r="E209" s="33">
        <v>2</v>
      </c>
      <c r="F209" s="33" t="s">
        <v>890</v>
      </c>
    </row>
    <row r="210" spans="1:6" ht="17" x14ac:dyDescent="0.2">
      <c r="A210" s="33">
        <v>6</v>
      </c>
      <c r="B210" s="33" t="s">
        <v>34</v>
      </c>
      <c r="C210" s="33">
        <v>43</v>
      </c>
      <c r="D210" s="34">
        <v>43245</v>
      </c>
      <c r="E210" s="33">
        <v>1</v>
      </c>
      <c r="F210" s="33" t="s">
        <v>890</v>
      </c>
    </row>
    <row r="211" spans="1:6" ht="17" x14ac:dyDescent="0.2">
      <c r="A211" s="33">
        <v>24</v>
      </c>
      <c r="B211" s="33" t="s">
        <v>85</v>
      </c>
      <c r="C211" s="33">
        <v>43</v>
      </c>
      <c r="D211" s="34">
        <v>43245</v>
      </c>
      <c r="E211" s="33">
        <v>4</v>
      </c>
      <c r="F211" s="33" t="s">
        <v>890</v>
      </c>
    </row>
    <row r="212" spans="1:6" ht="17" x14ac:dyDescent="0.2">
      <c r="A212" s="33">
        <v>107</v>
      </c>
      <c r="B212" s="33" t="s">
        <v>317</v>
      </c>
      <c r="C212" s="33">
        <v>43</v>
      </c>
      <c r="D212" s="34">
        <v>43245</v>
      </c>
      <c r="E212" s="33">
        <v>3</v>
      </c>
      <c r="F212" s="33" t="s">
        <v>890</v>
      </c>
    </row>
    <row r="213" spans="1:6" ht="17" x14ac:dyDescent="0.2">
      <c r="A213" s="33">
        <v>149</v>
      </c>
      <c r="B213" s="33" t="s">
        <v>437</v>
      </c>
      <c r="C213" s="33">
        <v>43</v>
      </c>
      <c r="D213" s="34">
        <v>43245</v>
      </c>
      <c r="E213" s="33">
        <v>1</v>
      </c>
      <c r="F213" s="33" t="s">
        <v>890</v>
      </c>
    </row>
    <row r="214" spans="1:6" ht="17" x14ac:dyDescent="0.2">
      <c r="A214" s="33">
        <v>179</v>
      </c>
      <c r="B214" s="33" t="s">
        <v>526</v>
      </c>
      <c r="C214" s="33">
        <v>43</v>
      </c>
      <c r="D214" s="34">
        <v>43245</v>
      </c>
      <c r="E214" s="33">
        <v>1</v>
      </c>
      <c r="F214" s="33" t="s">
        <v>890</v>
      </c>
    </row>
    <row r="215" spans="1:6" ht="17" x14ac:dyDescent="0.2">
      <c r="A215" s="33">
        <v>273</v>
      </c>
      <c r="B215" s="33" t="s">
        <v>776</v>
      </c>
      <c r="C215" s="33">
        <v>43</v>
      </c>
      <c r="D215" s="34">
        <v>43245</v>
      </c>
      <c r="E215" s="33">
        <v>1</v>
      </c>
      <c r="F215" s="33" t="s">
        <v>890</v>
      </c>
    </row>
    <row r="216" spans="1:6" ht="17" x14ac:dyDescent="0.2">
      <c r="A216" s="33">
        <v>4</v>
      </c>
      <c r="B216" s="33" t="s">
        <v>29</v>
      </c>
      <c r="C216" s="33">
        <v>54</v>
      </c>
      <c r="D216" s="34">
        <v>43245</v>
      </c>
      <c r="E216" s="33">
        <v>1</v>
      </c>
      <c r="F216" s="33" t="s">
        <v>1145</v>
      </c>
    </row>
    <row r="217" spans="1:6" ht="17" x14ac:dyDescent="0.2">
      <c r="A217" s="33">
        <v>25</v>
      </c>
      <c r="B217" s="33" t="s">
        <v>87</v>
      </c>
      <c r="C217" s="33">
        <v>54</v>
      </c>
      <c r="D217" s="34">
        <v>43245</v>
      </c>
      <c r="E217" s="33">
        <v>1</v>
      </c>
      <c r="F217" s="33" t="s">
        <v>1146</v>
      </c>
    </row>
    <row r="218" spans="1:6" ht="17" x14ac:dyDescent="0.2">
      <c r="A218" s="33">
        <v>69</v>
      </c>
      <c r="B218" s="33" t="s">
        <v>197</v>
      </c>
      <c r="C218" s="33">
        <v>54</v>
      </c>
      <c r="D218" s="34">
        <v>43245</v>
      </c>
      <c r="E218" s="33">
        <v>4</v>
      </c>
      <c r="F218" s="33" t="s">
        <v>1147</v>
      </c>
    </row>
    <row r="219" spans="1:6" ht="17" x14ac:dyDescent="0.2">
      <c r="A219" s="33">
        <v>70</v>
      </c>
      <c r="B219" s="33" t="s">
        <v>200</v>
      </c>
      <c r="C219" s="33">
        <v>54</v>
      </c>
      <c r="D219" s="34">
        <v>43245</v>
      </c>
      <c r="E219" s="33">
        <v>2</v>
      </c>
      <c r="F219" s="33" t="s">
        <v>1148</v>
      </c>
    </row>
    <row r="220" spans="1:6" ht="17" x14ac:dyDescent="0.2">
      <c r="A220" s="33">
        <v>90</v>
      </c>
      <c r="B220" s="33" t="s">
        <v>264</v>
      </c>
      <c r="C220" s="33">
        <v>54</v>
      </c>
      <c r="D220" s="34">
        <v>43245</v>
      </c>
      <c r="E220" s="33">
        <v>5</v>
      </c>
      <c r="F220" s="33" t="s">
        <v>1149</v>
      </c>
    </row>
    <row r="221" spans="1:6" ht="17" x14ac:dyDescent="0.2">
      <c r="A221" s="33">
        <v>111</v>
      </c>
      <c r="B221" s="33" t="s">
        <v>327</v>
      </c>
      <c r="C221" s="33">
        <v>54</v>
      </c>
      <c r="D221" s="34">
        <v>43245</v>
      </c>
      <c r="E221" s="33">
        <v>1</v>
      </c>
      <c r="F221" s="33" t="s">
        <v>1150</v>
      </c>
    </row>
    <row r="222" spans="1:6" ht="17" x14ac:dyDescent="0.2">
      <c r="A222" s="33">
        <v>164</v>
      </c>
      <c r="B222" s="33" t="s">
        <v>473</v>
      </c>
      <c r="C222" s="33">
        <v>54</v>
      </c>
      <c r="D222" s="34">
        <v>43245</v>
      </c>
      <c r="E222" s="33">
        <v>1</v>
      </c>
      <c r="F222" s="33" t="s">
        <v>1151</v>
      </c>
    </row>
    <row r="223" spans="1:6" ht="17" x14ac:dyDescent="0.2">
      <c r="A223" s="33">
        <v>175</v>
      </c>
      <c r="B223" s="33" t="s">
        <v>510</v>
      </c>
      <c r="C223" s="33">
        <v>54</v>
      </c>
      <c r="D223" s="34">
        <v>43245</v>
      </c>
      <c r="E223" s="33">
        <v>1</v>
      </c>
      <c r="F223" s="33" t="s">
        <v>1152</v>
      </c>
    </row>
    <row r="224" spans="1:6" ht="17" x14ac:dyDescent="0.2">
      <c r="A224" s="33">
        <v>182</v>
      </c>
      <c r="B224" s="33" t="s">
        <v>535</v>
      </c>
      <c r="C224" s="33">
        <v>54</v>
      </c>
      <c r="D224" s="34">
        <v>43245</v>
      </c>
      <c r="E224" s="33">
        <v>1</v>
      </c>
      <c r="F224" s="33" t="s">
        <v>1153</v>
      </c>
    </row>
    <row r="225" spans="1:6" ht="17" x14ac:dyDescent="0.2">
      <c r="A225" s="33">
        <v>199</v>
      </c>
      <c r="B225" s="33" t="s">
        <v>588</v>
      </c>
      <c r="C225" s="33">
        <v>54</v>
      </c>
      <c r="D225" s="34">
        <v>43245</v>
      </c>
      <c r="E225" s="33">
        <v>1</v>
      </c>
      <c r="F225" s="33" t="s">
        <v>1154</v>
      </c>
    </row>
    <row r="226" spans="1:6" ht="17" x14ac:dyDescent="0.2">
      <c r="A226" s="33">
        <v>214</v>
      </c>
      <c r="B226" s="33" t="s">
        <v>625</v>
      </c>
      <c r="C226" s="33">
        <v>54</v>
      </c>
      <c r="D226" s="34">
        <v>43245</v>
      </c>
      <c r="E226" s="33">
        <v>1</v>
      </c>
      <c r="F226" s="33" t="s">
        <v>1155</v>
      </c>
    </row>
    <row r="227" spans="1:6" ht="17" x14ac:dyDescent="0.2">
      <c r="A227" s="33">
        <v>236</v>
      </c>
      <c r="B227" s="33" t="s">
        <v>673</v>
      </c>
      <c r="C227" s="33">
        <v>54</v>
      </c>
      <c r="D227" s="34">
        <v>43245</v>
      </c>
      <c r="E227" s="33">
        <v>1</v>
      </c>
      <c r="F227" s="33" t="s">
        <v>1156</v>
      </c>
    </row>
    <row r="228" spans="1:6" ht="17" x14ac:dyDescent="0.2">
      <c r="A228" s="33">
        <v>270</v>
      </c>
      <c r="B228" s="33" t="s">
        <v>767</v>
      </c>
      <c r="C228" s="33">
        <v>54</v>
      </c>
      <c r="D228" s="34">
        <v>43245</v>
      </c>
      <c r="E228" s="33">
        <v>2</v>
      </c>
      <c r="F228" s="33" t="s">
        <v>1157</v>
      </c>
    </row>
    <row r="229" spans="1:6" ht="17" x14ac:dyDescent="0.2">
      <c r="A229" s="33">
        <v>306</v>
      </c>
      <c r="B229" s="33" t="s">
        <v>854</v>
      </c>
      <c r="C229" s="33">
        <v>54</v>
      </c>
      <c r="D229" s="34">
        <v>43245</v>
      </c>
      <c r="E229" s="33">
        <v>1</v>
      </c>
      <c r="F229" s="33" t="s">
        <v>1158</v>
      </c>
    </row>
    <row r="230" spans="1:6" ht="17" x14ac:dyDescent="0.2">
      <c r="A230" s="33">
        <v>33</v>
      </c>
      <c r="B230" s="33" t="s">
        <v>108</v>
      </c>
      <c r="C230" s="33">
        <v>55</v>
      </c>
      <c r="D230" s="34">
        <v>43245</v>
      </c>
      <c r="E230" s="33">
        <v>4</v>
      </c>
      <c r="F230" s="33" t="s">
        <v>1159</v>
      </c>
    </row>
    <row r="231" spans="1:6" ht="17" x14ac:dyDescent="0.2">
      <c r="A231" s="33">
        <v>83</v>
      </c>
      <c r="B231" s="33" t="s">
        <v>239</v>
      </c>
      <c r="C231" s="33">
        <v>55</v>
      </c>
      <c r="D231" s="34">
        <v>43245</v>
      </c>
      <c r="E231" s="33">
        <v>1</v>
      </c>
      <c r="F231" s="33" t="s">
        <v>1160</v>
      </c>
    </row>
    <row r="232" spans="1:6" ht="17" x14ac:dyDescent="0.2">
      <c r="A232" s="33">
        <v>112</v>
      </c>
      <c r="B232" s="33" t="s">
        <v>327</v>
      </c>
      <c r="C232" s="33">
        <v>55</v>
      </c>
      <c r="D232" s="34">
        <v>43245</v>
      </c>
      <c r="E232" s="33">
        <v>1</v>
      </c>
      <c r="F232" s="33" t="s">
        <v>1161</v>
      </c>
    </row>
    <row r="233" spans="1:6" ht="17" x14ac:dyDescent="0.2">
      <c r="A233" s="33">
        <v>116</v>
      </c>
      <c r="B233" s="33" t="s">
        <v>339</v>
      </c>
      <c r="C233" s="33">
        <v>55</v>
      </c>
      <c r="D233" s="34">
        <v>43245</v>
      </c>
      <c r="E233" s="33">
        <v>1</v>
      </c>
      <c r="F233" s="33" t="s">
        <v>1162</v>
      </c>
    </row>
    <row r="234" spans="1:6" ht="17" x14ac:dyDescent="0.2">
      <c r="A234" s="33">
        <v>267</v>
      </c>
      <c r="B234" s="33" t="s">
        <v>759</v>
      </c>
      <c r="C234" s="33">
        <v>55</v>
      </c>
      <c r="D234" s="34">
        <v>43245</v>
      </c>
      <c r="E234" s="33">
        <v>2</v>
      </c>
      <c r="F234" s="33" t="s">
        <v>1163</v>
      </c>
    </row>
    <row r="235" spans="1:6" ht="17" x14ac:dyDescent="0.2">
      <c r="A235" s="33">
        <v>285</v>
      </c>
      <c r="B235" s="33" t="s">
        <v>759</v>
      </c>
      <c r="C235" s="33">
        <v>55</v>
      </c>
      <c r="D235" s="34">
        <v>43245</v>
      </c>
      <c r="E235" s="33">
        <v>2</v>
      </c>
      <c r="F235" s="33" t="s">
        <v>1164</v>
      </c>
    </row>
    <row r="236" spans="1:6" ht="17" x14ac:dyDescent="0.2">
      <c r="A236" s="33">
        <v>14</v>
      </c>
      <c r="B236" s="33" t="s">
        <v>54</v>
      </c>
      <c r="C236" s="33">
        <v>24</v>
      </c>
      <c r="D236" s="34">
        <v>43245</v>
      </c>
      <c r="E236" s="33">
        <v>1</v>
      </c>
      <c r="F236" s="33">
        <v>4700570251676</v>
      </c>
    </row>
    <row r="237" spans="1:6" ht="17" x14ac:dyDescent="0.2">
      <c r="A237" s="33">
        <v>193</v>
      </c>
      <c r="B237" s="33" t="s">
        <v>567</v>
      </c>
      <c r="C237" s="33">
        <v>101</v>
      </c>
      <c r="D237" s="34">
        <v>43245</v>
      </c>
      <c r="E237" s="33">
        <v>4</v>
      </c>
      <c r="F237" s="33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 sách</vt:lpstr>
      <vt:lpstr>Đề nghị mua hàng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2018-03-26T14:22:51Z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