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an\Desktop\"/>
    </mc:Choice>
  </mc:AlternateContent>
  <bookViews>
    <workbookView xWindow="0" yWindow="0" windowWidth="16815" windowHeight="7650"/>
  </bookViews>
  <sheets>
    <sheet name="Sheet1" sheetId="1" r:id="rId1"/>
  </sheets>
  <externalReferences>
    <externalReference r:id="rId2"/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<sst xmlns="http://schemas.openxmlformats.org/spreadsheetml/2006/main" count="57" uniqueCount="57">
  <si>
    <t>STT</t>
  </si>
  <si>
    <t>Tên Khách hàng</t>
  </si>
  <si>
    <t>SĐT</t>
  </si>
  <si>
    <t>Mã NCC</t>
  </si>
  <si>
    <t>Giá Trị</t>
  </si>
  <si>
    <t>Số lượng</t>
  </si>
  <si>
    <t>Giá xuất</t>
  </si>
  <si>
    <t>TRAN NGUYEN HOAI THUONG</t>
  </si>
  <si>
    <t>TRIEU THI HAN HOAN</t>
  </si>
  <si>
    <t>DUONG THI PHUONG YEN</t>
  </si>
  <si>
    <t>PHAM THI HANG HANH</t>
  </si>
  <si>
    <t>PHAM THI THUONG</t>
  </si>
  <si>
    <t>VAN TIEN TRUNG</t>
  </si>
  <si>
    <t>NGUYEN XUAN THANH</t>
  </si>
  <si>
    <t>DOAN NHAT HUONG</t>
  </si>
  <si>
    <t>NGUYEN NGOC HUY</t>
  </si>
  <si>
    <t>NGUYEN THANH HUYEN</t>
  </si>
  <si>
    <t>NGUYEN ANH TUAN</t>
  </si>
  <si>
    <t>TRAN THI NGOC HA</t>
  </si>
  <si>
    <t>LE THUY DUNG</t>
  </si>
  <si>
    <t>DUONG HOANG DIEP</t>
  </si>
  <si>
    <t>NGUYEN THANH HANG</t>
  </si>
  <si>
    <t>NGUYEN LAN HUONG</t>
  </si>
  <si>
    <t>NGUYEN HOA ANH</t>
  </si>
  <si>
    <t>VUONG HUYEN LINH</t>
  </si>
  <si>
    <t>PHAM NGOC ANH</t>
  </si>
  <si>
    <t>DO HOANG NHAT</t>
  </si>
  <si>
    <t>LE NGUYEN DOAN PHUONG</t>
  </si>
  <si>
    <t>LE HONG NAM</t>
  </si>
  <si>
    <t>TRINH VIET QUANG</t>
  </si>
  <si>
    <t>NGUYEN BAO ANH</t>
  </si>
  <si>
    <t>NGUYEN THANH LOAN</t>
  </si>
  <si>
    <t>0943888158</t>
  </si>
  <si>
    <t>0904758991</t>
  </si>
  <si>
    <t>0944985988</t>
  </si>
  <si>
    <t>0983196190</t>
  </si>
  <si>
    <t>0938830903</t>
  </si>
  <si>
    <t>0984788984</t>
  </si>
  <si>
    <t>0973327933</t>
  </si>
  <si>
    <t>01668896691</t>
  </si>
  <si>
    <t>0975874200</t>
  </si>
  <si>
    <t>0983187257</t>
  </si>
  <si>
    <t>0945055221</t>
  </si>
  <si>
    <t>0931701585</t>
  </si>
  <si>
    <t>0944871991</t>
  </si>
  <si>
    <t>0917744561</t>
  </si>
  <si>
    <t>0984566663</t>
  </si>
  <si>
    <t>0988566159</t>
  </si>
  <si>
    <t>01222241021</t>
  </si>
  <si>
    <t>01237478774</t>
  </si>
  <si>
    <t>0936738833</t>
  </si>
  <si>
    <t>0936136049</t>
  </si>
  <si>
    <t>0904901191</t>
  </si>
  <si>
    <t>0918592677</t>
  </si>
  <si>
    <t>01674804241</t>
  </si>
  <si>
    <t>01682301822</t>
  </si>
  <si>
    <t>01238305991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</si>
</sst>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.75"/>
      <color rgb="FF000000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%20Thang%208_K&#7923;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rchant_list_06-09-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tang-1508 "/>
      <sheetName val="E-code"/>
      <sheetName val="Sheet3"/>
      <sheetName val="SP-Voucher giay"/>
      <sheetName val="Sheet4"/>
    </sheetNames>
    <sheetDataSet>
      <sheetData sheetId="0"/>
      <sheetData sheetId="1">
        <row r="18">
          <cell r="G18" t="str">
            <v>Hệ Thống Rạp Chiếu Phim CGV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2">
          <cell r="A2" t="str">
            <v>Hệ Thống Format</v>
          </cell>
          <cell r="B2">
            <v>8</v>
          </cell>
        </row>
        <row r="3">
          <cell r="A3" t="str">
            <v>Hệ Thống Nine West</v>
          </cell>
          <cell r="B3">
            <v>9</v>
          </cell>
        </row>
        <row r="4">
          <cell r="A4" t="str">
            <v>Hệ Thống Yves Rocher</v>
          </cell>
          <cell r="B4">
            <v>10</v>
          </cell>
        </row>
        <row r="5">
          <cell r="A5" t="str">
            <v>Hệ Thống Chatime</v>
          </cell>
          <cell r="B5">
            <v>11</v>
          </cell>
        </row>
        <row r="6">
          <cell r="A6" t="str">
            <v>Hệ Thống Bibomart</v>
          </cell>
          <cell r="B6">
            <v>12</v>
          </cell>
        </row>
        <row r="7">
          <cell r="A7" t="str">
            <v>Hệ Thống Món Huế</v>
          </cell>
          <cell r="B7">
            <v>13</v>
          </cell>
        </row>
        <row r="8">
          <cell r="A8" t="str">
            <v>Hệ Thống TOUS les JOURS</v>
          </cell>
          <cell r="B8">
            <v>14</v>
          </cell>
        </row>
        <row r="9">
          <cell r="A9" t="str">
            <v>Hệ Thống Jolli Bee</v>
          </cell>
          <cell r="B9">
            <v>15</v>
          </cell>
        </row>
        <row r="10">
          <cell r="A10" t="str">
            <v>Thời Trang May 10</v>
          </cell>
          <cell r="B10">
            <v>16</v>
          </cell>
        </row>
        <row r="11">
          <cell r="A11" t="str">
            <v>Hệ Thống Capricciosa</v>
          </cell>
          <cell r="B11">
            <v>17</v>
          </cell>
        </row>
        <row r="12">
          <cell r="A12" t="str">
            <v>Hệ Thống Seoul Garden</v>
          </cell>
          <cell r="B12">
            <v>18</v>
          </cell>
        </row>
        <row r="13">
          <cell r="A13" t="str">
            <v>Hệ Thống nhà hàng King BBQ</v>
          </cell>
          <cell r="B13">
            <v>19</v>
          </cell>
        </row>
        <row r="14">
          <cell r="A14" t="str">
            <v>Hệ Thống nhà hàng Thai Express</v>
          </cell>
          <cell r="B14">
            <v>20</v>
          </cell>
        </row>
        <row r="15">
          <cell r="A15" t="str">
            <v>Hệ Thống The Coffee House</v>
          </cell>
          <cell r="B15">
            <v>21</v>
          </cell>
        </row>
        <row r="16">
          <cell r="A16" t="str">
            <v>Hệ Thống rạp chiếu phim Platinum Cineplex</v>
          </cell>
          <cell r="B16">
            <v>22</v>
          </cell>
        </row>
        <row r="17">
          <cell r="A17" t="str">
            <v>Hệ Thống rạp chiếu phim Lotte Cinema</v>
          </cell>
          <cell r="B17">
            <v>23</v>
          </cell>
        </row>
        <row r="18">
          <cell r="A18" t="str">
            <v>Hệ Thống nhà hàng Thai Express Hồ Chí Minh</v>
          </cell>
          <cell r="B18">
            <v>24</v>
          </cell>
        </row>
        <row r="19">
          <cell r="A19" t="str">
            <v>Hệ Thống Gà rán Popeyes</v>
          </cell>
          <cell r="B19">
            <v>25</v>
          </cell>
        </row>
        <row r="20">
          <cell r="A20" t="str">
            <v>Kids Plaza</v>
          </cell>
          <cell r="B20">
            <v>26</v>
          </cell>
        </row>
        <row r="21">
          <cell r="A21" t="str">
            <v>Hệ Thống Eva de Eva</v>
          </cell>
          <cell r="B21">
            <v>27</v>
          </cell>
        </row>
        <row r="22">
          <cell r="A22" t="str">
            <v>Hệ Thống thế giới nước hoa</v>
          </cell>
          <cell r="B22">
            <v>28</v>
          </cell>
        </row>
        <row r="23">
          <cell r="A23" t="str">
            <v>Hệ Thống The body Shop</v>
          </cell>
          <cell r="B23">
            <v>29</v>
          </cell>
        </row>
        <row r="24">
          <cell r="A24" t="str">
            <v>Hệ Thống thời trang nam Phan Nguyễn</v>
          </cell>
          <cell r="B24">
            <v>30</v>
          </cell>
        </row>
        <row r="25">
          <cell r="A25" t="str">
            <v>Hệ Thống Soc &amp; Brother</v>
          </cell>
          <cell r="B25">
            <v>31</v>
          </cell>
        </row>
        <row r="26">
          <cell r="A26" t="str">
            <v>Hệ Thống mỹ phẩm Sothys</v>
          </cell>
          <cell r="B26">
            <v>32</v>
          </cell>
        </row>
        <row r="27">
          <cell r="A27" t="str">
            <v>Hệ Thống khu vui chơi Tini World</v>
          </cell>
          <cell r="B27">
            <v>33</v>
          </cell>
        </row>
        <row r="28">
          <cell r="A28" t="str">
            <v>Hệ Thống trung tâm tiếng anh Apolo</v>
          </cell>
          <cell r="B28">
            <v>34</v>
          </cell>
        </row>
        <row r="29">
          <cell r="A29" t="str">
            <v>Hệ Thống Elite Fitness &amp; Spa</v>
          </cell>
          <cell r="B29">
            <v>35</v>
          </cell>
        </row>
        <row r="30">
          <cell r="A30" t="str">
            <v>Trung tâm tiếng anh I CAN READ</v>
          </cell>
          <cell r="B30">
            <v>36</v>
          </cell>
        </row>
        <row r="31">
          <cell r="A31" t="str">
            <v>Hệ Thống mỹ phẩm shiseido</v>
          </cell>
          <cell r="B31">
            <v>37</v>
          </cell>
        </row>
        <row r="32">
          <cell r="A32" t="str">
            <v>Bệnh Viện thẩm mỹ KangNam</v>
          </cell>
          <cell r="B32">
            <v>38</v>
          </cell>
        </row>
        <row r="33">
          <cell r="A33" t="str">
            <v>Trung tâm chiếu phim Quốc gia</v>
          </cell>
          <cell r="B33">
            <v>39</v>
          </cell>
        </row>
        <row r="34">
          <cell r="A34" t="str">
            <v>Hệ Thống nội thất UMA</v>
          </cell>
          <cell r="B34">
            <v>40</v>
          </cell>
        </row>
        <row r="35">
          <cell r="A35" t="str">
            <v>Hệ Thống mỹ phẩm Nuxe</v>
          </cell>
          <cell r="B35">
            <v>41</v>
          </cell>
        </row>
        <row r="36">
          <cell r="A36" t="str">
            <v>Hệ Thống Khơ Thị Spa</v>
          </cell>
          <cell r="B36">
            <v>42</v>
          </cell>
        </row>
        <row r="37">
          <cell r="A37" t="str">
            <v>Hệ Thống Amadora Wellness &amp; Spa</v>
          </cell>
          <cell r="B37">
            <v>43</v>
          </cell>
        </row>
        <row r="38">
          <cell r="A38" t="str">
            <v>Hệ Thống bệnh viện Vinmec</v>
          </cell>
          <cell r="B38">
            <v>44</v>
          </cell>
        </row>
        <row r="39">
          <cell r="A39" t="str">
            <v>Bệnh Viện quốc tế Việt Pháp</v>
          </cell>
          <cell r="B39">
            <v>45</v>
          </cell>
        </row>
        <row r="40">
          <cell r="A40" t="str">
            <v>Bệnh Viện quốc tế Hồng Ngọc</v>
          </cell>
          <cell r="B40">
            <v>46</v>
          </cell>
        </row>
        <row r="41">
          <cell r="A41" t="str">
            <v>Bệnh Viện THU CÚC</v>
          </cell>
          <cell r="B41">
            <v>47</v>
          </cell>
        </row>
        <row r="42">
          <cell r="A42" t="str">
            <v>Hệ Thống trung Tâm tiếng anh British Council</v>
          </cell>
          <cell r="B42">
            <v>48</v>
          </cell>
        </row>
        <row r="43">
          <cell r="A43" t="str">
            <v>Chuỗi Nhà Hàng Lẩu Nấm Ashima</v>
          </cell>
          <cell r="B43">
            <v>49</v>
          </cell>
        </row>
        <row r="44">
          <cell r="A44" t="str">
            <v>My Tour</v>
          </cell>
          <cell r="B44">
            <v>50</v>
          </cell>
        </row>
        <row r="45">
          <cell r="A45" t="str">
            <v>Hệ Thống trung tâm tiếng anh ILA</v>
          </cell>
          <cell r="B45">
            <v>51</v>
          </cell>
        </row>
        <row r="46">
          <cell r="A46" t="str">
            <v>Hệ Thống nội thất PEONY</v>
          </cell>
          <cell r="B46">
            <v>52</v>
          </cell>
        </row>
        <row r="47">
          <cell r="A47" t="str">
            <v>Khu nghỉ dưỡng FLC Quy Nhơn</v>
          </cell>
          <cell r="B47">
            <v>53</v>
          </cell>
        </row>
        <row r="48">
          <cell r="A48" t="str">
            <v>Hệ Thống cửa hàng thời trang Canifa</v>
          </cell>
          <cell r="B48">
            <v>54</v>
          </cell>
        </row>
        <row r="49">
          <cell r="A49" t="str">
            <v>Hệ Thống khu vui chơi kolorado</v>
          </cell>
          <cell r="B49">
            <v>55</v>
          </cell>
        </row>
        <row r="50">
          <cell r="A50" t="str">
            <v>Hệ Thống khu vui chơi giáo dục Vinke</v>
          </cell>
          <cell r="B50">
            <v>56</v>
          </cell>
        </row>
        <row r="51">
          <cell r="A51" t="str">
            <v>Hệ Thống Thuỷ cung Aquarium</v>
          </cell>
          <cell r="B51">
            <v>57</v>
          </cell>
        </row>
        <row r="52">
          <cell r="A52" t="str">
            <v>Hệ Thống trung tâm nghệ thuật Sol Art</v>
          </cell>
          <cell r="B52">
            <v>58</v>
          </cell>
        </row>
        <row r="53">
          <cell r="A53" t="str">
            <v>Hệ Thống quán kem Yogen Fruz</v>
          </cell>
          <cell r="B53">
            <v>59</v>
          </cell>
        </row>
        <row r="54">
          <cell r="A54" t="str">
            <v>Hệ Thống siêu thi Fivimart</v>
          </cell>
          <cell r="B54">
            <v>60</v>
          </cell>
        </row>
        <row r="55">
          <cell r="A55" t="str">
            <v>Hệ Thống phòng chờ Nasco</v>
          </cell>
          <cell r="B55">
            <v>61</v>
          </cell>
        </row>
        <row r="56">
          <cell r="A56" t="str">
            <v>Hệ Thống nhà hàng Golden Gate Group</v>
          </cell>
          <cell r="B56">
            <v>62</v>
          </cell>
        </row>
        <row r="57">
          <cell r="A57" t="str">
            <v>Hệ Thống nước hoa Orchard</v>
          </cell>
          <cell r="B57">
            <v>63</v>
          </cell>
        </row>
        <row r="58">
          <cell r="A58" t="str">
            <v>Phòng trà Đồng Dao</v>
          </cell>
          <cell r="B58">
            <v>64</v>
          </cell>
        </row>
        <row r="59">
          <cell r="A59" t="str">
            <v>Hệ Thống rạp chiếu phim Galaxy</v>
          </cell>
          <cell r="B59">
            <v>65</v>
          </cell>
        </row>
        <row r="60">
          <cell r="A60" t="str">
            <v>Bệnh Viện quốc tế Hạnh Phúc</v>
          </cell>
          <cell r="B60">
            <v>66</v>
          </cell>
        </row>
        <row r="61">
          <cell r="A61" t="str">
            <v>Hệ Thống ANNAM Spa</v>
          </cell>
          <cell r="B61">
            <v>67</v>
          </cell>
        </row>
        <row r="62">
          <cell r="A62" t="str">
            <v>Hệ Thống Anam QT Spa</v>
          </cell>
          <cell r="B62">
            <v>68</v>
          </cell>
        </row>
        <row r="63">
          <cell r="A63" t="str">
            <v>Hệ Thống Vạn Sen Spa</v>
          </cell>
          <cell r="B63">
            <v>69</v>
          </cell>
        </row>
        <row r="64">
          <cell r="A64" t="str">
            <v>Hệ Thống Vincharm</v>
          </cell>
          <cell r="B64">
            <v>70</v>
          </cell>
        </row>
        <row r="65">
          <cell r="A65" t="str">
            <v>Hệ Thống nhà hàng Triều Nhật</v>
          </cell>
          <cell r="B65">
            <v>71</v>
          </cell>
        </row>
        <row r="66">
          <cell r="A66" t="str">
            <v>Hệ Thống nhà hàng Moo Beef Steak</v>
          </cell>
          <cell r="B66">
            <v>72</v>
          </cell>
        </row>
        <row r="67">
          <cell r="A67" t="str">
            <v>Nhà hàng Highway</v>
          </cell>
          <cell r="B67">
            <v>73</v>
          </cell>
        </row>
        <row r="68">
          <cell r="A68" t="str">
            <v>Hotpot</v>
          </cell>
          <cell r="B68">
            <v>74</v>
          </cell>
        </row>
        <row r="69">
          <cell r="A69" t="str">
            <v>Hệ Thống Cafe Trung Nguyên</v>
          </cell>
          <cell r="B69">
            <v>75</v>
          </cell>
        </row>
        <row r="70">
          <cell r="A70" t="str">
            <v>Hệ Thống Funny Land</v>
          </cell>
          <cell r="B70">
            <v>76</v>
          </cell>
        </row>
        <row r="71">
          <cell r="A71" t="str">
            <v>Hệ Thống Kem Fanny</v>
          </cell>
          <cell r="B71">
            <v>77</v>
          </cell>
        </row>
        <row r="72">
          <cell r="A72" t="str">
            <v>Du Lịch Việt</v>
          </cell>
          <cell r="B72">
            <v>78</v>
          </cell>
        </row>
        <row r="73">
          <cell r="A73" t="str">
            <v>Phòng chờ quốc tế</v>
          </cell>
          <cell r="B73">
            <v>79</v>
          </cell>
        </row>
        <row r="74">
          <cell r="A74" t="str">
            <v>Phòng chờ cảng hàng không quốc tế Tân Sơn Nhất</v>
          </cell>
          <cell r="B74">
            <v>80</v>
          </cell>
        </row>
        <row r="75">
          <cell r="A75" t="str">
            <v>Phòng chờ cảng hàng không quốc tế Nội Bài</v>
          </cell>
          <cell r="B75">
            <v>81</v>
          </cell>
        </row>
        <row r="76">
          <cell r="A76" t="str">
            <v>Phòng chờ cảng hàng không quốc tế Đà Nẵng</v>
          </cell>
          <cell r="B76">
            <v>82</v>
          </cell>
        </row>
        <row r="77">
          <cell r="A77" t="str">
            <v>Phòng chờ cảng hàng không quốc tế Nha Trang</v>
          </cell>
          <cell r="B77">
            <v>83</v>
          </cell>
        </row>
        <row r="78">
          <cell r="A78" t="str">
            <v>Hệ Thống Nhà hàng Hoàng Yến Buffet</v>
          </cell>
          <cell r="B78">
            <v>84</v>
          </cell>
        </row>
        <row r="79">
          <cell r="A79" t="str">
            <v>Hệ Thống nhà hàng Biển Đông</v>
          </cell>
          <cell r="B79">
            <v>85</v>
          </cell>
        </row>
        <row r="80">
          <cell r="A80" t="str">
            <v>Phòng chờ cảng hàng không quốc nội Đà Lạt</v>
          </cell>
          <cell r="B80">
            <v>86</v>
          </cell>
        </row>
        <row r="81">
          <cell r="A81" t="str">
            <v>Hệ Thống Wrap and Roll</v>
          </cell>
          <cell r="B81">
            <v>87</v>
          </cell>
        </row>
        <row r="82">
          <cell r="A82" t="str">
            <v>Hệ Thống mỹ phẩm Skinfood</v>
          </cell>
          <cell r="B82">
            <v>88</v>
          </cell>
        </row>
        <row r="83">
          <cell r="A83" t="str">
            <v>Hệ Thống Rạp Chiếu Phim CGV</v>
          </cell>
          <cell r="B83">
            <v>89</v>
          </cell>
        </row>
        <row r="84">
          <cell r="A84" t="str">
            <v>Chuỗi Nhà Hàng Lẩu Nấm Ashima</v>
          </cell>
          <cell r="B84">
            <v>90</v>
          </cell>
        </row>
        <row r="85">
          <cell r="A85" t="str">
            <v>Hệ Thống Nhà Hàng Cao Cấp Golden Gate</v>
          </cell>
          <cell r="B85">
            <v>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J22" sqref="J22"/>
    </sheetView>
  </sheetViews>
  <sheetFormatPr defaultRowHeight="15" x14ac:dyDescent="0.25"/>
  <cols>
    <col min="1" max="1" width="5.140625" customWidth="1"/>
    <col min="2" max="2" width="27.7109375" bestFit="1" customWidth="1"/>
    <col min="3" max="3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 s="2">
        <v>24</v>
      </c>
      <c r="B2" s="1" t="s">
        <v>8</v>
      </c>
      <c r="C2" s="1" t="s">
        <v>32</v>
      </c>
      <c r="D2">
        <f>VLOOKUP('[1]E-code'!$G$18,[2]Sheet0!$A$2:$B$85,2,0)</f>
        <v>89</v>
      </c>
      <c r="E2">
        <v>100000</v>
      </c>
      <c r="F2" s="3">
        <v>2</v>
      </c>
      <c r="G2">
        <v>100000</v>
      </c>
    </row>
    <row r="3" spans="1:7" ht="15.75" x14ac:dyDescent="0.25">
      <c r="A3" s="2">
        <v>26</v>
      </c>
      <c r="B3" s="1" t="s">
        <v>9</v>
      </c>
      <c r="C3" s="1" t="s">
        <v>33</v>
      </c>
      <c r="D3">
        <f>VLOOKUP('[1]E-code'!$G$18,[2]Sheet0!$A$2:$B$85,2,0)</f>
        <v>89</v>
      </c>
      <c r="E3">
        <v>100000</v>
      </c>
      <c r="F3" s="3">
        <v>4</v>
      </c>
      <c r="G3">
        <v>100000</v>
      </c>
    </row>
    <row r="4" spans="1:7" ht="15.75" x14ac:dyDescent="0.25">
      <c r="A4" s="2">
        <v>29</v>
      </c>
      <c r="B4" s="1" t="s">
        <v>10</v>
      </c>
      <c r="C4" s="1" t="s">
        <v>34</v>
      </c>
      <c r="D4">
        <f>VLOOKUP('[1]E-code'!$G$18,[2]Sheet0!$A$2:$B$85,2,0)</f>
        <v>89</v>
      </c>
      <c r="E4">
        <v>100000</v>
      </c>
      <c r="F4" s="3">
        <v>4</v>
      </c>
      <c r="G4">
        <v>100000</v>
      </c>
    </row>
    <row r="5" spans="1:7" ht="15.75" x14ac:dyDescent="0.25">
      <c r="A5" s="2">
        <v>41</v>
      </c>
      <c r="B5" s="1" t="s">
        <v>11</v>
      </c>
      <c r="C5" s="1" t="s">
        <v>35</v>
      </c>
      <c r="D5">
        <f>VLOOKUP('[1]E-code'!$G$18,[2]Sheet0!$A$2:$B$85,2,0)</f>
        <v>89</v>
      </c>
      <c r="E5">
        <v>100000</v>
      </c>
      <c r="F5" s="3">
        <v>1</v>
      </c>
      <c r="G5">
        <v>100000</v>
      </c>
    </row>
    <row r="6" spans="1:7" ht="15.75" x14ac:dyDescent="0.25">
      <c r="A6" s="2">
        <v>55</v>
      </c>
      <c r="B6" s="1" t="s">
        <v>12</v>
      </c>
      <c r="C6" s="1" t="s">
        <v>36</v>
      </c>
      <c r="D6">
        <f>VLOOKUP('[1]E-code'!$G$18,[2]Sheet0!$A$2:$B$85,2,0)</f>
        <v>89</v>
      </c>
      <c r="E6">
        <v>100000</v>
      </c>
      <c r="F6" s="3">
        <v>4</v>
      </c>
      <c r="G6">
        <v>100000</v>
      </c>
    </row>
    <row r="7" spans="1:7" ht="15.75" x14ac:dyDescent="0.25">
      <c r="A7" s="2">
        <v>62</v>
      </c>
      <c r="B7" s="1" t="s">
        <v>13</v>
      </c>
      <c r="C7" s="1" t="s">
        <v>37</v>
      </c>
      <c r="D7">
        <f>VLOOKUP('[1]E-code'!$G$18,[2]Sheet0!$A$2:$B$85,2,0)</f>
        <v>89</v>
      </c>
      <c r="E7">
        <v>100000</v>
      </c>
      <c r="F7" s="3">
        <v>2</v>
      </c>
      <c r="G7">
        <v>100000</v>
      </c>
    </row>
    <row r="8" spans="1:7" ht="15.75" x14ac:dyDescent="0.25">
      <c r="A8" s="2">
        <v>65</v>
      </c>
      <c r="B8" s="1" t="s">
        <v>14</v>
      </c>
      <c r="C8" s="1" t="s">
        <v>38</v>
      </c>
      <c r="D8">
        <f>VLOOKUP('[1]E-code'!$G$18,[2]Sheet0!$A$2:$B$85,2,0)</f>
        <v>89</v>
      </c>
      <c r="E8">
        <v>100000</v>
      </c>
      <c r="F8" s="3">
        <v>1</v>
      </c>
      <c r="G8">
        <v>100000</v>
      </c>
    </row>
    <row r="9" spans="1:7" ht="15.75" x14ac:dyDescent="0.25">
      <c r="A9" s="2">
        <v>76</v>
      </c>
      <c r="B9" s="1" t="s">
        <v>15</v>
      </c>
      <c r="C9" s="1" t="s">
        <v>39</v>
      </c>
      <c r="D9">
        <f>VLOOKUP('[1]E-code'!$G$18,[2]Sheet0!$A$2:$B$85,2,0)</f>
        <v>89</v>
      </c>
      <c r="E9">
        <v>100000</v>
      </c>
      <c r="F9" s="3">
        <v>2</v>
      </c>
      <c r="G9">
        <v>100000</v>
      </c>
    </row>
    <row r="10" spans="1:7" ht="15.75" x14ac:dyDescent="0.25">
      <c r="A10" s="2">
        <v>80</v>
      </c>
      <c r="B10" s="1" t="s">
        <v>16</v>
      </c>
      <c r="C10" s="1" t="s">
        <v>40</v>
      </c>
      <c r="D10">
        <f>VLOOKUP('[1]E-code'!$G$18,[2]Sheet0!$A$2:$B$85,2,0)</f>
        <v>89</v>
      </c>
      <c r="E10">
        <v>100000</v>
      </c>
      <c r="F10" s="3">
        <v>2</v>
      </c>
      <c r="G10">
        <v>100000</v>
      </c>
    </row>
    <row r="11" spans="1:7" ht="15.75" x14ac:dyDescent="0.25">
      <c r="A11" s="2">
        <v>86</v>
      </c>
      <c r="B11" s="1" t="s">
        <v>17</v>
      </c>
      <c r="C11" s="1" t="s">
        <v>41</v>
      </c>
      <c r="D11">
        <f>VLOOKUP('[1]E-code'!$G$18,[2]Sheet0!$A$2:$B$85,2,0)</f>
        <v>89</v>
      </c>
      <c r="E11">
        <v>100000</v>
      </c>
      <c r="F11" s="3">
        <v>5</v>
      </c>
      <c r="G11">
        <v>100000</v>
      </c>
    </row>
    <row r="12" spans="1:7" ht="15.75" x14ac:dyDescent="0.25">
      <c r="A12" s="2">
        <v>88</v>
      </c>
      <c r="B12" s="1" t="s">
        <v>18</v>
      </c>
      <c r="C12" s="1" t="s">
        <v>42</v>
      </c>
      <c r="D12">
        <f>VLOOKUP('[1]E-code'!$G$18,[2]Sheet0!$A$2:$B$85,2,0)</f>
        <v>89</v>
      </c>
      <c r="E12">
        <v>100000</v>
      </c>
      <c r="F12" s="3">
        <v>1</v>
      </c>
      <c r="G12">
        <v>100000</v>
      </c>
    </row>
    <row r="13" spans="1:7" ht="15.75" x14ac:dyDescent="0.25">
      <c r="A13" s="2">
        <v>98</v>
      </c>
      <c r="B13" s="1" t="s">
        <v>19</v>
      </c>
      <c r="C13" s="1" t="s">
        <v>43</v>
      </c>
      <c r="D13">
        <f>VLOOKUP('[1]E-code'!$G$18,[2]Sheet0!$A$2:$B$85,2,0)</f>
        <v>89</v>
      </c>
      <c r="E13">
        <v>100000</v>
      </c>
      <c r="F13" s="3">
        <v>2</v>
      </c>
      <c r="G13">
        <v>100000</v>
      </c>
    </row>
    <row r="14" spans="1:7" ht="15.75" x14ac:dyDescent="0.25">
      <c r="A14" s="2">
        <v>99</v>
      </c>
      <c r="B14" s="1" t="s">
        <v>20</v>
      </c>
      <c r="C14" s="1" t="s">
        <v>44</v>
      </c>
      <c r="D14">
        <f>VLOOKUP('[1]E-code'!$G$18,[2]Sheet0!$A$2:$B$85,2,0)</f>
        <v>89</v>
      </c>
      <c r="E14">
        <v>100000</v>
      </c>
      <c r="F14" s="3">
        <v>2</v>
      </c>
      <c r="G14">
        <v>100000</v>
      </c>
    </row>
    <row r="15" spans="1:7" ht="15.75" x14ac:dyDescent="0.25">
      <c r="A15" s="2">
        <v>101</v>
      </c>
      <c r="B15" s="1" t="s">
        <v>21</v>
      </c>
      <c r="C15" s="1" t="s">
        <v>45</v>
      </c>
      <c r="D15">
        <f>VLOOKUP('[1]E-code'!$G$18,[2]Sheet0!$A$2:$B$85,2,0)</f>
        <v>89</v>
      </c>
      <c r="E15">
        <v>100000</v>
      </c>
      <c r="F15" s="3">
        <v>1</v>
      </c>
      <c r="G15">
        <v>100000</v>
      </c>
    </row>
    <row r="16" spans="1:7" ht="15.75" x14ac:dyDescent="0.25">
      <c r="A16" s="2">
        <v>103</v>
      </c>
      <c r="B16" s="1" t="s">
        <v>22</v>
      </c>
      <c r="C16" s="1" t="s">
        <v>46</v>
      </c>
      <c r="D16">
        <f>VLOOKUP('[1]E-code'!$G$18,[2]Sheet0!$A$2:$B$85,2,0)</f>
        <v>89</v>
      </c>
      <c r="E16">
        <v>100000</v>
      </c>
      <c r="F16" s="3">
        <v>2</v>
      </c>
      <c r="G16">
        <v>100000</v>
      </c>
    </row>
    <row r="17" spans="1:7" ht="15.75" x14ac:dyDescent="0.25">
      <c r="A17" s="2">
        <v>107</v>
      </c>
      <c r="B17" s="1" t="s">
        <v>23</v>
      </c>
      <c r="C17" s="1" t="s">
        <v>47</v>
      </c>
      <c r="D17">
        <f>VLOOKUP('[1]E-code'!$G$18,[2]Sheet0!$A$2:$B$85,2,0)</f>
        <v>89</v>
      </c>
      <c r="E17">
        <v>100000</v>
      </c>
      <c r="F17" s="3">
        <v>2</v>
      </c>
      <c r="G17">
        <v>100000</v>
      </c>
    </row>
    <row r="18" spans="1:7" ht="15.75" x14ac:dyDescent="0.25">
      <c r="A18" s="2">
        <v>116</v>
      </c>
      <c r="B18" s="1" t="s">
        <v>24</v>
      </c>
      <c r="C18" s="1" t="s">
        <v>48</v>
      </c>
      <c r="D18">
        <f>VLOOKUP('[1]E-code'!$G$18,[2]Sheet0!$A$2:$B$85,2,0)</f>
        <v>89</v>
      </c>
      <c r="E18">
        <v>100000</v>
      </c>
      <c r="F18" s="3">
        <v>1</v>
      </c>
      <c r="G18">
        <v>100000</v>
      </c>
    </row>
    <row r="19" spans="1:7" ht="15.75" x14ac:dyDescent="0.25">
      <c r="A19" s="2">
        <v>123</v>
      </c>
      <c r="B19" s="1" t="s">
        <v>25</v>
      </c>
      <c r="C19" s="1" t="s">
        <v>49</v>
      </c>
      <c r="D19">
        <f>VLOOKUP('[1]E-code'!$G$18,[2]Sheet0!$A$2:$B$85,2,0)</f>
        <v>89</v>
      </c>
      <c r="E19">
        <v>100000</v>
      </c>
      <c r="F19" s="3">
        <v>2</v>
      </c>
      <c r="G19">
        <v>100000</v>
      </c>
    </row>
    <row r="20" spans="1:7" ht="15.75" x14ac:dyDescent="0.25">
      <c r="A20" s="2">
        <v>126</v>
      </c>
      <c r="B20" s="1" t="s">
        <v>26</v>
      </c>
      <c r="C20" s="1" t="s">
        <v>50</v>
      </c>
      <c r="D20">
        <f>VLOOKUP('[1]E-code'!$G$18,[2]Sheet0!$A$2:$B$85,2,0)</f>
        <v>89</v>
      </c>
      <c r="E20">
        <v>100000</v>
      </c>
      <c r="F20" s="3">
        <v>14</v>
      </c>
      <c r="G20">
        <v>100000</v>
      </c>
    </row>
    <row r="21" spans="1:7" ht="15.75" x14ac:dyDescent="0.25">
      <c r="A21" s="2">
        <v>140</v>
      </c>
      <c r="B21" s="1" t="s">
        <v>27</v>
      </c>
      <c r="C21" s="1" t="s">
        <v>51</v>
      </c>
      <c r="D21">
        <f>VLOOKUP('[1]E-code'!$G$18,[2]Sheet0!$A$2:$B$85,2,0)</f>
        <v>89</v>
      </c>
      <c r="E21">
        <v>100000</v>
      </c>
      <c r="F21" s="3">
        <v>1</v>
      </c>
      <c r="G21">
        <v>100000</v>
      </c>
    </row>
    <row r="22" spans="1:7" ht="15.75" x14ac:dyDescent="0.25">
      <c r="A22" s="2">
        <v>141</v>
      </c>
      <c r="B22" s="1" t="s">
        <v>28</v>
      </c>
      <c r="C22" s="1" t="s">
        <v>52</v>
      </c>
      <c r="D22">
        <f>VLOOKUP('[1]E-code'!$G$18,[2]Sheet0!$A$2:$B$85,2,0)</f>
        <v>89</v>
      </c>
      <c r="E22">
        <v>100000</v>
      </c>
      <c r="F22" s="3">
        <v>2</v>
      </c>
      <c r="G22">
        <v>100000</v>
      </c>
    </row>
    <row r="23" spans="1:7" ht="15.75" x14ac:dyDescent="0.25">
      <c r="A23" s="2">
        <v>185</v>
      </c>
      <c r="B23" s="1" t="s">
        <v>7</v>
      </c>
      <c r="C23" s="1" t="s">
        <v>53</v>
      </c>
      <c r="D23">
        <f>VLOOKUP('[1]E-code'!$G$18,[2]Sheet0!$A$2:$B$85,2,0)</f>
        <v>89</v>
      </c>
      <c r="E23">
        <v>100000</v>
      </c>
      <c r="F23" s="3">
        <v>1</v>
      </c>
      <c r="G23">
        <v>100000</v>
      </c>
    </row>
    <row r="24" spans="1:7" ht="15.75" x14ac:dyDescent="0.25">
      <c r="A24" s="2">
        <v>213</v>
      </c>
      <c r="B24" s="1" t="s">
        <v>29</v>
      </c>
      <c r="C24" s="1" t="s">
        <v>54</v>
      </c>
      <c r="D24">
        <f>VLOOKUP('[1]E-code'!$G$18,[2]Sheet0!$A$2:$B$85,2,0)</f>
        <v>89</v>
      </c>
      <c r="E24">
        <v>100000</v>
      </c>
      <c r="F24" s="3">
        <v>1</v>
      </c>
      <c r="G24">
        <v>100000</v>
      </c>
    </row>
    <row r="25" spans="1:7" ht="15.75" x14ac:dyDescent="0.25">
      <c r="A25" s="2">
        <v>222</v>
      </c>
      <c r="B25" s="1" t="s">
        <v>30</v>
      </c>
      <c r="C25" s="1" t="s">
        <v>55</v>
      </c>
      <c r="D25">
        <f>VLOOKUP('[1]E-code'!$G$18,[2]Sheet0!$A$2:$B$85,2,0)</f>
        <v>89</v>
      </c>
      <c r="E25">
        <v>100000</v>
      </c>
      <c r="F25" s="3">
        <v>2</v>
      </c>
      <c r="G25">
        <v>100000</v>
      </c>
    </row>
    <row r="26" spans="1:7" ht="15.75" x14ac:dyDescent="0.25">
      <c r="A26" s="2">
        <v>230</v>
      </c>
      <c r="B26" s="1" t="s">
        <v>31</v>
      </c>
      <c r="C26" s="1" t="s">
        <v>56</v>
      </c>
      <c r="D26">
        <f>VLOOKUP('[1]E-code'!$G$18,[2]Sheet0!$A$2:$B$85,2,0)</f>
        <v>89</v>
      </c>
      <c r="E26">
        <v>100000</v>
      </c>
      <c r="F26" s="3">
        <v>1</v>
      </c>
      <c r="G26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</dc:creator>
  <cp:lastModifiedBy>Windows User</cp:lastModifiedBy>
  <dcterms:created xsi:type="dcterms:W3CDTF">2017-09-04T14:02:08Z</dcterms:created>
  <dcterms:modified xsi:type="dcterms:W3CDTF">2017-09-06T07:38:07Z</dcterms:modified>
</cp:coreProperties>
</file>