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U\Semester 5\SWT301\lab2\FruitShopLab2\"/>
    </mc:Choice>
  </mc:AlternateContent>
  <xr:revisionPtr revIDLastSave="0" documentId="13_ncr:1_{3FDF86C7-ABB5-43CD-A547-BCBC9D61D7B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Funtion testing" sheetId="7" r:id="rId5"/>
  </sheets>
  <definedNames>
    <definedName name="ACTION">#REF!</definedName>
    <definedName name="_xlnm.Print_Area" localSheetId="2">FunctionList!$A$1:$G$42</definedName>
    <definedName name="_xlnm.Print_Area" localSheetId="4">'Funtion testing'!$A$1:$T$53</definedName>
    <definedName name="_xlnm.Print_Area" localSheetId="0">Guidleline!$A$1:$A$48</definedName>
    <definedName name="_xlnm.Print_Area" localSheetId="3">'Test Report'!$A$1:$I$56</definedName>
    <definedName name="Z_2C0D9096_8D85_462A_A9B5_0B488ADB4269_.wvu.Cols" localSheetId="4" hidden="1">'Funtion testing'!$E:$E</definedName>
    <definedName name="Z_2C0D9096_8D85_462A_A9B5_0B488ADB4269_.wvu.PrintArea" localSheetId="3" hidden="1">'Test Report'!$A:$I</definedName>
    <definedName name="Z_6F1DCD5D_5DAC_4817_BF40_2B66F6F593E6_.wvu.Cols" localSheetId="4" hidden="1">'Funtion testing'!$E:$E</definedName>
    <definedName name="Z_6F1DCD5D_5DAC_4817_BF40_2B66F6F593E6_.wvu.PrintArea" localSheetId="3" hidden="1">'Test Report'!$A:$I</definedName>
    <definedName name="Z_BE54E0AD_3725_4423_92D7_4F1C045BE1BC_.wvu.Cols" localSheetId="4" hidden="1">'Funtion testing'!$E:$E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12" i="6"/>
  <c r="D32" i="6" s="1"/>
  <c r="H12" i="6"/>
  <c r="H32" i="6" s="1"/>
  <c r="G12" i="6"/>
  <c r="G32" i="6" s="1"/>
  <c r="F12" i="6"/>
  <c r="F32" i="6" s="1"/>
  <c r="C12" i="6"/>
  <c r="C32" i="6" s="1"/>
  <c r="I12" i="6"/>
  <c r="B6" i="4"/>
  <c r="B6" i="6"/>
  <c r="I32" i="6" l="1"/>
  <c r="D34" i="6" s="1"/>
  <c r="E12" i="6"/>
  <c r="E32" i="6" s="1"/>
  <c r="D37" i="6" l="1"/>
  <c r="D38" i="6"/>
  <c r="D35" i="6"/>
  <c r="D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5" authorId="0" shapeId="0" xr:uid="{D863B93F-6A03-4B8C-92F5-99BAB25B0183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5" authorId="0" shapeId="0" xr:uid="{44BB8D0F-FFDE-497E-8968-FF43BC3447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5" authorId="0" shapeId="0" xr:uid="{8C1E9AAD-8201-4F87-B708-4F9278BEF9D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5" authorId="0" shapeId="0" xr:uid="{03BD0FBC-6AE9-4665-BE90-68D4BA0A71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C5" authorId="0" shapeId="0" xr:uid="{9AA8E7F9-59E9-4BF5-B6BD-9ED24CA1E9F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X5" authorId="0" shapeId="0" xr:uid="{41498E8D-EFBF-4791-ABE2-10EDD0B36B66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ES5" authorId="0" shapeId="0" xr:uid="{F121E087-91B4-4D9D-A8EE-1D871539E83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7" authorId="1" shapeId="0" xr:uid="{1FC5AFE8-1AC3-4D1C-A7F7-9F20C0CDAAD6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7" authorId="1" shapeId="0" xr:uid="{60E05EA3-297B-4B4E-A338-4D738A408D2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7" authorId="1" shapeId="0" xr:uid="{097A940E-3095-462B-89E6-BF45D3CA03E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7" authorId="1" shapeId="0" xr:uid="{3410022F-93D4-4329-A362-E8C16B48D43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C7" authorId="1" shapeId="0" xr:uid="{58719F78-7171-44F0-85D2-D1745CA8AE7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X7" authorId="1" shapeId="0" xr:uid="{49906EB7-7CF0-49AD-8D26-D8735CACDD0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ES7" authorId="1" shapeId="0" xr:uid="{77E31DB7-AC97-43C3-807E-3A4D927D386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10" authorId="2" shapeId="0" xr:uid="{AF717DD3-2E12-4312-AFED-1ABC0E9EFB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10" authorId="2" shapeId="0" xr:uid="{9DEF4CD1-B2C7-47B9-BAFB-4593005F3463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10" authorId="2" shapeId="0" xr:uid="{9E0EF268-2CFC-44E4-88F2-441680B1D5A4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10" authorId="2" shapeId="0" xr:uid="{79456649-778B-4631-BF3F-FD825A8EAF6C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E10" authorId="2" shapeId="0" xr:uid="{DA1BDC1E-FC6A-436A-B49B-F97B774780C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Z10" authorId="2" shapeId="0" xr:uid="{662FBB7E-377B-4279-90DB-F350E906373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EU10" authorId="2" shapeId="0" xr:uid="{A850A772-308D-494B-9CEE-83C9D9633E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48" authorId="0" shapeId="0" xr:uid="{4F58978D-1F28-4332-B431-724BA066F55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48" authorId="0" shapeId="0" xr:uid="{88675B26-0476-4CAE-9E92-E8B146F4F66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48" authorId="0" shapeId="0" xr:uid="{D053234C-10EA-449F-A9FB-BC2EEE02422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48" authorId="0" shapeId="0" xr:uid="{4E38BA7C-D753-4CE2-A32D-1A18D2572FC9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48" authorId="0" shapeId="0" xr:uid="{66B6DC66-5713-4764-93BF-1286BBC391E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50" authorId="1" shapeId="0" xr:uid="{61182ECE-B315-4504-8A55-C3D7F899CA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50" authorId="1" shapeId="0" xr:uid="{6F4C07AC-96C1-4F22-B712-FF097CB1340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50" authorId="1" shapeId="0" xr:uid="{2493355C-F5BC-4EBE-ADE7-63F2E02F048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50" authorId="1" shapeId="0" xr:uid="{38F70AE5-2912-4748-A1E7-AD31D194AA3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50" authorId="1" shapeId="0" xr:uid="{9A9C2DDD-4899-4379-A17C-39F63AEC2B47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53" authorId="2" shapeId="0" xr:uid="{6C29B250-A97C-41A8-A4FC-6F0EFB3760D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53" authorId="2" shapeId="0" xr:uid="{07D74B6F-2941-46EB-9ABC-FFC02C7A602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53" authorId="2" shapeId="0" xr:uid="{34B53059-8658-4822-983B-603DC7577A41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53" authorId="2" shapeId="0" xr:uid="{CBBDDB87-76D5-4CF8-AD36-6101E6D39629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53" authorId="2" shapeId="0" xr:uid="{217DAC80-09B2-42D7-8314-9888BCCF5894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E53" authorId="2" shapeId="0" xr:uid="{C6B55F94-B1F3-414F-920E-F23A181BE3E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<sst xmlns="http://schemas.openxmlformats.org/spreadsheetml/2006/main" count="1013" uniqueCount="238">
  <si>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</si>
  <si>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</si>
  <si>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</si>
  <si>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</si>
  <si>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</si>
  <si>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</si>
  <si>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</si>
  <si>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</si>
  <si>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</si>
  <si>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</si>
  <si>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</si>
  <si>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</si>
  <si>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</si>
  <si>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</si>
  <si>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</si>
  <si>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</si>
  <si>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</si>
  <si>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</si>
  <si>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</si>
  <si>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</si>
  <si>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</si>
  <si>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</si>
  <si>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</si>
  <si>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</si>
  <si>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</si>
  <si>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</si>
  <si>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</si>
  <si>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</si>
  <si>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</si>
  <si>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</si>
  <si>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</si>
  <si>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</si>
  <si>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</si>
  <si>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</si>
  <si>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</si>
  <si>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</si>
  <si>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</si>
  <si>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</si>
  <si>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</si>
  <si>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</si>
  <si>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</si>
  <si>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</si>
  <si>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</si>
  <si>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</si>
  <si>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</si>
  <si>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"success"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</si>
  <si>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</si>
  <si>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</si>
  <si>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</si>
  <si>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</si>
  <si>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</si>
  <si>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</si>
  <si>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</si>
  <si>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</si>
  <si>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</si>
  <si>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</si>
  <si>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</si>
  <si>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</si>
  <si>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</si>
  <si>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</si>
  <si>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</si>
  <si>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</si>
  <si>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</si>
  <si>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</si>
  <si>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</si>
  <si>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</si>
  <si>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</si>
  <si>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</si>
  <si>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</si>
  <si>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</si>
  <si>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</si>
  <si>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</si>
  <si>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</si>
  <si>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</si>
  <si>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</si>
  <si>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</si>
  <si>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</si>
  <si>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</si>
  <si>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</si>
  <si>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</si>
  <si>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</si>
  <si>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</si>
  <si>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</si>
  <si>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</si>
  <si>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</si>
  <si>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</si>
  <si>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</si>
  <si>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</si>
  <si>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</si>
  <si>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</si>
  <si>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</si>
  <si>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</si>
  <si>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</si>
  <si>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</si>
  <si>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</si>
  <si>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</si>
  <si>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</si>
  <si>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</si>
  <si>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</si>
  <si>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</si>
  <si>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</si>
  <si>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</si>
  <si>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</si>
  <si>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</si>
  <si>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</si>
  <si>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</si>
  <si>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</si>
  <si>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</si>
  <si>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</si>
  <si>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</si>
  <si>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</si>
  <si>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</si>
  <si>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</si>
  <si>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</si>
  <si>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</si>
  <si>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</si>
  <si>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</si>
  <si>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</si>
  <si>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Vũ Gia Khánh</t>
  </si>
  <si>
    <t>checkDuplicateFruitID</t>
  </si>
  <si>
    <t>Declare object BO_FruitShop</t>
  </si>
  <si>
    <t>id</t>
  </si>
  <si>
    <t>expectedResult</t>
  </si>
  <si>
    <t>13/06/2024</t>
  </si>
  <si>
    <t>checkDuplicateOriginAndNameFruit</t>
  </si>
  <si>
    <t>Check duplicate fruit id if id already existed</t>
  </si>
  <si>
    <t xml:space="preserve">check duplicate origin and name of fruit if both of them already existed </t>
  </si>
  <si>
    <t>Apple, USA</t>
  </si>
  <si>
    <t>Banana, Vietnam</t>
  </si>
  <si>
    <t>Apple, Canada</t>
  </si>
  <si>
    <t>Banana, USA</t>
  </si>
  <si>
    <t>Origin And Name Fruit</t>
  </si>
  <si>
    <t>Apple</t>
  </si>
  <si>
    <t>Fruit</t>
  </si>
  <si>
    <t>Declare object Fruit with name and origin</t>
  </si>
  <si>
    <t>"already existed</t>
  </si>
  <si>
    <t>addFruit</t>
  </si>
  <si>
    <t>Add fruit to Bo_FruitShop and check if the fruit is in List Fruit or not</t>
  </si>
  <si>
    <t>Fruit object</t>
  </si>
  <si>
    <t>"1, Apple, 1.5, 10, USA",</t>
  </si>
  <si>
    <t xml:space="preserve">            "2, Banana, 2.0, 20, Vietnam",</t>
  </si>
  <si>
    <t xml:space="preserve">            "3, Orange, 3.0, 30, Brazil"</t>
  </si>
  <si>
    <t>Bo_FruitShop</t>
  </si>
  <si>
    <t>boFruitShop.add(Fruit)</t>
  </si>
  <si>
    <t>getListFruit</t>
  </si>
  <si>
    <t>Get list fruit before add new fruit and after add new fruit to check to fruit</t>
  </si>
  <si>
    <t>null</t>
  </si>
  <si>
    <t>sizeListFruit</t>
  </si>
  <si>
    <t>check size of list fruit before add new fruit and after add new fruit to list.</t>
  </si>
  <si>
    <t>assertEquals</t>
  </si>
  <si>
    <t xml:space="preserve">assertNotNull </t>
  </si>
  <si>
    <t>boFruitShop.addFruit(fruit);</t>
  </si>
  <si>
    <t>assertTrue</t>
  </si>
  <si>
    <t>assertTrue(fruits.contains(fruit));</t>
  </si>
  <si>
    <t>assertEquals with size = 0</t>
  </si>
  <si>
    <t>assertEquals with size = 1</t>
  </si>
  <si>
    <t>Set up ByteArrayOutputStream</t>
  </si>
  <si>
    <t>Set up ByteArrayInputStream</t>
  </si>
  <si>
    <t>name</t>
  </si>
  <si>
    <t>price</t>
  </si>
  <si>
    <t>quantity</t>
  </si>
  <si>
    <t>USA</t>
  </si>
  <si>
    <t xml:space="preserve">origin </t>
  </si>
  <si>
    <t>Fruit{idFruit=1, nameFruit=Apple, price=0.99, quantity=100, origin=USA}</t>
  </si>
  <si>
    <t xml:space="preserve">expectedOutput </t>
  </si>
  <si>
    <t>testConsoleInputOutput</t>
  </si>
  <si>
    <t>Test input all properties of fruit object and check with expect result by method toString()</t>
  </si>
  <si>
    <t>testInvalidInput</t>
  </si>
  <si>
    <t>Test invalid input with price and quantity is a non-numeric to check throws exception</t>
  </si>
  <si>
    <t>invalidPrice</t>
  </si>
  <si>
    <t>invalidQuantity</t>
  </si>
  <si>
    <t>assertThrows</t>
  </si>
  <si>
    <t>"throw InputMismatchException"</t>
  </si>
  <si>
    <t>testConsoleOutputWithDifferentFruit</t>
  </si>
  <si>
    <t>Test input all properties of fruit object diffrence with expect output  and check result by method toString()</t>
  </si>
  <si>
    <t>Watermelon</t>
  </si>
  <si>
    <t>VietNam</t>
  </si>
  <si>
    <t>assertFalse</t>
  </si>
  <si>
    <t>"failure"</t>
  </si>
  <si>
    <t>Declare ArrayList&lt;Fruit&gt; and add sample object</t>
  </si>
  <si>
    <t>getNameCustomer</t>
  </si>
  <si>
    <t>Name of customer</t>
  </si>
  <si>
    <t>John Doe</t>
  </si>
  <si>
    <t>Jane Doe</t>
  </si>
  <si>
    <t>get user name who order in fruit shop</t>
  </si>
  <si>
    <t>get user name after they bought in fruit shop</t>
  </si>
  <si>
    <t>setNameCustomer</t>
  </si>
  <si>
    <t>set name of user to order</t>
  </si>
  <si>
    <t>get name of user in order</t>
  </si>
  <si>
    <t>getListOFBoughtFruit</t>
  </si>
  <si>
    <t>get list of order was bought and check size of list of order, check first name fruit was bought of list order</t>
  </si>
  <si>
    <t>addListOfBought</t>
  </si>
  <si>
    <t>add list of bought when customer buy fruit and check size and id after add</t>
  </si>
  <si>
    <t xml:space="preserve"> "2, Banana, 1.99, 20, Ecuador, 5, 2, 20",</t>
  </si>
  <si>
    <t xml:space="preserve">  "1, Apple, 0.99, 10, USA, 5, 1, 15"</t>
  </si>
  <si>
    <t>assertEquals list size of bought fruit</t>
  </si>
  <si>
    <t>assertEquals id add and id in list bought fruit</t>
  </si>
  <si>
    <t>Order add list of bought</t>
  </si>
  <si>
    <t>getString, getInt, getDouble, getYN_Yes, getYN_No</t>
  </si>
  <si>
    <t>Declare class Validation</t>
  </si>
  <si>
    <t>Set up InputStream</t>
  </si>
  <si>
    <t>Set up error output</t>
  </si>
  <si>
    <t>Get String</t>
  </si>
  <si>
    <t>Get Int</t>
  </si>
  <si>
    <t>Get Double</t>
  </si>
  <si>
    <t>Get YN_Yes</t>
  </si>
  <si>
    <t>Get YN_No</t>
  </si>
  <si>
    <t>"test String"</t>
  </si>
  <si>
    <t>Expect</t>
  </si>
  <si>
    <t>5
7</t>
  </si>
  <si>
    <t>y</t>
  </si>
  <si>
    <t>Y</t>
  </si>
  <si>
    <t>n</t>
  </si>
  <si>
    <t>UTCID05</t>
  </si>
  <si>
    <t>get validation of string, int, double, yes, no with correct input from user, customer, admin</t>
  </si>
  <si>
    <t>"Correct input"</t>
  </si>
  <si>
    <t>"Incorrec input"</t>
  </si>
  <si>
    <t>FruitShop</t>
  </si>
  <si>
    <t>FruitShopTesting</t>
  </si>
  <si>
    <t>13/6/2024</t>
  </si>
  <si>
    <t>Vu Gia Khanh</t>
  </si>
  <si>
    <t>getString</t>
  </si>
  <si>
    <t>getInt</t>
  </si>
  <si>
    <t>getDouble</t>
  </si>
  <si>
    <t>getYN_Yes</t>
  </si>
  <si>
    <t>getYN_No</t>
  </si>
  <si>
    <t>assertNull</t>
  </si>
  <si>
    <t xml:space="preserve">  ", !@#\n"</t>
  </si>
  <si>
    <t xml:space="preserve">  ", \n"   </t>
  </si>
  <si>
    <t xml:space="preserve">   "abc"</t>
  </si>
  <si>
    <t xml:space="preserve">            "-1.0"</t>
  </si>
  <si>
    <t xml:space="preserve">            "11.0"</t>
  </si>
  <si>
    <t xml:space="preserve">            "11"</t>
  </si>
  <si>
    <t xml:space="preserve">            "-1"</t>
  </si>
  <si>
    <t xml:space="preserve">
7</t>
  </si>
  <si>
    <t>getInt_Invalid</t>
  </si>
  <si>
    <t>getDouble_Invalid</t>
  </si>
  <si>
    <t>getString_Invalid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</si>
</sst>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b/>
      <sz val="9"/>
      <color theme="1"/>
      <name val="JetBrains Mono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4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1" fillId="0" borderId="11" xfId="40" applyFont="1" applyBorder="1"/>
    <xf numFmtId="0" fontId="41" fillId="0" borderId="11" xfId="40" applyFont="1" applyBorder="1" applyAlignment="1">
      <alignment horizontal="left" indent="1"/>
    </xf>
    <xf numFmtId="0" fontId="41" fillId="0" borderId="16" xfId="40" applyFont="1" applyBorder="1" applyAlignment="1">
      <alignment vertical="top" wrapText="1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8" fillId="0" borderId="38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7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 vertical="center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7" xfId="39" applyFont="1" applyFill="1" applyBorder="1" applyAlignment="1">
      <alignment horizontal="left" wrapText="1"/>
    </xf>
    <xf numFmtId="0" fontId="35" fillId="27" borderId="48" xfId="40" applyFont="1" applyFill="1" applyBorder="1"/>
    <xf numFmtId="0" fontId="34" fillId="27" borderId="32" xfId="40" applyFont="1" applyFill="1" applyBorder="1"/>
    <xf numFmtId="0" fontId="34" fillId="27" borderId="49" xfId="40" applyFont="1" applyFill="1" applyBorder="1" applyAlignment="1">
      <alignment horizontal="right"/>
    </xf>
    <xf numFmtId="0" fontId="34" fillId="28" borderId="50" xfId="40" applyFont="1" applyFill="1" applyBorder="1" applyAlignment="1">
      <alignment horizontal="left"/>
    </xf>
    <xf numFmtId="0" fontId="48" fillId="0" borderId="50" xfId="40" applyFont="1" applyBorder="1" applyAlignment="1">
      <alignment horizontal="center"/>
    </xf>
    <xf numFmtId="0" fontId="34" fillId="0" borderId="51" xfId="40" applyFont="1" applyBorder="1" applyAlignment="1">
      <alignment horizontal="left"/>
    </xf>
    <xf numFmtId="0" fontId="34" fillId="0" borderId="51" xfId="40" applyFont="1" applyBorder="1" applyAlignment="1">
      <alignment horizontal="center"/>
    </xf>
    <xf numFmtId="0" fontId="51" fillId="0" borderId="0" xfId="40" applyFont="1" applyAlignment="1">
      <alignment vertical="top"/>
    </xf>
    <xf numFmtId="0" fontId="48" fillId="0" borderId="52" xfId="40" applyFont="1" applyBorder="1" applyAlignment="1">
      <alignment horizontal="center"/>
    </xf>
    <xf numFmtId="0" fontId="51" fillId="30" borderId="53" xfId="40" applyFont="1" applyFill="1" applyBorder="1" applyAlignment="1">
      <alignment vertical="center"/>
    </xf>
    <xf numFmtId="0" fontId="48" fillId="0" borderId="54" xfId="40" applyFont="1" applyBorder="1" applyAlignment="1">
      <alignment horizontal="center"/>
    </xf>
    <xf numFmtId="0" fontId="48" fillId="0" borderId="55" xfId="40" applyFont="1" applyBorder="1" applyAlignment="1">
      <alignment horizontal="center"/>
    </xf>
    <xf numFmtId="0" fontId="48" fillId="0" borderId="56" xfId="40" applyFont="1" applyBorder="1" applyAlignment="1">
      <alignment horizontal="center"/>
    </xf>
    <xf numFmtId="0" fontId="34" fillId="0" borderId="57" xfId="40" applyFont="1" applyBorder="1" applyAlignment="1">
      <alignment horizontal="center"/>
    </xf>
    <xf numFmtId="0" fontId="34" fillId="0" borderId="52" xfId="40" applyFont="1" applyBorder="1" applyAlignment="1">
      <alignment horizontal="center"/>
    </xf>
    <xf numFmtId="165" fontId="34" fillId="0" borderId="52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4" xfId="40" applyFont="1" applyBorder="1" applyAlignment="1">
      <alignment textRotation="255"/>
    </xf>
    <xf numFmtId="0" fontId="51" fillId="30" borderId="53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51" fillId="30" borderId="59" xfId="40" applyFont="1" applyFill="1" applyBorder="1" applyAlignment="1">
      <alignment vertical="top"/>
    </xf>
    <xf numFmtId="164" fontId="26" fillId="25" borderId="60" xfId="40" applyNumberFormat="1" applyFont="1" applyFill="1" applyBorder="1" applyAlignment="1">
      <alignment horizontal="center" vertical="center"/>
    </xf>
    <xf numFmtId="0" fontId="51" fillId="30" borderId="61" xfId="40" applyFont="1" applyFill="1" applyBorder="1" applyAlignment="1">
      <alignment horizontal="left"/>
    </xf>
    <xf numFmtId="0" fontId="52" fillId="30" borderId="61" xfId="40" applyFont="1" applyFill="1" applyBorder="1"/>
    <xf numFmtId="0" fontId="52" fillId="30" borderId="61" xfId="40" applyFont="1" applyFill="1" applyBorder="1" applyAlignment="1">
      <alignment horizontal="right"/>
    </xf>
    <xf numFmtId="0" fontId="51" fillId="30" borderId="61" xfId="40" applyFont="1" applyFill="1" applyBorder="1" applyAlignment="1">
      <alignment vertical="top" textRotation="180"/>
    </xf>
    <xf numFmtId="0" fontId="51" fillId="30" borderId="62" xfId="40" applyFont="1" applyFill="1" applyBorder="1" applyAlignment="1">
      <alignment vertical="top" textRotation="180"/>
    </xf>
    <xf numFmtId="0" fontId="54" fillId="0" borderId="0" xfId="0" applyFont="1">
      <alignment vertical="center"/>
    </xf>
    <xf numFmtId="0" fontId="35" fillId="0" borderId="33" xfId="40" applyFont="1" applyBorder="1" applyAlignment="1">
      <alignment horizontal="center"/>
    </xf>
    <xf numFmtId="0" fontId="34" fillId="27" borderId="49" xfId="40" applyFont="1" applyFill="1" applyBorder="1" applyAlignment="1">
      <alignment horizontal="right" vertical="top"/>
    </xf>
    <xf numFmtId="0" fontId="34" fillId="0" borderId="33" xfId="40" applyFont="1" applyBorder="1" applyAlignment="1">
      <alignment horizontal="right"/>
    </xf>
    <xf numFmtId="0" fontId="34" fillId="27" borderId="31" xfId="40" applyFont="1" applyFill="1" applyBorder="1" applyAlignment="1">
      <alignment horizontal="right" vertical="top" wrapText="1"/>
    </xf>
    <xf numFmtId="1" fontId="23" fillId="24" borderId="87" xfId="40" applyNumberFormat="1" applyFont="1" applyFill="1" applyBorder="1" applyAlignment="1">
      <alignment horizontal="center" vertical="center"/>
    </xf>
    <xf numFmtId="1" fontId="23" fillId="24" borderId="88" xfId="40" applyNumberFormat="1" applyFont="1" applyFill="1" applyBorder="1" applyAlignment="1">
      <alignment vertical="center"/>
    </xf>
    <xf numFmtId="0" fontId="23" fillId="24" borderId="89" xfId="40" applyFont="1" applyFill="1" applyBorder="1" applyAlignment="1">
      <alignment horizontal="left" vertical="center"/>
    </xf>
    <xf numFmtId="0" fontId="23" fillId="24" borderId="90" xfId="40" applyFont="1" applyFill="1" applyBorder="1" applyAlignment="1">
      <alignment horizontal="left" vertical="center"/>
    </xf>
    <xf numFmtId="0" fontId="22" fillId="0" borderId="43" xfId="40" applyFont="1" applyBorder="1" applyAlignment="1">
      <alignment horizontal="center" vertical="center"/>
    </xf>
    <xf numFmtId="0" fontId="41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1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/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7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7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0" fontId="41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1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7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0" xfId="39" applyFont="1" applyFill="1" applyBorder="1" applyAlignment="1">
      <alignment horizontal="center" wrapText="1"/>
    </xf>
    <xf numFmtId="0" fontId="34" fillId="24" borderId="47" xfId="39" applyFont="1" applyFill="1" applyBorder="1" applyAlignment="1">
      <alignment horizontal="center" wrapText="1"/>
    </xf>
    <xf numFmtId="0" fontId="34" fillId="24" borderId="83" xfId="39" applyFont="1" applyFill="1" applyBorder="1" applyAlignment="1">
      <alignment horizontal="center" wrapText="1"/>
    </xf>
    <xf numFmtId="0" fontId="35" fillId="24" borderId="74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4" fillId="0" borderId="51" xfId="40" applyFont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24" borderId="73" xfId="40" applyFont="1" applyFill="1" applyBorder="1" applyAlignment="1">
      <alignment horizontal="center" vertical="center"/>
    </xf>
    <xf numFmtId="0" fontId="34" fillId="24" borderId="72" xfId="40" applyFont="1" applyFill="1" applyBorder="1" applyAlignment="1">
      <alignment horizontal="center" vertical="center"/>
    </xf>
    <xf numFmtId="0" fontId="34" fillId="24" borderId="69" xfId="40" applyFont="1" applyFill="1" applyBorder="1" applyAlignment="1">
      <alignment horizontal="center" vertical="center"/>
    </xf>
    <xf numFmtId="0" fontId="34" fillId="24" borderId="70" xfId="40" applyFont="1" applyFill="1" applyBorder="1" applyAlignment="1">
      <alignment horizontal="center" vertical="center"/>
    </xf>
    <xf numFmtId="0" fontId="34" fillId="24" borderId="71" xfId="40" applyFont="1" applyFill="1" applyBorder="1" applyAlignment="1">
      <alignment horizontal="center" vertical="center"/>
    </xf>
    <xf numFmtId="0" fontId="35" fillId="24" borderId="63" xfId="39" applyFont="1" applyFill="1" applyBorder="1" applyAlignment="1">
      <alignment horizontal="left" wrapText="1"/>
    </xf>
    <xf numFmtId="0" fontId="35" fillId="24" borderId="64" xfId="39" applyFont="1" applyFill="1" applyBorder="1" applyAlignment="1">
      <alignment horizontal="left" wrapText="1"/>
    </xf>
    <xf numFmtId="0" fontId="37" fillId="31" borderId="65" xfId="39" applyFont="1" applyFill="1" applyBorder="1" applyAlignment="1">
      <alignment horizontal="left" wrapText="1"/>
    </xf>
    <xf numFmtId="0" fontId="37" fillId="31" borderId="64" xfId="39" applyFont="1" applyFill="1" applyBorder="1" applyAlignment="1">
      <alignment horizontal="left" wrapText="1"/>
    </xf>
    <xf numFmtId="0" fontId="37" fillId="31" borderId="66" xfId="39" applyFont="1" applyFill="1" applyBorder="1" applyAlignment="1">
      <alignment horizontal="left" wrapText="1"/>
    </xf>
    <xf numFmtId="0" fontId="35" fillId="24" borderId="67" xfId="39" applyFont="1" applyFill="1" applyBorder="1" applyAlignment="1">
      <alignment horizontal="left" wrapText="1"/>
    </xf>
    <xf numFmtId="0" fontId="35" fillId="24" borderId="68" xfId="39" applyFont="1" applyFill="1" applyBorder="1" applyAlignment="1">
      <alignment horizontal="left" wrapText="1"/>
    </xf>
    <xf numFmtId="49" fontId="34" fillId="31" borderId="65" xfId="39" applyNumberFormat="1" applyFont="1" applyFill="1" applyBorder="1" applyAlignment="1">
      <alignment horizontal="center" wrapText="1"/>
    </xf>
    <xf numFmtId="0" fontId="34" fillId="31" borderId="64" xfId="39" applyFont="1" applyFill="1" applyBorder="1" applyAlignment="1">
      <alignment horizontal="center" wrapText="1"/>
    </xf>
    <xf numFmtId="0" fontId="34" fillId="31" borderId="82" xfId="39" applyFont="1" applyFill="1" applyBorder="1" applyAlignment="1">
      <alignment horizontal="center" wrapText="1"/>
    </xf>
    <xf numFmtId="0" fontId="37" fillId="31" borderId="75" xfId="39" applyFont="1" applyFill="1" applyBorder="1" applyAlignment="1">
      <alignment horizontal="left" wrapText="1"/>
    </xf>
    <xf numFmtId="0" fontId="37" fillId="31" borderId="44" xfId="39" applyFont="1" applyFill="1" applyBorder="1" applyAlignment="1">
      <alignment horizontal="left" wrapText="1"/>
    </xf>
    <xf numFmtId="0" fontId="37" fillId="31" borderId="76" xfId="39" applyFont="1" applyFill="1" applyBorder="1" applyAlignment="1">
      <alignment horizontal="left" wrapText="1"/>
    </xf>
    <xf numFmtId="0" fontId="37" fillId="24" borderId="85" xfId="39" applyFont="1" applyFill="1" applyBorder="1" applyAlignment="1">
      <alignment horizontal="center" wrapText="1"/>
    </xf>
    <xf numFmtId="0" fontId="37" fillId="24" borderId="86" xfId="39" applyFont="1" applyFill="1" applyBorder="1" applyAlignment="1">
      <alignment horizont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7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84" xfId="40" applyFont="1" applyFill="1" applyBorder="1" applyAlignment="1">
      <alignment horizontal="center" vertical="center" wrapText="1"/>
    </xf>
    <xf numFmtId="0" fontId="35" fillId="24" borderId="80" xfId="40" applyFont="1" applyFill="1" applyBorder="1" applyAlignment="1">
      <alignment horizontal="center" vertical="center" wrapText="1"/>
    </xf>
    <xf numFmtId="0" fontId="35" fillId="24" borderId="81" xfId="40" applyFont="1" applyFill="1" applyBorder="1" applyAlignment="1">
      <alignment horizontal="center" vertical="center" wrapText="1"/>
    </xf>
    <xf numFmtId="0" fontId="34" fillId="24" borderId="46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5" fillId="24" borderId="74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7" fillId="31" borderId="10" xfId="39" applyFont="1" applyFill="1" applyBorder="1" applyAlignment="1">
      <alignment horizontal="center" wrapText="1"/>
    </xf>
    <xf numFmtId="0" fontId="37" fillId="31" borderId="47" xfId="39" applyFont="1" applyFill="1" applyBorder="1" applyAlignment="1">
      <alignment horizontal="center" wrapText="1"/>
    </xf>
    <xf numFmtId="0" fontId="34" fillId="0" borderId="0" xfId="40" applyFont="1" applyAlignment="1">
      <alignment horizontal="right"/>
    </xf>
    <xf numFmtId="0" fontId="37" fillId="24" borderId="77" xfId="39" applyFont="1" applyFill="1" applyBorder="1" applyAlignment="1">
      <alignment horizontal="center" wrapText="1"/>
    </xf>
    <xf numFmtId="0" fontId="37" fillId="24" borderId="78" xfId="39" applyFont="1" applyFill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Template_UnitTest Case_v0.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CF-4EA9-8987-E602678707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F-4EA9-8987-E602678707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CF-4EA9-8987-E602678707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CF-4EA9-8987-E602678707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F-4EA9-8987-E6026787070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CF-4EA9-8987-E602678707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01415767513362"/>
          <c:y val="0.40182612475634299"/>
          <c:w val="9.524111161226935E-2"/>
          <c:h val="0.30514615489015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2-48C6-AA3A-C591E0CE36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2-48C6-AA3A-C591E0CE366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2-48C6-AA3A-C591E0CE366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C2-48C6-AA3A-C591E0CE366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C2-48C6-AA3A-C591E0CE36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2657548924859"/>
          <c:y val="0.44649685504547937"/>
          <c:w val="0.21315461073868797"/>
          <c:h val="0.28747057790599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121920</xdr:rowOff>
    </xdr:from>
    <xdr:to>
      <xdr:col>0</xdr:col>
      <xdr:colOff>1181100</xdr:colOff>
      <xdr:row>1</xdr:row>
      <xdr:rowOff>845820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2977B0CC-FF74-483A-9997-E7386C074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89560"/>
          <a:ext cx="11201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39</xdr:row>
      <xdr:rowOff>0</xdr:rowOff>
    </xdr:from>
    <xdr:to>
      <xdr:col>9</xdr:col>
      <xdr:colOff>0</xdr:colOff>
      <xdr:row>54</xdr:row>
      <xdr:rowOff>7620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37624398-2CC5-49E0-A8AE-0EECAEAA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39</xdr:row>
      <xdr:rowOff>22860</xdr:rowOff>
    </xdr:from>
    <xdr:to>
      <xdr:col>3</xdr:col>
      <xdr:colOff>213360</xdr:colOff>
      <xdr:row>54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DD4DBF1-FBFF-4954-ACE3-46C036936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130" zoomScaleNormal="130" workbookViewId="0"/>
  </sheetViews>
  <sheetFormatPr defaultColWidth="9" defaultRowHeight="13.8"/>
  <cols>
    <col min="1" max="1" width="119.33203125" style="109" customWidth="1"/>
    <col min="2" max="16384" width="9" style="109"/>
  </cols>
  <sheetData>
    <row r="1" spans="1:1" s="106" customFormat="1" ht="22.2">
      <c r="A1" s="105" t="s">
        <v>76</v>
      </c>
    </row>
    <row r="2" spans="1:1" s="106" customFormat="1" ht="22.2">
      <c r="A2" s="105"/>
    </row>
    <row r="3" spans="1:1" s="107" customFormat="1" ht="17.399999999999999">
      <c r="A3" s="110" t="s">
        <v>92</v>
      </c>
    </row>
    <row r="4" spans="1:1" ht="15" customHeight="1">
      <c r="A4" s="113" t="s">
        <v>74</v>
      </c>
    </row>
    <row r="5" spans="1:1" ht="15" customHeight="1">
      <c r="A5" s="113" t="s">
        <v>97</v>
      </c>
    </row>
    <row r="6" spans="1:1" ht="39.6">
      <c r="A6" s="114" t="s">
        <v>112</v>
      </c>
    </row>
    <row r="7" spans="1:1" ht="29.25" customHeight="1">
      <c r="A7" s="114" t="s">
        <v>115</v>
      </c>
    </row>
    <row r="8" spans="1:1" ht="30" customHeight="1">
      <c r="A8" s="115" t="s">
        <v>99</v>
      </c>
    </row>
    <row r="9" spans="1:1" s="118" customFormat="1" ht="16.5" customHeight="1">
      <c r="A9" s="117" t="s">
        <v>113</v>
      </c>
    </row>
    <row r="10" spans="1:1" ht="16.5" customHeight="1">
      <c r="A10" s="108"/>
    </row>
    <row r="11" spans="1:1" s="107" customFormat="1" ht="17.399999999999999">
      <c r="A11" s="110" t="s">
        <v>75</v>
      </c>
    </row>
    <row r="12" spans="1:1" s="111" customFormat="1" ht="15">
      <c r="A12" s="116" t="s">
        <v>60</v>
      </c>
    </row>
    <row r="13" spans="1:1" ht="39.6">
      <c r="A13" s="113" t="s">
        <v>100</v>
      </c>
    </row>
    <row r="14" spans="1:1">
      <c r="A14" s="113" t="s">
        <v>101</v>
      </c>
    </row>
    <row r="15" spans="1:1" ht="26.4">
      <c r="A15" s="114" t="s">
        <v>102</v>
      </c>
    </row>
    <row r="16" spans="1:1">
      <c r="A16" s="108"/>
    </row>
    <row r="17" spans="1:4" s="111" customFormat="1" ht="15">
      <c r="A17" s="116" t="s">
        <v>78</v>
      </c>
    </row>
    <row r="18" spans="1:4">
      <c r="A18" s="113" t="s">
        <v>79</v>
      </c>
      <c r="B18" s="108"/>
    </row>
    <row r="19" spans="1:4">
      <c r="A19" s="116" t="s">
        <v>103</v>
      </c>
    </row>
    <row r="20" spans="1:4">
      <c r="A20" s="113" t="s">
        <v>80</v>
      </c>
      <c r="B20" s="108"/>
    </row>
    <row r="21" spans="1:4" ht="26.4">
      <c r="A21" s="114" t="s">
        <v>81</v>
      </c>
    </row>
    <row r="22" spans="1:4">
      <c r="A22" s="113" t="s">
        <v>82</v>
      </c>
      <c r="B22" s="112"/>
    </row>
    <row r="23" spans="1:4">
      <c r="A23" s="113" t="s">
        <v>83</v>
      </c>
      <c r="B23" s="108"/>
    </row>
    <row r="24" spans="1:4">
      <c r="A24" s="113" t="s">
        <v>116</v>
      </c>
      <c r="B24" s="108"/>
    </row>
    <row r="25" spans="1:4">
      <c r="A25" s="113" t="s">
        <v>84</v>
      </c>
      <c r="B25" s="108"/>
      <c r="C25" s="108" t="s">
        <v>56</v>
      </c>
      <c r="D25" s="108" t="s">
        <v>56</v>
      </c>
    </row>
    <row r="26" spans="1:4">
      <c r="A26" s="113" t="s">
        <v>57</v>
      </c>
    </row>
    <row r="27" spans="1:4">
      <c r="A27" s="113" t="s">
        <v>93</v>
      </c>
      <c r="B27" s="108"/>
    </row>
    <row r="28" spans="1:4">
      <c r="A28" s="113" t="s">
        <v>94</v>
      </c>
    </row>
    <row r="29" spans="1:4">
      <c r="A29" s="113" t="s">
        <v>95</v>
      </c>
    </row>
    <row r="30" spans="1:4">
      <c r="A30" s="113" t="s">
        <v>96</v>
      </c>
      <c r="B30" s="108"/>
      <c r="C30" s="108" t="s">
        <v>56</v>
      </c>
    </row>
    <row r="31" spans="1:4">
      <c r="A31" s="116" t="s">
        <v>104</v>
      </c>
    </row>
    <row r="32" spans="1:4" ht="30" customHeight="1">
      <c r="A32" s="114" t="s">
        <v>85</v>
      </c>
    </row>
    <row r="33" spans="1:2">
      <c r="A33" s="113" t="s">
        <v>58</v>
      </c>
    </row>
    <row r="34" spans="1:2">
      <c r="A34" s="113" t="s">
        <v>86</v>
      </c>
    </row>
    <row r="35" spans="1:2">
      <c r="A35" s="113" t="s">
        <v>87</v>
      </c>
      <c r="B35" s="108"/>
    </row>
    <row r="36" spans="1:2">
      <c r="A36" s="113" t="s">
        <v>88</v>
      </c>
      <c r="B36" s="108"/>
    </row>
    <row r="37" spans="1:2">
      <c r="A37" s="116" t="s">
        <v>105</v>
      </c>
    </row>
    <row r="38" spans="1:2">
      <c r="A38" s="113" t="s">
        <v>89</v>
      </c>
    </row>
    <row r="39" spans="1:2" ht="39.6">
      <c r="A39" s="115" t="s">
        <v>98</v>
      </c>
      <c r="B39" s="108"/>
    </row>
    <row r="40" spans="1:2">
      <c r="A40" s="115"/>
      <c r="B40" s="108"/>
    </row>
    <row r="41" spans="1:2" s="111" customFormat="1" ht="15">
      <c r="A41" s="116" t="s">
        <v>90</v>
      </c>
    </row>
    <row r="42" spans="1:2">
      <c r="A42" s="113" t="s">
        <v>106</v>
      </c>
    </row>
    <row r="43" spans="1:2">
      <c r="A43" s="113" t="s">
        <v>107</v>
      </c>
    </row>
    <row r="44" spans="1:2">
      <c r="A44" s="113" t="s">
        <v>108</v>
      </c>
    </row>
    <row r="45" spans="1:2">
      <c r="A45" s="113" t="s">
        <v>109</v>
      </c>
    </row>
    <row r="46" spans="1:2">
      <c r="A46" s="113" t="s">
        <v>110</v>
      </c>
    </row>
    <row r="47" spans="1:2">
      <c r="A47" s="113" t="s">
        <v>111</v>
      </c>
    </row>
    <row r="48" spans="1:2">
      <c r="A48" s="108" t="s">
        <v>59</v>
      </c>
    </row>
    <row r="49" spans="1:1">
      <c r="A49" s="108"/>
    </row>
  </sheetData>
  <phoneticPr fontId="40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workbookViewId="0">
      <selection activeCell="A9" sqref="A9"/>
    </sheetView>
  </sheetViews>
  <sheetFormatPr defaultColWidth="9" defaultRowHeight="13.2"/>
  <cols>
    <col min="1" max="1" width="21.33203125" style="24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109375" style="3" customWidth="1"/>
    <col min="7" max="16384" width="9" style="3"/>
  </cols>
  <sheetData>
    <row r="2" spans="1:6" s="2" customFormat="1" ht="75.75" customHeight="1">
      <c r="A2" s="1"/>
      <c r="B2" s="182" t="s">
        <v>0</v>
      </c>
      <c r="C2" s="182"/>
      <c r="D2" s="182"/>
      <c r="E2" s="182"/>
      <c r="F2" s="182"/>
    </row>
    <row r="3" spans="1:6">
      <c r="A3" s="4"/>
      <c r="B3" s="5"/>
      <c r="E3" s="6"/>
    </row>
    <row r="4" spans="1:6" ht="14.25" customHeight="1">
      <c r="A4" s="119" t="s">
        <v>1</v>
      </c>
      <c r="B4" s="183" t="s">
        <v>2</v>
      </c>
      <c r="C4" s="183"/>
      <c r="D4" s="183"/>
      <c r="E4" s="119" t="s">
        <v>3</v>
      </c>
      <c r="F4" s="7"/>
    </row>
    <row r="5" spans="1:6" ht="14.25" customHeight="1">
      <c r="A5" s="119" t="s">
        <v>4</v>
      </c>
      <c r="B5" s="183" t="s">
        <v>5</v>
      </c>
      <c r="C5" s="183"/>
      <c r="D5" s="183"/>
      <c r="E5" s="119" t="s">
        <v>6</v>
      </c>
      <c r="F5" s="7"/>
    </row>
    <row r="6" spans="1:6" ht="15.75" customHeight="1">
      <c r="A6" s="184" t="s">
        <v>7</v>
      </c>
      <c r="B6" s="185" t="str">
        <f>B5&amp;"_"&amp;"XXX"&amp;"_"&amp;"vx.x"</f>
        <v>&lt;Project Code&gt;_XXX_vx.x</v>
      </c>
      <c r="C6" s="185"/>
      <c r="D6" s="185"/>
      <c r="E6" s="119" t="s">
        <v>8</v>
      </c>
      <c r="F6" s="99" t="s">
        <v>9</v>
      </c>
    </row>
    <row r="7" spans="1:6" ht="13.5" customHeight="1">
      <c r="A7" s="184"/>
      <c r="B7" s="185"/>
      <c r="C7" s="185"/>
      <c r="D7" s="185"/>
      <c r="E7" s="119" t="s">
        <v>10</v>
      </c>
      <c r="F7" s="100"/>
    </row>
    <row r="8" spans="1:6">
      <c r="A8" s="120"/>
      <c r="B8" s="8"/>
      <c r="E8" s="9"/>
      <c r="F8" s="5"/>
    </row>
    <row r="9" spans="1:6">
      <c r="A9" s="3"/>
    </row>
    <row r="10" spans="1:6">
      <c r="A10" s="121" t="s">
        <v>11</v>
      </c>
    </row>
    <row r="11" spans="1:6" s="10" customFormat="1">
      <c r="A11" s="11" t="s">
        <v>12</v>
      </c>
      <c r="B11" s="12" t="s">
        <v>10</v>
      </c>
      <c r="C11" s="12" t="s">
        <v>13</v>
      </c>
      <c r="D11" s="12" t="s">
        <v>14</v>
      </c>
      <c r="E11" s="12" t="s">
        <v>15</v>
      </c>
      <c r="F11" s="13" t="s">
        <v>16</v>
      </c>
    </row>
    <row r="12" spans="1:6" s="14" customFormat="1" ht="26.25" customHeight="1">
      <c r="A12" s="101" t="s">
        <v>17</v>
      </c>
      <c r="B12" s="15"/>
      <c r="C12" s="16"/>
      <c r="D12" s="16"/>
      <c r="E12" s="17"/>
      <c r="F12" s="102" t="s">
        <v>18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7"/>
  <sheetViews>
    <sheetView topLeftCell="A4" zoomScaleNormal="100" workbookViewId="0">
      <selection activeCell="L2" sqref="L2"/>
    </sheetView>
  </sheetViews>
  <sheetFormatPr defaultColWidth="9" defaultRowHeight="13.2"/>
  <cols>
    <col min="1" max="1" width="7.109375" style="49" customWidth="1"/>
    <col min="2" max="2" width="14.77734375" style="49" customWidth="1"/>
    <col min="3" max="3" width="13" style="49" customWidth="1"/>
    <col min="4" max="4" width="32.77734375" style="26" customWidth="1"/>
    <col min="5" max="5" width="12.33203125" style="26" customWidth="1"/>
    <col min="6" max="6" width="22.44140625" style="26" customWidth="1"/>
    <col min="7" max="7" width="33.77734375" style="26" customWidth="1"/>
    <col min="8" max="16384" width="9" style="6"/>
  </cols>
  <sheetData>
    <row r="2" spans="1:7" ht="24.6">
      <c r="A2" s="25"/>
      <c r="B2" s="25"/>
      <c r="C2" s="25"/>
      <c r="E2" s="27"/>
      <c r="F2" s="28"/>
    </row>
    <row r="3" spans="1:7" ht="13.5" customHeight="1">
      <c r="A3" s="25"/>
      <c r="B3" s="25"/>
      <c r="C3" s="25"/>
      <c r="E3" s="29"/>
      <c r="F3" s="29"/>
    </row>
    <row r="4" spans="1:7" ht="14.25" customHeight="1">
      <c r="A4" s="187" t="s">
        <v>1</v>
      </c>
      <c r="B4" s="187"/>
      <c r="C4" s="187"/>
      <c r="D4" s="187"/>
      <c r="E4" s="188"/>
      <c r="F4" s="188"/>
      <c r="G4" s="189"/>
    </row>
    <row r="5" spans="1:7" ht="14.25" customHeight="1">
      <c r="A5" s="187" t="s">
        <v>4</v>
      </c>
      <c r="B5" s="187"/>
      <c r="C5" s="187"/>
      <c r="D5" s="187"/>
      <c r="E5" s="188"/>
      <c r="F5" s="188"/>
      <c r="G5" s="189"/>
    </row>
    <row r="6" spans="1:7" ht="14.25" customHeight="1">
      <c r="A6" s="192" t="s">
        <v>77</v>
      </c>
      <c r="B6" s="193"/>
      <c r="C6" s="193"/>
      <c r="D6" s="194"/>
      <c r="E6" s="135"/>
      <c r="F6" s="135"/>
      <c r="G6" s="136"/>
    </row>
    <row r="7" spans="1:7" s="30" customFormat="1" ht="12.75" customHeight="1">
      <c r="A7" s="186" t="s">
        <v>19</v>
      </c>
      <c r="B7" s="186"/>
      <c r="C7" s="186"/>
      <c r="D7" s="186"/>
      <c r="E7" s="190"/>
      <c r="F7" s="190"/>
      <c r="G7" s="191"/>
    </row>
    <row r="8" spans="1:7">
      <c r="A8" s="31"/>
      <c r="B8" s="31"/>
      <c r="C8" s="31"/>
      <c r="D8" s="6"/>
      <c r="E8" s="6"/>
      <c r="F8" s="6"/>
      <c r="G8" s="6"/>
    </row>
    <row r="9" spans="1:7" s="34" customFormat="1">
      <c r="A9" s="32"/>
      <c r="B9" s="32"/>
      <c r="C9" s="32"/>
      <c r="D9" s="33"/>
      <c r="E9" s="33"/>
      <c r="F9" s="33"/>
      <c r="G9" s="33"/>
    </row>
    <row r="10" spans="1:7" s="41" customFormat="1" ht="24" customHeight="1">
      <c r="A10" s="35" t="s">
        <v>20</v>
      </c>
      <c r="B10" s="36" t="s">
        <v>21</v>
      </c>
      <c r="C10" s="37" t="s">
        <v>22</v>
      </c>
      <c r="D10" s="38" t="s">
        <v>23</v>
      </c>
      <c r="E10" s="38" t="s">
        <v>24</v>
      </c>
      <c r="F10" s="39" t="s">
        <v>25</v>
      </c>
      <c r="G10" s="40" t="s">
        <v>26</v>
      </c>
    </row>
    <row r="11" spans="1:7">
      <c r="A11" s="103"/>
      <c r="B11" s="42"/>
      <c r="C11" s="42"/>
      <c r="D11" s="124" t="s">
        <v>119</v>
      </c>
      <c r="E11" s="43"/>
      <c r="F11" s="43"/>
      <c r="G11" s="44"/>
    </row>
    <row r="12" spans="1:7">
      <c r="A12" s="103"/>
      <c r="B12" s="42"/>
      <c r="C12" s="42"/>
      <c r="D12" s="124" t="s">
        <v>124</v>
      </c>
      <c r="E12" s="43"/>
      <c r="F12" s="43"/>
      <c r="G12" s="44"/>
    </row>
    <row r="13" spans="1:7">
      <c r="A13" s="103"/>
      <c r="B13" s="42"/>
      <c r="C13" s="42"/>
      <c r="D13" s="124" t="s">
        <v>136</v>
      </c>
      <c r="E13" s="45"/>
      <c r="F13" s="45"/>
      <c r="G13" s="44"/>
    </row>
    <row r="14" spans="1:7" ht="13.8">
      <c r="A14" s="103"/>
      <c r="B14" s="42"/>
      <c r="C14" s="42"/>
      <c r="D14" s="122" t="s">
        <v>144</v>
      </c>
      <c r="E14" s="45"/>
      <c r="F14" s="45"/>
      <c r="G14" s="44"/>
    </row>
    <row r="15" spans="1:7" ht="13.8">
      <c r="A15" s="103"/>
      <c r="B15" s="42"/>
      <c r="C15" s="42"/>
      <c r="D15" s="122" t="s">
        <v>147</v>
      </c>
      <c r="E15" s="45"/>
      <c r="F15" s="45"/>
      <c r="G15" s="44"/>
    </row>
    <row r="16" spans="1:7" ht="13.8">
      <c r="A16" s="103"/>
      <c r="B16" s="42"/>
      <c r="C16" s="42"/>
      <c r="D16" s="122" t="s">
        <v>165</v>
      </c>
      <c r="E16" s="45"/>
      <c r="F16" s="45"/>
      <c r="G16" s="44"/>
    </row>
    <row r="17" spans="1:7" ht="13.8">
      <c r="A17" s="103"/>
      <c r="B17" s="42"/>
      <c r="C17" s="42"/>
      <c r="D17" s="122" t="s">
        <v>167</v>
      </c>
      <c r="E17" s="45"/>
      <c r="F17" s="45"/>
      <c r="G17" s="44"/>
    </row>
    <row r="18" spans="1:7" ht="13.8">
      <c r="A18" s="103"/>
      <c r="B18" s="42"/>
      <c r="C18" s="42"/>
      <c r="D18" s="122" t="s">
        <v>173</v>
      </c>
      <c r="E18" s="45"/>
      <c r="F18" s="45"/>
      <c r="G18" s="44"/>
    </row>
    <row r="19" spans="1:7" ht="13.8">
      <c r="A19" s="103"/>
      <c r="B19" s="42"/>
      <c r="C19" s="42"/>
      <c r="D19" s="122" t="s">
        <v>180</v>
      </c>
      <c r="E19" s="45"/>
      <c r="F19" s="45"/>
      <c r="G19" s="44"/>
    </row>
    <row r="20" spans="1:7" ht="13.8">
      <c r="A20" s="103"/>
      <c r="B20" s="42"/>
      <c r="C20" s="42"/>
      <c r="D20" s="122" t="s">
        <v>186</v>
      </c>
      <c r="E20" s="45"/>
      <c r="F20" s="45"/>
      <c r="G20" s="44"/>
    </row>
    <row r="21" spans="1:7" ht="13.8">
      <c r="A21" s="103"/>
      <c r="B21" s="42"/>
      <c r="C21" s="42"/>
      <c r="D21" s="122" t="s">
        <v>189</v>
      </c>
      <c r="E21" s="45"/>
      <c r="F21" s="45"/>
      <c r="G21" s="44"/>
    </row>
    <row r="22" spans="1:7" ht="13.8">
      <c r="A22" s="103"/>
      <c r="B22" s="42"/>
      <c r="C22" s="42"/>
      <c r="D22" s="122" t="s">
        <v>191</v>
      </c>
      <c r="E22" s="45"/>
      <c r="F22" s="45"/>
      <c r="G22" s="44"/>
    </row>
    <row r="23" spans="1:7" ht="13.8">
      <c r="A23" s="103"/>
      <c r="B23" s="42"/>
      <c r="C23" s="42"/>
      <c r="D23" s="122" t="s">
        <v>221</v>
      </c>
      <c r="E23" s="45"/>
      <c r="F23" s="45"/>
      <c r="G23" s="44"/>
    </row>
    <row r="24" spans="1:7" ht="13.8">
      <c r="A24" s="103"/>
      <c r="B24" s="42"/>
      <c r="C24" s="42"/>
      <c r="D24" s="122" t="s">
        <v>222</v>
      </c>
      <c r="E24" s="45"/>
      <c r="F24" s="45"/>
      <c r="G24" s="44"/>
    </row>
    <row r="25" spans="1:7" ht="13.8">
      <c r="A25" s="103"/>
      <c r="B25" s="42"/>
      <c r="C25" s="42"/>
      <c r="D25" s="122" t="s">
        <v>223</v>
      </c>
      <c r="E25" s="45"/>
      <c r="F25" s="45"/>
      <c r="G25" s="44"/>
    </row>
    <row r="26" spans="1:7" ht="13.8">
      <c r="A26" s="178"/>
      <c r="B26" s="179"/>
      <c r="C26" s="179"/>
      <c r="D26" s="122" t="s">
        <v>224</v>
      </c>
      <c r="E26" s="180"/>
      <c r="F26" s="180"/>
      <c r="G26" s="181"/>
    </row>
    <row r="27" spans="1:7" ht="13.8">
      <c r="A27" s="104"/>
      <c r="B27" s="46"/>
      <c r="C27" s="46"/>
      <c r="D27" s="122" t="s">
        <v>225</v>
      </c>
      <c r="E27" s="47"/>
      <c r="F27" s="47"/>
      <c r="G27" s="48"/>
    </row>
  </sheetData>
  <mergeCells count="7">
    <mergeCell ref="A7:D7"/>
    <mergeCell ref="A4:D4"/>
    <mergeCell ref="A5:D5"/>
    <mergeCell ref="E4:G4"/>
    <mergeCell ref="E5:G5"/>
    <mergeCell ref="E7:G7"/>
    <mergeCell ref="A6:D6"/>
  </mergeCells>
  <phoneticPr fontId="0" type="noConversion"/>
  <hyperlinks>
    <hyperlink ref="D11" location="Function1!A1" display="Function1" xr:uid="{70063E5A-F5F5-4982-A641-64819B90FF1F}"/>
    <hyperlink ref="D12" location="Function2!A1" display="Function2" xr:uid="{CB0B712E-562B-4F0D-8A6E-59864999ADB2}"/>
    <hyperlink ref="D13" location="Function2!A1" display="Function2" xr:uid="{640AAE1E-7BDD-44E0-92DF-5129D34F1389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8"/>
  <sheetViews>
    <sheetView tabSelected="1" topLeftCell="A3" workbookViewId="0">
      <selection activeCell="J45" sqref="J45"/>
    </sheetView>
  </sheetViews>
  <sheetFormatPr defaultColWidth="9" defaultRowHeight="13.2"/>
  <cols>
    <col min="1" max="1" width="15.33203125" style="6" customWidth="1"/>
    <col min="2" max="2" width="35.21875" style="6" customWidth="1"/>
    <col min="3" max="3" width="12.109375" style="6" customWidth="1"/>
    <col min="4" max="4" width="9.6640625" style="6" customWidth="1"/>
    <col min="5" max="5" width="9.77734375" style="6" customWidth="1"/>
    <col min="6" max="8" width="5.1093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201" t="s">
        <v>27</v>
      </c>
      <c r="B2" s="201"/>
      <c r="C2" s="201"/>
      <c r="D2" s="201"/>
      <c r="E2" s="201"/>
      <c r="F2" s="201"/>
      <c r="G2" s="201"/>
      <c r="H2" s="201"/>
      <c r="I2" s="201"/>
    </row>
    <row r="3" spans="1:9" ht="14.25" customHeight="1">
      <c r="A3" s="50"/>
      <c r="B3" s="51"/>
      <c r="C3" s="51"/>
      <c r="D3" s="51"/>
      <c r="E3" s="51"/>
      <c r="F3" s="51"/>
      <c r="G3" s="51"/>
      <c r="H3" s="51"/>
      <c r="I3" s="52"/>
    </row>
    <row r="4" spans="1:9" ht="13.5" customHeight="1">
      <c r="A4" s="134" t="s">
        <v>1</v>
      </c>
      <c r="B4" s="198" t="s">
        <v>217</v>
      </c>
      <c r="C4" s="198"/>
      <c r="D4" s="199" t="s">
        <v>3</v>
      </c>
      <c r="E4" s="199"/>
      <c r="F4" s="202" t="s">
        <v>220</v>
      </c>
      <c r="G4" s="203"/>
      <c r="H4" s="203"/>
      <c r="I4" s="204"/>
    </row>
    <row r="5" spans="1:9" ht="13.5" customHeight="1">
      <c r="A5" s="134" t="s">
        <v>4</v>
      </c>
      <c r="B5" s="198" t="s">
        <v>218</v>
      </c>
      <c r="C5" s="198"/>
      <c r="D5" s="199" t="s">
        <v>6</v>
      </c>
      <c r="E5" s="199"/>
      <c r="F5" s="202"/>
      <c r="G5" s="203"/>
      <c r="H5" s="203"/>
      <c r="I5" s="204"/>
    </row>
    <row r="6" spans="1:9" ht="12.75" customHeight="1">
      <c r="A6" s="137" t="s">
        <v>7</v>
      </c>
      <c r="B6" s="198" t="str">
        <f>B5&amp;"_"&amp;"Test Report"&amp;"_"&amp;"vx.x"</f>
        <v>FruitShopTesting_Test Report_vx.x</v>
      </c>
      <c r="C6" s="198"/>
      <c r="D6" s="199" t="s">
        <v>8</v>
      </c>
      <c r="E6" s="199"/>
      <c r="F6" s="195" t="s">
        <v>219</v>
      </c>
      <c r="G6" s="196"/>
      <c r="H6" s="196"/>
      <c r="I6" s="197"/>
    </row>
    <row r="7" spans="1:9" ht="15.75" customHeight="1">
      <c r="A7" s="137" t="s">
        <v>28</v>
      </c>
      <c r="B7" s="200" t="s">
        <v>29</v>
      </c>
      <c r="C7" s="200"/>
      <c r="D7" s="200"/>
      <c r="E7" s="200"/>
      <c r="F7" s="200"/>
      <c r="G7" s="200"/>
      <c r="H7" s="200"/>
      <c r="I7" s="200"/>
    </row>
    <row r="8" spans="1:9" ht="14.25" customHeight="1">
      <c r="A8" s="53"/>
      <c r="B8" s="54"/>
      <c r="C8" s="51"/>
      <c r="D8" s="51"/>
      <c r="E8" s="51"/>
      <c r="F8" s="51"/>
      <c r="G8" s="51"/>
      <c r="H8" s="51"/>
      <c r="I8" s="52"/>
    </row>
    <row r="9" spans="1:9">
      <c r="A9" s="53"/>
      <c r="B9" s="54"/>
      <c r="C9" s="51"/>
      <c r="D9" s="51"/>
      <c r="E9" s="51"/>
      <c r="F9" s="51"/>
      <c r="G9" s="51"/>
      <c r="H9" s="51"/>
      <c r="I9" s="52"/>
    </row>
    <row r="11" spans="1:9" ht="14.25" customHeight="1">
      <c r="A11" s="55" t="s">
        <v>20</v>
      </c>
      <c r="B11" s="56" t="s">
        <v>114</v>
      </c>
      <c r="C11" s="57" t="s">
        <v>30</v>
      </c>
      <c r="D11" s="56" t="s">
        <v>31</v>
      </c>
      <c r="E11" s="58" t="s">
        <v>32</v>
      </c>
      <c r="F11" s="58" t="s">
        <v>48</v>
      </c>
      <c r="G11" s="58" t="s">
        <v>50</v>
      </c>
      <c r="H11" s="58" t="s">
        <v>49</v>
      </c>
      <c r="I11" s="59" t="s">
        <v>33</v>
      </c>
    </row>
    <row r="12" spans="1:9">
      <c r="A12" s="60">
        <v>1</v>
      </c>
      <c r="B12" s="124" t="s">
        <v>119</v>
      </c>
      <c r="C12" s="61">
        <f>'Funtion testing'!A7</f>
        <v>4</v>
      </c>
      <c r="D12" s="61">
        <f>'Funtion testing'!C7</f>
        <v>0</v>
      </c>
      <c r="E12" s="61">
        <f>'Funtion testing'!F7</f>
        <v>0</v>
      </c>
      <c r="F12" s="62">
        <f>'Funtion testing'!L7</f>
        <v>4</v>
      </c>
      <c r="G12" s="61">
        <f>'Funtion testing'!M7</f>
        <v>0</v>
      </c>
      <c r="H12" s="61">
        <f>'Funtion testing'!N7</f>
        <v>0</v>
      </c>
      <c r="I12" s="61">
        <f>'Funtion testing'!O7</f>
        <v>4</v>
      </c>
    </row>
    <row r="13" spans="1:9">
      <c r="A13" s="60">
        <v>2</v>
      </c>
      <c r="B13" s="124" t="s">
        <v>124</v>
      </c>
      <c r="C13" s="61">
        <v>4</v>
      </c>
      <c r="D13" s="61">
        <v>0</v>
      </c>
      <c r="E13" s="61">
        <v>0</v>
      </c>
      <c r="F13" s="62">
        <v>4</v>
      </c>
      <c r="G13" s="61">
        <v>0</v>
      </c>
      <c r="H13" s="61">
        <v>0</v>
      </c>
      <c r="I13" s="61">
        <v>4</v>
      </c>
    </row>
    <row r="14" spans="1:9">
      <c r="A14" s="60">
        <v>3</v>
      </c>
      <c r="B14" s="124" t="s">
        <v>136</v>
      </c>
      <c r="C14" s="61">
        <v>3</v>
      </c>
      <c r="D14" s="61">
        <v>0</v>
      </c>
      <c r="E14" s="61">
        <v>0</v>
      </c>
      <c r="F14" s="62">
        <v>3</v>
      </c>
      <c r="G14" s="61">
        <v>0</v>
      </c>
      <c r="H14" s="61">
        <v>0</v>
      </c>
      <c r="I14" s="61">
        <v>3</v>
      </c>
    </row>
    <row r="15" spans="1:9" ht="13.8">
      <c r="A15" s="60">
        <v>4</v>
      </c>
      <c r="B15" s="122" t="s">
        <v>144</v>
      </c>
      <c r="C15" s="61">
        <v>3</v>
      </c>
      <c r="D15" s="61">
        <v>0</v>
      </c>
      <c r="E15" s="61">
        <v>0</v>
      </c>
      <c r="F15" s="62">
        <v>3</v>
      </c>
      <c r="G15" s="61">
        <v>0</v>
      </c>
      <c r="H15" s="61">
        <v>0</v>
      </c>
      <c r="I15" s="61">
        <v>3</v>
      </c>
    </row>
    <row r="16" spans="1:9" ht="13.8">
      <c r="A16" s="60">
        <v>5</v>
      </c>
      <c r="B16" s="122" t="s">
        <v>147</v>
      </c>
      <c r="C16" s="61">
        <v>3</v>
      </c>
      <c r="D16" s="61">
        <v>0</v>
      </c>
      <c r="E16" s="61">
        <v>0</v>
      </c>
      <c r="F16" s="62">
        <v>3</v>
      </c>
      <c r="G16" s="61">
        <v>0</v>
      </c>
      <c r="H16" s="61">
        <v>0</v>
      </c>
      <c r="I16" s="61">
        <v>3</v>
      </c>
    </row>
    <row r="17" spans="1:9" ht="13.8">
      <c r="A17" s="60">
        <v>6</v>
      </c>
      <c r="B17" s="122" t="s">
        <v>165</v>
      </c>
      <c r="C17" s="61">
        <v>1</v>
      </c>
      <c r="D17" s="61">
        <v>0</v>
      </c>
      <c r="E17" s="61">
        <v>0</v>
      </c>
      <c r="F17" s="62">
        <v>1</v>
      </c>
      <c r="G17" s="61">
        <v>0</v>
      </c>
      <c r="H17" s="61">
        <v>0</v>
      </c>
      <c r="I17" s="61">
        <v>1</v>
      </c>
    </row>
    <row r="18" spans="1:9" ht="13.8">
      <c r="A18" s="60">
        <v>7</v>
      </c>
      <c r="B18" s="122" t="s">
        <v>167</v>
      </c>
      <c r="C18" s="61">
        <v>1</v>
      </c>
      <c r="D18" s="61">
        <v>0</v>
      </c>
      <c r="E18" s="61">
        <v>0</v>
      </c>
      <c r="F18" s="62">
        <v>0</v>
      </c>
      <c r="G18" s="61">
        <v>1</v>
      </c>
      <c r="H18" s="61">
        <v>0</v>
      </c>
      <c r="I18" s="61">
        <v>1</v>
      </c>
    </row>
    <row r="19" spans="1:9" ht="13.8">
      <c r="A19" s="60">
        <v>8</v>
      </c>
      <c r="B19" s="122" t="s">
        <v>173</v>
      </c>
      <c r="C19" s="61">
        <v>1</v>
      </c>
      <c r="D19" s="61">
        <v>0</v>
      </c>
      <c r="E19" s="61">
        <v>0</v>
      </c>
      <c r="F19" s="62">
        <v>0</v>
      </c>
      <c r="G19" s="61">
        <v>1</v>
      </c>
      <c r="H19" s="61">
        <v>0</v>
      </c>
      <c r="I19" s="61">
        <v>1</v>
      </c>
    </row>
    <row r="20" spans="1:9" ht="13.8">
      <c r="A20" s="60">
        <v>9</v>
      </c>
      <c r="B20" s="122" t="s">
        <v>180</v>
      </c>
      <c r="C20" s="61">
        <v>2</v>
      </c>
      <c r="D20" s="61">
        <v>0</v>
      </c>
      <c r="E20" s="61">
        <v>0</v>
      </c>
      <c r="F20" s="62">
        <v>2</v>
      </c>
      <c r="G20" s="61">
        <v>0</v>
      </c>
      <c r="H20" s="61">
        <v>0</v>
      </c>
      <c r="I20" s="61">
        <v>2</v>
      </c>
    </row>
    <row r="21" spans="1:9" ht="13.8">
      <c r="A21" s="60">
        <v>10</v>
      </c>
      <c r="B21" s="122" t="s">
        <v>186</v>
      </c>
      <c r="C21" s="61">
        <v>2</v>
      </c>
      <c r="D21" s="61">
        <v>0</v>
      </c>
      <c r="E21" s="61">
        <v>0</v>
      </c>
      <c r="F21" s="62">
        <v>2</v>
      </c>
      <c r="G21" s="61">
        <v>0</v>
      </c>
      <c r="H21" s="61">
        <v>0</v>
      </c>
      <c r="I21" s="61">
        <v>2</v>
      </c>
    </row>
    <row r="22" spans="1:9" ht="13.8">
      <c r="A22" s="60">
        <v>11</v>
      </c>
      <c r="B22" s="122" t="s">
        <v>189</v>
      </c>
      <c r="C22" s="61">
        <v>2</v>
      </c>
      <c r="D22" s="61">
        <v>0</v>
      </c>
      <c r="E22" s="61">
        <v>0</v>
      </c>
      <c r="F22" s="62">
        <v>2</v>
      </c>
      <c r="G22" s="61">
        <v>0</v>
      </c>
      <c r="H22" s="61">
        <v>0</v>
      </c>
      <c r="I22" s="61">
        <v>2</v>
      </c>
    </row>
    <row r="23" spans="1:9" ht="13.8">
      <c r="A23" s="60">
        <v>12</v>
      </c>
      <c r="B23" s="122" t="s">
        <v>191</v>
      </c>
      <c r="C23" s="61">
        <v>2</v>
      </c>
      <c r="D23" s="61">
        <v>0</v>
      </c>
      <c r="E23" s="61">
        <v>0</v>
      </c>
      <c r="F23" s="62">
        <v>2</v>
      </c>
      <c r="G23" s="61">
        <v>0</v>
      </c>
      <c r="H23" s="61">
        <v>0</v>
      </c>
      <c r="I23" s="61">
        <v>2</v>
      </c>
    </row>
    <row r="24" spans="1:9" ht="13.8">
      <c r="A24" s="60">
        <v>13</v>
      </c>
      <c r="B24" s="122" t="s">
        <v>237</v>
      </c>
      <c r="C24" s="61">
        <v>1</v>
      </c>
      <c r="D24" s="61">
        <v>0</v>
      </c>
      <c r="E24" s="61">
        <v>0</v>
      </c>
      <c r="F24" s="62">
        <v>0</v>
      </c>
      <c r="G24" s="61">
        <v>1</v>
      </c>
      <c r="H24" s="61">
        <v>0</v>
      </c>
      <c r="I24" s="61">
        <v>1</v>
      </c>
    </row>
    <row r="25" spans="1:9" ht="13.8">
      <c r="A25" s="60">
        <v>14</v>
      </c>
      <c r="B25" s="122" t="s">
        <v>235</v>
      </c>
      <c r="C25" s="61">
        <v>3</v>
      </c>
      <c r="D25" s="61">
        <v>0</v>
      </c>
      <c r="E25" s="61">
        <v>0</v>
      </c>
      <c r="F25" s="62">
        <v>0</v>
      </c>
      <c r="G25" s="61">
        <v>3</v>
      </c>
      <c r="H25" s="61">
        <v>0</v>
      </c>
      <c r="I25" s="61">
        <v>3</v>
      </c>
    </row>
    <row r="26" spans="1:9" ht="13.8">
      <c r="A26" s="60">
        <v>15</v>
      </c>
      <c r="B26" s="122" t="s">
        <v>236</v>
      </c>
      <c r="C26" s="61">
        <v>3</v>
      </c>
      <c r="D26" s="61">
        <v>0</v>
      </c>
      <c r="E26" s="61">
        <v>0</v>
      </c>
      <c r="F26" s="62">
        <v>0</v>
      </c>
      <c r="G26" s="61">
        <v>3</v>
      </c>
      <c r="H26" s="61">
        <v>0</v>
      </c>
      <c r="I26" s="61">
        <v>3</v>
      </c>
    </row>
    <row r="27" spans="1:9" ht="13.8">
      <c r="A27" s="60">
        <v>16</v>
      </c>
      <c r="B27" s="122" t="s">
        <v>221</v>
      </c>
      <c r="C27" s="61">
        <v>1</v>
      </c>
      <c r="D27" s="61">
        <v>0</v>
      </c>
      <c r="E27" s="61">
        <v>0</v>
      </c>
      <c r="F27" s="62">
        <v>0</v>
      </c>
      <c r="G27" s="61">
        <v>1</v>
      </c>
      <c r="H27" s="61">
        <v>0</v>
      </c>
      <c r="I27" s="61">
        <v>1</v>
      </c>
    </row>
    <row r="28" spans="1:9" ht="13.8">
      <c r="A28" s="60">
        <v>17</v>
      </c>
      <c r="B28" s="122" t="s">
        <v>222</v>
      </c>
      <c r="C28" s="61">
        <v>2</v>
      </c>
      <c r="D28" s="61">
        <v>0</v>
      </c>
      <c r="E28" s="61">
        <v>0</v>
      </c>
      <c r="F28" s="62">
        <v>2</v>
      </c>
      <c r="G28" s="61">
        <v>0</v>
      </c>
      <c r="H28" s="61">
        <v>0</v>
      </c>
      <c r="I28" s="61">
        <v>2</v>
      </c>
    </row>
    <row r="29" spans="1:9" ht="13.8">
      <c r="A29" s="60">
        <v>18</v>
      </c>
      <c r="B29" s="122" t="s">
        <v>223</v>
      </c>
      <c r="C29" s="61">
        <v>2</v>
      </c>
      <c r="D29" s="61">
        <v>0</v>
      </c>
      <c r="E29" s="61">
        <v>0</v>
      </c>
      <c r="F29" s="62">
        <v>2</v>
      </c>
      <c r="G29" s="61">
        <v>0</v>
      </c>
      <c r="H29" s="61">
        <v>0</v>
      </c>
      <c r="I29" s="61">
        <v>2</v>
      </c>
    </row>
    <row r="30" spans="1:9" ht="13.8">
      <c r="A30" s="60">
        <v>19</v>
      </c>
      <c r="B30" s="122" t="s">
        <v>224</v>
      </c>
      <c r="C30" s="61">
        <v>2</v>
      </c>
      <c r="D30" s="61">
        <v>0</v>
      </c>
      <c r="E30" s="61">
        <v>0</v>
      </c>
      <c r="F30" s="62">
        <v>2</v>
      </c>
      <c r="G30" s="61">
        <v>0</v>
      </c>
      <c r="H30" s="61">
        <v>0</v>
      </c>
      <c r="I30" s="61">
        <v>2</v>
      </c>
    </row>
    <row r="31" spans="1:9" ht="13.8">
      <c r="A31" s="60">
        <v>20</v>
      </c>
      <c r="B31" s="122" t="s">
        <v>225</v>
      </c>
      <c r="C31" s="61">
        <v>2</v>
      </c>
      <c r="D31" s="61">
        <v>0</v>
      </c>
      <c r="E31" s="61">
        <v>0</v>
      </c>
      <c r="F31" s="62">
        <v>0</v>
      </c>
      <c r="G31" s="61">
        <v>2</v>
      </c>
      <c r="H31" s="61">
        <v>0</v>
      </c>
      <c r="I31" s="61">
        <v>2</v>
      </c>
    </row>
    <row r="32" spans="1:9" ht="13.8">
      <c r="A32" s="63"/>
      <c r="B32" s="123" t="s">
        <v>34</v>
      </c>
      <c r="C32" s="64">
        <f t="shared" ref="C32:I32" si="0">SUM(C10:C31)</f>
        <v>44</v>
      </c>
      <c r="D32" s="64">
        <f t="shared" si="0"/>
        <v>0</v>
      </c>
      <c r="E32" s="64">
        <f t="shared" si="0"/>
        <v>0</v>
      </c>
      <c r="F32" s="64">
        <f t="shared" si="0"/>
        <v>32</v>
      </c>
      <c r="G32" s="64">
        <f t="shared" si="0"/>
        <v>12</v>
      </c>
      <c r="H32" s="64">
        <f t="shared" si="0"/>
        <v>0</v>
      </c>
      <c r="I32" s="64">
        <f t="shared" si="0"/>
        <v>44</v>
      </c>
    </row>
    <row r="33" spans="1:9">
      <c r="A33" s="65"/>
      <c r="C33" s="66"/>
      <c r="D33" s="67"/>
      <c r="E33" s="67"/>
      <c r="F33" s="67"/>
      <c r="G33" s="67"/>
      <c r="H33" s="67"/>
      <c r="I33" s="67"/>
    </row>
    <row r="34" spans="1:9">
      <c r="B34" s="138" t="s">
        <v>35</v>
      </c>
      <c r="D34" s="139">
        <f>(C32+D32)*100/(I32)</f>
        <v>100</v>
      </c>
      <c r="E34" s="6" t="s">
        <v>36</v>
      </c>
      <c r="I34" s="68"/>
    </row>
    <row r="35" spans="1:9">
      <c r="B35" s="138" t="s">
        <v>37</v>
      </c>
      <c r="D35" s="139">
        <f>C32*100/(I32)</f>
        <v>100</v>
      </c>
      <c r="E35" s="6" t="s">
        <v>36</v>
      </c>
      <c r="I35" s="68"/>
    </row>
    <row r="36" spans="1:9">
      <c r="B36" s="138" t="s">
        <v>38</v>
      </c>
      <c r="D36" s="139">
        <f>F32*100/I32</f>
        <v>72.727272727272734</v>
      </c>
      <c r="E36" s="6" t="s">
        <v>36</v>
      </c>
    </row>
    <row r="37" spans="1:9">
      <c r="B37" s="138" t="s">
        <v>39</v>
      </c>
      <c r="D37" s="139">
        <f>G32*100/I32</f>
        <v>27.272727272727273</v>
      </c>
      <c r="E37" s="6" t="s">
        <v>36</v>
      </c>
    </row>
    <row r="38" spans="1:9">
      <c r="B38" s="138" t="s">
        <v>40</v>
      </c>
      <c r="D38" s="139">
        <f>H32*100/I32</f>
        <v>0</v>
      </c>
      <c r="E38" s="6" t="s">
        <v>36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00000000-0004-0000-0300-000000000000}"/>
    <hyperlink ref="B13" location="Function2!A1" display="Function2" xr:uid="{00000000-0004-0000-0300-000001000000}"/>
    <hyperlink ref="B14" location="Function2!A1" display="Function2" xr:uid="{00000000-0004-0000-0300-00000200000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L140"/>
  <sheetViews>
    <sheetView topLeftCell="CZ53" zoomScale="111" zoomScaleNormal="25" workbookViewId="0">
      <selection activeCell="DD59" sqref="DD59"/>
    </sheetView>
  </sheetViews>
  <sheetFormatPr defaultColWidth="9" defaultRowHeight="13.5" customHeight="1"/>
  <cols>
    <col min="1" max="1" width="8.109375" style="71" customWidth="1"/>
    <col min="2" max="2" width="13.33203125" style="75" customWidth="1"/>
    <col min="3" max="3" width="10.77734375" style="71" customWidth="1"/>
    <col min="4" max="4" width="11.33203125" style="72" customWidth="1"/>
    <col min="5" max="5" width="1.77734375" style="71" hidden="1" customWidth="1"/>
    <col min="6" max="7" width="2.77734375" style="71" bestFit="1" customWidth="1"/>
    <col min="8" max="8" width="2.77734375" style="71" customWidth="1"/>
    <col min="9" max="10" width="2.77734375" style="71" bestFit="1" customWidth="1"/>
    <col min="11" max="19" width="2.77734375" style="71" customWidth="1"/>
    <col min="20" max="20" width="2.77734375" style="71" bestFit="1" customWidth="1"/>
    <col min="21" max="21" width="2.77734375" style="71" customWidth="1"/>
    <col min="22" max="25" width="9" style="71"/>
    <col min="26" max="26" width="17" style="71" customWidth="1"/>
    <col min="27" max="45" width="9" style="71"/>
    <col min="46" max="46" width="16.88671875" style="71" customWidth="1"/>
    <col min="47" max="67" width="9" style="71"/>
    <col min="68" max="68" width="15" style="71" customWidth="1"/>
    <col min="69" max="88" width="9" style="71"/>
    <col min="89" max="89" width="14.44140625" style="71" customWidth="1"/>
    <col min="90" max="90" width="9" style="71"/>
    <col min="91" max="91" width="9" style="71" customWidth="1"/>
    <col min="92" max="109" width="9" style="71"/>
    <col min="110" max="110" width="16.109375" style="71" customWidth="1"/>
    <col min="111" max="16384" width="9" style="71"/>
  </cols>
  <sheetData>
    <row r="1" spans="1:168" ht="13.5" customHeight="1" thickBot="1">
      <c r="A1" s="69"/>
      <c r="B1" s="70"/>
    </row>
    <row r="2" spans="1:168" ht="13.5" customHeight="1">
      <c r="A2" s="224" t="s">
        <v>61</v>
      </c>
      <c r="B2" s="225"/>
      <c r="C2" s="226" t="s">
        <v>119</v>
      </c>
      <c r="D2" s="227"/>
      <c r="E2" s="228"/>
      <c r="F2" s="229" t="s">
        <v>23</v>
      </c>
      <c r="G2" s="230"/>
      <c r="H2" s="230"/>
      <c r="I2" s="230"/>
      <c r="J2" s="230"/>
      <c r="K2" s="230"/>
      <c r="L2" s="231" t="s">
        <v>119</v>
      </c>
      <c r="M2" s="232"/>
      <c r="N2" s="232"/>
      <c r="O2" s="232"/>
      <c r="P2" s="232"/>
      <c r="Q2" s="232"/>
      <c r="R2" s="232"/>
      <c r="S2" s="232"/>
      <c r="T2" s="233"/>
      <c r="V2" s="73"/>
      <c r="W2" s="224" t="s">
        <v>61</v>
      </c>
      <c r="X2" s="225"/>
      <c r="Y2" s="226" t="s">
        <v>124</v>
      </c>
      <c r="Z2" s="227"/>
      <c r="AA2" s="228"/>
      <c r="AB2" s="229" t="s">
        <v>23</v>
      </c>
      <c r="AC2" s="230"/>
      <c r="AD2" s="230"/>
      <c r="AE2" s="230"/>
      <c r="AF2" s="230"/>
      <c r="AG2" s="230"/>
      <c r="AH2" s="231" t="s">
        <v>124</v>
      </c>
      <c r="AI2" s="232"/>
      <c r="AJ2" s="232"/>
      <c r="AK2" s="232"/>
      <c r="AL2" s="232"/>
      <c r="AM2" s="232"/>
      <c r="AN2" s="232"/>
      <c r="AO2" s="232"/>
      <c r="AP2" s="233"/>
      <c r="AR2" s="224" t="s">
        <v>61</v>
      </c>
      <c r="AS2" s="225"/>
      <c r="AT2" s="226" t="s">
        <v>136</v>
      </c>
      <c r="AU2" s="227"/>
      <c r="AV2" s="228"/>
      <c r="AW2" s="229" t="s">
        <v>23</v>
      </c>
      <c r="AX2" s="230"/>
      <c r="AY2" s="230"/>
      <c r="AZ2" s="230"/>
      <c r="BA2" s="230"/>
      <c r="BB2" s="230"/>
      <c r="BC2" s="231" t="s">
        <v>136</v>
      </c>
      <c r="BD2" s="232"/>
      <c r="BE2" s="232"/>
      <c r="BF2" s="232"/>
      <c r="BG2" s="232"/>
      <c r="BH2" s="232"/>
      <c r="BI2" s="232"/>
      <c r="BJ2" s="232"/>
      <c r="BK2" s="233"/>
      <c r="BM2" s="224" t="s">
        <v>61</v>
      </c>
      <c r="BN2" s="225"/>
      <c r="BO2" s="226" t="s">
        <v>144</v>
      </c>
      <c r="BP2" s="227"/>
      <c r="BQ2" s="228"/>
      <c r="BR2" s="229" t="s">
        <v>23</v>
      </c>
      <c r="BS2" s="230"/>
      <c r="BT2" s="230"/>
      <c r="BU2" s="230"/>
      <c r="BV2" s="230"/>
      <c r="BW2" s="230"/>
      <c r="BX2" s="231" t="s">
        <v>144</v>
      </c>
      <c r="BY2" s="232"/>
      <c r="BZ2" s="232"/>
      <c r="CA2" s="232"/>
      <c r="CB2" s="232"/>
      <c r="CC2" s="232"/>
      <c r="CD2" s="232"/>
      <c r="CE2" s="232"/>
      <c r="CF2" s="233"/>
      <c r="CH2" s="224" t="s">
        <v>61</v>
      </c>
      <c r="CI2" s="225"/>
      <c r="CJ2" s="226" t="s">
        <v>147</v>
      </c>
      <c r="CK2" s="227"/>
      <c r="CL2" s="228"/>
      <c r="CM2" s="229" t="s">
        <v>23</v>
      </c>
      <c r="CN2" s="230"/>
      <c r="CO2" s="230"/>
      <c r="CP2" s="230"/>
      <c r="CQ2" s="230"/>
      <c r="CR2" s="230"/>
      <c r="CS2" s="231" t="s">
        <v>147</v>
      </c>
      <c r="CT2" s="232"/>
      <c r="CU2" s="232"/>
      <c r="CV2" s="232"/>
      <c r="CW2" s="232"/>
      <c r="CX2" s="232"/>
      <c r="CY2" s="232"/>
      <c r="CZ2" s="232"/>
      <c r="DA2" s="233"/>
      <c r="DC2" s="224" t="s">
        <v>61</v>
      </c>
      <c r="DD2" s="225"/>
      <c r="DE2" s="226" t="s">
        <v>165</v>
      </c>
      <c r="DF2" s="227"/>
      <c r="DG2" s="228"/>
      <c r="DH2" s="229" t="s">
        <v>23</v>
      </c>
      <c r="DI2" s="230"/>
      <c r="DJ2" s="230"/>
      <c r="DK2" s="230"/>
      <c r="DL2" s="230"/>
      <c r="DM2" s="230"/>
      <c r="DN2" s="231" t="s">
        <v>165</v>
      </c>
      <c r="DO2" s="232"/>
      <c r="DP2" s="232"/>
      <c r="DQ2" s="232"/>
      <c r="DR2" s="232"/>
      <c r="DS2" s="232"/>
      <c r="DT2" s="232"/>
      <c r="DU2" s="232"/>
      <c r="DV2" s="233"/>
      <c r="DX2" s="224" t="s">
        <v>61</v>
      </c>
      <c r="DY2" s="225"/>
      <c r="DZ2" s="226" t="s">
        <v>167</v>
      </c>
      <c r="EA2" s="227"/>
      <c r="EB2" s="228"/>
      <c r="EC2" s="229" t="s">
        <v>23</v>
      </c>
      <c r="ED2" s="230"/>
      <c r="EE2" s="230"/>
      <c r="EF2" s="230"/>
      <c r="EG2" s="230"/>
      <c r="EH2" s="230"/>
      <c r="EI2" s="231" t="s">
        <v>167</v>
      </c>
      <c r="EJ2" s="232"/>
      <c r="EK2" s="232"/>
      <c r="EL2" s="232"/>
      <c r="EM2" s="232"/>
      <c r="EN2" s="232"/>
      <c r="EO2" s="232"/>
      <c r="EP2" s="232"/>
      <c r="EQ2" s="233"/>
      <c r="ES2" s="224" t="s">
        <v>61</v>
      </c>
      <c r="ET2" s="225"/>
      <c r="EU2" s="226" t="s">
        <v>173</v>
      </c>
      <c r="EV2" s="227"/>
      <c r="EW2" s="228"/>
      <c r="EX2" s="229" t="s">
        <v>23</v>
      </c>
      <c r="EY2" s="230"/>
      <c r="EZ2" s="230"/>
      <c r="FA2" s="230"/>
      <c r="FB2" s="230"/>
      <c r="FC2" s="230"/>
      <c r="FD2" s="231" t="s">
        <v>173</v>
      </c>
      <c r="FE2" s="232"/>
      <c r="FF2" s="232"/>
      <c r="FG2" s="232"/>
      <c r="FH2" s="232"/>
      <c r="FI2" s="232"/>
      <c r="FJ2" s="232"/>
      <c r="FK2" s="232"/>
      <c r="FL2" s="233"/>
    </row>
    <row r="3" spans="1:168" ht="13.5" customHeight="1">
      <c r="A3" s="211" t="s">
        <v>62</v>
      </c>
      <c r="B3" s="212"/>
      <c r="C3" s="234" t="s">
        <v>118</v>
      </c>
      <c r="D3" s="235"/>
      <c r="E3" s="236"/>
      <c r="F3" s="205" t="s">
        <v>63</v>
      </c>
      <c r="G3" s="206"/>
      <c r="H3" s="206"/>
      <c r="I3" s="206"/>
      <c r="J3" s="206"/>
      <c r="K3" s="207"/>
      <c r="L3" s="237" t="s">
        <v>118</v>
      </c>
      <c r="M3" s="238"/>
      <c r="N3" s="238"/>
      <c r="O3" s="238"/>
      <c r="P3" s="238"/>
      <c r="Q3" s="131"/>
      <c r="R3" s="131"/>
      <c r="S3" s="131"/>
      <c r="T3" s="132"/>
      <c r="W3" s="211" t="s">
        <v>62</v>
      </c>
      <c r="X3" s="212"/>
      <c r="Y3" s="234" t="s">
        <v>118</v>
      </c>
      <c r="Z3" s="235"/>
      <c r="AA3" s="236"/>
      <c r="AB3" s="205" t="s">
        <v>63</v>
      </c>
      <c r="AC3" s="206"/>
      <c r="AD3" s="206"/>
      <c r="AE3" s="206"/>
      <c r="AF3" s="206"/>
      <c r="AG3" s="207"/>
      <c r="AH3" s="237" t="s">
        <v>118</v>
      </c>
      <c r="AI3" s="238"/>
      <c r="AJ3" s="238"/>
      <c r="AK3" s="238"/>
      <c r="AL3" s="238"/>
      <c r="AM3" s="131"/>
      <c r="AN3" s="131"/>
      <c r="AO3" s="131"/>
      <c r="AP3" s="132"/>
      <c r="AQ3" s="71" t="s">
        <v>56</v>
      </c>
      <c r="AR3" s="211" t="s">
        <v>62</v>
      </c>
      <c r="AS3" s="212"/>
      <c r="AT3" s="234" t="s">
        <v>118</v>
      </c>
      <c r="AU3" s="235"/>
      <c r="AV3" s="236"/>
      <c r="AW3" s="205" t="s">
        <v>63</v>
      </c>
      <c r="AX3" s="206"/>
      <c r="AY3" s="206"/>
      <c r="AZ3" s="206"/>
      <c r="BA3" s="206"/>
      <c r="BB3" s="207"/>
      <c r="BC3" s="237" t="s">
        <v>118</v>
      </c>
      <c r="BD3" s="238"/>
      <c r="BE3" s="238"/>
      <c r="BF3" s="238"/>
      <c r="BG3" s="238"/>
      <c r="BH3" s="131"/>
      <c r="BI3" s="131"/>
      <c r="BJ3" s="131"/>
      <c r="BK3" s="132"/>
      <c r="BM3" s="211" t="s">
        <v>62</v>
      </c>
      <c r="BN3" s="212"/>
      <c r="BO3" s="234" t="s">
        <v>118</v>
      </c>
      <c r="BP3" s="235"/>
      <c r="BQ3" s="236"/>
      <c r="BR3" s="205" t="s">
        <v>63</v>
      </c>
      <c r="BS3" s="206"/>
      <c r="BT3" s="206"/>
      <c r="BU3" s="206"/>
      <c r="BV3" s="206"/>
      <c r="BW3" s="207"/>
      <c r="BX3" s="237" t="s">
        <v>118</v>
      </c>
      <c r="BY3" s="238"/>
      <c r="BZ3" s="238"/>
      <c r="CA3" s="238"/>
      <c r="CB3" s="238"/>
      <c r="CC3" s="131"/>
      <c r="CD3" s="131"/>
      <c r="CE3" s="131"/>
      <c r="CF3" s="132"/>
      <c r="CH3" s="211" t="s">
        <v>62</v>
      </c>
      <c r="CI3" s="212"/>
      <c r="CJ3" s="234" t="s">
        <v>118</v>
      </c>
      <c r="CK3" s="235"/>
      <c r="CL3" s="236"/>
      <c r="CM3" s="205" t="s">
        <v>63</v>
      </c>
      <c r="CN3" s="206"/>
      <c r="CO3" s="206"/>
      <c r="CP3" s="206"/>
      <c r="CQ3" s="206"/>
      <c r="CR3" s="207"/>
      <c r="CS3" s="237" t="s">
        <v>118</v>
      </c>
      <c r="CT3" s="238"/>
      <c r="CU3" s="238"/>
      <c r="CV3" s="238"/>
      <c r="CW3" s="238"/>
      <c r="CX3" s="131"/>
      <c r="CY3" s="131"/>
      <c r="CZ3" s="131"/>
      <c r="DA3" s="132"/>
      <c r="DC3" s="211" t="s">
        <v>62</v>
      </c>
      <c r="DD3" s="212"/>
      <c r="DE3" s="234" t="s">
        <v>118</v>
      </c>
      <c r="DF3" s="235"/>
      <c r="DG3" s="236"/>
      <c r="DH3" s="205" t="s">
        <v>63</v>
      </c>
      <c r="DI3" s="206"/>
      <c r="DJ3" s="206"/>
      <c r="DK3" s="206"/>
      <c r="DL3" s="206"/>
      <c r="DM3" s="207"/>
      <c r="DN3" s="237" t="s">
        <v>118</v>
      </c>
      <c r="DO3" s="238"/>
      <c r="DP3" s="238"/>
      <c r="DQ3" s="238"/>
      <c r="DR3" s="238"/>
      <c r="DS3" s="131"/>
      <c r="DT3" s="131"/>
      <c r="DU3" s="131"/>
      <c r="DV3" s="132"/>
      <c r="DX3" s="211" t="s">
        <v>62</v>
      </c>
      <c r="DY3" s="212"/>
      <c r="DZ3" s="234" t="s">
        <v>118</v>
      </c>
      <c r="EA3" s="235"/>
      <c r="EB3" s="236"/>
      <c r="EC3" s="205" t="s">
        <v>63</v>
      </c>
      <c r="ED3" s="206"/>
      <c r="EE3" s="206"/>
      <c r="EF3" s="206"/>
      <c r="EG3" s="206"/>
      <c r="EH3" s="207"/>
      <c r="EI3" s="237" t="s">
        <v>118</v>
      </c>
      <c r="EJ3" s="238"/>
      <c r="EK3" s="238"/>
      <c r="EL3" s="238"/>
      <c r="EM3" s="238"/>
      <c r="EN3" s="131"/>
      <c r="EO3" s="131"/>
      <c r="EP3" s="131"/>
      <c r="EQ3" s="132"/>
      <c r="ES3" s="211" t="s">
        <v>62</v>
      </c>
      <c r="ET3" s="212"/>
      <c r="EU3" s="234" t="s">
        <v>118</v>
      </c>
      <c r="EV3" s="235"/>
      <c r="EW3" s="236"/>
      <c r="EX3" s="205" t="s">
        <v>63</v>
      </c>
      <c r="EY3" s="206"/>
      <c r="EZ3" s="206"/>
      <c r="FA3" s="206"/>
      <c r="FB3" s="206"/>
      <c r="FC3" s="207"/>
      <c r="FD3" s="237" t="s">
        <v>118</v>
      </c>
      <c r="FE3" s="238"/>
      <c r="FF3" s="238"/>
      <c r="FG3" s="238"/>
      <c r="FH3" s="238"/>
      <c r="FI3" s="131"/>
      <c r="FJ3" s="131"/>
      <c r="FK3" s="131"/>
      <c r="FL3" s="132"/>
    </row>
    <row r="4" spans="1:168" ht="13.5" customHeight="1">
      <c r="A4" s="211" t="s">
        <v>64</v>
      </c>
      <c r="B4" s="212"/>
      <c r="C4" s="249">
        <v>20</v>
      </c>
      <c r="D4" s="250"/>
      <c r="E4" s="140"/>
      <c r="F4" s="205" t="s">
        <v>65</v>
      </c>
      <c r="G4" s="206"/>
      <c r="H4" s="206"/>
      <c r="I4" s="206"/>
      <c r="J4" s="206"/>
      <c r="K4" s="207"/>
      <c r="L4" s="208">
        <v>4</v>
      </c>
      <c r="M4" s="209"/>
      <c r="N4" s="209"/>
      <c r="O4" s="209"/>
      <c r="P4" s="209"/>
      <c r="Q4" s="209"/>
      <c r="R4" s="209"/>
      <c r="S4" s="209"/>
      <c r="T4" s="210"/>
      <c r="V4" s="73"/>
      <c r="W4" s="211" t="s">
        <v>64</v>
      </c>
      <c r="X4" s="212"/>
      <c r="Y4" s="249">
        <v>15</v>
      </c>
      <c r="Z4" s="250"/>
      <c r="AA4" s="140"/>
      <c r="AB4" s="205" t="s">
        <v>65</v>
      </c>
      <c r="AC4" s="206"/>
      <c r="AD4" s="206"/>
      <c r="AE4" s="206"/>
      <c r="AF4" s="206"/>
      <c r="AG4" s="207"/>
      <c r="AH4" s="208">
        <v>4</v>
      </c>
      <c r="AI4" s="209"/>
      <c r="AJ4" s="209"/>
      <c r="AK4" s="209"/>
      <c r="AL4" s="209"/>
      <c r="AM4" s="209"/>
      <c r="AN4" s="209"/>
      <c r="AO4" s="209"/>
      <c r="AP4" s="210"/>
      <c r="AR4" s="211" t="s">
        <v>64</v>
      </c>
      <c r="AS4" s="212"/>
      <c r="AT4" s="249">
        <v>20</v>
      </c>
      <c r="AU4" s="250"/>
      <c r="AV4" s="140"/>
      <c r="AW4" s="205" t="s">
        <v>65</v>
      </c>
      <c r="AX4" s="206"/>
      <c r="AY4" s="206"/>
      <c r="AZ4" s="206"/>
      <c r="BA4" s="206"/>
      <c r="BB4" s="207"/>
      <c r="BC4" s="208">
        <v>3</v>
      </c>
      <c r="BD4" s="209"/>
      <c r="BE4" s="209"/>
      <c r="BF4" s="209"/>
      <c r="BG4" s="209"/>
      <c r="BH4" s="209"/>
      <c r="BI4" s="209"/>
      <c r="BJ4" s="209"/>
      <c r="BK4" s="210"/>
      <c r="BM4" s="211" t="s">
        <v>64</v>
      </c>
      <c r="BN4" s="212"/>
      <c r="BO4" s="249">
        <v>20</v>
      </c>
      <c r="BP4" s="250"/>
      <c r="BQ4" s="140"/>
      <c r="BR4" s="205" t="s">
        <v>65</v>
      </c>
      <c r="BS4" s="206"/>
      <c r="BT4" s="206"/>
      <c r="BU4" s="206"/>
      <c r="BV4" s="206"/>
      <c r="BW4" s="207"/>
      <c r="BX4" s="208">
        <v>3</v>
      </c>
      <c r="BY4" s="209"/>
      <c r="BZ4" s="209"/>
      <c r="CA4" s="209"/>
      <c r="CB4" s="209"/>
      <c r="CC4" s="209"/>
      <c r="CD4" s="209"/>
      <c r="CE4" s="209"/>
      <c r="CF4" s="210"/>
      <c r="CH4" s="211" t="s">
        <v>64</v>
      </c>
      <c r="CI4" s="212"/>
      <c r="CJ4" s="249">
        <v>16</v>
      </c>
      <c r="CK4" s="250"/>
      <c r="CL4" s="140"/>
      <c r="CM4" s="205" t="s">
        <v>65</v>
      </c>
      <c r="CN4" s="206"/>
      <c r="CO4" s="206"/>
      <c r="CP4" s="206"/>
      <c r="CQ4" s="206"/>
      <c r="CR4" s="207"/>
      <c r="CS4" s="208">
        <v>3</v>
      </c>
      <c r="CT4" s="209"/>
      <c r="CU4" s="209"/>
      <c r="CV4" s="209"/>
      <c r="CW4" s="209"/>
      <c r="CX4" s="209"/>
      <c r="CY4" s="209"/>
      <c r="CZ4" s="209"/>
      <c r="DA4" s="210"/>
      <c r="DC4" s="211" t="s">
        <v>64</v>
      </c>
      <c r="DD4" s="212"/>
      <c r="DE4" s="249">
        <v>25</v>
      </c>
      <c r="DF4" s="250"/>
      <c r="DG4" s="140"/>
      <c r="DH4" s="205" t="s">
        <v>65</v>
      </c>
      <c r="DI4" s="206"/>
      <c r="DJ4" s="206"/>
      <c r="DK4" s="206"/>
      <c r="DL4" s="206"/>
      <c r="DM4" s="207"/>
      <c r="DN4" s="208">
        <v>1</v>
      </c>
      <c r="DO4" s="209"/>
      <c r="DP4" s="209"/>
      <c r="DQ4" s="209"/>
      <c r="DR4" s="209"/>
      <c r="DS4" s="209"/>
      <c r="DT4" s="209"/>
      <c r="DU4" s="209"/>
      <c r="DV4" s="210"/>
      <c r="DX4" s="211" t="s">
        <v>64</v>
      </c>
      <c r="DY4" s="212"/>
      <c r="DZ4" s="249">
        <v>24</v>
      </c>
      <c r="EA4" s="250"/>
      <c r="EB4" s="140"/>
      <c r="EC4" s="205" t="s">
        <v>65</v>
      </c>
      <c r="ED4" s="206"/>
      <c r="EE4" s="206"/>
      <c r="EF4" s="206"/>
      <c r="EG4" s="206"/>
      <c r="EH4" s="207"/>
      <c r="EI4" s="208">
        <v>1</v>
      </c>
      <c r="EJ4" s="209"/>
      <c r="EK4" s="209"/>
      <c r="EL4" s="209"/>
      <c r="EM4" s="209"/>
      <c r="EN4" s="209"/>
      <c r="EO4" s="209"/>
      <c r="EP4" s="209"/>
      <c r="EQ4" s="210"/>
      <c r="ES4" s="211" t="s">
        <v>64</v>
      </c>
      <c r="ET4" s="212"/>
      <c r="EU4" s="249">
        <v>15</v>
      </c>
      <c r="EV4" s="250"/>
      <c r="EW4" s="140"/>
      <c r="EX4" s="205" t="s">
        <v>65</v>
      </c>
      <c r="EY4" s="206"/>
      <c r="EZ4" s="206"/>
      <c r="FA4" s="206"/>
      <c r="FB4" s="206"/>
      <c r="FC4" s="207"/>
      <c r="FD4" s="208">
        <v>1</v>
      </c>
      <c r="FE4" s="209"/>
      <c r="FF4" s="209"/>
      <c r="FG4" s="209"/>
      <c r="FH4" s="209"/>
      <c r="FI4" s="209"/>
      <c r="FJ4" s="209"/>
      <c r="FK4" s="209"/>
      <c r="FL4" s="210"/>
    </row>
    <row r="5" spans="1:168" ht="13.5" customHeight="1">
      <c r="A5" s="211" t="s">
        <v>66</v>
      </c>
      <c r="B5" s="212"/>
      <c r="C5" s="252" t="s">
        <v>125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  <c r="W5" s="211" t="s">
        <v>66</v>
      </c>
      <c r="X5" s="212"/>
      <c r="Y5" s="213" t="s">
        <v>126</v>
      </c>
      <c r="Z5" s="213"/>
      <c r="AA5" s="213"/>
      <c r="AB5" s="214"/>
      <c r="AC5" s="214"/>
      <c r="AD5" s="214"/>
      <c r="AE5" s="214"/>
      <c r="AF5" s="214"/>
      <c r="AG5" s="214"/>
      <c r="AH5" s="213"/>
      <c r="AI5" s="213"/>
      <c r="AJ5" s="213"/>
      <c r="AK5" s="213"/>
      <c r="AL5" s="213"/>
      <c r="AM5" s="213"/>
      <c r="AN5" s="213"/>
      <c r="AO5" s="213"/>
      <c r="AP5" s="213"/>
      <c r="AR5" s="211" t="s">
        <v>66</v>
      </c>
      <c r="AS5" s="212"/>
      <c r="AT5" s="213" t="s">
        <v>137</v>
      </c>
      <c r="AU5" s="213"/>
      <c r="AV5" s="213"/>
      <c r="AW5" s="214"/>
      <c r="AX5" s="214"/>
      <c r="AY5" s="214"/>
      <c r="AZ5" s="214"/>
      <c r="BA5" s="214"/>
      <c r="BB5" s="214"/>
      <c r="BC5" s="213"/>
      <c r="BD5" s="213"/>
      <c r="BE5" s="213"/>
      <c r="BF5" s="213"/>
      <c r="BG5" s="213"/>
      <c r="BH5" s="213"/>
      <c r="BI5" s="213"/>
      <c r="BJ5" s="213"/>
      <c r="BK5" s="213"/>
      <c r="BM5" s="211" t="s">
        <v>66</v>
      </c>
      <c r="BN5" s="212"/>
      <c r="BO5" s="213" t="s">
        <v>145</v>
      </c>
      <c r="BP5" s="213"/>
      <c r="BQ5" s="213"/>
      <c r="BR5" s="214"/>
      <c r="BS5" s="214"/>
      <c r="BT5" s="214"/>
      <c r="BU5" s="214"/>
      <c r="BV5" s="214"/>
      <c r="BW5" s="214"/>
      <c r="BX5" s="213"/>
      <c r="BY5" s="213"/>
      <c r="BZ5" s="213"/>
      <c r="CA5" s="213"/>
      <c r="CB5" s="213"/>
      <c r="CC5" s="213"/>
      <c r="CD5" s="213"/>
      <c r="CE5" s="213"/>
      <c r="CF5" s="213"/>
      <c r="CH5" s="211" t="s">
        <v>66</v>
      </c>
      <c r="CI5" s="212"/>
      <c r="CJ5" s="213" t="s">
        <v>148</v>
      </c>
      <c r="CK5" s="213"/>
      <c r="CL5" s="213"/>
      <c r="CM5" s="214"/>
      <c r="CN5" s="214"/>
      <c r="CO5" s="214"/>
      <c r="CP5" s="214"/>
      <c r="CQ5" s="214"/>
      <c r="CR5" s="214"/>
      <c r="CS5" s="213"/>
      <c r="CT5" s="213"/>
      <c r="CU5" s="213"/>
      <c r="CV5" s="213"/>
      <c r="CW5" s="213"/>
      <c r="CX5" s="213"/>
      <c r="CY5" s="213"/>
      <c r="CZ5" s="213"/>
      <c r="DA5" s="213"/>
      <c r="DC5" s="211" t="s">
        <v>66</v>
      </c>
      <c r="DD5" s="212"/>
      <c r="DE5" s="213" t="s">
        <v>166</v>
      </c>
      <c r="DF5" s="213"/>
      <c r="DG5" s="213"/>
      <c r="DH5" s="214"/>
      <c r="DI5" s="214"/>
      <c r="DJ5" s="214"/>
      <c r="DK5" s="214"/>
      <c r="DL5" s="214"/>
      <c r="DM5" s="214"/>
      <c r="DN5" s="213"/>
      <c r="DO5" s="213"/>
      <c r="DP5" s="213"/>
      <c r="DQ5" s="213"/>
      <c r="DR5" s="213"/>
      <c r="DS5" s="213"/>
      <c r="DT5" s="213"/>
      <c r="DU5" s="213"/>
      <c r="DV5" s="213"/>
      <c r="DX5" s="211" t="s">
        <v>66</v>
      </c>
      <c r="DY5" s="212"/>
      <c r="DZ5" s="213" t="s">
        <v>168</v>
      </c>
      <c r="EA5" s="213"/>
      <c r="EB5" s="213"/>
      <c r="EC5" s="214"/>
      <c r="ED5" s="214"/>
      <c r="EE5" s="214"/>
      <c r="EF5" s="214"/>
      <c r="EG5" s="214"/>
      <c r="EH5" s="214"/>
      <c r="EI5" s="213"/>
      <c r="EJ5" s="213"/>
      <c r="EK5" s="213"/>
      <c r="EL5" s="213"/>
      <c r="EM5" s="213"/>
      <c r="EN5" s="213"/>
      <c r="EO5" s="213"/>
      <c r="EP5" s="213"/>
      <c r="EQ5" s="213"/>
      <c r="ES5" s="211" t="s">
        <v>66</v>
      </c>
      <c r="ET5" s="212"/>
      <c r="EU5" s="213" t="s">
        <v>174</v>
      </c>
      <c r="EV5" s="213"/>
      <c r="EW5" s="213"/>
      <c r="EX5" s="214"/>
      <c r="EY5" s="214"/>
      <c r="EZ5" s="214"/>
      <c r="FA5" s="214"/>
      <c r="FB5" s="214"/>
      <c r="FC5" s="214"/>
      <c r="FD5" s="213"/>
      <c r="FE5" s="213"/>
      <c r="FF5" s="213"/>
      <c r="FG5" s="213"/>
      <c r="FH5" s="213"/>
      <c r="FI5" s="213"/>
      <c r="FJ5" s="213"/>
      <c r="FK5" s="213"/>
      <c r="FL5" s="213"/>
    </row>
    <row r="6" spans="1:168" ht="13.5" customHeight="1">
      <c r="A6" s="247" t="s">
        <v>30</v>
      </c>
      <c r="B6" s="248"/>
      <c r="C6" s="239" t="s">
        <v>31</v>
      </c>
      <c r="D6" s="240"/>
      <c r="E6" s="241"/>
      <c r="F6" s="239" t="s">
        <v>32</v>
      </c>
      <c r="G6" s="240"/>
      <c r="H6" s="240"/>
      <c r="I6" s="240"/>
      <c r="J6" s="240"/>
      <c r="K6" s="242"/>
      <c r="L6" s="240" t="s">
        <v>67</v>
      </c>
      <c r="M6" s="240"/>
      <c r="N6" s="240"/>
      <c r="O6" s="243" t="s">
        <v>33</v>
      </c>
      <c r="P6" s="240"/>
      <c r="Q6" s="240"/>
      <c r="R6" s="240"/>
      <c r="S6" s="240"/>
      <c r="T6" s="244"/>
      <c r="V6" s="73"/>
      <c r="W6" s="247" t="s">
        <v>30</v>
      </c>
      <c r="X6" s="248"/>
      <c r="Y6" s="239" t="s">
        <v>31</v>
      </c>
      <c r="Z6" s="240"/>
      <c r="AA6" s="241"/>
      <c r="AB6" s="239" t="s">
        <v>32</v>
      </c>
      <c r="AC6" s="240"/>
      <c r="AD6" s="240"/>
      <c r="AE6" s="240"/>
      <c r="AF6" s="240"/>
      <c r="AG6" s="242"/>
      <c r="AH6" s="240" t="s">
        <v>67</v>
      </c>
      <c r="AI6" s="240"/>
      <c r="AJ6" s="240"/>
      <c r="AK6" s="243" t="s">
        <v>33</v>
      </c>
      <c r="AL6" s="240"/>
      <c r="AM6" s="240"/>
      <c r="AN6" s="240"/>
      <c r="AO6" s="240"/>
      <c r="AP6" s="244"/>
      <c r="AR6" s="247" t="s">
        <v>30</v>
      </c>
      <c r="AS6" s="248"/>
      <c r="AT6" s="239" t="s">
        <v>31</v>
      </c>
      <c r="AU6" s="240"/>
      <c r="AV6" s="241"/>
      <c r="AW6" s="239" t="s">
        <v>32</v>
      </c>
      <c r="AX6" s="240"/>
      <c r="AY6" s="240"/>
      <c r="AZ6" s="240"/>
      <c r="BA6" s="240"/>
      <c r="BB6" s="242"/>
      <c r="BC6" s="240" t="s">
        <v>67</v>
      </c>
      <c r="BD6" s="240"/>
      <c r="BE6" s="240"/>
      <c r="BF6" s="243" t="s">
        <v>33</v>
      </c>
      <c r="BG6" s="240"/>
      <c r="BH6" s="240"/>
      <c r="BI6" s="240"/>
      <c r="BJ6" s="240"/>
      <c r="BK6" s="244"/>
      <c r="BM6" s="247" t="s">
        <v>30</v>
      </c>
      <c r="BN6" s="248"/>
      <c r="BO6" s="239" t="s">
        <v>31</v>
      </c>
      <c r="BP6" s="240"/>
      <c r="BQ6" s="241"/>
      <c r="BR6" s="239" t="s">
        <v>32</v>
      </c>
      <c r="BS6" s="240"/>
      <c r="BT6" s="240"/>
      <c r="BU6" s="240"/>
      <c r="BV6" s="240"/>
      <c r="BW6" s="242"/>
      <c r="BX6" s="240" t="s">
        <v>67</v>
      </c>
      <c r="BY6" s="240"/>
      <c r="BZ6" s="240"/>
      <c r="CA6" s="243" t="s">
        <v>33</v>
      </c>
      <c r="CB6" s="240"/>
      <c r="CC6" s="240"/>
      <c r="CD6" s="240"/>
      <c r="CE6" s="240"/>
      <c r="CF6" s="244"/>
      <c r="CH6" s="247" t="s">
        <v>30</v>
      </c>
      <c r="CI6" s="248"/>
      <c r="CJ6" s="239" t="s">
        <v>31</v>
      </c>
      <c r="CK6" s="240"/>
      <c r="CL6" s="241"/>
      <c r="CM6" s="239" t="s">
        <v>32</v>
      </c>
      <c r="CN6" s="240"/>
      <c r="CO6" s="240"/>
      <c r="CP6" s="240"/>
      <c r="CQ6" s="240"/>
      <c r="CR6" s="242"/>
      <c r="CS6" s="240" t="s">
        <v>67</v>
      </c>
      <c r="CT6" s="240"/>
      <c r="CU6" s="240"/>
      <c r="CV6" s="243" t="s">
        <v>33</v>
      </c>
      <c r="CW6" s="240"/>
      <c r="CX6" s="240"/>
      <c r="CY6" s="240"/>
      <c r="CZ6" s="240"/>
      <c r="DA6" s="244"/>
      <c r="DC6" s="247" t="s">
        <v>30</v>
      </c>
      <c r="DD6" s="248"/>
      <c r="DE6" s="239" t="s">
        <v>31</v>
      </c>
      <c r="DF6" s="240"/>
      <c r="DG6" s="241"/>
      <c r="DH6" s="239" t="s">
        <v>32</v>
      </c>
      <c r="DI6" s="240"/>
      <c r="DJ6" s="240"/>
      <c r="DK6" s="240"/>
      <c r="DL6" s="240"/>
      <c r="DM6" s="242"/>
      <c r="DN6" s="240" t="s">
        <v>67</v>
      </c>
      <c r="DO6" s="240"/>
      <c r="DP6" s="240"/>
      <c r="DQ6" s="243" t="s">
        <v>33</v>
      </c>
      <c r="DR6" s="240"/>
      <c r="DS6" s="240"/>
      <c r="DT6" s="240"/>
      <c r="DU6" s="240"/>
      <c r="DV6" s="244"/>
      <c r="DX6" s="247" t="s">
        <v>30</v>
      </c>
      <c r="DY6" s="248"/>
      <c r="DZ6" s="239" t="s">
        <v>31</v>
      </c>
      <c r="EA6" s="240"/>
      <c r="EB6" s="241"/>
      <c r="EC6" s="239" t="s">
        <v>32</v>
      </c>
      <c r="ED6" s="240"/>
      <c r="EE6" s="240"/>
      <c r="EF6" s="240"/>
      <c r="EG6" s="240"/>
      <c r="EH6" s="242"/>
      <c r="EI6" s="240" t="s">
        <v>67</v>
      </c>
      <c r="EJ6" s="240"/>
      <c r="EK6" s="240"/>
      <c r="EL6" s="243" t="s">
        <v>33</v>
      </c>
      <c r="EM6" s="240"/>
      <c r="EN6" s="240"/>
      <c r="EO6" s="240"/>
      <c r="EP6" s="240"/>
      <c r="EQ6" s="244"/>
      <c r="ES6" s="247" t="s">
        <v>30</v>
      </c>
      <c r="ET6" s="248"/>
      <c r="EU6" s="239" t="s">
        <v>31</v>
      </c>
      <c r="EV6" s="240"/>
      <c r="EW6" s="241"/>
      <c r="EX6" s="239" t="s">
        <v>32</v>
      </c>
      <c r="EY6" s="240"/>
      <c r="EZ6" s="240"/>
      <c r="FA6" s="240"/>
      <c r="FB6" s="240"/>
      <c r="FC6" s="242"/>
      <c r="FD6" s="240" t="s">
        <v>67</v>
      </c>
      <c r="FE6" s="240"/>
      <c r="FF6" s="240"/>
      <c r="FG6" s="243" t="s">
        <v>33</v>
      </c>
      <c r="FH6" s="240"/>
      <c r="FI6" s="240"/>
      <c r="FJ6" s="240"/>
      <c r="FK6" s="240"/>
      <c r="FL6" s="244"/>
    </row>
    <row r="7" spans="1:168" ht="13.5" customHeight="1" thickBot="1">
      <c r="A7" s="219">
        <v>4</v>
      </c>
      <c r="B7" s="220"/>
      <c r="C7" s="221">
        <f>0</f>
        <v>0</v>
      </c>
      <c r="D7" s="222"/>
      <c r="E7" s="220"/>
      <c r="F7" s="221">
        <v>0</v>
      </c>
      <c r="G7" s="222"/>
      <c r="H7" s="222"/>
      <c r="I7" s="222"/>
      <c r="J7" s="222"/>
      <c r="K7" s="223"/>
      <c r="L7" s="133">
        <v>4</v>
      </c>
      <c r="M7" s="133">
        <v>0</v>
      </c>
      <c r="N7" s="133">
        <v>0</v>
      </c>
      <c r="O7" s="245">
        <v>4</v>
      </c>
      <c r="P7" s="222"/>
      <c r="Q7" s="222"/>
      <c r="R7" s="222"/>
      <c r="S7" s="222"/>
      <c r="T7" s="246"/>
      <c r="U7" s="74"/>
      <c r="W7" s="219">
        <v>4</v>
      </c>
      <c r="X7" s="220"/>
      <c r="Y7" s="221">
        <v>0</v>
      </c>
      <c r="Z7" s="222"/>
      <c r="AA7" s="220"/>
      <c r="AB7" s="221">
        <v>0</v>
      </c>
      <c r="AC7" s="222"/>
      <c r="AD7" s="222"/>
      <c r="AE7" s="222"/>
      <c r="AF7" s="222"/>
      <c r="AG7" s="223"/>
      <c r="AH7" s="133">
        <v>4</v>
      </c>
      <c r="AI7" s="133">
        <v>0</v>
      </c>
      <c r="AJ7" s="133">
        <v>0</v>
      </c>
      <c r="AK7" s="245">
        <v>4</v>
      </c>
      <c r="AL7" s="222"/>
      <c r="AM7" s="222"/>
      <c r="AN7" s="222"/>
      <c r="AO7" s="222"/>
      <c r="AP7" s="246"/>
      <c r="AR7" s="219">
        <v>3</v>
      </c>
      <c r="AS7" s="220"/>
      <c r="AT7" s="221"/>
      <c r="AU7" s="222"/>
      <c r="AV7" s="220"/>
      <c r="AW7" s="221">
        <v>0</v>
      </c>
      <c r="AX7" s="222"/>
      <c r="AY7" s="222"/>
      <c r="AZ7" s="222"/>
      <c r="BA7" s="222"/>
      <c r="BB7" s="223"/>
      <c r="BC7" s="133">
        <v>3</v>
      </c>
      <c r="BD7" s="133">
        <v>0</v>
      </c>
      <c r="BE7" s="133">
        <v>0</v>
      </c>
      <c r="BF7" s="245">
        <v>3</v>
      </c>
      <c r="BG7" s="222"/>
      <c r="BH7" s="222"/>
      <c r="BI7" s="222"/>
      <c r="BJ7" s="222"/>
      <c r="BK7" s="246"/>
      <c r="BM7" s="219">
        <v>3</v>
      </c>
      <c r="BN7" s="220"/>
      <c r="BO7" s="221">
        <v>0</v>
      </c>
      <c r="BP7" s="222"/>
      <c r="BQ7" s="220"/>
      <c r="BR7" s="221">
        <v>0</v>
      </c>
      <c r="BS7" s="222"/>
      <c r="BT7" s="222"/>
      <c r="BU7" s="222"/>
      <c r="BV7" s="222"/>
      <c r="BW7" s="223"/>
      <c r="BX7" s="133">
        <v>3</v>
      </c>
      <c r="BY7" s="133">
        <v>0</v>
      </c>
      <c r="BZ7" s="133">
        <v>0</v>
      </c>
      <c r="CA7" s="245">
        <v>3</v>
      </c>
      <c r="CB7" s="222"/>
      <c r="CC7" s="222"/>
      <c r="CD7" s="222"/>
      <c r="CE7" s="222"/>
      <c r="CF7" s="246"/>
      <c r="CH7" s="219">
        <v>3</v>
      </c>
      <c r="CI7" s="220"/>
      <c r="CJ7" s="221">
        <v>0</v>
      </c>
      <c r="CK7" s="222"/>
      <c r="CL7" s="220"/>
      <c r="CM7" s="221">
        <v>0</v>
      </c>
      <c r="CN7" s="222"/>
      <c r="CO7" s="222"/>
      <c r="CP7" s="222"/>
      <c r="CQ7" s="222"/>
      <c r="CR7" s="223"/>
      <c r="CS7" s="133">
        <v>3</v>
      </c>
      <c r="CT7" s="133">
        <v>0</v>
      </c>
      <c r="CU7" s="133">
        <v>0</v>
      </c>
      <c r="CV7" s="245">
        <v>3</v>
      </c>
      <c r="CW7" s="222"/>
      <c r="CX7" s="222"/>
      <c r="CY7" s="222"/>
      <c r="CZ7" s="222"/>
      <c r="DA7" s="246"/>
      <c r="DC7" s="219">
        <v>1</v>
      </c>
      <c r="DD7" s="220"/>
      <c r="DE7" s="221">
        <v>0</v>
      </c>
      <c r="DF7" s="222"/>
      <c r="DG7" s="220"/>
      <c r="DH7" s="221">
        <v>0</v>
      </c>
      <c r="DI7" s="222"/>
      <c r="DJ7" s="222"/>
      <c r="DK7" s="222"/>
      <c r="DL7" s="222"/>
      <c r="DM7" s="223"/>
      <c r="DN7" s="133">
        <v>1</v>
      </c>
      <c r="DO7" s="133">
        <v>0</v>
      </c>
      <c r="DP7" s="133">
        <v>0</v>
      </c>
      <c r="DQ7" s="245">
        <v>1</v>
      </c>
      <c r="DR7" s="222"/>
      <c r="DS7" s="222"/>
      <c r="DT7" s="222"/>
      <c r="DU7" s="222"/>
      <c r="DV7" s="246"/>
      <c r="DX7" s="219">
        <v>1</v>
      </c>
      <c r="DY7" s="220"/>
      <c r="DZ7" s="221">
        <v>0</v>
      </c>
      <c r="EA7" s="222"/>
      <c r="EB7" s="220"/>
      <c r="EC7" s="221">
        <v>0</v>
      </c>
      <c r="ED7" s="222"/>
      <c r="EE7" s="222"/>
      <c r="EF7" s="222"/>
      <c r="EG7" s="222"/>
      <c r="EH7" s="223"/>
      <c r="EI7" s="133">
        <v>1</v>
      </c>
      <c r="EJ7" s="133">
        <v>0</v>
      </c>
      <c r="EK7" s="133">
        <v>0</v>
      </c>
      <c r="EL7" s="245">
        <v>1</v>
      </c>
      <c r="EM7" s="222"/>
      <c r="EN7" s="222"/>
      <c r="EO7" s="222"/>
      <c r="EP7" s="222"/>
      <c r="EQ7" s="246"/>
      <c r="ES7" s="219">
        <v>1</v>
      </c>
      <c r="ET7" s="220"/>
      <c r="EU7" s="221">
        <v>0</v>
      </c>
      <c r="EV7" s="222"/>
      <c r="EW7" s="220"/>
      <c r="EX7" s="221">
        <v>0</v>
      </c>
      <c r="EY7" s="222"/>
      <c r="EZ7" s="222"/>
      <c r="FA7" s="222"/>
      <c r="FB7" s="222"/>
      <c r="FC7" s="223"/>
      <c r="FD7" s="133">
        <v>1</v>
      </c>
      <c r="FE7" s="133">
        <v>0</v>
      </c>
      <c r="FF7" s="133">
        <v>0</v>
      </c>
      <c r="FG7" s="245">
        <v>1</v>
      </c>
      <c r="FH7" s="222"/>
      <c r="FI7" s="222"/>
      <c r="FJ7" s="222"/>
      <c r="FK7" s="222"/>
      <c r="FL7" s="246"/>
    </row>
    <row r="8" spans="1:168" ht="10.8" thickBot="1">
      <c r="X8" s="75"/>
      <c r="Z8" s="72"/>
      <c r="AS8" s="75"/>
      <c r="AU8" s="72"/>
      <c r="BN8" s="75"/>
      <c r="BP8" s="72"/>
      <c r="CI8" s="75"/>
      <c r="CK8" s="72"/>
      <c r="DD8" s="75"/>
      <c r="DF8" s="72"/>
      <c r="DY8" s="75"/>
      <c r="EA8" s="72"/>
      <c r="ET8" s="75"/>
      <c r="EV8" s="72"/>
    </row>
    <row r="9" spans="1:168" ht="46.5" customHeight="1" thickTop="1" thickBot="1">
      <c r="A9" s="167"/>
      <c r="B9" s="168"/>
      <c r="C9" s="169"/>
      <c r="D9" s="170"/>
      <c r="E9" s="169"/>
      <c r="F9" s="171" t="s">
        <v>41</v>
      </c>
      <c r="G9" s="171" t="s">
        <v>42</v>
      </c>
      <c r="H9" s="171" t="s">
        <v>43</v>
      </c>
      <c r="I9" s="171" t="s">
        <v>44</v>
      </c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2"/>
      <c r="U9" s="76"/>
      <c r="V9" s="73"/>
      <c r="W9" s="167"/>
      <c r="X9" s="168"/>
      <c r="Y9" s="169"/>
      <c r="Z9" s="170"/>
      <c r="AA9" s="169"/>
      <c r="AB9" s="171" t="s">
        <v>41</v>
      </c>
      <c r="AC9" s="171" t="s">
        <v>42</v>
      </c>
      <c r="AD9" s="171" t="s">
        <v>43</v>
      </c>
      <c r="AE9" s="171" t="s">
        <v>44</v>
      </c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2"/>
      <c r="AR9" s="167"/>
      <c r="AS9" s="168"/>
      <c r="AT9" s="169"/>
      <c r="AU9" s="170"/>
      <c r="AV9" s="169"/>
      <c r="AW9" s="171" t="s">
        <v>41</v>
      </c>
      <c r="AX9" s="171" t="s">
        <v>42</v>
      </c>
      <c r="AY9" s="171" t="s">
        <v>43</v>
      </c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2"/>
      <c r="BM9" s="167"/>
      <c r="BN9" s="168"/>
      <c r="BO9" s="169"/>
      <c r="BP9" s="170"/>
      <c r="BQ9" s="169"/>
      <c r="BR9" s="171" t="s">
        <v>41</v>
      </c>
      <c r="BS9" s="171" t="s">
        <v>42</v>
      </c>
      <c r="BT9" s="171" t="s">
        <v>43</v>
      </c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2"/>
      <c r="CH9" s="167"/>
      <c r="CI9" s="168"/>
      <c r="CJ9" s="169"/>
      <c r="CK9" s="170"/>
      <c r="CL9" s="169"/>
      <c r="CM9" s="171" t="s">
        <v>41</v>
      </c>
      <c r="CN9" s="171" t="s">
        <v>42</v>
      </c>
      <c r="CO9" s="171" t="s">
        <v>43</v>
      </c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2"/>
      <c r="DC9" s="167"/>
      <c r="DD9" s="168"/>
      <c r="DE9" s="169"/>
      <c r="DF9" s="170"/>
      <c r="DG9" s="169"/>
      <c r="DH9" s="171" t="s">
        <v>41</v>
      </c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2"/>
      <c r="DX9" s="167"/>
      <c r="DY9" s="168"/>
      <c r="DZ9" s="169"/>
      <c r="EA9" s="170"/>
      <c r="EB9" s="169"/>
      <c r="EC9" s="171" t="s">
        <v>41</v>
      </c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2"/>
      <c r="ES9" s="167"/>
      <c r="ET9" s="168"/>
      <c r="EU9" s="169"/>
      <c r="EV9" s="170"/>
      <c r="EW9" s="169"/>
      <c r="EX9" s="171" t="s">
        <v>41</v>
      </c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2"/>
    </row>
    <row r="10" spans="1:168" ht="13.5" customHeight="1">
      <c r="A10" s="162" t="s">
        <v>68</v>
      </c>
      <c r="B10" s="163" t="s">
        <v>69</v>
      </c>
      <c r="C10" s="164"/>
      <c r="D10" s="165"/>
      <c r="E10" s="80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52"/>
      <c r="W10" s="162" t="s">
        <v>68</v>
      </c>
      <c r="X10" s="163" t="s">
        <v>69</v>
      </c>
      <c r="Y10" s="164"/>
      <c r="Z10" s="165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52"/>
      <c r="AR10" s="162" t="s">
        <v>68</v>
      </c>
      <c r="AS10" s="163" t="s">
        <v>69</v>
      </c>
      <c r="AT10" s="164"/>
      <c r="AU10" s="165"/>
      <c r="AV10" s="80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52"/>
      <c r="BM10" s="162" t="s">
        <v>68</v>
      </c>
      <c r="BN10" s="163" t="s">
        <v>69</v>
      </c>
      <c r="BO10" s="164"/>
      <c r="BP10" s="165"/>
      <c r="BQ10" s="80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52"/>
      <c r="CH10" s="162" t="s">
        <v>68</v>
      </c>
      <c r="CI10" s="163" t="s">
        <v>69</v>
      </c>
      <c r="CJ10" s="164"/>
      <c r="CK10" s="165"/>
      <c r="CL10" s="80"/>
      <c r="CM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28"/>
      <c r="CY10" s="128"/>
      <c r="CZ10" s="128"/>
      <c r="DA10" s="152"/>
      <c r="DC10" s="162" t="s">
        <v>68</v>
      </c>
      <c r="DD10" s="163" t="s">
        <v>69</v>
      </c>
      <c r="DE10" s="164"/>
      <c r="DF10" s="165"/>
      <c r="DG10" s="80"/>
      <c r="DH10" s="128"/>
      <c r="DI10" s="128"/>
      <c r="DJ10" s="128"/>
      <c r="DK10" s="128"/>
      <c r="DL10" s="128"/>
      <c r="DM10" s="128"/>
      <c r="DN10" s="128"/>
      <c r="DO10" s="128"/>
      <c r="DP10" s="128"/>
      <c r="DQ10" s="128"/>
      <c r="DR10" s="128"/>
      <c r="DS10" s="128"/>
      <c r="DT10" s="128"/>
      <c r="DU10" s="128"/>
      <c r="DV10" s="152"/>
      <c r="DX10" s="162" t="s">
        <v>68</v>
      </c>
      <c r="DY10" s="163" t="s">
        <v>69</v>
      </c>
      <c r="DZ10" s="164"/>
      <c r="EA10" s="165"/>
      <c r="EB10" s="80"/>
      <c r="EC10" s="128"/>
      <c r="ED10" s="128"/>
      <c r="EE10" s="128"/>
      <c r="EF10" s="128"/>
      <c r="EG10" s="128"/>
      <c r="EH10" s="128"/>
      <c r="EI10" s="128"/>
      <c r="EJ10" s="128"/>
      <c r="EK10" s="128"/>
      <c r="EL10" s="128"/>
      <c r="EM10" s="128"/>
      <c r="EN10" s="128"/>
      <c r="EO10" s="128"/>
      <c r="EP10" s="128"/>
      <c r="EQ10" s="152"/>
      <c r="ES10" s="162" t="s">
        <v>68</v>
      </c>
      <c r="ET10" s="163" t="s">
        <v>69</v>
      </c>
      <c r="EU10" s="164"/>
      <c r="EV10" s="165"/>
      <c r="EW10" s="80"/>
      <c r="EX10" s="128"/>
      <c r="EY10" s="128"/>
      <c r="EZ10" s="128"/>
      <c r="FA10" s="128"/>
      <c r="FB10" s="128"/>
      <c r="FC10" s="128"/>
      <c r="FD10" s="128"/>
      <c r="FE10" s="128"/>
      <c r="FF10" s="128"/>
      <c r="FG10" s="128"/>
      <c r="FH10" s="128"/>
      <c r="FI10" s="128"/>
      <c r="FJ10" s="128"/>
      <c r="FK10" s="128"/>
      <c r="FL10" s="152"/>
    </row>
    <row r="11" spans="1:168" ht="13.5" customHeight="1">
      <c r="A11" s="150"/>
      <c r="B11" s="77"/>
      <c r="C11" s="78"/>
      <c r="D11" s="79" t="s">
        <v>120</v>
      </c>
      <c r="E11" s="80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49"/>
      <c r="V11" s="73"/>
      <c r="W11" s="150"/>
      <c r="X11" s="77"/>
      <c r="Y11" s="78"/>
      <c r="Z11" s="79" t="s">
        <v>120</v>
      </c>
      <c r="AA11" s="80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49"/>
      <c r="AR11" s="150"/>
      <c r="AS11" s="77"/>
      <c r="AT11" s="78"/>
      <c r="AU11" s="79" t="s">
        <v>120</v>
      </c>
      <c r="AV11" s="80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49"/>
      <c r="BM11" s="150"/>
      <c r="BN11" s="77"/>
      <c r="BO11" s="78"/>
      <c r="BP11" s="79" t="s">
        <v>120</v>
      </c>
      <c r="BQ11" s="80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49"/>
      <c r="CH11" s="150"/>
      <c r="CI11" s="77"/>
      <c r="CJ11" s="78"/>
      <c r="CK11" s="79" t="s">
        <v>120</v>
      </c>
      <c r="CL11" s="80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49"/>
      <c r="DC11" s="150"/>
      <c r="DD11" s="77"/>
      <c r="DE11" s="78"/>
      <c r="DF11" s="79" t="s">
        <v>156</v>
      </c>
      <c r="DG11" s="80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49"/>
      <c r="DX11" s="150"/>
      <c r="DY11" s="77"/>
      <c r="DZ11" s="78"/>
      <c r="EA11" s="79" t="s">
        <v>156</v>
      </c>
      <c r="EB11" s="80"/>
      <c r="EC11" s="125"/>
      <c r="ED11" s="125"/>
      <c r="EE11" s="125"/>
      <c r="EF11" s="125"/>
      <c r="EG11" s="125"/>
      <c r="EH11" s="125"/>
      <c r="EI11" s="125"/>
      <c r="EJ11" s="125"/>
      <c r="EK11" s="125"/>
      <c r="EL11" s="125"/>
      <c r="EM11" s="125"/>
      <c r="EN11" s="125"/>
      <c r="EO11" s="125"/>
      <c r="EP11" s="125"/>
      <c r="EQ11" s="149"/>
      <c r="ES11" s="150"/>
      <c r="ET11" s="77"/>
      <c r="EU11" s="78"/>
      <c r="EV11" s="79" t="s">
        <v>156</v>
      </c>
      <c r="EW11" s="80"/>
      <c r="EX11" s="125"/>
      <c r="EY11" s="125"/>
      <c r="EZ11" s="125"/>
      <c r="FA11" s="125"/>
      <c r="FB11" s="125"/>
      <c r="FC11" s="125"/>
      <c r="FD11" s="125"/>
      <c r="FE11" s="125"/>
      <c r="FF11" s="125"/>
      <c r="FG11" s="125"/>
      <c r="FH11" s="125"/>
      <c r="FI11" s="125"/>
      <c r="FJ11" s="125"/>
      <c r="FK11" s="125"/>
      <c r="FL11" s="149"/>
    </row>
    <row r="12" spans="1:168" ht="13.5" customHeight="1">
      <c r="A12" s="150"/>
      <c r="B12" s="77"/>
      <c r="C12" s="78"/>
      <c r="D12" s="79"/>
      <c r="E12" s="80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49"/>
      <c r="W12" s="150"/>
      <c r="X12" s="77"/>
      <c r="Y12" s="78" t="s">
        <v>134</v>
      </c>
      <c r="Z12" s="79"/>
      <c r="AA12" s="80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49"/>
      <c r="AR12" s="150"/>
      <c r="AS12" s="77"/>
      <c r="AT12" s="78"/>
      <c r="AU12" s="79"/>
      <c r="AV12" s="80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49"/>
      <c r="BM12" s="150"/>
      <c r="BN12" s="77"/>
      <c r="BO12" s="78"/>
      <c r="BP12" s="79"/>
      <c r="BQ12" s="80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49"/>
      <c r="CH12" s="150"/>
      <c r="CI12" s="77"/>
      <c r="CJ12" s="78"/>
      <c r="CK12" s="79"/>
      <c r="CL12" s="80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49"/>
      <c r="DC12" s="150"/>
      <c r="DD12" s="77"/>
      <c r="DE12" s="78"/>
      <c r="DF12" s="79" t="s">
        <v>157</v>
      </c>
      <c r="DG12" s="80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49"/>
      <c r="DX12" s="150"/>
      <c r="DY12" s="77"/>
      <c r="DZ12" s="78"/>
      <c r="EA12" s="79" t="s">
        <v>157</v>
      </c>
      <c r="EB12" s="80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49"/>
      <c r="ES12" s="150"/>
      <c r="ET12" s="77"/>
      <c r="EU12" s="78"/>
      <c r="EV12" s="79" t="s">
        <v>157</v>
      </c>
      <c r="EW12" s="80"/>
      <c r="EX12" s="125"/>
      <c r="EY12" s="125"/>
      <c r="EZ12" s="125"/>
      <c r="FA12" s="125"/>
      <c r="FB12" s="125"/>
      <c r="FC12" s="125"/>
      <c r="FD12" s="125"/>
      <c r="FE12" s="125"/>
      <c r="FF12" s="125"/>
      <c r="FG12" s="125"/>
      <c r="FH12" s="125"/>
      <c r="FI12" s="125"/>
      <c r="FJ12" s="125"/>
      <c r="FK12" s="125"/>
      <c r="FL12" s="149"/>
    </row>
    <row r="13" spans="1:168" ht="13.5" customHeight="1">
      <c r="A13" s="150"/>
      <c r="B13" s="77"/>
      <c r="C13" s="78"/>
      <c r="D13" s="79"/>
      <c r="E13" s="81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49"/>
      <c r="W13" s="150"/>
      <c r="X13" s="77"/>
      <c r="Y13" s="78"/>
      <c r="Z13" s="79"/>
      <c r="AA13" s="81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49"/>
      <c r="AR13" s="150"/>
      <c r="AS13" s="77"/>
      <c r="AT13" s="78"/>
      <c r="AU13" s="79"/>
      <c r="AV13" s="81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49"/>
      <c r="BM13" s="150"/>
      <c r="BN13" s="77"/>
      <c r="BO13" s="78"/>
      <c r="BP13" s="79"/>
      <c r="BQ13" s="81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49"/>
      <c r="CH13" s="150"/>
      <c r="CI13" s="77"/>
      <c r="CJ13" s="78"/>
      <c r="CK13" s="79"/>
      <c r="CL13" s="81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49"/>
      <c r="DC13" s="150"/>
      <c r="DD13" s="77"/>
      <c r="DE13" s="78"/>
      <c r="DF13" s="79"/>
      <c r="DG13" s="81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49"/>
      <c r="DX13" s="150"/>
      <c r="DY13" s="77"/>
      <c r="DZ13" s="78"/>
      <c r="EA13" s="79"/>
      <c r="EB13" s="81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49"/>
      <c r="ES13" s="150"/>
      <c r="ET13" s="77"/>
      <c r="EU13" s="78"/>
      <c r="EV13" s="79"/>
      <c r="EW13" s="81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49"/>
    </row>
    <row r="14" spans="1:168" ht="13.5" customHeight="1">
      <c r="A14" s="150"/>
      <c r="B14" s="77" t="s">
        <v>121</v>
      </c>
      <c r="C14" s="78"/>
      <c r="D14" s="79"/>
      <c r="E14" s="82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49"/>
      <c r="W14" s="150"/>
      <c r="X14" s="77" t="s">
        <v>131</v>
      </c>
      <c r="Y14" s="78"/>
      <c r="Z14" s="79"/>
      <c r="AA14" s="82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49"/>
      <c r="AR14" s="150"/>
      <c r="AS14" s="77" t="s">
        <v>138</v>
      </c>
      <c r="AT14" s="78"/>
      <c r="AU14" s="79"/>
      <c r="AV14" s="82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49"/>
      <c r="BM14" s="150"/>
      <c r="BN14" s="77" t="s">
        <v>138</v>
      </c>
      <c r="BO14" s="78"/>
      <c r="BP14" s="79"/>
      <c r="BQ14" s="82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49"/>
      <c r="CH14" s="150"/>
      <c r="CI14" s="77" t="s">
        <v>138</v>
      </c>
      <c r="CJ14" s="78"/>
      <c r="CK14" s="79"/>
      <c r="CL14" s="82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49"/>
      <c r="DC14" s="150"/>
      <c r="DD14" s="77" t="s">
        <v>121</v>
      </c>
      <c r="DE14" s="78"/>
      <c r="DF14" s="79"/>
      <c r="DG14" s="82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  <c r="DV14" s="149"/>
      <c r="DX14" s="150"/>
      <c r="DY14" s="77" t="s">
        <v>121</v>
      </c>
      <c r="DZ14" s="78"/>
      <c r="EA14" s="79"/>
      <c r="EB14" s="82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25"/>
      <c r="EN14" s="125"/>
      <c r="EO14" s="125"/>
      <c r="EP14" s="125"/>
      <c r="EQ14" s="149"/>
      <c r="ES14" s="150"/>
      <c r="ET14" s="77" t="s">
        <v>121</v>
      </c>
      <c r="EU14" s="78"/>
      <c r="EV14" s="79"/>
      <c r="EW14" s="82"/>
      <c r="EX14" s="125"/>
      <c r="EY14" s="125"/>
      <c r="EZ14" s="125"/>
      <c r="FA14" s="125"/>
      <c r="FB14" s="125"/>
      <c r="FC14" s="125"/>
      <c r="FD14" s="125"/>
      <c r="FE14" s="125"/>
      <c r="FF14" s="125"/>
      <c r="FG14" s="125"/>
      <c r="FH14" s="125"/>
      <c r="FI14" s="125"/>
      <c r="FJ14" s="125"/>
      <c r="FK14" s="125"/>
      <c r="FL14" s="149"/>
    </row>
    <row r="15" spans="1:168" ht="13.5" customHeight="1">
      <c r="A15" s="150"/>
      <c r="B15" s="77"/>
      <c r="C15" s="78"/>
      <c r="D15" s="79">
        <v>1</v>
      </c>
      <c r="E15" s="82"/>
      <c r="F15" s="125" t="s">
        <v>91</v>
      </c>
      <c r="G15" s="125" t="s">
        <v>91</v>
      </c>
      <c r="H15" s="125" t="s">
        <v>91</v>
      </c>
      <c r="I15" s="125" t="s">
        <v>91</v>
      </c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49"/>
      <c r="W15" s="150"/>
      <c r="X15" s="77"/>
      <c r="Y15" s="78"/>
      <c r="Z15" s="79" t="s">
        <v>127</v>
      </c>
      <c r="AA15" s="82"/>
      <c r="AB15" s="125" t="s">
        <v>91</v>
      </c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49"/>
      <c r="AR15" s="150"/>
      <c r="AS15" s="77"/>
      <c r="AT15" s="78"/>
      <c r="AU15" s="79" t="s">
        <v>139</v>
      </c>
      <c r="AV15" s="82"/>
      <c r="AW15" s="125" t="s">
        <v>91</v>
      </c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49"/>
      <c r="BM15" s="150"/>
      <c r="BN15" s="77"/>
      <c r="BO15" s="78"/>
      <c r="BP15" s="79" t="s">
        <v>139</v>
      </c>
      <c r="BQ15" s="82"/>
      <c r="BR15" s="125" t="s">
        <v>91</v>
      </c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49"/>
      <c r="CH15" s="150"/>
      <c r="CI15" s="77"/>
      <c r="CJ15" s="78"/>
      <c r="CK15" s="79" t="s">
        <v>139</v>
      </c>
      <c r="CL15" s="82"/>
      <c r="CM15" s="125" t="s">
        <v>91</v>
      </c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49"/>
      <c r="DC15" s="150"/>
      <c r="DD15" s="77"/>
      <c r="DE15" s="78"/>
      <c r="DF15" s="79">
        <v>1</v>
      </c>
      <c r="DG15" s="82"/>
      <c r="DH15" s="125" t="s">
        <v>91</v>
      </c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49"/>
      <c r="DX15" s="150"/>
      <c r="DY15" s="77"/>
      <c r="DZ15" s="78"/>
      <c r="EA15" s="79">
        <v>1</v>
      </c>
      <c r="EB15" s="82"/>
      <c r="EC15" s="125" t="s">
        <v>91</v>
      </c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49"/>
      <c r="ES15" s="150"/>
      <c r="ET15" s="77"/>
      <c r="EU15" s="78"/>
      <c r="EV15" s="79">
        <v>3</v>
      </c>
      <c r="EW15" s="82"/>
      <c r="EX15" s="125" t="s">
        <v>91</v>
      </c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49"/>
    </row>
    <row r="16" spans="1:168" ht="13.5" customHeight="1">
      <c r="A16" s="150"/>
      <c r="B16" s="77"/>
      <c r="C16" s="78"/>
      <c r="D16" s="79"/>
      <c r="E16" s="82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49"/>
      <c r="W16" s="150"/>
      <c r="X16" s="77"/>
      <c r="Y16" s="78"/>
      <c r="Z16" s="79" t="s">
        <v>128</v>
      </c>
      <c r="AA16" s="80"/>
      <c r="AB16" s="125"/>
      <c r="AC16" s="125" t="s">
        <v>91</v>
      </c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49"/>
      <c r="AR16" s="150"/>
      <c r="AS16" s="77"/>
      <c r="AT16" s="78"/>
      <c r="AU16" s="79" t="s">
        <v>140</v>
      </c>
      <c r="AV16" s="82"/>
      <c r="AW16" s="125"/>
      <c r="AX16" s="125" t="s">
        <v>91</v>
      </c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49"/>
      <c r="BM16" s="150"/>
      <c r="BN16" s="77"/>
      <c r="BO16" s="78"/>
      <c r="BP16" s="79" t="s">
        <v>140</v>
      </c>
      <c r="BQ16" s="82"/>
      <c r="BR16" s="125"/>
      <c r="BS16" s="125" t="s">
        <v>91</v>
      </c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49"/>
      <c r="CH16" s="150"/>
      <c r="CI16" s="77"/>
      <c r="CJ16" s="78"/>
      <c r="CK16" s="79" t="s">
        <v>140</v>
      </c>
      <c r="CL16" s="82"/>
      <c r="CM16" s="125"/>
      <c r="CN16" s="125" t="s">
        <v>91</v>
      </c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49"/>
      <c r="DC16" s="150"/>
      <c r="DD16" s="77" t="s">
        <v>158</v>
      </c>
      <c r="DE16" s="78"/>
      <c r="DF16" s="79"/>
      <c r="DG16" s="82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49"/>
      <c r="DX16" s="150"/>
      <c r="DY16" s="77" t="s">
        <v>158</v>
      </c>
      <c r="DZ16" s="78"/>
      <c r="EA16" s="79"/>
      <c r="EB16" s="82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49"/>
      <c r="ES16" s="150"/>
      <c r="ET16" s="77" t="s">
        <v>158</v>
      </c>
      <c r="EU16" s="78"/>
      <c r="EV16" s="79"/>
      <c r="EW16" s="82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49"/>
    </row>
    <row r="17" spans="1:168" ht="13.5" customHeight="1">
      <c r="A17" s="150"/>
      <c r="B17" s="77"/>
      <c r="C17" s="78"/>
      <c r="D17" s="79"/>
      <c r="E17" s="82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49"/>
      <c r="U17" s="126"/>
      <c r="W17" s="150"/>
      <c r="X17" s="77"/>
      <c r="Y17" s="78"/>
      <c r="Z17" s="79" t="s">
        <v>129</v>
      </c>
      <c r="AA17" s="82"/>
      <c r="AB17" s="125"/>
      <c r="AC17" s="125"/>
      <c r="AD17" s="125" t="s">
        <v>91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49"/>
      <c r="AR17" s="150"/>
      <c r="AS17" s="77"/>
      <c r="AT17" s="78"/>
      <c r="AU17" s="79" t="s">
        <v>141</v>
      </c>
      <c r="AV17" s="82"/>
      <c r="AW17" s="125"/>
      <c r="AX17" s="125"/>
      <c r="AY17" s="125" t="s">
        <v>91</v>
      </c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49"/>
      <c r="BM17" s="150"/>
      <c r="BN17" s="77"/>
      <c r="BO17" s="78"/>
      <c r="BP17" s="79" t="s">
        <v>141</v>
      </c>
      <c r="BQ17" s="82"/>
      <c r="BR17" s="125"/>
      <c r="BS17" s="125"/>
      <c r="BT17" s="125" t="s">
        <v>91</v>
      </c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49"/>
      <c r="CH17" s="150"/>
      <c r="CI17" s="77"/>
      <c r="CJ17" s="78"/>
      <c r="CK17" s="79" t="s">
        <v>141</v>
      </c>
      <c r="CL17" s="82"/>
      <c r="CM17" s="125"/>
      <c r="CN17" s="125"/>
      <c r="CO17" s="125" t="s">
        <v>91</v>
      </c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49"/>
      <c r="DC17" s="150"/>
      <c r="DD17" s="77"/>
      <c r="DE17" s="78"/>
      <c r="DF17" s="79" t="s">
        <v>132</v>
      </c>
      <c r="DG17" s="82"/>
      <c r="DH17" s="125" t="s">
        <v>91</v>
      </c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49"/>
      <c r="DX17" s="150"/>
      <c r="DY17" s="77"/>
      <c r="DZ17" s="78"/>
      <c r="EA17" s="79" t="s">
        <v>132</v>
      </c>
      <c r="EB17" s="82"/>
      <c r="EC17" s="125" t="s">
        <v>91</v>
      </c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49"/>
      <c r="ES17" s="150"/>
      <c r="ET17" s="77"/>
      <c r="EU17" s="78"/>
      <c r="EV17" s="79" t="s">
        <v>175</v>
      </c>
      <c r="EW17" s="82"/>
      <c r="EX17" s="125" t="s">
        <v>91</v>
      </c>
      <c r="EY17" s="125"/>
      <c r="EZ17" s="125"/>
      <c r="FA17" s="125"/>
      <c r="FB17" s="125"/>
      <c r="FC17" s="125"/>
      <c r="FD17" s="125"/>
      <c r="FE17" s="125"/>
      <c r="FF17" s="125"/>
      <c r="FG17" s="125"/>
      <c r="FH17" s="125"/>
      <c r="FI17" s="125"/>
      <c r="FJ17" s="125"/>
      <c r="FK17" s="125"/>
      <c r="FL17" s="149"/>
    </row>
    <row r="18" spans="1:168" ht="13.5" customHeight="1">
      <c r="A18" s="150"/>
      <c r="B18" s="77"/>
      <c r="C18" s="78"/>
      <c r="D18" s="79"/>
      <c r="E18" s="82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49"/>
      <c r="U18" s="126"/>
      <c r="W18" s="150"/>
      <c r="X18" s="77"/>
      <c r="Y18" s="78"/>
      <c r="Z18" s="79" t="s">
        <v>130</v>
      </c>
      <c r="AA18" s="82"/>
      <c r="AB18" s="125"/>
      <c r="AC18" s="125"/>
      <c r="AD18" s="125"/>
      <c r="AE18" s="125" t="s">
        <v>91</v>
      </c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49"/>
      <c r="AR18" s="150"/>
      <c r="AS18" s="77" t="s">
        <v>142</v>
      </c>
      <c r="AT18" s="78"/>
      <c r="AU18" s="79"/>
      <c r="AV18" s="82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49"/>
      <c r="BM18" s="150"/>
      <c r="BN18" s="77" t="s">
        <v>150</v>
      </c>
      <c r="BO18" s="78"/>
      <c r="BP18" s="79"/>
      <c r="BQ18" s="82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49"/>
      <c r="CH18" s="150"/>
      <c r="CI18" s="77" t="s">
        <v>154</v>
      </c>
      <c r="CJ18" s="78"/>
      <c r="CK18" s="79"/>
      <c r="CL18" s="82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49"/>
      <c r="DC18" s="150"/>
      <c r="DD18" s="77" t="s">
        <v>159</v>
      </c>
      <c r="DE18" s="78"/>
      <c r="DF18" s="79"/>
      <c r="DG18" s="82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49"/>
      <c r="DX18" s="150"/>
      <c r="DY18" s="77" t="s">
        <v>159</v>
      </c>
      <c r="DZ18" s="78"/>
      <c r="EA18" s="79"/>
      <c r="EB18" s="82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49"/>
      <c r="ES18" s="150"/>
      <c r="ET18" s="77" t="s">
        <v>159</v>
      </c>
      <c r="EU18" s="78"/>
      <c r="EV18" s="79"/>
      <c r="EW18" s="82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49"/>
    </row>
    <row r="19" spans="1:168" ht="13.5" customHeight="1">
      <c r="A19" s="150"/>
      <c r="B19" s="77" t="s">
        <v>122</v>
      </c>
      <c r="C19" s="78"/>
      <c r="D19" s="251"/>
      <c r="E19" s="251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49"/>
      <c r="W19" s="150"/>
      <c r="X19" s="77" t="s">
        <v>133</v>
      </c>
      <c r="Y19" s="78"/>
      <c r="Z19" s="251"/>
      <c r="AA19" s="251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49"/>
      <c r="AR19" s="150"/>
      <c r="AS19" s="77"/>
      <c r="AT19" s="78"/>
      <c r="AU19" s="251"/>
      <c r="AV19" s="251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49"/>
      <c r="BM19" s="150"/>
      <c r="BN19" s="77"/>
      <c r="BO19" s="78"/>
      <c r="BP19" s="251"/>
      <c r="BQ19" s="251"/>
      <c r="BR19" s="125" t="s">
        <v>91</v>
      </c>
      <c r="BS19" s="125" t="s">
        <v>91</v>
      </c>
      <c r="BT19" s="125" t="s">
        <v>91</v>
      </c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49"/>
      <c r="CH19" s="150"/>
      <c r="CI19" s="77"/>
      <c r="CJ19" s="78"/>
      <c r="CK19" s="251"/>
      <c r="CL19" s="251"/>
      <c r="CM19" s="125" t="s">
        <v>91</v>
      </c>
      <c r="CN19" s="125" t="s">
        <v>91</v>
      </c>
      <c r="CO19" s="125" t="s">
        <v>91</v>
      </c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49"/>
      <c r="DC19" s="150"/>
      <c r="DD19" s="77"/>
      <c r="DE19" s="78"/>
      <c r="DF19" s="71">
        <v>0.99</v>
      </c>
      <c r="DG19" s="82"/>
      <c r="DH19" s="125" t="s">
        <v>91</v>
      </c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49"/>
      <c r="DX19" s="150"/>
      <c r="DY19" s="77"/>
      <c r="DZ19" s="78"/>
      <c r="EA19" s="71" t="s">
        <v>169</v>
      </c>
      <c r="EB19" s="82"/>
      <c r="EC19" s="125" t="s">
        <v>91</v>
      </c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49"/>
      <c r="ES19" s="150"/>
      <c r="ET19" s="77"/>
      <c r="EU19" s="78"/>
      <c r="EV19" s="71">
        <v>27.04</v>
      </c>
      <c r="EW19" s="82"/>
      <c r="EX19" s="125" t="s">
        <v>91</v>
      </c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49"/>
    </row>
    <row r="20" spans="1:168" ht="13.5" customHeight="1">
      <c r="A20" s="150"/>
      <c r="B20" s="77"/>
      <c r="C20" s="78"/>
      <c r="D20" s="79">
        <v>1</v>
      </c>
      <c r="E20" s="82"/>
      <c r="F20" s="125" t="s">
        <v>91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49"/>
      <c r="W20" s="150"/>
      <c r="X20" s="77"/>
      <c r="Y20" s="78"/>
      <c r="Z20" s="79" t="s">
        <v>127</v>
      </c>
      <c r="AA20" s="82"/>
      <c r="AB20" s="125" t="s">
        <v>91</v>
      </c>
      <c r="AC20" s="125" t="s">
        <v>91</v>
      </c>
      <c r="AD20" s="125" t="s">
        <v>91</v>
      </c>
      <c r="AE20" s="125" t="s">
        <v>91</v>
      </c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49"/>
      <c r="AR20" s="150"/>
      <c r="AS20" s="77"/>
      <c r="AT20" s="78"/>
      <c r="AU20" s="79" t="s">
        <v>143</v>
      </c>
      <c r="AV20" s="82"/>
      <c r="AW20" s="125" t="s">
        <v>91</v>
      </c>
      <c r="AX20" s="125" t="s">
        <v>91</v>
      </c>
      <c r="AY20" s="125" t="s">
        <v>91</v>
      </c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49"/>
      <c r="BM20" s="150"/>
      <c r="BN20" s="77"/>
      <c r="BO20" s="78"/>
      <c r="BP20" s="79"/>
      <c r="BQ20" s="82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49"/>
      <c r="CH20" s="150"/>
      <c r="CI20" s="77"/>
      <c r="CJ20" s="78"/>
      <c r="CK20" s="79"/>
      <c r="CL20" s="82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49"/>
      <c r="DC20" s="150"/>
      <c r="DD20" s="77" t="s">
        <v>160</v>
      </c>
      <c r="DE20" s="78"/>
      <c r="DF20" s="79"/>
      <c r="DG20" s="82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49"/>
      <c r="DX20" s="150"/>
      <c r="DY20" s="77" t="s">
        <v>160</v>
      </c>
      <c r="DZ20" s="78"/>
      <c r="EA20" s="79"/>
      <c r="EB20" s="82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49"/>
      <c r="ES20" s="150"/>
      <c r="ET20" s="77" t="s">
        <v>160</v>
      </c>
      <c r="EU20" s="78"/>
      <c r="EV20" s="79"/>
      <c r="EW20" s="82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49"/>
    </row>
    <row r="21" spans="1:168" ht="13.5" customHeight="1">
      <c r="A21" s="150"/>
      <c r="B21" s="77"/>
      <c r="C21" s="78"/>
      <c r="D21" s="79">
        <v>2</v>
      </c>
      <c r="E21" s="82"/>
      <c r="F21" s="125"/>
      <c r="G21" s="125" t="s">
        <v>91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49"/>
      <c r="W21" s="150"/>
      <c r="X21" s="77"/>
      <c r="Y21" s="78"/>
      <c r="Z21" s="79"/>
      <c r="AA21" s="82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49"/>
      <c r="AR21" s="150"/>
      <c r="AS21" s="77"/>
      <c r="AT21" s="78"/>
      <c r="AU21" s="79"/>
      <c r="AV21" s="82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49"/>
      <c r="BM21" s="150"/>
      <c r="BN21" s="77" t="s">
        <v>151</v>
      </c>
      <c r="BO21" s="78"/>
      <c r="BP21" s="79"/>
      <c r="BQ21" s="82"/>
      <c r="BR21" s="125" t="s">
        <v>91</v>
      </c>
      <c r="BS21" s="125" t="s">
        <v>91</v>
      </c>
      <c r="BT21" s="125" t="s">
        <v>91</v>
      </c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49"/>
      <c r="CH21" s="150"/>
      <c r="CI21" s="77" t="s">
        <v>151</v>
      </c>
      <c r="CJ21" s="78"/>
      <c r="CK21" s="79"/>
      <c r="CL21" s="82"/>
      <c r="CM21" s="125" t="s">
        <v>91</v>
      </c>
      <c r="CN21" s="125" t="s">
        <v>91</v>
      </c>
      <c r="CO21" s="125" t="s">
        <v>91</v>
      </c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49"/>
      <c r="DC21" s="150"/>
      <c r="DD21" s="77"/>
      <c r="DE21" s="78"/>
      <c r="DF21" s="79">
        <v>100</v>
      </c>
      <c r="DG21" s="82"/>
      <c r="DH21" s="125" t="s">
        <v>91</v>
      </c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49"/>
      <c r="DX21" s="150"/>
      <c r="DY21" s="77"/>
      <c r="DZ21" s="78"/>
      <c r="EA21" s="79" t="s">
        <v>170</v>
      </c>
      <c r="EB21" s="82"/>
      <c r="EC21" s="125" t="s">
        <v>91</v>
      </c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49"/>
      <c r="ES21" s="150"/>
      <c r="ET21" s="77"/>
      <c r="EU21" s="78"/>
      <c r="EV21" s="79">
        <v>912</v>
      </c>
      <c r="EW21" s="82"/>
      <c r="EX21" s="125" t="s">
        <v>91</v>
      </c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49"/>
    </row>
    <row r="22" spans="1:168" ht="13.5" customHeight="1">
      <c r="A22" s="150"/>
      <c r="B22" s="77"/>
      <c r="C22" s="78"/>
      <c r="D22" s="79">
        <v>3</v>
      </c>
      <c r="E22" s="82"/>
      <c r="F22" s="125"/>
      <c r="G22" s="125"/>
      <c r="H22" s="125" t="s">
        <v>91</v>
      </c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49"/>
      <c r="W22" s="150"/>
      <c r="X22" s="77"/>
      <c r="Y22" s="78"/>
      <c r="Z22" s="79"/>
      <c r="AA22" s="82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49"/>
      <c r="AR22" s="150"/>
      <c r="AS22" s="77"/>
      <c r="AT22" s="78"/>
      <c r="AU22" s="79"/>
      <c r="AV22" s="82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49"/>
      <c r="BM22" s="150"/>
      <c r="BN22" s="77"/>
      <c r="BO22" s="78"/>
      <c r="BP22" s="79"/>
      <c r="BQ22" s="82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49"/>
      <c r="CH22" s="150"/>
      <c r="CI22" s="77"/>
      <c r="CJ22" s="78"/>
      <c r="CK22" s="79"/>
      <c r="CL22" s="82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49"/>
      <c r="DC22" s="150"/>
      <c r="DD22" s="77" t="s">
        <v>162</v>
      </c>
      <c r="DE22" s="78"/>
      <c r="DF22" s="79"/>
      <c r="DG22" s="82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49"/>
      <c r="DX22" s="150"/>
      <c r="DY22" s="77" t="s">
        <v>162</v>
      </c>
      <c r="DZ22" s="78"/>
      <c r="EA22" s="79"/>
      <c r="EB22" s="82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5"/>
      <c r="EN22" s="125"/>
      <c r="EO22" s="125"/>
      <c r="EP22" s="125"/>
      <c r="EQ22" s="149"/>
      <c r="ES22" s="150"/>
      <c r="ET22" s="77" t="s">
        <v>162</v>
      </c>
      <c r="EU22" s="78"/>
      <c r="EV22" s="79"/>
      <c r="EW22" s="82"/>
      <c r="EX22" s="125"/>
      <c r="EY22" s="125"/>
      <c r="EZ22" s="125"/>
      <c r="FA22" s="125"/>
      <c r="FB22" s="125"/>
      <c r="FC22" s="125"/>
      <c r="FD22" s="125"/>
      <c r="FE22" s="125"/>
      <c r="FF22" s="125"/>
      <c r="FG22" s="125"/>
      <c r="FH22" s="125"/>
      <c r="FI22" s="125"/>
      <c r="FJ22" s="125"/>
      <c r="FK22" s="125"/>
      <c r="FL22" s="149"/>
    </row>
    <row r="23" spans="1:168" ht="13.5" customHeight="1">
      <c r="A23" s="150"/>
      <c r="B23" s="77"/>
      <c r="C23" s="78"/>
      <c r="D23" s="79">
        <v>1</v>
      </c>
      <c r="E23" s="82"/>
      <c r="F23" s="125"/>
      <c r="G23" s="125"/>
      <c r="H23" s="125"/>
      <c r="I23" s="125" t="s">
        <v>91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49"/>
      <c r="W23" s="150"/>
      <c r="X23" s="77"/>
      <c r="Y23" s="78"/>
      <c r="Z23" s="79"/>
      <c r="AA23" s="82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49"/>
      <c r="AR23" s="150"/>
      <c r="AS23" s="77"/>
      <c r="AT23" s="78"/>
      <c r="AU23" s="79"/>
      <c r="AV23" s="82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49"/>
      <c r="BM23" s="150"/>
      <c r="BN23" s="77" t="s">
        <v>153</v>
      </c>
      <c r="BO23" s="78"/>
      <c r="BP23" s="79"/>
      <c r="BQ23" s="82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49"/>
      <c r="CH23" s="150"/>
      <c r="CI23" s="77" t="s">
        <v>155</v>
      </c>
      <c r="CJ23" s="78"/>
      <c r="CK23" s="79"/>
      <c r="CL23" s="82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49"/>
      <c r="DC23" s="150"/>
      <c r="DD23" s="77"/>
      <c r="DE23" s="78"/>
      <c r="DF23" s="79" t="s">
        <v>161</v>
      </c>
      <c r="DG23" s="82"/>
      <c r="DH23" s="125" t="s">
        <v>91</v>
      </c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49"/>
      <c r="DX23" s="150"/>
      <c r="DY23" s="77"/>
      <c r="DZ23" s="78"/>
      <c r="EA23" s="79" t="s">
        <v>161</v>
      </c>
      <c r="EB23" s="82"/>
      <c r="EC23" s="125" t="s">
        <v>91</v>
      </c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49"/>
      <c r="ES23" s="150"/>
      <c r="ET23" s="77"/>
      <c r="EU23" s="78"/>
      <c r="EV23" s="79" t="s">
        <v>176</v>
      </c>
      <c r="EW23" s="82"/>
      <c r="EX23" s="125" t="s">
        <v>91</v>
      </c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49"/>
    </row>
    <row r="24" spans="1:168" ht="13.5" customHeight="1">
      <c r="A24" s="150"/>
      <c r="B24" s="77"/>
      <c r="C24" s="78"/>
      <c r="D24" s="79"/>
      <c r="E24" s="82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49"/>
      <c r="W24" s="150"/>
      <c r="X24" s="77"/>
      <c r="Y24" s="78"/>
      <c r="Z24" s="79"/>
      <c r="AA24" s="82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49"/>
      <c r="AR24" s="150"/>
      <c r="AS24" s="77"/>
      <c r="AT24" s="78"/>
      <c r="AU24" s="79"/>
      <c r="AV24" s="82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49"/>
      <c r="BM24" s="150"/>
      <c r="BN24" s="77"/>
      <c r="BO24" s="78"/>
      <c r="BP24" s="79"/>
      <c r="BQ24" s="82"/>
      <c r="BR24" s="125" t="s">
        <v>91</v>
      </c>
      <c r="BS24" s="125" t="s">
        <v>91</v>
      </c>
      <c r="BT24" s="125" t="s">
        <v>91</v>
      </c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49"/>
      <c r="CH24" s="150"/>
      <c r="CI24" s="77"/>
      <c r="CJ24" s="78"/>
      <c r="CK24" s="79"/>
      <c r="CL24" s="82"/>
      <c r="CM24" s="125" t="s">
        <v>91</v>
      </c>
      <c r="CN24" s="125" t="s">
        <v>91</v>
      </c>
      <c r="CO24" s="125" t="s">
        <v>91</v>
      </c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49"/>
      <c r="DC24" s="150"/>
      <c r="DD24" s="77"/>
      <c r="DE24" s="78"/>
      <c r="DF24" s="79"/>
      <c r="DG24" s="82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49"/>
      <c r="DX24" s="150"/>
      <c r="DY24" s="77"/>
      <c r="DZ24" s="78"/>
      <c r="EA24" s="79"/>
      <c r="EB24" s="82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49"/>
      <c r="ES24" s="150"/>
      <c r="ET24" s="77"/>
      <c r="EU24" s="78"/>
      <c r="EV24" s="79"/>
      <c r="EW24" s="82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49"/>
    </row>
    <row r="25" spans="1:168" ht="13.5" customHeight="1">
      <c r="A25" s="150"/>
      <c r="B25" s="77"/>
      <c r="C25" s="78"/>
      <c r="D25" s="79"/>
      <c r="E25" s="82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49"/>
      <c r="W25" s="150"/>
      <c r="X25" s="77"/>
      <c r="Y25" s="78"/>
      <c r="Z25" s="79"/>
      <c r="AA25" s="82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49"/>
      <c r="AR25" s="150"/>
      <c r="AS25" s="77"/>
      <c r="AT25" s="78"/>
      <c r="AU25" s="79"/>
      <c r="AV25" s="82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49"/>
      <c r="BM25" s="150"/>
      <c r="BN25" s="77"/>
      <c r="BO25" s="78"/>
      <c r="BP25" s="79"/>
      <c r="BQ25" s="82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49"/>
      <c r="CH25" s="150"/>
      <c r="CI25" s="77"/>
      <c r="CJ25" s="78"/>
      <c r="CK25" s="79"/>
      <c r="CL25" s="82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49"/>
      <c r="DC25" s="150"/>
      <c r="DD25" s="173" t="s">
        <v>164</v>
      </c>
      <c r="DE25" s="78"/>
      <c r="DF25" s="79"/>
      <c r="DG25" s="82"/>
      <c r="DH25" s="125"/>
      <c r="DI25" s="125"/>
      <c r="DJ25" s="125"/>
      <c r="DK25" s="174" t="s">
        <v>163</v>
      </c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49"/>
      <c r="DX25" s="150"/>
      <c r="DY25" s="77"/>
      <c r="DZ25" s="78"/>
      <c r="EA25" s="79"/>
      <c r="EB25" s="82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5"/>
      <c r="EN25" s="125"/>
      <c r="EO25" s="125"/>
      <c r="EP25" s="125"/>
      <c r="EQ25" s="149"/>
      <c r="ES25" s="150"/>
      <c r="ET25" s="173" t="s">
        <v>164</v>
      </c>
      <c r="EU25" s="78"/>
      <c r="EV25" s="79"/>
      <c r="EW25" s="82"/>
      <c r="EX25" s="125"/>
      <c r="EY25" s="125"/>
      <c r="EZ25" s="125"/>
      <c r="FA25" s="174" t="s">
        <v>163</v>
      </c>
      <c r="FB25" s="125"/>
      <c r="FC25" s="125"/>
      <c r="FD25" s="125"/>
      <c r="FE25" s="125"/>
      <c r="FF25" s="125"/>
      <c r="FG25" s="125"/>
      <c r="FH25" s="125"/>
      <c r="FI25" s="125"/>
      <c r="FJ25" s="125"/>
      <c r="FK25" s="125"/>
      <c r="FL25" s="149"/>
    </row>
    <row r="26" spans="1:168" ht="13.5" customHeight="1">
      <c r="A26" s="150"/>
      <c r="B26" s="77"/>
      <c r="C26" s="78"/>
      <c r="D26" s="79"/>
      <c r="E26" s="82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49"/>
      <c r="W26" s="150"/>
      <c r="X26" s="77"/>
      <c r="Y26" s="78"/>
      <c r="Z26" s="79"/>
      <c r="AA26" s="82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49"/>
      <c r="AR26" s="150"/>
      <c r="AS26" s="77"/>
      <c r="AT26" s="78"/>
      <c r="AU26" s="79"/>
      <c r="AV26" s="82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49"/>
      <c r="BM26" s="150"/>
      <c r="BN26" s="77"/>
      <c r="BO26" s="78"/>
      <c r="BP26" s="79"/>
      <c r="BQ26" s="82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49"/>
      <c r="CH26" s="150"/>
      <c r="CI26" s="77"/>
      <c r="CJ26" s="78"/>
      <c r="CK26" s="79"/>
      <c r="CL26" s="82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49"/>
      <c r="DC26" s="150"/>
      <c r="DD26" s="77"/>
      <c r="DE26" s="78"/>
      <c r="DF26" s="79"/>
      <c r="DG26" s="82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49"/>
      <c r="DX26" s="150"/>
      <c r="DY26" s="77"/>
      <c r="DZ26" s="78"/>
      <c r="EA26" s="79"/>
      <c r="EB26" s="82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49"/>
      <c r="ES26" s="150"/>
      <c r="ET26" s="77"/>
      <c r="EU26" s="78"/>
      <c r="EV26" s="79"/>
      <c r="EW26" s="82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49"/>
    </row>
    <row r="27" spans="1:168" ht="13.5" customHeight="1">
      <c r="A27" s="150"/>
      <c r="B27" s="77"/>
      <c r="C27" s="78"/>
      <c r="D27" s="79"/>
      <c r="E27" s="82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49"/>
      <c r="W27" s="150"/>
      <c r="X27" s="77"/>
      <c r="Y27" s="78"/>
      <c r="Z27" s="79"/>
      <c r="AA27" s="82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49"/>
      <c r="AR27" s="150"/>
      <c r="AS27" s="77"/>
      <c r="AT27" s="78"/>
      <c r="AU27" s="79"/>
      <c r="AV27" s="82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49"/>
      <c r="BM27" s="150"/>
      <c r="BN27" s="77"/>
      <c r="BO27" s="78"/>
      <c r="BP27" s="79"/>
      <c r="BQ27" s="82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49"/>
      <c r="CH27" s="150"/>
      <c r="CI27" s="77"/>
      <c r="CJ27" s="78"/>
      <c r="CK27" s="79"/>
      <c r="CL27" s="82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49"/>
      <c r="DC27" s="150"/>
      <c r="DD27" s="77"/>
      <c r="DE27" s="78"/>
      <c r="DF27" s="79"/>
      <c r="DG27" s="82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  <c r="DV27" s="149"/>
      <c r="DX27" s="150"/>
      <c r="DY27" s="77"/>
      <c r="DZ27" s="78"/>
      <c r="EA27" s="79"/>
      <c r="EB27" s="82"/>
      <c r="EC27" s="125"/>
      <c r="ED27" s="125"/>
      <c r="EE27" s="125"/>
      <c r="EF27" s="125"/>
      <c r="EG27" s="125"/>
      <c r="EH27" s="125"/>
      <c r="EI27" s="125"/>
      <c r="EJ27" s="125"/>
      <c r="EK27" s="125"/>
      <c r="EL27" s="125"/>
      <c r="EM27" s="125"/>
      <c r="EN27" s="125"/>
      <c r="EO27" s="125"/>
      <c r="EP27" s="125"/>
      <c r="EQ27" s="149"/>
      <c r="ES27" s="150"/>
      <c r="ET27" s="77"/>
      <c r="EU27" s="78"/>
      <c r="EV27" s="79"/>
      <c r="EW27" s="82"/>
      <c r="EX27" s="125"/>
      <c r="EY27" s="125"/>
      <c r="EZ27" s="125"/>
      <c r="FA27" s="125"/>
      <c r="FB27" s="125"/>
      <c r="FC27" s="125"/>
      <c r="FD27" s="125"/>
      <c r="FE27" s="125"/>
      <c r="FF27" s="125"/>
      <c r="FG27" s="125"/>
      <c r="FH27" s="125"/>
      <c r="FI27" s="125"/>
      <c r="FJ27" s="125"/>
      <c r="FK27" s="125"/>
      <c r="FL27" s="149"/>
    </row>
    <row r="28" spans="1:168" ht="13.5" customHeight="1">
      <c r="A28" s="150"/>
      <c r="B28" s="77"/>
      <c r="C28" s="78"/>
      <c r="D28" s="79"/>
      <c r="E28" s="82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49"/>
      <c r="W28" s="150"/>
      <c r="X28" s="77"/>
      <c r="Y28" s="78"/>
      <c r="Z28" s="79"/>
      <c r="AA28" s="82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49"/>
      <c r="AR28" s="150"/>
      <c r="AS28" s="77"/>
      <c r="AT28" s="78"/>
      <c r="AU28" s="79"/>
      <c r="AV28" s="82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49"/>
      <c r="BM28" s="150"/>
      <c r="BN28" s="77"/>
      <c r="BO28" s="78"/>
      <c r="BP28" s="79"/>
      <c r="BQ28" s="82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49"/>
      <c r="CH28" s="150"/>
      <c r="CI28" s="77"/>
      <c r="CJ28" s="78"/>
      <c r="CK28" s="79"/>
      <c r="CL28" s="82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49"/>
      <c r="DC28" s="150"/>
      <c r="DD28" s="77"/>
      <c r="DE28" s="78"/>
      <c r="DF28" s="79"/>
      <c r="DG28" s="82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49"/>
      <c r="DX28" s="150"/>
      <c r="DY28" s="77"/>
      <c r="DZ28" s="78"/>
      <c r="EA28" s="79"/>
      <c r="EB28" s="82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49"/>
      <c r="ES28" s="150"/>
      <c r="ET28" s="77"/>
      <c r="EU28" s="78"/>
      <c r="EV28" s="79"/>
      <c r="EW28" s="82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49"/>
    </row>
    <row r="29" spans="1:168" ht="13.5" customHeight="1">
      <c r="A29" s="150"/>
      <c r="B29" s="77"/>
      <c r="C29" s="78"/>
      <c r="D29" s="79"/>
      <c r="E29" s="82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49"/>
      <c r="W29" s="150"/>
      <c r="X29" s="77"/>
      <c r="Y29" s="78"/>
      <c r="Z29" s="79"/>
      <c r="AA29" s="82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49"/>
      <c r="AR29" s="150"/>
      <c r="AS29" s="77"/>
      <c r="AT29" s="78"/>
      <c r="AU29" s="79"/>
      <c r="AV29" s="82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49"/>
      <c r="BM29" s="150"/>
      <c r="BN29" s="77"/>
      <c r="BO29" s="78"/>
      <c r="BP29" s="79"/>
      <c r="BQ29" s="82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49"/>
      <c r="CH29" s="150"/>
      <c r="CI29" s="77"/>
      <c r="CJ29" s="78"/>
      <c r="CK29" s="79"/>
      <c r="CL29" s="82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49"/>
      <c r="DC29" s="150"/>
      <c r="DD29" s="77"/>
      <c r="DE29" s="78"/>
      <c r="DF29" s="79"/>
      <c r="DG29" s="82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  <c r="DV29" s="149"/>
      <c r="DX29" s="150"/>
      <c r="DY29" s="77"/>
      <c r="DZ29" s="78"/>
      <c r="EA29" s="79"/>
      <c r="EB29" s="82"/>
      <c r="EC29" s="125"/>
      <c r="ED29" s="125"/>
      <c r="EE29" s="125"/>
      <c r="EF29" s="125"/>
      <c r="EG29" s="125"/>
      <c r="EH29" s="125"/>
      <c r="EI29" s="125"/>
      <c r="EJ29" s="125"/>
      <c r="EK29" s="125"/>
      <c r="EL29" s="125"/>
      <c r="EM29" s="125"/>
      <c r="EN29" s="125"/>
      <c r="EO29" s="125"/>
      <c r="EP29" s="125"/>
      <c r="EQ29" s="149"/>
      <c r="ES29" s="150"/>
      <c r="ET29" s="77"/>
      <c r="EU29" s="78"/>
      <c r="EV29" s="79"/>
      <c r="EW29" s="82"/>
      <c r="EX29" s="125"/>
      <c r="EY29" s="125"/>
      <c r="EZ29" s="125"/>
      <c r="FA29" s="125"/>
      <c r="FB29" s="125"/>
      <c r="FC29" s="125"/>
      <c r="FD29" s="125"/>
      <c r="FE29" s="125"/>
      <c r="FF29" s="125"/>
      <c r="FG29" s="125"/>
      <c r="FH29" s="125"/>
      <c r="FI29" s="125"/>
      <c r="FJ29" s="125"/>
      <c r="FK29" s="125"/>
      <c r="FL29" s="149"/>
    </row>
    <row r="30" spans="1:168" ht="13.5" customHeight="1" thickBot="1">
      <c r="A30" s="150"/>
      <c r="B30" s="83"/>
      <c r="C30" s="84"/>
      <c r="D30" s="85"/>
      <c r="E30" s="8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51"/>
      <c r="W30" s="150"/>
      <c r="X30" s="83"/>
      <c r="Y30" s="84"/>
      <c r="Z30" s="85"/>
      <c r="AA30" s="86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51"/>
      <c r="AR30" s="150"/>
      <c r="AS30" s="83"/>
      <c r="AT30" s="84"/>
      <c r="AU30" s="85"/>
      <c r="AV30" s="86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51"/>
      <c r="BM30" s="150"/>
      <c r="BN30" s="83"/>
      <c r="BO30" s="84"/>
      <c r="BP30" s="85"/>
      <c r="BQ30" s="86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51"/>
      <c r="CH30" s="150"/>
      <c r="CI30" s="83"/>
      <c r="CJ30" s="84"/>
      <c r="CK30" s="85"/>
      <c r="CL30" s="86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51"/>
      <c r="DC30" s="150"/>
      <c r="DD30" s="83"/>
      <c r="DE30" s="84"/>
      <c r="DF30" s="85"/>
      <c r="DG30" s="86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51"/>
      <c r="DX30" s="150"/>
      <c r="DY30" s="83"/>
      <c r="DZ30" s="84"/>
      <c r="EA30" s="85"/>
      <c r="EB30" s="86"/>
      <c r="EC30" s="127"/>
      <c r="ED30" s="127"/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151"/>
      <c r="ES30" s="150"/>
      <c r="ET30" s="83"/>
      <c r="EU30" s="84"/>
      <c r="EV30" s="85"/>
      <c r="EW30" s="86"/>
      <c r="EX30" s="127"/>
      <c r="EY30" s="127"/>
      <c r="EZ30" s="127"/>
      <c r="FA30" s="127"/>
      <c r="FB30" s="127"/>
      <c r="FC30" s="127"/>
      <c r="FD30" s="127"/>
      <c r="FE30" s="127"/>
      <c r="FF30" s="127"/>
      <c r="FG30" s="127"/>
      <c r="FH30" s="127"/>
      <c r="FI30" s="127"/>
      <c r="FJ30" s="127"/>
      <c r="FK30" s="127"/>
      <c r="FL30" s="151"/>
    </row>
    <row r="31" spans="1:168" ht="13.5" customHeight="1" thickTop="1">
      <c r="A31" s="161" t="s">
        <v>70</v>
      </c>
      <c r="B31" s="87" t="s">
        <v>71</v>
      </c>
      <c r="C31" s="88"/>
      <c r="D31" s="89"/>
      <c r="E31" s="90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52"/>
      <c r="W31" s="161" t="s">
        <v>70</v>
      </c>
      <c r="X31" s="87" t="s">
        <v>71</v>
      </c>
      <c r="Y31" s="88"/>
      <c r="Z31" s="89"/>
      <c r="AA31" s="90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52"/>
      <c r="AR31" s="161" t="s">
        <v>70</v>
      </c>
      <c r="AS31" s="87" t="s">
        <v>71</v>
      </c>
      <c r="AT31" s="88"/>
      <c r="AU31" s="89"/>
      <c r="AV31" s="90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52"/>
      <c r="BM31" s="161" t="s">
        <v>70</v>
      </c>
      <c r="BN31" s="87" t="s">
        <v>71</v>
      </c>
      <c r="BO31" s="88"/>
      <c r="BP31" s="89"/>
      <c r="BQ31" s="90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52"/>
      <c r="CH31" s="161" t="s">
        <v>70</v>
      </c>
      <c r="CI31" s="87" t="s">
        <v>71</v>
      </c>
      <c r="CJ31" s="88"/>
      <c r="CK31" s="89"/>
      <c r="CL31" s="90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52"/>
      <c r="DC31" s="161" t="s">
        <v>70</v>
      </c>
      <c r="DD31" s="87" t="s">
        <v>71</v>
      </c>
      <c r="DE31" s="88"/>
      <c r="DF31" s="89"/>
      <c r="DG31" s="90"/>
      <c r="DH31" s="128"/>
      <c r="DI31" s="128"/>
      <c r="DJ31" s="128"/>
      <c r="DK31" s="128"/>
      <c r="DL31" s="128"/>
      <c r="DM31" s="128"/>
      <c r="DN31" s="128"/>
      <c r="DO31" s="128"/>
      <c r="DP31" s="128"/>
      <c r="DQ31" s="128"/>
      <c r="DR31" s="128"/>
      <c r="DS31" s="128"/>
      <c r="DT31" s="128"/>
      <c r="DU31" s="128"/>
      <c r="DV31" s="152"/>
      <c r="DX31" s="161" t="s">
        <v>70</v>
      </c>
      <c r="DY31" s="87" t="s">
        <v>71</v>
      </c>
      <c r="DZ31" s="88"/>
      <c r="EA31" s="89"/>
      <c r="EB31" s="90"/>
      <c r="EC31" s="128"/>
      <c r="ED31" s="128"/>
      <c r="EE31" s="128"/>
      <c r="EF31" s="128"/>
      <c r="EG31" s="128"/>
      <c r="EH31" s="128"/>
      <c r="EI31" s="128"/>
      <c r="EJ31" s="128"/>
      <c r="EK31" s="128"/>
      <c r="EL31" s="128"/>
      <c r="EM31" s="128"/>
      <c r="EN31" s="128"/>
      <c r="EO31" s="128"/>
      <c r="EP31" s="128"/>
      <c r="EQ31" s="152"/>
      <c r="ES31" s="161" t="s">
        <v>70</v>
      </c>
      <c r="ET31" s="87" t="s">
        <v>71</v>
      </c>
      <c r="EU31" s="88"/>
      <c r="EV31" s="89"/>
      <c r="EW31" s="90"/>
      <c r="EX31" s="128"/>
      <c r="EY31" s="128"/>
      <c r="EZ31" s="128"/>
      <c r="FA31" s="128"/>
      <c r="FB31" s="128"/>
      <c r="FC31" s="128"/>
      <c r="FD31" s="128"/>
      <c r="FE31" s="128"/>
      <c r="FF31" s="128"/>
      <c r="FG31" s="128"/>
      <c r="FH31" s="128"/>
      <c r="FI31" s="128"/>
      <c r="FJ31" s="128"/>
      <c r="FK31" s="128"/>
      <c r="FL31" s="152"/>
    </row>
    <row r="32" spans="1:168" ht="13.5" customHeight="1">
      <c r="A32" s="160"/>
      <c r="B32" s="91"/>
      <c r="C32" s="92"/>
      <c r="D32" s="93" t="s">
        <v>117</v>
      </c>
      <c r="E32" s="94"/>
      <c r="F32" s="125" t="s">
        <v>91</v>
      </c>
      <c r="G32" s="125"/>
      <c r="H32" s="125"/>
      <c r="I32" s="125" t="s">
        <v>91</v>
      </c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49"/>
      <c r="W32" s="160"/>
      <c r="X32" s="91"/>
      <c r="Y32" s="92"/>
      <c r="Z32" s="93" t="s">
        <v>117</v>
      </c>
      <c r="AA32" s="94"/>
      <c r="AB32" s="125" t="s">
        <v>91</v>
      </c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49"/>
      <c r="AR32" s="160"/>
      <c r="AS32" s="91"/>
      <c r="AT32" s="92"/>
      <c r="AU32" s="93" t="s">
        <v>117</v>
      </c>
      <c r="AV32" s="94"/>
      <c r="AW32" s="125" t="s">
        <v>91</v>
      </c>
      <c r="AX32" s="125" t="s">
        <v>91</v>
      </c>
      <c r="AY32" s="125" t="s">
        <v>91</v>
      </c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49"/>
      <c r="BM32" s="160"/>
      <c r="BN32" s="91"/>
      <c r="BO32" s="92"/>
      <c r="BP32" s="93" t="s">
        <v>117</v>
      </c>
      <c r="BQ32" s="94"/>
      <c r="BR32" s="125" t="s">
        <v>91</v>
      </c>
      <c r="BS32" s="125" t="s">
        <v>91</v>
      </c>
      <c r="BT32" s="125" t="s">
        <v>91</v>
      </c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49"/>
      <c r="CH32" s="160"/>
      <c r="CI32" s="91"/>
      <c r="CJ32" s="92"/>
      <c r="CK32" s="93" t="s">
        <v>117</v>
      </c>
      <c r="CL32" s="94"/>
      <c r="CM32" s="125" t="s">
        <v>91</v>
      </c>
      <c r="CN32" s="125" t="s">
        <v>91</v>
      </c>
      <c r="CO32" s="125" t="s">
        <v>91</v>
      </c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49"/>
      <c r="DC32" s="160"/>
      <c r="DD32" s="91"/>
      <c r="DE32" s="92"/>
      <c r="DF32" s="93" t="s">
        <v>117</v>
      </c>
      <c r="DG32" s="94"/>
      <c r="DH32" s="125" t="s">
        <v>91</v>
      </c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  <c r="DT32" s="125"/>
      <c r="DU32" s="125"/>
      <c r="DV32" s="149"/>
      <c r="DX32" s="160"/>
      <c r="DY32" s="91"/>
      <c r="DZ32" s="92"/>
      <c r="EA32" s="93" t="s">
        <v>171</v>
      </c>
      <c r="EB32" s="94"/>
      <c r="EC32" s="125" t="s">
        <v>91</v>
      </c>
      <c r="ED32" s="125"/>
      <c r="EE32" s="125"/>
      <c r="EF32" s="125"/>
      <c r="EG32" s="125"/>
      <c r="EH32" s="125"/>
      <c r="EI32" s="125"/>
      <c r="EJ32" s="125"/>
      <c r="EK32" s="125"/>
      <c r="EL32" s="125"/>
      <c r="EM32" s="125"/>
      <c r="EN32" s="125"/>
      <c r="EO32" s="125"/>
      <c r="EP32" s="125"/>
      <c r="EQ32" s="149"/>
      <c r="ES32" s="160"/>
      <c r="ET32" s="91"/>
      <c r="EU32" s="92"/>
      <c r="EV32" s="93" t="s">
        <v>177</v>
      </c>
      <c r="EW32" s="94"/>
      <c r="EX32" s="125" t="s">
        <v>91</v>
      </c>
      <c r="EY32" s="125"/>
      <c r="EZ32" s="125"/>
      <c r="FA32" s="125"/>
      <c r="FB32" s="125"/>
      <c r="FC32" s="125"/>
      <c r="FD32" s="125"/>
      <c r="FE32" s="125"/>
      <c r="FF32" s="125"/>
      <c r="FG32" s="125"/>
      <c r="FH32" s="125"/>
      <c r="FI32" s="125"/>
      <c r="FJ32" s="125"/>
      <c r="FK32" s="125"/>
      <c r="FL32" s="149"/>
    </row>
    <row r="33" spans="1:168" ht="13.5" customHeight="1">
      <c r="A33" s="160"/>
      <c r="B33" s="91"/>
      <c r="C33" s="129"/>
      <c r="D33" s="93" t="s">
        <v>53</v>
      </c>
      <c r="E33" s="95"/>
      <c r="F33" s="125"/>
      <c r="G33" s="125" t="s">
        <v>91</v>
      </c>
      <c r="H33" s="125" t="s">
        <v>91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49"/>
      <c r="W33" s="160"/>
      <c r="X33" s="91"/>
      <c r="Y33" s="129"/>
      <c r="Z33" s="93" t="s">
        <v>53</v>
      </c>
      <c r="AA33" s="95"/>
      <c r="AB33" s="125"/>
      <c r="AC33" s="125" t="s">
        <v>91</v>
      </c>
      <c r="AD33" s="125" t="s">
        <v>91</v>
      </c>
      <c r="AE33" s="125" t="s">
        <v>91</v>
      </c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49"/>
      <c r="AR33" s="160"/>
      <c r="AS33" s="91"/>
      <c r="AT33" s="129"/>
      <c r="AU33" s="93" t="s">
        <v>53</v>
      </c>
      <c r="AV33" s="9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49"/>
      <c r="BM33" s="160"/>
      <c r="BN33" s="91"/>
      <c r="BO33" s="129"/>
      <c r="BP33" s="93" t="s">
        <v>53</v>
      </c>
      <c r="BQ33" s="9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49"/>
      <c r="CH33" s="160"/>
      <c r="CI33" s="91"/>
      <c r="CJ33" s="129"/>
      <c r="CK33" s="93" t="s">
        <v>53</v>
      </c>
      <c r="CL33" s="9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49"/>
      <c r="DC33" s="160"/>
      <c r="DD33" s="91"/>
      <c r="DE33" s="129"/>
      <c r="DF33" s="93" t="s">
        <v>53</v>
      </c>
      <c r="DG33" s="9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  <c r="DT33" s="125"/>
      <c r="DU33" s="125"/>
      <c r="DV33" s="149"/>
      <c r="DX33" s="160"/>
      <c r="DY33" s="91"/>
      <c r="DZ33" s="129"/>
      <c r="EA33" s="93"/>
      <c r="EB33" s="95"/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49"/>
      <c r="ES33" s="160"/>
      <c r="ET33" s="91"/>
      <c r="EU33" s="129"/>
      <c r="EV33" s="93"/>
      <c r="EW33" s="9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5"/>
      <c r="FH33" s="125"/>
      <c r="FI33" s="125"/>
      <c r="FJ33" s="125"/>
      <c r="FK33" s="125"/>
      <c r="FL33" s="149"/>
    </row>
    <row r="34" spans="1:168" ht="13.5" customHeight="1">
      <c r="A34" s="160"/>
      <c r="B34" s="91" t="s">
        <v>72</v>
      </c>
      <c r="C34" s="129"/>
      <c r="D34" s="93"/>
      <c r="E34" s="9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49"/>
      <c r="W34" s="160"/>
      <c r="X34" s="91" t="s">
        <v>72</v>
      </c>
      <c r="Y34" s="129"/>
      <c r="Z34" s="93"/>
      <c r="AA34" s="9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49"/>
      <c r="AR34" s="160"/>
      <c r="AS34" s="91" t="s">
        <v>72</v>
      </c>
      <c r="AT34" s="129"/>
      <c r="AU34" s="93"/>
      <c r="AV34" s="9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49"/>
      <c r="BM34" s="160"/>
      <c r="BN34" s="91"/>
      <c r="BO34" s="129"/>
      <c r="BP34" s="93" t="s">
        <v>146</v>
      </c>
      <c r="BQ34" s="9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49"/>
      <c r="CH34" s="160"/>
      <c r="CI34" s="91" t="s">
        <v>72</v>
      </c>
      <c r="CJ34" s="129"/>
      <c r="CK34" s="93"/>
      <c r="CL34" s="9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49"/>
      <c r="DC34" s="160"/>
      <c r="DD34" s="91" t="s">
        <v>72</v>
      </c>
      <c r="DE34" s="129"/>
      <c r="DF34" s="93"/>
      <c r="DG34" s="9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  <c r="DT34" s="125"/>
      <c r="DU34" s="125"/>
      <c r="DV34" s="149"/>
      <c r="DX34" s="160"/>
      <c r="DY34" s="91" t="s">
        <v>72</v>
      </c>
      <c r="DZ34" s="129"/>
      <c r="EA34" s="93"/>
      <c r="EB34" s="95"/>
      <c r="EC34" s="125"/>
      <c r="ED34" s="125"/>
      <c r="EE34" s="125"/>
      <c r="EF34" s="125"/>
      <c r="EG34" s="125"/>
      <c r="EH34" s="125"/>
      <c r="EI34" s="125"/>
      <c r="EJ34" s="125"/>
      <c r="EK34" s="125"/>
      <c r="EL34" s="125"/>
      <c r="EM34" s="125"/>
      <c r="EN34" s="125"/>
      <c r="EO34" s="125"/>
      <c r="EP34" s="125"/>
      <c r="EQ34" s="149"/>
      <c r="ES34" s="160"/>
      <c r="ET34" s="91" t="s">
        <v>72</v>
      </c>
      <c r="EU34" s="129"/>
      <c r="EV34" s="93"/>
      <c r="EW34" s="95"/>
      <c r="EX34" s="125"/>
      <c r="EY34" s="125"/>
      <c r="EZ34" s="125"/>
      <c r="FA34" s="125"/>
      <c r="FB34" s="125"/>
      <c r="FC34" s="125"/>
      <c r="FD34" s="125"/>
      <c r="FE34" s="125"/>
      <c r="FF34" s="125"/>
      <c r="FG34" s="125"/>
      <c r="FH34" s="125"/>
      <c r="FI34" s="125"/>
      <c r="FJ34" s="125"/>
      <c r="FK34" s="125"/>
      <c r="FL34" s="149"/>
    </row>
    <row r="35" spans="1:168" ht="13.5" customHeight="1">
      <c r="A35" s="160"/>
      <c r="B35" s="91"/>
      <c r="C35" s="129"/>
      <c r="D35" s="93"/>
      <c r="E35" s="9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49"/>
      <c r="W35" s="160"/>
      <c r="X35" s="91"/>
      <c r="Y35" s="129"/>
      <c r="Z35" s="93"/>
      <c r="AA35" s="9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49"/>
      <c r="AR35" s="160"/>
      <c r="AS35" s="91"/>
      <c r="AT35" s="129"/>
      <c r="AU35" s="93"/>
      <c r="AV35" s="9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49"/>
      <c r="BM35" s="160"/>
      <c r="BN35" s="91"/>
      <c r="BO35" s="129"/>
      <c r="BP35" s="93"/>
      <c r="BQ35" s="9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49"/>
      <c r="CH35" s="160"/>
      <c r="CI35" s="91"/>
      <c r="CJ35" s="129"/>
      <c r="CK35" s="93"/>
      <c r="CL35" s="9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49"/>
      <c r="DC35" s="160"/>
      <c r="DD35" s="91"/>
      <c r="DE35" s="129"/>
      <c r="DF35" s="93"/>
      <c r="DG35" s="9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  <c r="DT35" s="125"/>
      <c r="DU35" s="125"/>
      <c r="DV35" s="149"/>
      <c r="DX35" s="160"/>
      <c r="DY35" s="91"/>
      <c r="DZ35" s="129"/>
      <c r="EA35" s="93"/>
      <c r="EB35" s="95"/>
      <c r="EC35" s="125"/>
      <c r="ED35" s="125"/>
      <c r="EE35" s="125"/>
      <c r="EF35" s="125"/>
      <c r="EG35" s="125"/>
      <c r="EH35" s="125"/>
      <c r="EI35" s="125"/>
      <c r="EJ35" s="125"/>
      <c r="EK35" s="125"/>
      <c r="EL35" s="125"/>
      <c r="EM35" s="125"/>
      <c r="EN35" s="125"/>
      <c r="EO35" s="125"/>
      <c r="EP35" s="125"/>
      <c r="EQ35" s="149"/>
      <c r="ES35" s="160"/>
      <c r="ET35" s="91"/>
      <c r="EU35" s="129"/>
      <c r="EV35" s="93"/>
      <c r="EW35" s="95"/>
      <c r="EX35" s="125"/>
      <c r="EY35" s="125"/>
      <c r="EZ35" s="125"/>
      <c r="FA35" s="125"/>
      <c r="FB35" s="125"/>
      <c r="FC35" s="125"/>
      <c r="FD35" s="125"/>
      <c r="FE35" s="125"/>
      <c r="FF35" s="125"/>
      <c r="FG35" s="125"/>
      <c r="FH35" s="125"/>
      <c r="FI35" s="125"/>
      <c r="FJ35" s="125"/>
      <c r="FK35" s="125"/>
      <c r="FL35" s="149"/>
    </row>
    <row r="36" spans="1:168" ht="13.5" customHeight="1">
      <c r="A36" s="160"/>
      <c r="B36" s="91" t="s">
        <v>73</v>
      </c>
      <c r="C36" s="129"/>
      <c r="D36" s="93"/>
      <c r="E36" s="9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49"/>
      <c r="W36" s="160"/>
      <c r="X36" s="91" t="s">
        <v>73</v>
      </c>
      <c r="Y36" s="129"/>
      <c r="Z36" s="93"/>
      <c r="AA36" s="9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49"/>
      <c r="AR36" s="160"/>
      <c r="AS36" s="91" t="s">
        <v>73</v>
      </c>
      <c r="AT36" s="129"/>
      <c r="AU36" s="93"/>
      <c r="AV36" s="9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49"/>
      <c r="BM36" s="160"/>
      <c r="BN36" s="91" t="s">
        <v>73</v>
      </c>
      <c r="BO36" s="129"/>
      <c r="BP36" s="93"/>
      <c r="BQ36" s="9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49"/>
      <c r="CH36" s="160"/>
      <c r="CI36" s="91" t="s">
        <v>73</v>
      </c>
      <c r="CJ36" s="129"/>
      <c r="CK36" s="93"/>
      <c r="CL36" s="9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49"/>
      <c r="DC36" s="160"/>
      <c r="DD36" s="91" t="s">
        <v>73</v>
      </c>
      <c r="DE36" s="129"/>
      <c r="DF36" s="93"/>
      <c r="DG36" s="9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  <c r="DT36" s="125"/>
      <c r="DU36" s="125"/>
      <c r="DV36" s="149"/>
      <c r="DX36" s="160"/>
      <c r="DY36" s="91" t="s">
        <v>73</v>
      </c>
      <c r="DZ36" s="129"/>
      <c r="EA36" s="93"/>
      <c r="EB36" s="95"/>
      <c r="EC36" s="125"/>
      <c r="ED36" s="125"/>
      <c r="EE36" s="125"/>
      <c r="EF36" s="125"/>
      <c r="EG36" s="125"/>
      <c r="EH36" s="125"/>
      <c r="EI36" s="125"/>
      <c r="EJ36" s="125"/>
      <c r="EK36" s="125"/>
      <c r="EL36" s="125"/>
      <c r="EM36" s="125"/>
      <c r="EN36" s="125"/>
      <c r="EO36" s="125"/>
      <c r="EP36" s="125"/>
      <c r="EQ36" s="149"/>
      <c r="ES36" s="160"/>
      <c r="ET36" s="91" t="s">
        <v>73</v>
      </c>
      <c r="EU36" s="129"/>
      <c r="EV36" s="93"/>
      <c r="EW36" s="95"/>
      <c r="EX36" s="125"/>
      <c r="EY36" s="125"/>
      <c r="EZ36" s="125"/>
      <c r="FA36" s="125"/>
      <c r="FB36" s="125"/>
      <c r="FC36" s="125"/>
      <c r="FD36" s="125"/>
      <c r="FE36" s="125"/>
      <c r="FF36" s="125"/>
      <c r="FG36" s="125"/>
      <c r="FH36" s="125"/>
      <c r="FI36" s="125"/>
      <c r="FJ36" s="125"/>
      <c r="FK36" s="125"/>
      <c r="FL36" s="149"/>
    </row>
    <row r="37" spans="1:168" ht="13.5" customHeight="1">
      <c r="A37" s="160"/>
      <c r="B37" s="91"/>
      <c r="C37" s="129"/>
      <c r="D37" s="93" t="s">
        <v>45</v>
      </c>
      <c r="E37" s="95"/>
      <c r="F37" s="125"/>
      <c r="G37" s="125" t="s">
        <v>91</v>
      </c>
      <c r="H37" s="125" t="s">
        <v>91</v>
      </c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49"/>
      <c r="W37" s="160"/>
      <c r="X37" s="91"/>
      <c r="Y37" s="129"/>
      <c r="Z37" s="93" t="s">
        <v>45</v>
      </c>
      <c r="AA37" s="95"/>
      <c r="AB37" s="125"/>
      <c r="AC37" s="125" t="s">
        <v>91</v>
      </c>
      <c r="AD37" s="125" t="s">
        <v>91</v>
      </c>
      <c r="AE37" s="125" t="s">
        <v>91</v>
      </c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49"/>
      <c r="AR37" s="160"/>
      <c r="AS37" s="91"/>
      <c r="AT37" s="129"/>
      <c r="AU37" s="93" t="s">
        <v>45</v>
      </c>
      <c r="AV37" s="95"/>
      <c r="AW37" s="125" t="s">
        <v>91</v>
      </c>
      <c r="AX37" s="125" t="s">
        <v>91</v>
      </c>
      <c r="AY37" s="125" t="s">
        <v>91</v>
      </c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49"/>
      <c r="BM37" s="160"/>
      <c r="BN37" s="91"/>
      <c r="BO37" s="129"/>
      <c r="BP37" s="93" t="s">
        <v>45</v>
      </c>
      <c r="BQ37" s="95"/>
      <c r="BR37" s="125" t="s">
        <v>91</v>
      </c>
      <c r="BS37" s="125" t="s">
        <v>91</v>
      </c>
      <c r="BT37" s="125" t="s">
        <v>91</v>
      </c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49"/>
      <c r="CH37" s="160"/>
      <c r="CI37" s="91"/>
      <c r="CJ37" s="129"/>
      <c r="CK37" s="93" t="s">
        <v>45</v>
      </c>
      <c r="CL37" s="95"/>
      <c r="CM37" s="125" t="s">
        <v>91</v>
      </c>
      <c r="CN37" s="125" t="s">
        <v>91</v>
      </c>
      <c r="CO37" s="125" t="s">
        <v>91</v>
      </c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49"/>
      <c r="DC37" s="160"/>
      <c r="DD37" s="91"/>
      <c r="DE37" s="129"/>
      <c r="DF37" s="93" t="s">
        <v>45</v>
      </c>
      <c r="DG37" s="95"/>
      <c r="DH37" s="125" t="s">
        <v>91</v>
      </c>
      <c r="DI37" s="125"/>
      <c r="DJ37" s="125"/>
      <c r="DK37" s="125"/>
      <c r="DL37" s="125"/>
      <c r="DM37" s="125"/>
      <c r="DN37" s="125"/>
      <c r="DO37" s="125"/>
      <c r="DP37" s="125"/>
      <c r="DQ37" s="125"/>
      <c r="DR37" s="125"/>
      <c r="DS37" s="125"/>
      <c r="DT37" s="125"/>
      <c r="DU37" s="125"/>
      <c r="DV37" s="149"/>
      <c r="DX37" s="160"/>
      <c r="DY37" s="91"/>
      <c r="DZ37" s="129"/>
      <c r="EA37" s="93" t="s">
        <v>172</v>
      </c>
      <c r="EB37" s="95"/>
      <c r="EC37" s="125"/>
      <c r="ED37" s="125"/>
      <c r="EE37" s="125"/>
      <c r="EF37" s="125"/>
      <c r="EG37" s="125"/>
      <c r="EH37" s="125"/>
      <c r="EI37" s="125"/>
      <c r="EJ37" s="125"/>
      <c r="EK37" s="125"/>
      <c r="EL37" s="125"/>
      <c r="EM37" s="125"/>
      <c r="EN37" s="125"/>
      <c r="EO37" s="125"/>
      <c r="EP37" s="125"/>
      <c r="EQ37" s="149"/>
      <c r="ES37" s="160"/>
      <c r="ET37" s="91"/>
      <c r="EU37" s="129"/>
      <c r="EV37" s="93" t="s">
        <v>45</v>
      </c>
      <c r="EW37" s="95"/>
      <c r="EX37" s="125"/>
      <c r="EY37" s="125"/>
      <c r="EZ37" s="125"/>
      <c r="FA37" s="125"/>
      <c r="FB37" s="125"/>
      <c r="FC37" s="125"/>
      <c r="FD37" s="125"/>
      <c r="FE37" s="125"/>
      <c r="FF37" s="125"/>
      <c r="FG37" s="125"/>
      <c r="FH37" s="125"/>
      <c r="FI37" s="125"/>
      <c r="FJ37" s="125"/>
      <c r="FK37" s="125"/>
      <c r="FL37" s="149"/>
    </row>
    <row r="38" spans="1:168" ht="13.5" customHeight="1" thickBot="1">
      <c r="A38" s="160"/>
      <c r="B38" s="141"/>
      <c r="C38" s="142"/>
      <c r="D38" s="143" t="s">
        <v>135</v>
      </c>
      <c r="E38" s="144"/>
      <c r="F38" s="125" t="s">
        <v>91</v>
      </c>
      <c r="G38" s="145"/>
      <c r="H38" s="145"/>
      <c r="I38" s="125" t="s">
        <v>91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53"/>
      <c r="W38" s="160"/>
      <c r="X38" s="141"/>
      <c r="Y38" s="142"/>
      <c r="Z38" s="143" t="s">
        <v>135</v>
      </c>
      <c r="AA38" s="144"/>
      <c r="AB38" s="125" t="s">
        <v>91</v>
      </c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53"/>
      <c r="AR38" s="160"/>
      <c r="AS38" s="141"/>
      <c r="AT38" s="142"/>
      <c r="AU38" s="143"/>
      <c r="AV38" s="144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53"/>
      <c r="BM38" s="160"/>
      <c r="BN38" s="141"/>
      <c r="BO38" s="142"/>
      <c r="BP38" s="143"/>
      <c r="BQ38" s="144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53"/>
      <c r="CH38" s="160"/>
      <c r="CI38" s="141"/>
      <c r="CJ38" s="142"/>
      <c r="CK38" s="143"/>
      <c r="CL38" s="144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53"/>
      <c r="DC38" s="160"/>
      <c r="DD38" s="141"/>
      <c r="DE38" s="142"/>
      <c r="DF38" s="143"/>
      <c r="DG38" s="144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53"/>
      <c r="DX38" s="160"/>
      <c r="DY38" s="141"/>
      <c r="DZ38" s="142"/>
      <c r="EA38" s="143"/>
      <c r="EB38" s="144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53"/>
      <c r="ES38" s="160"/>
      <c r="ET38" s="141"/>
      <c r="EU38" s="142"/>
      <c r="EV38" s="143" t="s">
        <v>178</v>
      </c>
      <c r="EW38" s="144"/>
      <c r="EX38" s="125" t="s">
        <v>91</v>
      </c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53"/>
    </row>
    <row r="39" spans="1:168" ht="13.5" customHeight="1" thickTop="1">
      <c r="A39" s="161" t="s">
        <v>46</v>
      </c>
      <c r="B39" s="215" t="s">
        <v>47</v>
      </c>
      <c r="C39" s="215"/>
      <c r="D39" s="215"/>
      <c r="E39" s="146"/>
      <c r="F39" s="147" t="s">
        <v>48</v>
      </c>
      <c r="G39" s="147" t="s">
        <v>48</v>
      </c>
      <c r="H39" s="147" t="s">
        <v>48</v>
      </c>
      <c r="I39" s="147" t="s">
        <v>48</v>
      </c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54"/>
      <c r="W39" s="161" t="s">
        <v>46</v>
      </c>
      <c r="X39" s="215" t="s">
        <v>47</v>
      </c>
      <c r="Y39" s="215"/>
      <c r="Z39" s="215"/>
      <c r="AA39" s="146"/>
      <c r="AB39" s="147" t="s">
        <v>48</v>
      </c>
      <c r="AC39" s="147" t="s">
        <v>48</v>
      </c>
      <c r="AD39" s="147" t="s">
        <v>48</v>
      </c>
      <c r="AE39" s="147" t="s">
        <v>48</v>
      </c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54"/>
      <c r="AR39" s="161" t="s">
        <v>46</v>
      </c>
      <c r="AS39" s="215" t="s">
        <v>47</v>
      </c>
      <c r="AT39" s="215"/>
      <c r="AU39" s="215"/>
      <c r="AV39" s="146"/>
      <c r="AW39" s="147" t="s">
        <v>48</v>
      </c>
      <c r="AX39" s="147" t="s">
        <v>48</v>
      </c>
      <c r="AY39" s="147" t="s">
        <v>48</v>
      </c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54"/>
      <c r="BM39" s="161" t="s">
        <v>46</v>
      </c>
      <c r="BN39" s="215" t="s">
        <v>47</v>
      </c>
      <c r="BO39" s="215"/>
      <c r="BP39" s="215"/>
      <c r="BQ39" s="146"/>
      <c r="BR39" s="147" t="s">
        <v>48</v>
      </c>
      <c r="BS39" s="147" t="s">
        <v>48</v>
      </c>
      <c r="BT39" s="147" t="s">
        <v>48</v>
      </c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54"/>
      <c r="CH39" s="161" t="s">
        <v>46</v>
      </c>
      <c r="CI39" s="215" t="s">
        <v>47</v>
      </c>
      <c r="CJ39" s="215"/>
      <c r="CK39" s="215"/>
      <c r="CL39" s="146"/>
      <c r="CM39" s="147" t="s">
        <v>48</v>
      </c>
      <c r="CN39" s="147" t="s">
        <v>48</v>
      </c>
      <c r="CO39" s="147" t="s">
        <v>48</v>
      </c>
      <c r="CP39" s="147"/>
      <c r="CQ39" s="147"/>
      <c r="CR39" s="147"/>
      <c r="CS39" s="147"/>
      <c r="CT39" s="147"/>
      <c r="CU39" s="147"/>
      <c r="CV39" s="147"/>
      <c r="CW39" s="147"/>
      <c r="CX39" s="147"/>
      <c r="CY39" s="147"/>
      <c r="CZ39" s="147"/>
      <c r="DA39" s="154"/>
      <c r="DC39" s="161" t="s">
        <v>46</v>
      </c>
      <c r="DD39" s="215" t="s">
        <v>47</v>
      </c>
      <c r="DE39" s="215"/>
      <c r="DF39" s="215"/>
      <c r="DG39" s="146"/>
      <c r="DH39" s="147" t="s">
        <v>48</v>
      </c>
      <c r="DI39" s="147"/>
      <c r="DJ39" s="147"/>
      <c r="DK39" s="147"/>
      <c r="DL39" s="147"/>
      <c r="DM39" s="147"/>
      <c r="DN39" s="147"/>
      <c r="DO39" s="147"/>
      <c r="DP39" s="147"/>
      <c r="DQ39" s="147"/>
      <c r="DR39" s="147"/>
      <c r="DS39" s="147"/>
      <c r="DT39" s="147"/>
      <c r="DU39" s="147"/>
      <c r="DV39" s="154"/>
      <c r="DX39" s="161" t="s">
        <v>46</v>
      </c>
      <c r="DY39" s="215" t="s">
        <v>47</v>
      </c>
      <c r="DZ39" s="215"/>
      <c r="EA39" s="215"/>
      <c r="EB39" s="146"/>
      <c r="EC39" s="147" t="s">
        <v>50</v>
      </c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47"/>
      <c r="EQ39" s="154"/>
      <c r="ES39" s="161" t="s">
        <v>46</v>
      </c>
      <c r="ET39" s="215" t="s">
        <v>47</v>
      </c>
      <c r="EU39" s="215"/>
      <c r="EV39" s="215"/>
      <c r="EW39" s="146"/>
      <c r="EX39" s="147" t="s">
        <v>50</v>
      </c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54"/>
    </row>
    <row r="40" spans="1:168" ht="13.5" customHeight="1">
      <c r="A40" s="160"/>
      <c r="B40" s="216" t="s">
        <v>51</v>
      </c>
      <c r="C40" s="216"/>
      <c r="D40" s="216"/>
      <c r="E40" s="96"/>
      <c r="F40" s="130" t="s">
        <v>52</v>
      </c>
      <c r="G40" s="130" t="s">
        <v>52</v>
      </c>
      <c r="H40" s="130" t="s">
        <v>52</v>
      </c>
      <c r="I40" s="130" t="s">
        <v>52</v>
      </c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55"/>
      <c r="W40" s="160"/>
      <c r="X40" s="216" t="s">
        <v>51</v>
      </c>
      <c r="Y40" s="216"/>
      <c r="Z40" s="216"/>
      <c r="AA40" s="96"/>
      <c r="AB40" s="130" t="s">
        <v>52</v>
      </c>
      <c r="AC40" s="130" t="s">
        <v>52</v>
      </c>
      <c r="AD40" s="130" t="s">
        <v>52</v>
      </c>
      <c r="AE40" s="130" t="s">
        <v>52</v>
      </c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55"/>
      <c r="AR40" s="160"/>
      <c r="AS40" s="216" t="s">
        <v>51</v>
      </c>
      <c r="AT40" s="216"/>
      <c r="AU40" s="216"/>
      <c r="AV40" s="96"/>
      <c r="AW40" s="130" t="s">
        <v>52</v>
      </c>
      <c r="AX40" s="130" t="s">
        <v>52</v>
      </c>
      <c r="AY40" s="130" t="s">
        <v>52</v>
      </c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55"/>
      <c r="BM40" s="160"/>
      <c r="BN40" s="216" t="s">
        <v>51</v>
      </c>
      <c r="BO40" s="216"/>
      <c r="BP40" s="216"/>
      <c r="BQ40" s="96"/>
      <c r="BR40" s="130" t="s">
        <v>52</v>
      </c>
      <c r="BS40" s="130" t="s">
        <v>52</v>
      </c>
      <c r="BT40" s="130" t="s">
        <v>52</v>
      </c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55"/>
      <c r="CH40" s="160"/>
      <c r="CI40" s="216" t="s">
        <v>51</v>
      </c>
      <c r="CJ40" s="216"/>
      <c r="CK40" s="216"/>
      <c r="CL40" s="96"/>
      <c r="CM40" s="130" t="s">
        <v>52</v>
      </c>
      <c r="CN40" s="130" t="s">
        <v>52</v>
      </c>
      <c r="CO40" s="130" t="s">
        <v>52</v>
      </c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55"/>
      <c r="DC40" s="160"/>
      <c r="DD40" s="216" t="s">
        <v>51</v>
      </c>
      <c r="DE40" s="216"/>
      <c r="DF40" s="216"/>
      <c r="DG40" s="96"/>
      <c r="DH40" s="130" t="s">
        <v>52</v>
      </c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55"/>
      <c r="DX40" s="160"/>
      <c r="DY40" s="216" t="s">
        <v>51</v>
      </c>
      <c r="DZ40" s="216"/>
      <c r="EA40" s="216"/>
      <c r="EB40" s="96"/>
      <c r="EC40" s="130" t="s">
        <v>52</v>
      </c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55"/>
      <c r="ES40" s="160"/>
      <c r="ET40" s="216" t="s">
        <v>51</v>
      </c>
      <c r="EU40" s="216"/>
      <c r="EV40" s="216"/>
      <c r="EW40" s="96"/>
      <c r="EX40" s="130" t="s">
        <v>52</v>
      </c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55"/>
    </row>
    <row r="41" spans="1:168" ht="76.2" customHeight="1">
      <c r="A41" s="160"/>
      <c r="B41" s="217" t="s">
        <v>54</v>
      </c>
      <c r="C41" s="217"/>
      <c r="D41" s="217"/>
      <c r="E41" s="97"/>
      <c r="F41" s="98" t="s">
        <v>123</v>
      </c>
      <c r="G41" s="98" t="s">
        <v>123</v>
      </c>
      <c r="H41" s="98" t="s">
        <v>123</v>
      </c>
      <c r="I41" s="98" t="s">
        <v>123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156"/>
      <c r="W41" s="160"/>
      <c r="X41" s="217" t="s">
        <v>54</v>
      </c>
      <c r="Y41" s="217"/>
      <c r="Z41" s="217"/>
      <c r="AA41" s="97"/>
      <c r="AB41" s="98" t="s">
        <v>123</v>
      </c>
      <c r="AC41" s="98" t="s">
        <v>123</v>
      </c>
      <c r="AD41" s="98" t="s">
        <v>123</v>
      </c>
      <c r="AE41" s="98" t="s">
        <v>123</v>
      </c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156"/>
      <c r="AR41" s="160"/>
      <c r="AS41" s="217" t="s">
        <v>54</v>
      </c>
      <c r="AT41" s="217"/>
      <c r="AU41" s="217"/>
      <c r="AV41" s="97"/>
      <c r="AW41" s="98" t="s">
        <v>123</v>
      </c>
      <c r="AX41" s="98" t="s">
        <v>123</v>
      </c>
      <c r="AY41" s="98" t="s">
        <v>123</v>
      </c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156"/>
      <c r="BM41" s="160"/>
      <c r="BN41" s="217" t="s">
        <v>54</v>
      </c>
      <c r="BO41" s="217"/>
      <c r="BP41" s="217"/>
      <c r="BQ41" s="97"/>
      <c r="BR41" s="98" t="s">
        <v>123</v>
      </c>
      <c r="BS41" s="98" t="s">
        <v>123</v>
      </c>
      <c r="BT41" s="98" t="s">
        <v>123</v>
      </c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156"/>
      <c r="CH41" s="160"/>
      <c r="CI41" s="217" t="s">
        <v>54</v>
      </c>
      <c r="CJ41" s="217"/>
      <c r="CK41" s="217"/>
      <c r="CL41" s="97"/>
      <c r="CM41" s="98" t="s">
        <v>123</v>
      </c>
      <c r="CN41" s="98" t="s">
        <v>123</v>
      </c>
      <c r="CO41" s="98" t="s">
        <v>123</v>
      </c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156"/>
      <c r="DC41" s="160"/>
      <c r="DD41" s="217" t="s">
        <v>54</v>
      </c>
      <c r="DE41" s="217"/>
      <c r="DF41" s="217"/>
      <c r="DG41" s="97"/>
      <c r="DH41" s="98" t="s">
        <v>123</v>
      </c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156"/>
      <c r="DX41" s="160"/>
      <c r="DY41" s="217" t="s">
        <v>54</v>
      </c>
      <c r="DZ41" s="217"/>
      <c r="EA41" s="217"/>
      <c r="EB41" s="97"/>
      <c r="EC41" s="98" t="s">
        <v>123</v>
      </c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156"/>
      <c r="ES41" s="160"/>
      <c r="ET41" s="217" t="s">
        <v>54</v>
      </c>
      <c r="EU41" s="217"/>
      <c r="EV41" s="217"/>
      <c r="EW41" s="97"/>
      <c r="EX41" s="98" t="s">
        <v>123</v>
      </c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156"/>
    </row>
    <row r="42" spans="1:168" ht="10.8" thickBot="1">
      <c r="A42" s="166"/>
      <c r="B42" s="218" t="s">
        <v>55</v>
      </c>
      <c r="C42" s="218"/>
      <c r="D42" s="218"/>
      <c r="E42" s="157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W42" s="166"/>
      <c r="X42" s="218" t="s">
        <v>55</v>
      </c>
      <c r="Y42" s="218"/>
      <c r="Z42" s="218"/>
      <c r="AA42" s="157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9"/>
      <c r="AR42" s="166"/>
      <c r="AS42" s="218" t="s">
        <v>55</v>
      </c>
      <c r="AT42" s="218"/>
      <c r="AU42" s="218"/>
      <c r="AV42" s="157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9"/>
      <c r="BM42" s="166"/>
      <c r="BN42" s="218" t="s">
        <v>55</v>
      </c>
      <c r="BO42" s="218"/>
      <c r="BP42" s="218"/>
      <c r="BQ42" s="157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9"/>
      <c r="CH42" s="166"/>
      <c r="CI42" s="218" t="s">
        <v>55</v>
      </c>
      <c r="CJ42" s="218"/>
      <c r="CK42" s="218"/>
      <c r="CL42" s="157"/>
      <c r="CM42" s="158"/>
      <c r="CN42" s="158"/>
      <c r="CO42" s="158"/>
      <c r="CP42" s="158"/>
      <c r="CQ42" s="158"/>
      <c r="CR42" s="158"/>
      <c r="CS42" s="158"/>
      <c r="CT42" s="158"/>
      <c r="CU42" s="158"/>
      <c r="CV42" s="158"/>
      <c r="CW42" s="158"/>
      <c r="CX42" s="158"/>
      <c r="CY42" s="158"/>
      <c r="CZ42" s="158"/>
      <c r="DA42" s="159"/>
      <c r="DC42" s="166"/>
      <c r="DD42" s="218" t="s">
        <v>55</v>
      </c>
      <c r="DE42" s="218"/>
      <c r="DF42" s="218"/>
      <c r="DG42" s="157"/>
      <c r="DH42" s="158"/>
      <c r="DI42" s="158"/>
      <c r="DJ42" s="158"/>
      <c r="DK42" s="158"/>
      <c r="DL42" s="158"/>
      <c r="DM42" s="158"/>
      <c r="DN42" s="158"/>
      <c r="DO42" s="158"/>
      <c r="DP42" s="158"/>
      <c r="DQ42" s="158"/>
      <c r="DR42" s="158"/>
      <c r="DS42" s="158"/>
      <c r="DT42" s="158"/>
      <c r="DU42" s="158"/>
      <c r="DV42" s="159"/>
      <c r="DX42" s="166"/>
      <c r="DY42" s="218" t="s">
        <v>55</v>
      </c>
      <c r="DZ42" s="218"/>
      <c r="EA42" s="218"/>
      <c r="EB42" s="157"/>
      <c r="EC42" s="158"/>
      <c r="ED42" s="158"/>
      <c r="EE42" s="158"/>
      <c r="EF42" s="158"/>
      <c r="EG42" s="158"/>
      <c r="EH42" s="158"/>
      <c r="EI42" s="158"/>
      <c r="EJ42" s="158"/>
      <c r="EK42" s="158"/>
      <c r="EL42" s="158"/>
      <c r="EM42" s="158"/>
      <c r="EN42" s="158"/>
      <c r="EO42" s="158"/>
      <c r="EP42" s="158"/>
      <c r="EQ42" s="159"/>
      <c r="ES42" s="166"/>
      <c r="ET42" s="218" t="s">
        <v>55</v>
      </c>
      <c r="EU42" s="218"/>
      <c r="EV42" s="218"/>
      <c r="EW42" s="157"/>
      <c r="EX42" s="158"/>
      <c r="EY42" s="158"/>
      <c r="EZ42" s="158"/>
      <c r="FA42" s="158"/>
      <c r="FB42" s="158"/>
      <c r="FC42" s="158"/>
      <c r="FD42" s="158"/>
      <c r="FE42" s="158"/>
      <c r="FF42" s="158"/>
      <c r="FG42" s="158"/>
      <c r="FH42" s="158"/>
      <c r="FI42" s="158"/>
      <c r="FJ42" s="158"/>
      <c r="FK42" s="158"/>
      <c r="FL42" s="159"/>
    </row>
    <row r="43" spans="1:168" ht="10.8" thickTop="1">
      <c r="A43" s="148"/>
    </row>
    <row r="44" spans="1:168" ht="13.2" customHeight="1" thickBot="1"/>
    <row r="45" spans="1:168" ht="26.4" customHeight="1">
      <c r="A45" s="224" t="s">
        <v>61</v>
      </c>
      <c r="B45" s="225"/>
      <c r="C45" s="226" t="s">
        <v>180</v>
      </c>
      <c r="D45" s="227"/>
      <c r="E45" s="228"/>
      <c r="F45" s="229" t="s">
        <v>23</v>
      </c>
      <c r="G45" s="230"/>
      <c r="H45" s="230"/>
      <c r="I45" s="230"/>
      <c r="J45" s="230"/>
      <c r="K45" s="230"/>
      <c r="L45" s="231" t="s">
        <v>180</v>
      </c>
      <c r="M45" s="232"/>
      <c r="N45" s="232"/>
      <c r="O45" s="232"/>
      <c r="P45" s="232"/>
      <c r="Q45" s="232"/>
      <c r="R45" s="232"/>
      <c r="S45" s="232"/>
      <c r="T45" s="233"/>
      <c r="W45" s="224" t="s">
        <v>61</v>
      </c>
      <c r="X45" s="225"/>
      <c r="Y45" s="226" t="s">
        <v>186</v>
      </c>
      <c r="Z45" s="227"/>
      <c r="AA45" s="228"/>
      <c r="AB45" s="229" t="s">
        <v>23</v>
      </c>
      <c r="AC45" s="230"/>
      <c r="AD45" s="230"/>
      <c r="AE45" s="230"/>
      <c r="AF45" s="230"/>
      <c r="AG45" s="230"/>
      <c r="AH45" s="231" t="s">
        <v>186</v>
      </c>
      <c r="AI45" s="232"/>
      <c r="AJ45" s="232"/>
      <c r="AK45" s="232"/>
      <c r="AL45" s="232"/>
      <c r="AM45" s="232"/>
      <c r="AN45" s="232"/>
      <c r="AO45" s="232"/>
      <c r="AP45" s="233"/>
      <c r="AR45" s="224" t="s">
        <v>61</v>
      </c>
      <c r="AS45" s="225"/>
      <c r="AT45" s="226" t="s">
        <v>189</v>
      </c>
      <c r="AU45" s="227"/>
      <c r="AV45" s="228"/>
      <c r="AW45" s="229" t="s">
        <v>23</v>
      </c>
      <c r="AX45" s="230"/>
      <c r="AY45" s="230"/>
      <c r="AZ45" s="230"/>
      <c r="BA45" s="230"/>
      <c r="BB45" s="230"/>
      <c r="BC45" s="231" t="s">
        <v>189</v>
      </c>
      <c r="BD45" s="232"/>
      <c r="BE45" s="232"/>
      <c r="BF45" s="232"/>
      <c r="BG45" s="232"/>
      <c r="BH45" s="232"/>
      <c r="BI45" s="232"/>
      <c r="BJ45" s="232"/>
      <c r="BK45" s="233"/>
      <c r="BM45" s="224" t="s">
        <v>61</v>
      </c>
      <c r="BN45" s="225"/>
      <c r="BO45" s="226" t="s">
        <v>191</v>
      </c>
      <c r="BP45" s="227"/>
      <c r="BQ45" s="228"/>
      <c r="BR45" s="229" t="s">
        <v>23</v>
      </c>
      <c r="BS45" s="230"/>
      <c r="BT45" s="230"/>
      <c r="BU45" s="230"/>
      <c r="BV45" s="230"/>
      <c r="BW45" s="230"/>
      <c r="BX45" s="231" t="s">
        <v>191</v>
      </c>
      <c r="BY45" s="232"/>
      <c r="BZ45" s="232"/>
      <c r="CA45" s="232"/>
      <c r="CB45" s="232"/>
      <c r="CC45" s="232"/>
      <c r="CD45" s="232"/>
      <c r="CE45" s="232"/>
      <c r="CF45" s="233"/>
      <c r="CH45" s="224" t="s">
        <v>61</v>
      </c>
      <c r="CI45" s="225"/>
      <c r="CJ45" s="226" t="s">
        <v>198</v>
      </c>
      <c r="CK45" s="227"/>
      <c r="CL45" s="228"/>
      <c r="CM45" s="229" t="s">
        <v>23</v>
      </c>
      <c r="CN45" s="230"/>
      <c r="CO45" s="230"/>
      <c r="CP45" s="230"/>
      <c r="CQ45" s="230"/>
      <c r="CR45" s="230"/>
      <c r="CS45" s="231" t="s">
        <v>198</v>
      </c>
      <c r="CT45" s="232"/>
      <c r="CU45" s="232"/>
      <c r="CV45" s="232"/>
      <c r="CW45" s="232"/>
      <c r="CX45" s="232"/>
      <c r="CY45" s="232"/>
      <c r="CZ45" s="232"/>
      <c r="DA45" s="233"/>
    </row>
    <row r="46" spans="1:168" ht="13.5" customHeight="1">
      <c r="A46" s="211" t="s">
        <v>62</v>
      </c>
      <c r="B46" s="212"/>
      <c r="C46" s="234" t="s">
        <v>118</v>
      </c>
      <c r="D46" s="235"/>
      <c r="E46" s="236"/>
      <c r="F46" s="205" t="s">
        <v>63</v>
      </c>
      <c r="G46" s="206"/>
      <c r="H46" s="206"/>
      <c r="I46" s="206"/>
      <c r="J46" s="206"/>
      <c r="K46" s="207"/>
      <c r="L46" s="237" t="s">
        <v>118</v>
      </c>
      <c r="M46" s="238"/>
      <c r="N46" s="238"/>
      <c r="O46" s="238"/>
      <c r="P46" s="238"/>
      <c r="Q46" s="131"/>
      <c r="R46" s="131"/>
      <c r="S46" s="131"/>
      <c r="T46" s="132"/>
      <c r="W46" s="211" t="s">
        <v>62</v>
      </c>
      <c r="X46" s="212"/>
      <c r="Y46" s="234" t="s">
        <v>118</v>
      </c>
      <c r="Z46" s="235"/>
      <c r="AA46" s="236"/>
      <c r="AB46" s="205" t="s">
        <v>63</v>
      </c>
      <c r="AC46" s="206"/>
      <c r="AD46" s="206"/>
      <c r="AE46" s="206"/>
      <c r="AF46" s="206"/>
      <c r="AG46" s="207"/>
      <c r="AH46" s="237" t="s">
        <v>118</v>
      </c>
      <c r="AI46" s="238"/>
      <c r="AJ46" s="238"/>
      <c r="AK46" s="238"/>
      <c r="AL46" s="238"/>
      <c r="AM46" s="131"/>
      <c r="AN46" s="131"/>
      <c r="AO46" s="131"/>
      <c r="AP46" s="132"/>
      <c r="AR46" s="211" t="s">
        <v>62</v>
      </c>
      <c r="AS46" s="212"/>
      <c r="AT46" s="234" t="s">
        <v>118</v>
      </c>
      <c r="AU46" s="235"/>
      <c r="AV46" s="236"/>
      <c r="AW46" s="205" t="s">
        <v>63</v>
      </c>
      <c r="AX46" s="206"/>
      <c r="AY46" s="206"/>
      <c r="AZ46" s="206"/>
      <c r="BA46" s="206"/>
      <c r="BB46" s="207"/>
      <c r="BC46" s="237" t="s">
        <v>118</v>
      </c>
      <c r="BD46" s="238"/>
      <c r="BE46" s="238"/>
      <c r="BF46" s="238"/>
      <c r="BG46" s="238"/>
      <c r="BH46" s="131"/>
      <c r="BI46" s="131"/>
      <c r="BJ46" s="131"/>
      <c r="BK46" s="132"/>
      <c r="BM46" s="211" t="s">
        <v>62</v>
      </c>
      <c r="BN46" s="212"/>
      <c r="BO46" s="234" t="s">
        <v>118</v>
      </c>
      <c r="BP46" s="235"/>
      <c r="BQ46" s="236"/>
      <c r="BR46" s="205" t="s">
        <v>63</v>
      </c>
      <c r="BS46" s="206"/>
      <c r="BT46" s="206"/>
      <c r="BU46" s="206"/>
      <c r="BV46" s="206"/>
      <c r="BW46" s="207"/>
      <c r="BX46" s="237" t="s">
        <v>118</v>
      </c>
      <c r="BY46" s="238"/>
      <c r="BZ46" s="238"/>
      <c r="CA46" s="238"/>
      <c r="CB46" s="238"/>
      <c r="CC46" s="131"/>
      <c r="CD46" s="131"/>
      <c r="CE46" s="131"/>
      <c r="CF46" s="132"/>
      <c r="CH46" s="211" t="s">
        <v>62</v>
      </c>
      <c r="CI46" s="212"/>
      <c r="CJ46" s="234" t="s">
        <v>118</v>
      </c>
      <c r="CK46" s="235"/>
      <c r="CL46" s="236"/>
      <c r="CM46" s="205" t="s">
        <v>63</v>
      </c>
      <c r="CN46" s="206"/>
      <c r="CO46" s="206"/>
      <c r="CP46" s="206"/>
      <c r="CQ46" s="206"/>
      <c r="CR46" s="207"/>
      <c r="CS46" s="237" t="s">
        <v>118</v>
      </c>
      <c r="CT46" s="238"/>
      <c r="CU46" s="238"/>
      <c r="CV46" s="238"/>
      <c r="CW46" s="238"/>
      <c r="CX46" s="131"/>
      <c r="CY46" s="131"/>
      <c r="CZ46" s="131"/>
      <c r="DA46" s="132"/>
    </row>
    <row r="47" spans="1:168" ht="13.5" customHeight="1">
      <c r="A47" s="211" t="s">
        <v>64</v>
      </c>
      <c r="B47" s="212"/>
      <c r="C47" s="249">
        <v>10</v>
      </c>
      <c r="D47" s="250"/>
      <c r="E47" s="140"/>
      <c r="F47" s="205" t="s">
        <v>65</v>
      </c>
      <c r="G47" s="206"/>
      <c r="H47" s="206"/>
      <c r="I47" s="206"/>
      <c r="J47" s="206"/>
      <c r="K47" s="207"/>
      <c r="L47" s="208">
        <v>2</v>
      </c>
      <c r="M47" s="209"/>
      <c r="N47" s="209"/>
      <c r="O47" s="209"/>
      <c r="P47" s="209"/>
      <c r="Q47" s="209"/>
      <c r="R47" s="209"/>
      <c r="S47" s="209"/>
      <c r="T47" s="210"/>
      <c r="W47" s="211" t="s">
        <v>64</v>
      </c>
      <c r="X47" s="212"/>
      <c r="Y47" s="249">
        <v>10</v>
      </c>
      <c r="Z47" s="250"/>
      <c r="AA47" s="140"/>
      <c r="AB47" s="205" t="s">
        <v>65</v>
      </c>
      <c r="AC47" s="206"/>
      <c r="AD47" s="206"/>
      <c r="AE47" s="206"/>
      <c r="AF47" s="206"/>
      <c r="AG47" s="207"/>
      <c r="AH47" s="208">
        <v>2</v>
      </c>
      <c r="AI47" s="209"/>
      <c r="AJ47" s="209"/>
      <c r="AK47" s="209"/>
      <c r="AL47" s="209"/>
      <c r="AM47" s="209"/>
      <c r="AN47" s="209"/>
      <c r="AO47" s="209"/>
      <c r="AP47" s="210"/>
      <c r="AR47" s="211" t="s">
        <v>64</v>
      </c>
      <c r="AS47" s="212"/>
      <c r="AT47" s="249">
        <v>25</v>
      </c>
      <c r="AU47" s="250"/>
      <c r="AV47" s="140"/>
      <c r="AW47" s="205" t="s">
        <v>65</v>
      </c>
      <c r="AX47" s="206"/>
      <c r="AY47" s="206"/>
      <c r="AZ47" s="206"/>
      <c r="BA47" s="206"/>
      <c r="BB47" s="207"/>
      <c r="BC47" s="208">
        <v>2</v>
      </c>
      <c r="BD47" s="209"/>
      <c r="BE47" s="209"/>
      <c r="BF47" s="209"/>
      <c r="BG47" s="209"/>
      <c r="BH47" s="209"/>
      <c r="BI47" s="209"/>
      <c r="BJ47" s="209"/>
      <c r="BK47" s="210"/>
      <c r="BM47" s="211" t="s">
        <v>64</v>
      </c>
      <c r="BN47" s="212"/>
      <c r="BO47" s="249">
        <v>20</v>
      </c>
      <c r="BP47" s="250"/>
      <c r="BQ47" s="140"/>
      <c r="BR47" s="205" t="s">
        <v>65</v>
      </c>
      <c r="BS47" s="206"/>
      <c r="BT47" s="206"/>
      <c r="BU47" s="206"/>
      <c r="BV47" s="206"/>
      <c r="BW47" s="207"/>
      <c r="BX47" s="208">
        <v>2</v>
      </c>
      <c r="BY47" s="209"/>
      <c r="BZ47" s="209"/>
      <c r="CA47" s="209"/>
      <c r="CB47" s="209"/>
      <c r="CC47" s="209"/>
      <c r="CD47" s="209"/>
      <c r="CE47" s="209"/>
      <c r="CF47" s="210"/>
      <c r="CH47" s="211" t="s">
        <v>64</v>
      </c>
      <c r="CI47" s="212"/>
      <c r="CJ47" s="249">
        <v>90</v>
      </c>
      <c r="CK47" s="250"/>
      <c r="CL47" s="140"/>
      <c r="CM47" s="205" t="s">
        <v>65</v>
      </c>
      <c r="CN47" s="206"/>
      <c r="CO47" s="206"/>
      <c r="CP47" s="206"/>
      <c r="CQ47" s="206"/>
      <c r="CR47" s="207"/>
      <c r="CS47" s="208">
        <v>9</v>
      </c>
      <c r="CT47" s="209"/>
      <c r="CU47" s="209"/>
      <c r="CV47" s="209"/>
      <c r="CW47" s="209"/>
      <c r="CX47" s="209"/>
      <c r="CY47" s="209"/>
      <c r="CZ47" s="209"/>
      <c r="DA47" s="210"/>
    </row>
    <row r="48" spans="1:168" ht="13.5" customHeight="1">
      <c r="A48" s="211" t="s">
        <v>66</v>
      </c>
      <c r="B48" s="212"/>
      <c r="C48" s="213" t="s">
        <v>184</v>
      </c>
      <c r="D48" s="213"/>
      <c r="E48" s="213"/>
      <c r="F48" s="214"/>
      <c r="G48" s="214"/>
      <c r="H48" s="214"/>
      <c r="I48" s="214"/>
      <c r="J48" s="214"/>
      <c r="K48" s="214"/>
      <c r="L48" s="213"/>
      <c r="M48" s="213"/>
      <c r="N48" s="213"/>
      <c r="O48" s="213"/>
      <c r="P48" s="213"/>
      <c r="Q48" s="213"/>
      <c r="R48" s="213"/>
      <c r="S48" s="213"/>
      <c r="T48" s="213"/>
      <c r="W48" s="211" t="s">
        <v>66</v>
      </c>
      <c r="X48" s="212"/>
      <c r="Y48" s="213" t="s">
        <v>185</v>
      </c>
      <c r="Z48" s="213"/>
      <c r="AA48" s="213"/>
      <c r="AB48" s="214"/>
      <c r="AC48" s="214"/>
      <c r="AD48" s="214"/>
      <c r="AE48" s="214"/>
      <c r="AF48" s="214"/>
      <c r="AG48" s="214"/>
      <c r="AH48" s="213"/>
      <c r="AI48" s="213"/>
      <c r="AJ48" s="213"/>
      <c r="AK48" s="213"/>
      <c r="AL48" s="213"/>
      <c r="AM48" s="213"/>
      <c r="AN48" s="213"/>
      <c r="AO48" s="213"/>
      <c r="AP48" s="213"/>
      <c r="AR48" s="211" t="s">
        <v>66</v>
      </c>
      <c r="AS48" s="212"/>
      <c r="AT48" s="213" t="s">
        <v>190</v>
      </c>
      <c r="AU48" s="213"/>
      <c r="AV48" s="213"/>
      <c r="AW48" s="214"/>
      <c r="AX48" s="214"/>
      <c r="AY48" s="214"/>
      <c r="AZ48" s="214"/>
      <c r="BA48" s="214"/>
      <c r="BB48" s="214"/>
      <c r="BC48" s="213"/>
      <c r="BD48" s="213"/>
      <c r="BE48" s="213"/>
      <c r="BF48" s="213"/>
      <c r="BG48" s="213"/>
      <c r="BH48" s="213"/>
      <c r="BI48" s="213"/>
      <c r="BJ48" s="213"/>
      <c r="BK48" s="213"/>
      <c r="BM48" s="211" t="s">
        <v>66</v>
      </c>
      <c r="BN48" s="212"/>
      <c r="BO48" s="213" t="s">
        <v>192</v>
      </c>
      <c r="BP48" s="213"/>
      <c r="BQ48" s="213"/>
      <c r="BR48" s="214"/>
      <c r="BS48" s="214"/>
      <c r="BT48" s="214"/>
      <c r="BU48" s="214"/>
      <c r="BV48" s="214"/>
      <c r="BW48" s="214"/>
      <c r="BX48" s="213"/>
      <c r="BY48" s="213"/>
      <c r="BZ48" s="213"/>
      <c r="CA48" s="213"/>
      <c r="CB48" s="213"/>
      <c r="CC48" s="213"/>
      <c r="CD48" s="213"/>
      <c r="CE48" s="213"/>
      <c r="CF48" s="213"/>
      <c r="CH48" s="211" t="s">
        <v>66</v>
      </c>
      <c r="CI48" s="212"/>
      <c r="CJ48" s="213" t="s">
        <v>214</v>
      </c>
      <c r="CK48" s="213"/>
      <c r="CL48" s="213"/>
      <c r="CM48" s="214"/>
      <c r="CN48" s="214"/>
      <c r="CO48" s="214"/>
      <c r="CP48" s="214"/>
      <c r="CQ48" s="214"/>
      <c r="CR48" s="214"/>
      <c r="CS48" s="213"/>
      <c r="CT48" s="213"/>
      <c r="CU48" s="213"/>
      <c r="CV48" s="213"/>
      <c r="CW48" s="213"/>
      <c r="CX48" s="213"/>
      <c r="CY48" s="213"/>
      <c r="CZ48" s="213"/>
      <c r="DA48" s="213"/>
    </row>
    <row r="49" spans="1:126" ht="13.5" customHeight="1">
      <c r="A49" s="247" t="s">
        <v>30</v>
      </c>
      <c r="B49" s="248"/>
      <c r="C49" s="239" t="s">
        <v>31</v>
      </c>
      <c r="D49" s="240"/>
      <c r="E49" s="241"/>
      <c r="F49" s="239" t="s">
        <v>32</v>
      </c>
      <c r="G49" s="240"/>
      <c r="H49" s="240"/>
      <c r="I49" s="240"/>
      <c r="J49" s="240"/>
      <c r="K49" s="242"/>
      <c r="L49" s="240" t="s">
        <v>67</v>
      </c>
      <c r="M49" s="240"/>
      <c r="N49" s="240"/>
      <c r="O49" s="243" t="s">
        <v>33</v>
      </c>
      <c r="P49" s="240"/>
      <c r="Q49" s="240"/>
      <c r="R49" s="240"/>
      <c r="S49" s="240"/>
      <c r="T49" s="244"/>
      <c r="W49" s="247" t="s">
        <v>30</v>
      </c>
      <c r="X49" s="248"/>
      <c r="Y49" s="239" t="s">
        <v>31</v>
      </c>
      <c r="Z49" s="240"/>
      <c r="AA49" s="241"/>
      <c r="AB49" s="239" t="s">
        <v>32</v>
      </c>
      <c r="AC49" s="240"/>
      <c r="AD49" s="240"/>
      <c r="AE49" s="240"/>
      <c r="AF49" s="240"/>
      <c r="AG49" s="242"/>
      <c r="AH49" s="240" t="s">
        <v>67</v>
      </c>
      <c r="AI49" s="240"/>
      <c r="AJ49" s="240"/>
      <c r="AK49" s="243" t="s">
        <v>33</v>
      </c>
      <c r="AL49" s="240"/>
      <c r="AM49" s="240"/>
      <c r="AN49" s="240"/>
      <c r="AO49" s="240"/>
      <c r="AP49" s="244"/>
      <c r="AR49" s="247" t="s">
        <v>30</v>
      </c>
      <c r="AS49" s="248"/>
      <c r="AT49" s="239" t="s">
        <v>31</v>
      </c>
      <c r="AU49" s="240"/>
      <c r="AV49" s="241"/>
      <c r="AW49" s="239" t="s">
        <v>32</v>
      </c>
      <c r="AX49" s="240"/>
      <c r="AY49" s="240"/>
      <c r="AZ49" s="240"/>
      <c r="BA49" s="240"/>
      <c r="BB49" s="242"/>
      <c r="BC49" s="240" t="s">
        <v>67</v>
      </c>
      <c r="BD49" s="240"/>
      <c r="BE49" s="240"/>
      <c r="BF49" s="243" t="s">
        <v>33</v>
      </c>
      <c r="BG49" s="240"/>
      <c r="BH49" s="240"/>
      <c r="BI49" s="240"/>
      <c r="BJ49" s="240"/>
      <c r="BK49" s="244"/>
      <c r="BM49" s="247" t="s">
        <v>30</v>
      </c>
      <c r="BN49" s="248"/>
      <c r="BO49" s="239" t="s">
        <v>31</v>
      </c>
      <c r="BP49" s="240"/>
      <c r="BQ49" s="241"/>
      <c r="BR49" s="239" t="s">
        <v>32</v>
      </c>
      <c r="BS49" s="240"/>
      <c r="BT49" s="240"/>
      <c r="BU49" s="240"/>
      <c r="BV49" s="240"/>
      <c r="BW49" s="242"/>
      <c r="BX49" s="240" t="s">
        <v>67</v>
      </c>
      <c r="BY49" s="240"/>
      <c r="BZ49" s="240"/>
      <c r="CA49" s="243" t="s">
        <v>33</v>
      </c>
      <c r="CB49" s="240"/>
      <c r="CC49" s="240"/>
      <c r="CD49" s="240"/>
      <c r="CE49" s="240"/>
      <c r="CF49" s="244"/>
      <c r="CH49" s="247" t="s">
        <v>30</v>
      </c>
      <c r="CI49" s="248"/>
      <c r="CJ49" s="239" t="s">
        <v>31</v>
      </c>
      <c r="CK49" s="240"/>
      <c r="CL49" s="241"/>
      <c r="CM49" s="239" t="s">
        <v>32</v>
      </c>
      <c r="CN49" s="240"/>
      <c r="CO49" s="240"/>
      <c r="CP49" s="240"/>
      <c r="CQ49" s="240"/>
      <c r="CR49" s="242"/>
      <c r="CS49" s="240" t="s">
        <v>67</v>
      </c>
      <c r="CT49" s="240"/>
      <c r="CU49" s="240"/>
      <c r="CV49" s="243" t="s">
        <v>33</v>
      </c>
      <c r="CW49" s="240"/>
      <c r="CX49" s="240"/>
      <c r="CY49" s="240"/>
      <c r="CZ49" s="240"/>
      <c r="DA49" s="244"/>
    </row>
    <row r="50" spans="1:126" ht="13.5" customHeight="1" thickBot="1">
      <c r="A50" s="219">
        <v>2</v>
      </c>
      <c r="B50" s="220"/>
      <c r="C50" s="221">
        <v>0</v>
      </c>
      <c r="D50" s="222"/>
      <c r="E50" s="220"/>
      <c r="F50" s="221">
        <v>0</v>
      </c>
      <c r="G50" s="222"/>
      <c r="H50" s="222"/>
      <c r="I50" s="222"/>
      <c r="J50" s="222"/>
      <c r="K50" s="223"/>
      <c r="L50" s="133">
        <v>2</v>
      </c>
      <c r="M50" s="133">
        <v>0</v>
      </c>
      <c r="N50" s="133">
        <v>0</v>
      </c>
      <c r="O50" s="245">
        <v>2</v>
      </c>
      <c r="P50" s="222"/>
      <c r="Q50" s="222"/>
      <c r="R50" s="222"/>
      <c r="S50" s="222"/>
      <c r="T50" s="246"/>
      <c r="W50" s="219">
        <v>2</v>
      </c>
      <c r="X50" s="220"/>
      <c r="Y50" s="221">
        <v>0</v>
      </c>
      <c r="Z50" s="222"/>
      <c r="AA50" s="220"/>
      <c r="AB50" s="221">
        <v>0</v>
      </c>
      <c r="AC50" s="222"/>
      <c r="AD50" s="222"/>
      <c r="AE50" s="222"/>
      <c r="AF50" s="222"/>
      <c r="AG50" s="223"/>
      <c r="AH50" s="133">
        <v>2</v>
      </c>
      <c r="AI50" s="133">
        <v>0</v>
      </c>
      <c r="AJ50" s="133">
        <v>0</v>
      </c>
      <c r="AK50" s="245">
        <v>2</v>
      </c>
      <c r="AL50" s="222"/>
      <c r="AM50" s="222"/>
      <c r="AN50" s="222"/>
      <c r="AO50" s="222"/>
      <c r="AP50" s="246"/>
      <c r="AR50" s="219">
        <v>2</v>
      </c>
      <c r="AS50" s="220"/>
      <c r="AT50" s="221">
        <v>0</v>
      </c>
      <c r="AU50" s="222"/>
      <c r="AV50" s="220"/>
      <c r="AW50" s="221">
        <v>0</v>
      </c>
      <c r="AX50" s="222"/>
      <c r="AY50" s="222"/>
      <c r="AZ50" s="222"/>
      <c r="BA50" s="222"/>
      <c r="BB50" s="223"/>
      <c r="BC50" s="133">
        <v>2</v>
      </c>
      <c r="BD50" s="133">
        <v>0</v>
      </c>
      <c r="BE50" s="133">
        <v>0</v>
      </c>
      <c r="BF50" s="245">
        <v>2</v>
      </c>
      <c r="BG50" s="222"/>
      <c r="BH50" s="222"/>
      <c r="BI50" s="222"/>
      <c r="BJ50" s="222"/>
      <c r="BK50" s="246"/>
      <c r="BM50" s="219">
        <v>2</v>
      </c>
      <c r="BN50" s="220"/>
      <c r="BO50" s="221">
        <v>0</v>
      </c>
      <c r="BP50" s="222"/>
      <c r="BQ50" s="220"/>
      <c r="BR50" s="221">
        <v>0</v>
      </c>
      <c r="BS50" s="222"/>
      <c r="BT50" s="222"/>
      <c r="BU50" s="222"/>
      <c r="BV50" s="222"/>
      <c r="BW50" s="223"/>
      <c r="BX50" s="133">
        <v>2</v>
      </c>
      <c r="BY50" s="133">
        <v>0</v>
      </c>
      <c r="BZ50" s="133">
        <v>0</v>
      </c>
      <c r="CA50" s="245">
        <v>2</v>
      </c>
      <c r="CB50" s="222"/>
      <c r="CC50" s="222"/>
      <c r="CD50" s="222"/>
      <c r="CE50" s="222"/>
      <c r="CF50" s="246"/>
      <c r="CH50" s="219">
        <v>9</v>
      </c>
      <c r="CI50" s="220"/>
      <c r="CJ50" s="221">
        <v>0</v>
      </c>
      <c r="CK50" s="222"/>
      <c r="CL50" s="220"/>
      <c r="CM50" s="221">
        <v>0</v>
      </c>
      <c r="CN50" s="222"/>
      <c r="CO50" s="222"/>
      <c r="CP50" s="222"/>
      <c r="CQ50" s="222"/>
      <c r="CR50" s="223"/>
      <c r="CS50" s="133">
        <v>9</v>
      </c>
      <c r="CT50" s="133">
        <v>0</v>
      </c>
      <c r="CU50" s="133">
        <v>0</v>
      </c>
      <c r="CV50" s="245">
        <v>9</v>
      </c>
      <c r="CW50" s="222"/>
      <c r="CX50" s="222"/>
      <c r="CY50" s="222"/>
      <c r="CZ50" s="222"/>
      <c r="DA50" s="246"/>
    </row>
    <row r="51" spans="1:126" ht="13.5" customHeight="1" thickBot="1">
      <c r="X51" s="75"/>
      <c r="Z51" s="72"/>
      <c r="AS51" s="75"/>
      <c r="AU51" s="72"/>
      <c r="BN51" s="75"/>
      <c r="BP51" s="72"/>
      <c r="CI51" s="75"/>
      <c r="CK51" s="72"/>
    </row>
    <row r="52" spans="1:126" ht="13.5" customHeight="1" thickTop="1" thickBot="1">
      <c r="A52" s="167"/>
      <c r="B52" s="168"/>
      <c r="C52" s="169"/>
      <c r="D52" s="170"/>
      <c r="E52" s="16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2"/>
      <c r="W52" s="167"/>
      <c r="X52" s="168"/>
      <c r="Y52" s="169"/>
      <c r="Z52" s="170"/>
      <c r="AA52" s="169"/>
      <c r="AB52" s="171" t="s">
        <v>41</v>
      </c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2"/>
      <c r="AR52" s="167"/>
      <c r="AS52" s="168"/>
      <c r="AT52" s="169"/>
      <c r="AU52" s="170"/>
      <c r="AV52" s="169"/>
      <c r="AW52" s="171" t="s">
        <v>41</v>
      </c>
      <c r="AX52" s="171" t="s">
        <v>42</v>
      </c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2"/>
      <c r="BM52" s="167"/>
      <c r="BN52" s="168"/>
      <c r="BO52" s="169"/>
      <c r="BP52" s="170"/>
      <c r="BQ52" s="169"/>
      <c r="BR52" s="171" t="s">
        <v>41</v>
      </c>
      <c r="BS52" s="171" t="s">
        <v>42</v>
      </c>
      <c r="BT52" s="171" t="s">
        <v>43</v>
      </c>
      <c r="BU52" s="171" t="s">
        <v>44</v>
      </c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2"/>
      <c r="CH52" s="167"/>
      <c r="CI52" s="168"/>
      <c r="CJ52" s="169"/>
      <c r="CK52" s="170"/>
      <c r="CL52" s="169"/>
      <c r="CM52" s="171" t="s">
        <v>41</v>
      </c>
      <c r="CN52" s="171" t="s">
        <v>42</v>
      </c>
      <c r="CO52" s="171" t="s">
        <v>43</v>
      </c>
      <c r="CP52" s="171" t="s">
        <v>44</v>
      </c>
      <c r="CQ52" s="171" t="s">
        <v>213</v>
      </c>
      <c r="CR52" s="171"/>
      <c r="CS52" s="171"/>
      <c r="CT52" s="171"/>
      <c r="CU52" s="171"/>
      <c r="CV52" s="171"/>
      <c r="CW52" s="171"/>
      <c r="CX52" s="171"/>
      <c r="CY52" s="171"/>
      <c r="CZ52" s="171"/>
      <c r="DA52" s="172"/>
      <c r="DC52" s="167"/>
      <c r="DD52" s="168"/>
      <c r="DE52" s="169"/>
      <c r="DF52" s="170"/>
      <c r="DG52" s="169"/>
      <c r="DH52" s="171" t="s">
        <v>41</v>
      </c>
      <c r="DI52" s="171" t="s">
        <v>42</v>
      </c>
      <c r="DJ52" s="171" t="s">
        <v>43</v>
      </c>
      <c r="DK52" s="171" t="s">
        <v>44</v>
      </c>
      <c r="DL52" s="171" t="s">
        <v>213</v>
      </c>
      <c r="DM52" s="171"/>
      <c r="DN52" s="171"/>
      <c r="DO52" s="171"/>
      <c r="DP52" s="171"/>
      <c r="DQ52" s="171"/>
      <c r="DR52" s="171"/>
      <c r="DS52" s="171"/>
      <c r="DT52" s="171"/>
      <c r="DU52" s="171"/>
      <c r="DV52" s="172"/>
    </row>
    <row r="53" spans="1:126" ht="13.5" customHeight="1">
      <c r="A53" s="162" t="s">
        <v>68</v>
      </c>
      <c r="B53" s="163" t="s">
        <v>69</v>
      </c>
      <c r="C53" s="164"/>
      <c r="D53" s="165"/>
      <c r="E53" s="80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52"/>
      <c r="W53" s="162" t="s">
        <v>68</v>
      </c>
      <c r="X53" s="163" t="s">
        <v>69</v>
      </c>
      <c r="Y53" s="164"/>
      <c r="Z53" s="165"/>
      <c r="AA53" s="80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52"/>
      <c r="AR53" s="162" t="s">
        <v>68</v>
      </c>
      <c r="AS53" s="163" t="s">
        <v>69</v>
      </c>
      <c r="AT53" s="164"/>
      <c r="AU53" s="165"/>
      <c r="AV53" s="80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52"/>
      <c r="BM53" s="162" t="s">
        <v>68</v>
      </c>
      <c r="BN53" s="163" t="s">
        <v>69</v>
      </c>
      <c r="BO53" s="164"/>
      <c r="BP53" s="165"/>
      <c r="BQ53" s="80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52"/>
      <c r="CH53" s="162" t="s">
        <v>68</v>
      </c>
      <c r="CI53" s="163" t="s">
        <v>69</v>
      </c>
      <c r="CJ53" s="164"/>
      <c r="CK53" s="165"/>
      <c r="CL53" s="80"/>
      <c r="CM53" s="128"/>
      <c r="CN53" s="128"/>
      <c r="CO53" s="128"/>
      <c r="CP53" s="128"/>
      <c r="CQ53" s="128"/>
      <c r="CR53" s="128"/>
      <c r="CS53" s="128"/>
      <c r="CT53" s="128"/>
      <c r="CU53" s="128"/>
      <c r="CV53" s="128"/>
      <c r="CW53" s="128"/>
      <c r="CX53" s="128"/>
      <c r="CY53" s="128"/>
      <c r="CZ53" s="128"/>
      <c r="DA53" s="152"/>
      <c r="DC53" s="162" t="s">
        <v>68</v>
      </c>
      <c r="DD53" s="163" t="s">
        <v>69</v>
      </c>
      <c r="DE53" s="164"/>
      <c r="DF53" s="165"/>
      <c r="DG53" s="80"/>
      <c r="DH53" s="128"/>
      <c r="DI53" s="128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52"/>
    </row>
    <row r="54" spans="1:126" ht="15" customHeight="1">
      <c r="A54" s="150"/>
      <c r="B54" s="77"/>
      <c r="C54" s="78"/>
      <c r="D54" s="79" t="s">
        <v>179</v>
      </c>
      <c r="E54" s="80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49"/>
      <c r="W54" s="150"/>
      <c r="X54" s="77"/>
      <c r="Y54" s="78"/>
      <c r="Z54" s="79" t="s">
        <v>179</v>
      </c>
      <c r="AA54" s="80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49"/>
      <c r="AR54" s="150"/>
      <c r="AS54" s="77"/>
      <c r="AT54" s="78"/>
      <c r="AU54" s="79" t="s">
        <v>179</v>
      </c>
      <c r="AV54" s="80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49"/>
      <c r="BM54" s="150"/>
      <c r="BN54" s="77"/>
      <c r="BO54" s="78"/>
      <c r="BP54" s="79" t="s">
        <v>179</v>
      </c>
      <c r="BQ54" s="80"/>
      <c r="BR54" s="125"/>
      <c r="BS54" s="125"/>
      <c r="BT54" s="125"/>
      <c r="BU54" s="125"/>
      <c r="BV54" s="125"/>
      <c r="BW54" s="125"/>
      <c r="BX54" s="125"/>
      <c r="BY54" s="125"/>
      <c r="BZ54" s="125"/>
      <c r="CA54" s="125"/>
      <c r="CB54" s="125"/>
      <c r="CC54" s="125"/>
      <c r="CD54" s="125"/>
      <c r="CE54" s="125"/>
      <c r="CF54" s="149"/>
      <c r="CH54" s="150"/>
      <c r="CI54" s="77"/>
      <c r="CJ54" s="78"/>
      <c r="CK54" s="79" t="s">
        <v>199</v>
      </c>
      <c r="CL54" s="80"/>
      <c r="CM54" s="125"/>
      <c r="CN54" s="125"/>
      <c r="CO54" s="125"/>
      <c r="CP54" s="125"/>
      <c r="CQ54" s="125"/>
      <c r="CR54" s="125"/>
      <c r="CS54" s="125"/>
      <c r="CT54" s="125"/>
      <c r="CU54" s="125"/>
      <c r="CV54" s="125"/>
      <c r="CW54" s="125"/>
      <c r="CX54" s="125"/>
      <c r="CY54" s="125"/>
      <c r="CZ54" s="125"/>
      <c r="DA54" s="149"/>
      <c r="DC54" s="150"/>
      <c r="DD54" s="77"/>
      <c r="DE54" s="78"/>
      <c r="DF54" s="79" t="s">
        <v>199</v>
      </c>
      <c r="DG54" s="80"/>
      <c r="DH54" s="125"/>
      <c r="DI54" s="125"/>
      <c r="DJ54" s="125"/>
      <c r="DK54" s="125"/>
      <c r="DL54" s="125"/>
      <c r="DM54" s="125"/>
      <c r="DN54" s="125"/>
      <c r="DO54" s="125"/>
      <c r="DP54" s="125"/>
      <c r="DQ54" s="125"/>
      <c r="DR54" s="125"/>
      <c r="DS54" s="125"/>
      <c r="DT54" s="125"/>
      <c r="DU54" s="125"/>
      <c r="DV54" s="149"/>
    </row>
    <row r="55" spans="1:126" ht="13.5" customHeight="1">
      <c r="A55" s="150"/>
      <c r="B55" s="77"/>
      <c r="C55" s="78"/>
      <c r="D55" s="79"/>
      <c r="E55" s="80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49"/>
      <c r="W55" s="150"/>
      <c r="X55" s="77"/>
      <c r="Y55" s="78"/>
      <c r="Z55" s="79"/>
      <c r="AA55" s="80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49"/>
      <c r="AR55" s="150"/>
      <c r="AS55" s="77"/>
      <c r="AT55" s="78"/>
      <c r="AU55" s="79"/>
      <c r="AV55" s="80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49"/>
      <c r="BM55" s="150"/>
      <c r="BN55" s="77"/>
      <c r="BO55" s="78"/>
      <c r="BP55" s="79"/>
      <c r="BQ55" s="80"/>
      <c r="BR55" s="125"/>
      <c r="BS55" s="125"/>
      <c r="BT55" s="125"/>
      <c r="BU55" s="125"/>
      <c r="BV55" s="125"/>
      <c r="BW55" s="125"/>
      <c r="BX55" s="125"/>
      <c r="BY55" s="125"/>
      <c r="BZ55" s="125"/>
      <c r="CA55" s="125"/>
      <c r="CB55" s="125"/>
      <c r="CC55" s="125"/>
      <c r="CD55" s="125"/>
      <c r="CE55" s="125"/>
      <c r="CF55" s="149"/>
      <c r="CH55" s="150"/>
      <c r="CI55" s="77"/>
      <c r="CJ55" s="78"/>
      <c r="CK55" s="79" t="s">
        <v>156</v>
      </c>
      <c r="CL55" s="80"/>
      <c r="CM55" s="125"/>
      <c r="CN55" s="125"/>
      <c r="CO55" s="125"/>
      <c r="CP55" s="125"/>
      <c r="CQ55" s="125"/>
      <c r="CR55" s="125"/>
      <c r="CS55" s="125"/>
      <c r="CT55" s="125"/>
      <c r="CU55" s="125"/>
      <c r="CV55" s="125"/>
      <c r="CW55" s="125"/>
      <c r="CX55" s="125"/>
      <c r="CY55" s="125"/>
      <c r="CZ55" s="125"/>
      <c r="DA55" s="149"/>
      <c r="DC55" s="150"/>
      <c r="DD55" s="77"/>
      <c r="DE55" s="78"/>
      <c r="DF55" s="79" t="s">
        <v>156</v>
      </c>
      <c r="DG55" s="80"/>
      <c r="DH55" s="125"/>
      <c r="DI55" s="125"/>
      <c r="DJ55" s="125"/>
      <c r="DK55" s="125"/>
      <c r="DL55" s="125"/>
      <c r="DM55" s="125"/>
      <c r="DN55" s="125"/>
      <c r="DO55" s="125"/>
      <c r="DP55" s="125"/>
      <c r="DQ55" s="125"/>
      <c r="DR55" s="125"/>
      <c r="DS55" s="125"/>
      <c r="DT55" s="125"/>
      <c r="DU55" s="125"/>
      <c r="DV55" s="149"/>
    </row>
    <row r="56" spans="1:126" ht="13.5" customHeight="1">
      <c r="A56" s="150"/>
      <c r="B56" s="77"/>
      <c r="C56" s="78"/>
      <c r="D56" s="79"/>
      <c r="E56" s="81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49"/>
      <c r="W56" s="150"/>
      <c r="X56" s="77"/>
      <c r="Y56" s="78"/>
      <c r="Z56" s="79"/>
      <c r="AA56" s="81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49"/>
      <c r="AR56" s="150"/>
      <c r="AS56" s="77"/>
      <c r="AT56" s="78"/>
      <c r="AU56" s="79"/>
      <c r="AV56" s="81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49"/>
      <c r="BM56" s="150"/>
      <c r="BN56" s="77"/>
      <c r="BO56" s="78"/>
      <c r="BP56" s="79"/>
      <c r="BQ56" s="81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/>
      <c r="CF56" s="149"/>
      <c r="CH56" s="150"/>
      <c r="CI56" s="77"/>
      <c r="CJ56" s="78"/>
      <c r="CK56" s="79" t="s">
        <v>200</v>
      </c>
      <c r="CL56" s="81"/>
      <c r="CM56" s="125"/>
      <c r="CN56" s="125"/>
      <c r="CO56" s="125"/>
      <c r="CP56" s="125"/>
      <c r="CQ56" s="125"/>
      <c r="CR56" s="125"/>
      <c r="CS56" s="125"/>
      <c r="CT56" s="125"/>
      <c r="CU56" s="125"/>
      <c r="CV56" s="125"/>
      <c r="CW56" s="125"/>
      <c r="CX56" s="125"/>
      <c r="CY56" s="125"/>
      <c r="CZ56" s="125"/>
      <c r="DA56" s="149"/>
      <c r="DC56" s="150"/>
      <c r="DD56" s="77"/>
      <c r="DE56" s="78"/>
      <c r="DF56" s="79" t="s">
        <v>200</v>
      </c>
      <c r="DG56" s="81"/>
      <c r="DH56" s="125"/>
      <c r="DI56" s="125"/>
      <c r="DJ56" s="125"/>
      <c r="DK56" s="125"/>
      <c r="DL56" s="125"/>
      <c r="DM56" s="125"/>
      <c r="DN56" s="125"/>
      <c r="DO56" s="125"/>
      <c r="DP56" s="125"/>
      <c r="DQ56" s="125"/>
      <c r="DR56" s="125"/>
      <c r="DS56" s="125"/>
      <c r="DT56" s="125"/>
      <c r="DU56" s="125"/>
      <c r="DV56" s="149"/>
    </row>
    <row r="57" spans="1:126" ht="13.5" customHeight="1">
      <c r="A57" s="150"/>
      <c r="B57" s="77" t="s">
        <v>181</v>
      </c>
      <c r="C57" s="78"/>
      <c r="D57" s="79"/>
      <c r="E57" s="82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49"/>
      <c r="W57" s="150"/>
      <c r="X57" s="77" t="s">
        <v>181</v>
      </c>
      <c r="Y57" s="78"/>
      <c r="Z57" s="79"/>
      <c r="AA57" s="82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49"/>
      <c r="AR57" s="150"/>
      <c r="AS57" s="77" t="s">
        <v>149</v>
      </c>
      <c r="AT57" s="78"/>
      <c r="AU57" s="79"/>
      <c r="AV57" s="82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49"/>
      <c r="BM57" s="150"/>
      <c r="BN57" s="77" t="s">
        <v>133</v>
      </c>
      <c r="BO57" s="78"/>
      <c r="BP57" s="79"/>
      <c r="BQ57" s="82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49"/>
      <c r="CH57" s="150"/>
      <c r="CI57" s="77"/>
      <c r="CJ57" s="78"/>
      <c r="CK57" s="79" t="s">
        <v>201</v>
      </c>
      <c r="CL57" s="82"/>
      <c r="CM57" s="125"/>
      <c r="CN57" s="125"/>
      <c r="CO57" s="125"/>
      <c r="CP57" s="125"/>
      <c r="CQ57" s="125"/>
      <c r="CR57" s="125"/>
      <c r="CS57" s="125"/>
      <c r="CT57" s="125"/>
      <c r="CU57" s="125"/>
      <c r="CV57" s="125"/>
      <c r="CW57" s="125"/>
      <c r="CX57" s="125"/>
      <c r="CY57" s="125"/>
      <c r="CZ57" s="125"/>
      <c r="DA57" s="149"/>
      <c r="DC57" s="150"/>
      <c r="DD57" s="77"/>
      <c r="DE57" s="78"/>
      <c r="DF57" s="79" t="s">
        <v>201</v>
      </c>
      <c r="DG57" s="82"/>
      <c r="DH57" s="125"/>
      <c r="DI57" s="125"/>
      <c r="DJ57" s="125"/>
      <c r="DK57" s="125"/>
      <c r="DL57" s="125"/>
      <c r="DM57" s="125"/>
      <c r="DN57" s="125"/>
      <c r="DO57" s="125"/>
      <c r="DP57" s="125"/>
      <c r="DQ57" s="125"/>
      <c r="DR57" s="125"/>
      <c r="DS57" s="125"/>
      <c r="DT57" s="125"/>
      <c r="DU57" s="125"/>
      <c r="DV57" s="149"/>
    </row>
    <row r="58" spans="1:126" ht="13.5" customHeight="1">
      <c r="A58" s="150"/>
      <c r="B58" s="77"/>
      <c r="C58" s="78"/>
      <c r="D58" s="79" t="s">
        <v>182</v>
      </c>
      <c r="E58" s="82"/>
      <c r="F58" s="125" t="s">
        <v>91</v>
      </c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49"/>
      <c r="W58" s="150"/>
      <c r="X58" s="77"/>
      <c r="Y58" s="78"/>
      <c r="Z58" s="79" t="s">
        <v>182</v>
      </c>
      <c r="AA58" s="82"/>
      <c r="AB58" s="125" t="s">
        <v>91</v>
      </c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49"/>
      <c r="AR58" s="150"/>
      <c r="AS58" s="77"/>
      <c r="AT58" s="78"/>
      <c r="AU58" s="79">
        <v>1</v>
      </c>
      <c r="AV58" s="82"/>
      <c r="AW58" s="125" t="s">
        <v>91</v>
      </c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49"/>
      <c r="BM58" s="150"/>
      <c r="BN58" s="77"/>
      <c r="BO58" s="78"/>
      <c r="BP58" s="79" t="s">
        <v>193</v>
      </c>
      <c r="BQ58" s="82"/>
      <c r="BR58" s="125" t="s">
        <v>91</v>
      </c>
      <c r="BS58" s="125"/>
      <c r="BT58" s="125"/>
      <c r="BU58" s="125"/>
      <c r="BV58" s="125"/>
      <c r="BW58" s="125"/>
      <c r="BX58" s="125"/>
      <c r="BY58" s="125"/>
      <c r="BZ58" s="125"/>
      <c r="CA58" s="125"/>
      <c r="CB58" s="125"/>
      <c r="CC58" s="125"/>
      <c r="CD58" s="125"/>
      <c r="CE58" s="125"/>
      <c r="CF58" s="149"/>
      <c r="CH58" s="150"/>
      <c r="CI58" s="77"/>
      <c r="CJ58" s="78"/>
      <c r="CK58" s="79"/>
      <c r="CL58" s="82"/>
      <c r="CM58" s="125"/>
      <c r="CN58" s="125"/>
      <c r="CO58" s="125"/>
      <c r="CP58" s="125"/>
      <c r="CQ58" s="125"/>
      <c r="CR58" s="125"/>
      <c r="CS58" s="125"/>
      <c r="CT58" s="125"/>
      <c r="CU58" s="125"/>
      <c r="CV58" s="125"/>
      <c r="CW58" s="125"/>
      <c r="CX58" s="125"/>
      <c r="CY58" s="125"/>
      <c r="CZ58" s="125"/>
      <c r="DA58" s="149"/>
      <c r="DC58" s="150"/>
      <c r="DD58" s="77"/>
      <c r="DE58" s="78"/>
      <c r="DF58" s="79"/>
      <c r="DG58" s="82"/>
      <c r="DH58" s="125"/>
      <c r="DI58" s="125"/>
      <c r="DJ58" s="125"/>
      <c r="DK58" s="125"/>
      <c r="DL58" s="125"/>
      <c r="DM58" s="125"/>
      <c r="DN58" s="125"/>
      <c r="DO58" s="125"/>
      <c r="DP58" s="125"/>
      <c r="DQ58" s="125"/>
      <c r="DR58" s="125"/>
      <c r="DS58" s="125"/>
      <c r="DT58" s="125"/>
      <c r="DU58" s="125"/>
      <c r="DV58" s="149"/>
    </row>
    <row r="59" spans="1:126" ht="13.5" customHeight="1">
      <c r="A59" s="150"/>
      <c r="B59" s="77"/>
      <c r="C59" s="78"/>
      <c r="D59" s="79" t="s">
        <v>183</v>
      </c>
      <c r="E59" s="82"/>
      <c r="F59" s="125"/>
      <c r="G59" s="125" t="s">
        <v>91</v>
      </c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49"/>
      <c r="W59" s="150"/>
      <c r="X59" s="77"/>
      <c r="Y59" s="78"/>
      <c r="Z59" s="79" t="s">
        <v>183</v>
      </c>
      <c r="AA59" s="82"/>
      <c r="AB59" s="125"/>
      <c r="AC59" s="125" t="s">
        <v>91</v>
      </c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49"/>
      <c r="AR59" s="150"/>
      <c r="AS59" s="77"/>
      <c r="AT59" s="78"/>
      <c r="AU59" s="79"/>
      <c r="AV59" s="82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49"/>
      <c r="BM59" s="150"/>
      <c r="BN59" s="77"/>
      <c r="BO59" s="78"/>
      <c r="BP59" s="79" t="s">
        <v>194</v>
      </c>
      <c r="BQ59" s="82"/>
      <c r="BR59" s="125"/>
      <c r="BS59" s="125" t="s">
        <v>91</v>
      </c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49"/>
      <c r="CH59" s="150"/>
      <c r="CI59" s="77" t="s">
        <v>202</v>
      </c>
      <c r="CJ59" s="78"/>
      <c r="CK59" s="79"/>
      <c r="CL59" s="82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49"/>
      <c r="DC59" s="150"/>
      <c r="DD59" s="77" t="s">
        <v>237</v>
      </c>
      <c r="DE59" s="78"/>
      <c r="DF59" s="79"/>
      <c r="DG59" s="82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  <c r="DV59" s="149"/>
    </row>
    <row r="60" spans="1:126" ht="13.5" customHeight="1">
      <c r="A60" s="150"/>
      <c r="B60" s="77"/>
      <c r="C60" s="78"/>
      <c r="D60" s="79"/>
      <c r="E60" s="82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49"/>
      <c r="W60" s="150"/>
      <c r="X60" s="77"/>
      <c r="Y60" s="78"/>
      <c r="Z60" s="79"/>
      <c r="AA60" s="82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49"/>
      <c r="AR60" s="150"/>
      <c r="AS60" s="77" t="s">
        <v>149</v>
      </c>
      <c r="AT60" s="78"/>
      <c r="AU60" s="79"/>
      <c r="AV60" s="82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49"/>
      <c r="BM60" s="150"/>
      <c r="BN60" s="77"/>
      <c r="BO60" s="78"/>
      <c r="BP60" s="79"/>
      <c r="BQ60" s="82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49"/>
      <c r="CH60" s="150"/>
      <c r="CI60" s="77"/>
      <c r="CJ60" s="78"/>
      <c r="CK60" s="79" t="s">
        <v>207</v>
      </c>
      <c r="CL60" s="82"/>
      <c r="CM60" s="125" t="s">
        <v>91</v>
      </c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49"/>
      <c r="DC60" s="150"/>
      <c r="DD60" s="77"/>
      <c r="DE60" s="78"/>
      <c r="DF60" s="79" t="s">
        <v>228</v>
      </c>
      <c r="DG60" s="82"/>
      <c r="DH60" s="125" t="s">
        <v>91</v>
      </c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49"/>
    </row>
    <row r="61" spans="1:126" ht="13.5" customHeight="1">
      <c r="A61" s="150"/>
      <c r="B61" s="77" t="s">
        <v>188</v>
      </c>
      <c r="C61" s="78"/>
      <c r="D61" s="79"/>
      <c r="E61" s="82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49"/>
      <c r="W61" s="150"/>
      <c r="X61" s="77" t="s">
        <v>187</v>
      </c>
      <c r="Y61" s="78"/>
      <c r="Z61" s="79"/>
      <c r="AA61" s="82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49"/>
      <c r="AR61" s="150"/>
      <c r="AS61" s="77"/>
      <c r="AT61" s="78"/>
      <c r="AU61" s="79" t="s">
        <v>132</v>
      </c>
      <c r="AV61" s="82"/>
      <c r="AW61" s="125"/>
      <c r="AX61" s="125" t="s">
        <v>91</v>
      </c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49"/>
      <c r="BM61" s="150"/>
      <c r="BN61" s="77"/>
      <c r="BO61" s="78"/>
      <c r="BP61" s="79"/>
      <c r="BQ61" s="82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49"/>
      <c r="CH61" s="150"/>
      <c r="CI61" s="77" t="s">
        <v>208</v>
      </c>
      <c r="CJ61" s="78"/>
      <c r="CK61" s="175"/>
      <c r="CL61" s="82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49"/>
      <c r="DC61" s="150"/>
      <c r="DD61" s="77" t="s">
        <v>208</v>
      </c>
      <c r="DE61" s="78"/>
      <c r="DF61" s="175"/>
      <c r="DG61" s="82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  <c r="DT61" s="125"/>
      <c r="DU61" s="125"/>
      <c r="DV61" s="149"/>
    </row>
    <row r="62" spans="1:126" ht="13.5" customHeight="1">
      <c r="A62" s="150"/>
      <c r="B62" s="77"/>
      <c r="C62" s="78"/>
      <c r="D62" s="251"/>
      <c r="E62" s="251"/>
      <c r="F62" s="125" t="s">
        <v>91</v>
      </c>
      <c r="G62" s="125" t="s">
        <v>91</v>
      </c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49"/>
      <c r="W62" s="150"/>
      <c r="X62" s="77"/>
      <c r="Y62" s="78"/>
      <c r="Z62" s="251"/>
      <c r="AA62" s="251"/>
      <c r="AB62" s="125" t="s">
        <v>91</v>
      </c>
      <c r="AC62" s="125" t="s">
        <v>91</v>
      </c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49"/>
      <c r="AR62" s="150"/>
      <c r="AS62" s="77"/>
      <c r="AT62" s="78"/>
      <c r="AU62" s="251"/>
      <c r="AV62" s="251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49"/>
      <c r="BM62" s="150"/>
      <c r="BN62" s="77"/>
      <c r="BO62" s="78"/>
      <c r="BP62" s="251"/>
      <c r="BQ62" s="251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49"/>
      <c r="CH62" s="150"/>
      <c r="CI62" s="77"/>
      <c r="CJ62" s="78"/>
      <c r="CK62" s="176" t="s">
        <v>207</v>
      </c>
      <c r="CL62" s="97"/>
      <c r="CM62" s="125" t="s">
        <v>91</v>
      </c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49"/>
      <c r="DC62" s="150"/>
      <c r="DD62" s="77"/>
      <c r="DE62" s="78"/>
      <c r="DF62" s="176" t="s">
        <v>227</v>
      </c>
      <c r="DG62" s="97"/>
      <c r="DH62" s="125" t="s">
        <v>91</v>
      </c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  <c r="DT62" s="125"/>
      <c r="DU62" s="125"/>
      <c r="DV62" s="149"/>
    </row>
    <row r="63" spans="1:126" ht="13.5" customHeight="1">
      <c r="A63" s="150"/>
      <c r="B63" s="77"/>
      <c r="C63" s="78"/>
      <c r="D63" s="79"/>
      <c r="E63" s="8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49"/>
      <c r="W63" s="150"/>
      <c r="X63" s="77"/>
      <c r="Y63" s="78"/>
      <c r="Z63" s="79"/>
      <c r="AA63" s="82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49"/>
      <c r="AR63" s="150"/>
      <c r="AS63" s="77"/>
      <c r="AT63" s="78"/>
      <c r="AU63" s="79"/>
      <c r="AV63" s="82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49"/>
      <c r="BM63" s="150"/>
      <c r="BN63" s="77" t="s">
        <v>197</v>
      </c>
      <c r="BO63" s="78"/>
      <c r="BP63" s="79"/>
      <c r="BQ63" s="82"/>
      <c r="BR63" s="125" t="s">
        <v>91</v>
      </c>
      <c r="BS63" s="125" t="s">
        <v>91</v>
      </c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49"/>
      <c r="CH63" s="150"/>
      <c r="CI63" s="77" t="s">
        <v>203</v>
      </c>
      <c r="CJ63" s="78"/>
      <c r="CK63" s="165"/>
      <c r="CL63" s="82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49"/>
      <c r="DC63" s="150"/>
      <c r="DD63" s="77" t="s">
        <v>235</v>
      </c>
      <c r="DE63" s="78"/>
      <c r="DF63" s="165"/>
      <c r="DG63" s="82"/>
      <c r="DH63" s="125"/>
      <c r="DI63" s="125"/>
      <c r="DJ63" s="125"/>
      <c r="DK63" s="125"/>
      <c r="DL63" s="125"/>
      <c r="DM63" s="125"/>
      <c r="DN63" s="125"/>
      <c r="DO63" s="125"/>
      <c r="DP63" s="125"/>
      <c r="DQ63" s="125"/>
      <c r="DR63" s="125"/>
      <c r="DS63" s="125"/>
      <c r="DT63" s="125"/>
      <c r="DU63" s="125"/>
      <c r="DV63" s="149"/>
    </row>
    <row r="64" spans="1:126" ht="13.5" customHeight="1">
      <c r="A64" s="150"/>
      <c r="B64" s="77"/>
      <c r="C64" s="78"/>
      <c r="D64" s="79"/>
      <c r="E64" s="82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49"/>
      <c r="W64" s="150"/>
      <c r="X64" s="77"/>
      <c r="Y64" s="78"/>
      <c r="Z64" s="79"/>
      <c r="AA64" s="82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49"/>
      <c r="AR64" s="150"/>
      <c r="AS64" s="77"/>
      <c r="AT64" s="78"/>
      <c r="AU64" s="79"/>
      <c r="AV64" s="82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49"/>
      <c r="BM64" s="150"/>
      <c r="BN64" s="77"/>
      <c r="BO64" s="78"/>
      <c r="BP64" s="79"/>
      <c r="BQ64" s="82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49"/>
      <c r="CH64" s="150"/>
      <c r="CI64" s="77"/>
      <c r="CJ64" s="78"/>
      <c r="CK64" s="79">
        <v>5</v>
      </c>
      <c r="CL64" s="82"/>
      <c r="CM64" s="125"/>
      <c r="CN64" s="125" t="s">
        <v>91</v>
      </c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49"/>
      <c r="DC64" s="150"/>
      <c r="DD64" s="77"/>
      <c r="DE64" s="78"/>
      <c r="DF64" s="79" t="s">
        <v>229</v>
      </c>
      <c r="DG64" s="82"/>
      <c r="DH64" s="125"/>
      <c r="DI64" s="125" t="s">
        <v>91</v>
      </c>
      <c r="DJ64" s="125"/>
      <c r="DK64" s="125"/>
      <c r="DL64" s="125"/>
      <c r="DM64" s="125"/>
      <c r="DN64" s="125"/>
      <c r="DO64" s="125"/>
      <c r="DP64" s="125"/>
      <c r="DQ64" s="125"/>
      <c r="DR64" s="125"/>
      <c r="DS64" s="125"/>
      <c r="DT64" s="125"/>
      <c r="DU64" s="125"/>
      <c r="DV64" s="149"/>
    </row>
    <row r="65" spans="1:126" ht="13.5" customHeight="1">
      <c r="A65" s="150"/>
      <c r="B65" s="77"/>
      <c r="C65" s="78"/>
      <c r="D65" s="79"/>
      <c r="E65" s="82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49"/>
      <c r="W65" s="150"/>
      <c r="X65" s="77"/>
      <c r="Y65" s="78"/>
      <c r="Z65" s="79"/>
      <c r="AA65" s="82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49"/>
      <c r="AR65" s="150"/>
      <c r="AS65" s="77"/>
      <c r="AT65" s="78"/>
      <c r="AU65" s="79"/>
      <c r="AV65" s="82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49"/>
      <c r="BM65" s="150"/>
      <c r="BN65" s="77"/>
      <c r="BO65" s="78"/>
      <c r="BP65" s="79"/>
      <c r="BQ65" s="82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49"/>
      <c r="CH65" s="150"/>
      <c r="CI65" s="77"/>
      <c r="CJ65" s="78"/>
      <c r="CK65" s="79">
        <v>7</v>
      </c>
      <c r="CL65" s="82"/>
      <c r="CM65" s="125"/>
      <c r="CN65" s="125"/>
      <c r="CO65" s="125" t="s">
        <v>91</v>
      </c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49"/>
      <c r="DC65" s="150"/>
      <c r="DD65" s="77"/>
      <c r="DE65" s="78"/>
      <c r="DF65" s="79" t="s">
        <v>233</v>
      </c>
      <c r="DG65" s="82"/>
      <c r="DH65" s="125"/>
      <c r="DI65" s="125" t="s">
        <v>91</v>
      </c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49"/>
    </row>
    <row r="66" spans="1:126" ht="13.5" customHeight="1">
      <c r="A66" s="150"/>
      <c r="B66" s="77"/>
      <c r="C66" s="78"/>
      <c r="D66" s="79"/>
      <c r="E66" s="8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49"/>
      <c r="W66" s="150"/>
      <c r="X66" s="77"/>
      <c r="Y66" s="78"/>
      <c r="Z66" s="79"/>
      <c r="AA66" s="82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49"/>
      <c r="AR66" s="150"/>
      <c r="AS66" s="77"/>
      <c r="AT66" s="78"/>
      <c r="AU66" s="79"/>
      <c r="AV66" s="82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49"/>
      <c r="BM66" s="150"/>
      <c r="BN66" s="77"/>
      <c r="BO66" s="78"/>
      <c r="BP66" s="79"/>
      <c r="BQ66" s="82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49"/>
      <c r="CH66" s="150"/>
      <c r="CI66" s="77" t="s">
        <v>208</v>
      </c>
      <c r="CJ66" s="78"/>
      <c r="CK66" s="79"/>
      <c r="CL66" s="82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49"/>
      <c r="DC66" s="150"/>
      <c r="DD66" s="77"/>
      <c r="DE66" s="78"/>
      <c r="DF66" s="79" t="s">
        <v>232</v>
      </c>
      <c r="DG66" s="82"/>
      <c r="DH66" s="125"/>
      <c r="DI66" s="125" t="s">
        <v>91</v>
      </c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49"/>
    </row>
    <row r="67" spans="1:126" ht="13.5" customHeight="1">
      <c r="A67" s="150"/>
      <c r="B67" s="77"/>
      <c r="C67" s="78"/>
      <c r="D67" s="79"/>
      <c r="E67" s="82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49"/>
      <c r="W67" s="150"/>
      <c r="X67" s="77"/>
      <c r="Y67" s="78"/>
      <c r="Z67" s="79"/>
      <c r="AA67" s="82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49"/>
      <c r="AR67" s="150"/>
      <c r="AS67" s="77"/>
      <c r="AT67" s="78"/>
      <c r="AU67" s="79"/>
      <c r="AV67" s="82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49"/>
      <c r="BM67" s="150"/>
      <c r="BN67" s="77"/>
      <c r="BO67" s="78"/>
      <c r="BP67" s="79"/>
      <c r="BQ67" s="82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49"/>
      <c r="CH67" s="150"/>
      <c r="CI67" s="77"/>
      <c r="CJ67" s="78"/>
      <c r="CK67" s="177" t="s">
        <v>209</v>
      </c>
      <c r="CL67" s="82"/>
      <c r="CM67" s="125"/>
      <c r="CN67" s="125" t="s">
        <v>91</v>
      </c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49"/>
      <c r="DC67" s="150"/>
      <c r="DD67" s="77"/>
      <c r="DE67" s="78"/>
      <c r="DF67" s="177" t="s">
        <v>234</v>
      </c>
      <c r="DG67" s="82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  <c r="DV67" s="149"/>
    </row>
    <row r="68" spans="1:126" ht="13.5" customHeight="1">
      <c r="A68" s="150"/>
      <c r="B68" s="77"/>
      <c r="C68" s="78"/>
      <c r="D68" s="79"/>
      <c r="E68" s="82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49"/>
      <c r="W68" s="150"/>
      <c r="X68" s="77"/>
      <c r="Y68" s="78"/>
      <c r="Z68" s="79"/>
      <c r="AA68" s="82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49"/>
      <c r="AR68" s="150"/>
      <c r="AS68" s="77"/>
      <c r="AT68" s="78"/>
      <c r="AU68" s="79"/>
      <c r="AV68" s="82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49"/>
      <c r="BM68" s="150"/>
      <c r="BN68" s="77"/>
      <c r="BO68" s="78"/>
      <c r="BP68" s="79"/>
      <c r="BQ68" s="82"/>
      <c r="BR68" s="125"/>
      <c r="BS68" s="125"/>
      <c r="BT68" s="125"/>
      <c r="BU68" s="125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49"/>
      <c r="CH68" s="150"/>
      <c r="CI68" s="77"/>
      <c r="CJ68" s="78"/>
      <c r="CK68" s="79">
        <v>7</v>
      </c>
      <c r="CL68" s="82"/>
      <c r="CM68" s="125"/>
      <c r="CN68" s="125"/>
      <c r="CO68" s="125" t="s">
        <v>91</v>
      </c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49"/>
      <c r="DC68" s="150"/>
      <c r="DD68" s="77"/>
      <c r="DE68" s="78"/>
      <c r="DF68" s="79"/>
      <c r="DG68" s="82"/>
      <c r="DH68" s="125"/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  <c r="DV68" s="149"/>
    </row>
    <row r="69" spans="1:126" ht="13.5" customHeight="1">
      <c r="A69" s="150"/>
      <c r="B69" s="77"/>
      <c r="C69" s="78"/>
      <c r="D69" s="79"/>
      <c r="E69" s="82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49"/>
      <c r="W69" s="150"/>
      <c r="X69" s="77"/>
      <c r="Y69" s="78"/>
      <c r="Z69" s="79"/>
      <c r="AA69" s="82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49"/>
      <c r="AR69" s="150"/>
      <c r="AS69" s="77"/>
      <c r="AT69" s="78"/>
      <c r="AU69" s="79"/>
      <c r="AV69" s="82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49"/>
      <c r="BM69" s="150"/>
      <c r="BN69" s="77"/>
      <c r="BO69" s="78"/>
      <c r="BP69" s="79"/>
      <c r="BQ69" s="82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49"/>
      <c r="CH69" s="150"/>
      <c r="CI69" s="77" t="s">
        <v>204</v>
      </c>
      <c r="CJ69" s="78"/>
      <c r="CK69" s="79"/>
      <c r="CL69" s="82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49"/>
      <c r="DC69" s="150"/>
      <c r="DD69" s="77" t="s">
        <v>236</v>
      </c>
      <c r="DE69" s="78"/>
      <c r="DF69" s="79"/>
      <c r="DG69" s="82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  <c r="DV69" s="149"/>
    </row>
    <row r="70" spans="1:126" ht="13.5" customHeight="1">
      <c r="A70" s="150"/>
      <c r="B70" s="77"/>
      <c r="C70" s="78"/>
      <c r="D70" s="79"/>
      <c r="E70" s="82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49"/>
      <c r="W70" s="150"/>
      <c r="X70" s="77"/>
      <c r="Y70" s="78"/>
      <c r="Z70" s="79"/>
      <c r="AA70" s="82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49"/>
      <c r="AR70" s="150"/>
      <c r="AS70" s="77"/>
      <c r="AT70" s="78"/>
      <c r="AU70" s="79"/>
      <c r="AV70" s="82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49"/>
      <c r="BM70" s="150"/>
      <c r="BN70" s="77"/>
      <c r="BO70" s="78"/>
      <c r="BP70" s="79"/>
      <c r="BQ70" s="82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49"/>
      <c r="CH70" s="150"/>
      <c r="CI70" s="77"/>
      <c r="CJ70" s="78"/>
      <c r="CK70" s="79">
        <v>5.5</v>
      </c>
      <c r="CL70" s="82"/>
      <c r="CM70" s="125"/>
      <c r="CN70" s="125"/>
      <c r="CO70" s="125"/>
      <c r="CP70" s="125" t="s">
        <v>91</v>
      </c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49"/>
      <c r="DC70" s="150"/>
      <c r="DD70" s="77"/>
      <c r="DE70" s="78"/>
      <c r="DF70" s="79" t="s">
        <v>229</v>
      </c>
      <c r="DG70" s="82"/>
      <c r="DH70" s="125"/>
      <c r="DI70" s="125"/>
      <c r="DJ70" s="125" t="s">
        <v>91</v>
      </c>
      <c r="DK70" s="125"/>
      <c r="DL70" s="125"/>
      <c r="DM70" s="125"/>
      <c r="DN70" s="125"/>
      <c r="DO70" s="125"/>
      <c r="DP70" s="125"/>
      <c r="DQ70" s="125"/>
      <c r="DR70" s="125"/>
      <c r="DS70" s="125"/>
      <c r="DT70" s="125"/>
      <c r="DU70" s="125"/>
      <c r="DV70" s="149"/>
    </row>
    <row r="71" spans="1:126" ht="13.5" customHeight="1">
      <c r="A71" s="150"/>
      <c r="B71" s="77"/>
      <c r="C71" s="78"/>
      <c r="D71" s="79"/>
      <c r="E71" s="82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49"/>
      <c r="W71" s="150"/>
      <c r="X71" s="77"/>
      <c r="Y71" s="78"/>
      <c r="Z71" s="79"/>
      <c r="AA71" s="82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49"/>
      <c r="AR71" s="150"/>
      <c r="AS71" s="77"/>
      <c r="AT71" s="78"/>
      <c r="AU71" s="79"/>
      <c r="AV71" s="82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49"/>
      <c r="BM71" s="150"/>
      <c r="BN71" s="77"/>
      <c r="BO71" s="78"/>
      <c r="BP71" s="79"/>
      <c r="BQ71" s="82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49"/>
      <c r="CH71" s="150"/>
      <c r="CI71" s="77"/>
      <c r="CJ71" s="78"/>
      <c r="CK71" s="79">
        <v>7.3</v>
      </c>
      <c r="CL71" s="82"/>
      <c r="CM71" s="125"/>
      <c r="CN71" s="125"/>
      <c r="CO71" s="125"/>
      <c r="CP71" s="125"/>
      <c r="CQ71" s="125" t="s">
        <v>91</v>
      </c>
      <c r="CR71" s="125"/>
      <c r="CS71" s="125"/>
      <c r="CT71" s="125"/>
      <c r="CU71" s="125"/>
      <c r="CV71" s="125"/>
      <c r="CW71" s="125"/>
      <c r="CX71" s="125"/>
      <c r="CY71" s="125"/>
      <c r="CZ71" s="125"/>
      <c r="DA71" s="149"/>
      <c r="DC71" s="150"/>
      <c r="DD71" s="77"/>
      <c r="DE71" s="78"/>
      <c r="DF71" s="79" t="s">
        <v>230</v>
      </c>
      <c r="DG71" s="82"/>
      <c r="DH71" s="125"/>
      <c r="DI71" s="125"/>
      <c r="DJ71" s="125" t="s">
        <v>91</v>
      </c>
      <c r="DK71" s="125"/>
      <c r="DL71" s="125"/>
      <c r="DM71" s="125"/>
      <c r="DN71" s="125"/>
      <c r="DO71" s="125"/>
      <c r="DP71" s="125"/>
      <c r="DQ71" s="125"/>
      <c r="DR71" s="125"/>
      <c r="DS71" s="125"/>
      <c r="DT71" s="125"/>
      <c r="DU71" s="125"/>
      <c r="DV71" s="149"/>
    </row>
    <row r="72" spans="1:126" ht="13.5" customHeight="1">
      <c r="A72" s="150"/>
      <c r="B72" s="77"/>
      <c r="C72" s="78"/>
      <c r="D72" s="79"/>
      <c r="E72" s="82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49"/>
      <c r="W72" s="150"/>
      <c r="X72" s="77"/>
      <c r="Y72" s="78"/>
      <c r="Z72" s="79"/>
      <c r="AA72" s="82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49"/>
      <c r="AR72" s="150"/>
      <c r="AS72" s="77"/>
      <c r="AT72" s="78"/>
      <c r="AU72" s="79"/>
      <c r="AV72" s="82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49"/>
      <c r="BM72" s="150"/>
      <c r="BN72" s="77"/>
      <c r="BO72" s="78"/>
      <c r="BP72" s="79"/>
      <c r="BQ72" s="82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49"/>
      <c r="CH72" s="150"/>
      <c r="CI72" s="77" t="s">
        <v>208</v>
      </c>
      <c r="CJ72" s="78"/>
      <c r="CK72" s="79"/>
      <c r="CL72" s="82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49"/>
      <c r="DC72" s="150"/>
      <c r="DD72" s="77"/>
      <c r="DE72" s="78"/>
      <c r="DF72" s="79" t="s">
        <v>231</v>
      </c>
      <c r="DG72" s="82"/>
      <c r="DH72" s="125"/>
      <c r="DI72" s="125"/>
      <c r="DJ72" s="125" t="s">
        <v>91</v>
      </c>
      <c r="DK72" s="125"/>
      <c r="DL72" s="125"/>
      <c r="DM72" s="125"/>
      <c r="DN72" s="125"/>
      <c r="DO72" s="125"/>
      <c r="DP72" s="125"/>
      <c r="DQ72" s="125"/>
      <c r="DR72" s="125"/>
      <c r="DS72" s="125"/>
      <c r="DT72" s="125"/>
      <c r="DU72" s="125"/>
      <c r="DV72" s="149"/>
    </row>
    <row r="73" spans="1:126" ht="13.5" customHeight="1">
      <c r="A73" s="150"/>
      <c r="B73" s="77"/>
      <c r="C73" s="78"/>
      <c r="D73" s="79"/>
      <c r="E73" s="82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49"/>
      <c r="W73" s="150"/>
      <c r="X73" s="77"/>
      <c r="Y73" s="78"/>
      <c r="Z73" s="79"/>
      <c r="AA73" s="82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49"/>
      <c r="AR73" s="150"/>
      <c r="AS73" s="77"/>
      <c r="AT73" s="78"/>
      <c r="AU73" s="79"/>
      <c r="AV73" s="82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49"/>
      <c r="BM73" s="150"/>
      <c r="BN73" s="77"/>
      <c r="BO73" s="78"/>
      <c r="BP73" s="79"/>
      <c r="BQ73" s="82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49"/>
      <c r="CH73" s="150"/>
      <c r="CI73" s="77"/>
      <c r="CJ73" s="78"/>
      <c r="CK73" s="79">
        <v>5.5</v>
      </c>
      <c r="CL73" s="82"/>
      <c r="CM73" s="125"/>
      <c r="CN73" s="125"/>
      <c r="CO73" s="125"/>
      <c r="CP73" s="125" t="s">
        <v>91</v>
      </c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49"/>
      <c r="DC73" s="150"/>
      <c r="DD73" s="77"/>
      <c r="DE73" s="78"/>
      <c r="DF73" s="79"/>
      <c r="DG73" s="82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  <c r="DT73" s="125"/>
      <c r="DU73" s="125"/>
      <c r="DV73" s="149"/>
    </row>
    <row r="74" spans="1:126" ht="13.5" customHeight="1">
      <c r="A74" s="150"/>
      <c r="B74" s="77"/>
      <c r="C74" s="78"/>
      <c r="D74" s="79"/>
      <c r="E74" s="82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49"/>
      <c r="W74" s="150"/>
      <c r="X74" s="77"/>
      <c r="Y74" s="78"/>
      <c r="Z74" s="79"/>
      <c r="AA74" s="82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49"/>
      <c r="AR74" s="150"/>
      <c r="AS74" s="77"/>
      <c r="AT74" s="78"/>
      <c r="AU74" s="79"/>
      <c r="AV74" s="82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49"/>
      <c r="BM74" s="150"/>
      <c r="BN74" s="77"/>
      <c r="BO74" s="78"/>
      <c r="BP74" s="79"/>
      <c r="BQ74" s="82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49"/>
      <c r="CH74" s="150"/>
      <c r="CI74" s="77"/>
      <c r="CJ74" s="78"/>
      <c r="CK74" s="79">
        <v>7.3</v>
      </c>
      <c r="CL74" s="82"/>
      <c r="CM74" s="125"/>
      <c r="CN74" s="125"/>
      <c r="CO74" s="125"/>
      <c r="CP74" s="125"/>
      <c r="CQ74" s="125" t="s">
        <v>91</v>
      </c>
      <c r="CR74" s="125"/>
      <c r="CS74" s="125"/>
      <c r="CT74" s="125"/>
      <c r="CU74" s="125"/>
      <c r="CV74" s="125"/>
      <c r="CW74" s="125"/>
      <c r="CX74" s="125"/>
      <c r="CY74" s="125"/>
      <c r="CZ74" s="125"/>
      <c r="DA74" s="149"/>
      <c r="DC74" s="150"/>
      <c r="DD74" s="77"/>
      <c r="DE74" s="78"/>
      <c r="DF74" s="79"/>
      <c r="DG74" s="82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  <c r="DT74" s="125"/>
      <c r="DU74" s="125"/>
      <c r="DV74" s="149"/>
    </row>
    <row r="75" spans="1:126" ht="13.5" customHeight="1">
      <c r="A75" s="150"/>
      <c r="B75" s="77"/>
      <c r="C75" s="78"/>
      <c r="D75" s="79"/>
      <c r="E75" s="82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49"/>
      <c r="W75" s="150"/>
      <c r="X75" s="77"/>
      <c r="Y75" s="78"/>
      <c r="Z75" s="79"/>
      <c r="AA75" s="82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49"/>
      <c r="AR75" s="150"/>
      <c r="AS75" s="77"/>
      <c r="AT75" s="78"/>
      <c r="AU75" s="79"/>
      <c r="AV75" s="82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49"/>
      <c r="BM75" s="150"/>
      <c r="BN75" s="77"/>
      <c r="BO75" s="78"/>
      <c r="BP75" s="79"/>
      <c r="BQ75" s="82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49"/>
      <c r="CH75" s="150"/>
      <c r="CI75" s="77" t="s">
        <v>205</v>
      </c>
      <c r="CJ75" s="78"/>
      <c r="CK75" s="79"/>
      <c r="CL75" s="82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49"/>
      <c r="DC75" s="150"/>
      <c r="DD75" s="77"/>
      <c r="DE75" s="78"/>
      <c r="DF75" s="79"/>
      <c r="DG75" s="82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  <c r="DT75" s="125"/>
      <c r="DU75" s="125"/>
      <c r="DV75" s="149"/>
    </row>
    <row r="76" spans="1:126" ht="13.5" customHeight="1">
      <c r="A76" s="150"/>
      <c r="B76" s="77"/>
      <c r="C76" s="78"/>
      <c r="D76" s="79"/>
      <c r="E76" s="82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49"/>
      <c r="W76" s="150"/>
      <c r="X76" s="77"/>
      <c r="Y76" s="78"/>
      <c r="Z76" s="79"/>
      <c r="AA76" s="82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49"/>
      <c r="AR76" s="150"/>
      <c r="AS76" s="77"/>
      <c r="AT76" s="78"/>
      <c r="AU76" s="79"/>
      <c r="AV76" s="82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49"/>
      <c r="BM76" s="150"/>
      <c r="BN76" s="77"/>
      <c r="BO76" s="78"/>
      <c r="BP76" s="79"/>
      <c r="BQ76" s="82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49"/>
      <c r="CH76" s="150"/>
      <c r="CI76" s="77"/>
      <c r="CJ76" s="78"/>
      <c r="CK76" s="79" t="s">
        <v>210</v>
      </c>
      <c r="CL76" s="82"/>
      <c r="CM76" s="125"/>
      <c r="CN76" s="125"/>
      <c r="CO76" s="125"/>
      <c r="CP76" s="125"/>
      <c r="CQ76" s="125"/>
      <c r="CR76" s="125" t="s">
        <v>91</v>
      </c>
      <c r="CS76" s="125"/>
      <c r="CT76" s="125"/>
      <c r="CU76" s="125"/>
      <c r="CV76" s="125"/>
      <c r="CW76" s="125"/>
      <c r="CX76" s="125"/>
      <c r="CY76" s="125"/>
      <c r="CZ76" s="125"/>
      <c r="DA76" s="149"/>
      <c r="DC76" s="150"/>
      <c r="DD76" s="77"/>
      <c r="DE76" s="78"/>
      <c r="DF76" s="79"/>
      <c r="DG76" s="82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  <c r="DT76" s="125"/>
      <c r="DU76" s="125"/>
      <c r="DV76" s="149"/>
    </row>
    <row r="77" spans="1:126" ht="13.5" customHeight="1">
      <c r="A77" s="150"/>
      <c r="B77" s="77"/>
      <c r="C77" s="78"/>
      <c r="D77" s="79"/>
      <c r="E77" s="82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49"/>
      <c r="W77" s="150"/>
      <c r="X77" s="77"/>
      <c r="Y77" s="78"/>
      <c r="Z77" s="79"/>
      <c r="AA77" s="82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49"/>
      <c r="AR77" s="150"/>
      <c r="AS77" s="77"/>
      <c r="AT77" s="78"/>
      <c r="AU77" s="79"/>
      <c r="AV77" s="82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49"/>
      <c r="BM77" s="150"/>
      <c r="BN77" s="77"/>
      <c r="BO77" s="78"/>
      <c r="BP77" s="79"/>
      <c r="BQ77" s="82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49"/>
      <c r="CH77" s="150"/>
      <c r="CI77" s="77"/>
      <c r="CJ77" s="78"/>
      <c r="CK77" s="79" t="s">
        <v>211</v>
      </c>
      <c r="CL77" s="82"/>
      <c r="CM77" s="125"/>
      <c r="CN77" s="125"/>
      <c r="CO77" s="125"/>
      <c r="CP77" s="125"/>
      <c r="CQ77" s="125"/>
      <c r="CR77" s="125"/>
      <c r="CS77" s="125" t="s">
        <v>91</v>
      </c>
      <c r="CT77" s="125"/>
      <c r="CU77" s="125"/>
      <c r="CV77" s="125"/>
      <c r="CW77" s="125"/>
      <c r="CX77" s="125"/>
      <c r="CY77" s="125"/>
      <c r="CZ77" s="125"/>
      <c r="DA77" s="149"/>
      <c r="DC77" s="150"/>
      <c r="DD77" s="77"/>
      <c r="DE77" s="78"/>
      <c r="DF77" s="79"/>
      <c r="DG77" s="82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  <c r="DT77" s="125"/>
      <c r="DU77" s="125"/>
      <c r="DV77" s="149"/>
    </row>
    <row r="78" spans="1:126" ht="13.5" customHeight="1">
      <c r="A78" s="150"/>
      <c r="B78" s="77"/>
      <c r="C78" s="78"/>
      <c r="D78" s="79"/>
      <c r="E78" s="82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49"/>
      <c r="W78" s="150"/>
      <c r="X78" s="77"/>
      <c r="Y78" s="78"/>
      <c r="Z78" s="79"/>
      <c r="AA78" s="82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49"/>
      <c r="AR78" s="150"/>
      <c r="AS78" s="77"/>
      <c r="AT78" s="78"/>
      <c r="AU78" s="79"/>
      <c r="AV78" s="82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49"/>
      <c r="BM78" s="150"/>
      <c r="BN78" s="77"/>
      <c r="BO78" s="78"/>
      <c r="BP78" s="79"/>
      <c r="BQ78" s="82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49"/>
      <c r="CH78" s="150"/>
      <c r="CI78" s="77" t="s">
        <v>208</v>
      </c>
      <c r="CJ78" s="78"/>
      <c r="CK78" s="79"/>
      <c r="CL78" s="82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49"/>
      <c r="DC78" s="150"/>
      <c r="DD78" s="77"/>
      <c r="DE78" s="78"/>
      <c r="DF78" s="79"/>
      <c r="DG78" s="82"/>
      <c r="DH78" s="125"/>
      <c r="DI78" s="125"/>
      <c r="DJ78" s="125"/>
      <c r="DK78" s="125"/>
      <c r="DL78" s="125"/>
      <c r="DM78" s="125"/>
      <c r="DN78" s="125"/>
      <c r="DO78" s="125"/>
      <c r="DP78" s="125"/>
      <c r="DQ78" s="125"/>
      <c r="DR78" s="125"/>
      <c r="DS78" s="125"/>
      <c r="DT78" s="125"/>
      <c r="DU78" s="125"/>
      <c r="DV78" s="149"/>
    </row>
    <row r="79" spans="1:126" ht="13.5" customHeight="1">
      <c r="A79" s="150"/>
      <c r="B79" s="77"/>
      <c r="C79" s="78"/>
      <c r="D79" s="79"/>
      <c r="E79" s="82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49"/>
      <c r="W79" s="150"/>
      <c r="X79" s="77"/>
      <c r="Y79" s="78"/>
      <c r="Z79" s="79"/>
      <c r="AA79" s="82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49"/>
      <c r="AR79" s="150"/>
      <c r="AS79" s="77"/>
      <c r="AT79" s="78"/>
      <c r="AU79" s="79"/>
      <c r="AV79" s="82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49"/>
      <c r="BM79" s="150"/>
      <c r="BN79" s="77"/>
      <c r="BO79" s="78"/>
      <c r="BP79" s="79"/>
      <c r="BQ79" s="82"/>
      <c r="BR79" s="125"/>
      <c r="BS79" s="125"/>
      <c r="BT79" s="125"/>
      <c r="BU79" s="125"/>
      <c r="BV79" s="125"/>
      <c r="BW79" s="125"/>
      <c r="BX79" s="125"/>
      <c r="BY79" s="125"/>
      <c r="BZ79" s="125"/>
      <c r="CA79" s="125"/>
      <c r="CB79" s="125"/>
      <c r="CC79" s="125"/>
      <c r="CD79" s="125"/>
      <c r="CE79" s="125"/>
      <c r="CF79" s="149"/>
      <c r="CH79" s="150"/>
      <c r="CI79" s="77"/>
      <c r="CJ79" s="78"/>
      <c r="CK79" s="79" t="s">
        <v>210</v>
      </c>
      <c r="CL79" s="82"/>
      <c r="CM79" s="125"/>
      <c r="CN79" s="125"/>
      <c r="CO79" s="125"/>
      <c r="CP79" s="125"/>
      <c r="CQ79" s="125"/>
      <c r="CR79" s="125" t="s">
        <v>91</v>
      </c>
      <c r="CS79" s="125"/>
      <c r="CT79" s="125"/>
      <c r="CU79" s="125"/>
      <c r="CV79" s="125"/>
      <c r="CW79" s="125"/>
      <c r="CX79" s="125"/>
      <c r="CY79" s="125"/>
      <c r="CZ79" s="125"/>
      <c r="DA79" s="149"/>
      <c r="DC79" s="150"/>
      <c r="DD79" s="77"/>
      <c r="DE79" s="78"/>
      <c r="DF79" s="79"/>
      <c r="DG79" s="82"/>
      <c r="DH79" s="125"/>
      <c r="DI79" s="125"/>
      <c r="DJ79" s="125"/>
      <c r="DK79" s="125"/>
      <c r="DL79" s="125"/>
      <c r="DM79" s="125"/>
      <c r="DN79" s="125"/>
      <c r="DO79" s="125"/>
      <c r="DP79" s="125"/>
      <c r="DQ79" s="125"/>
      <c r="DR79" s="125"/>
      <c r="DS79" s="125"/>
      <c r="DT79" s="125"/>
      <c r="DU79" s="125"/>
      <c r="DV79" s="149"/>
    </row>
    <row r="80" spans="1:126" ht="13.5" customHeight="1" thickBot="1">
      <c r="A80" s="150"/>
      <c r="B80" s="77"/>
      <c r="C80" s="78"/>
      <c r="D80" s="79"/>
      <c r="E80" s="82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49"/>
      <c r="W80" s="150"/>
      <c r="X80" s="77"/>
      <c r="Y80" s="78"/>
      <c r="Z80" s="79"/>
      <c r="AA80" s="82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49"/>
      <c r="AR80" s="150"/>
      <c r="AS80" s="77"/>
      <c r="AT80" s="78"/>
      <c r="AU80" s="79"/>
      <c r="AV80" s="82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49"/>
      <c r="BM80" s="150"/>
      <c r="BN80" s="77"/>
      <c r="BO80" s="78"/>
      <c r="BP80" s="79"/>
      <c r="BQ80" s="82"/>
      <c r="BR80" s="125"/>
      <c r="BS80" s="125"/>
      <c r="BT80" s="125"/>
      <c r="BU80" s="125"/>
      <c r="BV80" s="125"/>
      <c r="BW80" s="125"/>
      <c r="BX80" s="125"/>
      <c r="BY80" s="125"/>
      <c r="BZ80" s="125"/>
      <c r="CA80" s="125"/>
      <c r="CB80" s="125"/>
      <c r="CC80" s="125"/>
      <c r="CD80" s="125"/>
      <c r="CE80" s="125"/>
      <c r="CF80" s="149"/>
      <c r="CH80" s="150"/>
      <c r="CI80" s="83"/>
      <c r="CJ80" s="84"/>
      <c r="CK80" s="79" t="s">
        <v>211</v>
      </c>
      <c r="CL80" s="82"/>
      <c r="CM80" s="125"/>
      <c r="CN80" s="125"/>
      <c r="CO80" s="125"/>
      <c r="CP80" s="125"/>
      <c r="CQ80" s="125"/>
      <c r="CR80" s="125"/>
      <c r="CS80" s="125" t="s">
        <v>91</v>
      </c>
      <c r="CT80" s="125"/>
      <c r="CU80" s="125"/>
      <c r="CV80" s="125"/>
      <c r="CW80" s="125"/>
      <c r="CX80" s="125"/>
      <c r="CY80" s="125"/>
      <c r="CZ80" s="125"/>
      <c r="DA80" s="149"/>
      <c r="DC80" s="150"/>
      <c r="DD80" s="83"/>
      <c r="DE80" s="84"/>
      <c r="DF80" s="79"/>
      <c r="DG80" s="82"/>
      <c r="DH80" s="125"/>
      <c r="DI80" s="125"/>
      <c r="DJ80" s="125"/>
      <c r="DK80" s="125"/>
      <c r="DL80" s="125"/>
      <c r="DM80" s="125"/>
      <c r="DN80" s="125"/>
      <c r="DO80" s="125"/>
      <c r="DP80" s="125"/>
      <c r="DQ80" s="125"/>
      <c r="DR80" s="125"/>
      <c r="DS80" s="125"/>
      <c r="DT80" s="125"/>
      <c r="DU80" s="125"/>
      <c r="DV80" s="149"/>
    </row>
    <row r="81" spans="1:126" ht="13.5" customHeight="1" thickTop="1">
      <c r="A81" s="150"/>
      <c r="B81" s="77"/>
      <c r="C81" s="78"/>
      <c r="D81" s="79"/>
      <c r="E81" s="82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49"/>
      <c r="W81" s="150"/>
      <c r="X81" s="77"/>
      <c r="Y81" s="78"/>
      <c r="Z81" s="79"/>
      <c r="AA81" s="82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49"/>
      <c r="AR81" s="150"/>
      <c r="AS81" s="77"/>
      <c r="AT81" s="78"/>
      <c r="AU81" s="79"/>
      <c r="AV81" s="82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49"/>
      <c r="BM81" s="150"/>
      <c r="BN81" s="77"/>
      <c r="BO81" s="78"/>
      <c r="BP81" s="79"/>
      <c r="BQ81" s="82"/>
      <c r="BR81" s="125"/>
      <c r="BS81" s="125"/>
      <c r="BT81" s="125"/>
      <c r="BU81" s="125"/>
      <c r="BV81" s="125"/>
      <c r="BW81" s="125"/>
      <c r="BX81" s="125"/>
      <c r="BY81" s="125"/>
      <c r="BZ81" s="125"/>
      <c r="CA81" s="125"/>
      <c r="CB81" s="125"/>
      <c r="CC81" s="125"/>
      <c r="CD81" s="125"/>
      <c r="CE81" s="125"/>
      <c r="CF81" s="149"/>
      <c r="CH81" s="150"/>
      <c r="CI81" s="77" t="s">
        <v>206</v>
      </c>
      <c r="CJ81" s="78"/>
      <c r="CK81" s="79"/>
      <c r="CL81" s="82"/>
      <c r="CM81" s="125"/>
      <c r="CN81" s="125"/>
      <c r="CO81" s="125"/>
      <c r="CP81" s="125"/>
      <c r="CQ81" s="125"/>
      <c r="CR81" s="125"/>
      <c r="CS81" s="125"/>
      <c r="CT81" s="125"/>
      <c r="CU81" s="125"/>
      <c r="CV81" s="125"/>
      <c r="CW81" s="125"/>
      <c r="CX81" s="125"/>
      <c r="CY81" s="125"/>
      <c r="CZ81" s="125"/>
      <c r="DA81" s="149"/>
      <c r="DC81" s="150"/>
      <c r="DD81" s="77"/>
      <c r="DE81" s="78"/>
      <c r="DF81" s="79"/>
      <c r="DG81" s="82"/>
      <c r="DH81" s="125"/>
      <c r="DI81" s="125"/>
      <c r="DJ81" s="125"/>
      <c r="DK81" s="125"/>
      <c r="DL81" s="125"/>
      <c r="DM81" s="125"/>
      <c r="DN81" s="125"/>
      <c r="DO81" s="125"/>
      <c r="DP81" s="125"/>
      <c r="DQ81" s="125"/>
      <c r="DR81" s="125"/>
      <c r="DS81" s="125"/>
      <c r="DT81" s="125"/>
      <c r="DU81" s="125"/>
      <c r="DV81" s="149"/>
    </row>
    <row r="82" spans="1:126" ht="13.5" customHeight="1">
      <c r="A82" s="150"/>
      <c r="B82" s="77"/>
      <c r="C82" s="78"/>
      <c r="D82" s="79"/>
      <c r="E82" s="82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49"/>
      <c r="W82" s="150"/>
      <c r="X82" s="77"/>
      <c r="Y82" s="78"/>
      <c r="Z82" s="79"/>
      <c r="AA82" s="82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49"/>
      <c r="AR82" s="150"/>
      <c r="AS82" s="77"/>
      <c r="AT82" s="78"/>
      <c r="AU82" s="79"/>
      <c r="AV82" s="82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49"/>
      <c r="BM82" s="150"/>
      <c r="BN82" s="77"/>
      <c r="BO82" s="78"/>
      <c r="BP82" s="79"/>
      <c r="BQ82" s="82"/>
      <c r="BR82" s="125"/>
      <c r="BS82" s="125"/>
      <c r="BT82" s="125"/>
      <c r="BU82" s="125"/>
      <c r="BV82" s="125"/>
      <c r="BW82" s="125"/>
      <c r="BX82" s="125"/>
      <c r="BY82" s="125"/>
      <c r="BZ82" s="125"/>
      <c r="CA82" s="125"/>
      <c r="CB82" s="125"/>
      <c r="CC82" s="125"/>
      <c r="CD82" s="125"/>
      <c r="CE82" s="125"/>
      <c r="CF82" s="149"/>
      <c r="CH82" s="150"/>
      <c r="CI82" s="77"/>
      <c r="CJ82" s="78"/>
      <c r="CK82" s="79" t="s">
        <v>212</v>
      </c>
      <c r="CL82" s="82"/>
      <c r="CM82" s="125"/>
      <c r="CN82" s="125"/>
      <c r="CO82" s="125"/>
      <c r="CP82" s="125"/>
      <c r="CQ82" s="125"/>
      <c r="CR82" s="125"/>
      <c r="CS82" s="125"/>
      <c r="CT82" s="125" t="s">
        <v>91</v>
      </c>
      <c r="CU82" s="125"/>
      <c r="CV82" s="125"/>
      <c r="CW82" s="125"/>
      <c r="CX82" s="125"/>
      <c r="CY82" s="125"/>
      <c r="CZ82" s="125"/>
      <c r="DA82" s="149"/>
      <c r="DC82" s="150"/>
      <c r="DD82" s="77"/>
      <c r="DE82" s="78"/>
      <c r="DF82" s="79"/>
      <c r="DG82" s="82"/>
      <c r="DH82" s="125"/>
      <c r="DI82" s="125"/>
      <c r="DJ82" s="125"/>
      <c r="DK82" s="125"/>
      <c r="DL82" s="125"/>
      <c r="DM82" s="125"/>
      <c r="DN82" s="125"/>
      <c r="DO82" s="125"/>
      <c r="DP82" s="125"/>
      <c r="DQ82" s="125"/>
      <c r="DR82" s="125"/>
      <c r="DS82" s="125"/>
      <c r="DT82" s="125"/>
      <c r="DU82" s="125"/>
      <c r="DV82" s="149"/>
    </row>
    <row r="83" spans="1:126" ht="13.5" customHeight="1">
      <c r="A83" s="150"/>
      <c r="B83" s="77"/>
      <c r="C83" s="78"/>
      <c r="D83" s="79"/>
      <c r="E83" s="82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49"/>
      <c r="W83" s="150"/>
      <c r="X83" s="77"/>
      <c r="Y83" s="78"/>
      <c r="Z83" s="79"/>
      <c r="AA83" s="82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49"/>
      <c r="AR83" s="150"/>
      <c r="AS83" s="77"/>
      <c r="AT83" s="78"/>
      <c r="AU83" s="79"/>
      <c r="AV83" s="82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5"/>
      <c r="BH83" s="125"/>
      <c r="BI83" s="125"/>
      <c r="BJ83" s="125"/>
      <c r="BK83" s="149"/>
      <c r="BM83" s="150"/>
      <c r="BN83" s="77"/>
      <c r="BO83" s="78"/>
      <c r="BP83" s="79"/>
      <c r="BQ83" s="82"/>
      <c r="BR83" s="125"/>
      <c r="BS83" s="125"/>
      <c r="BT83" s="125"/>
      <c r="BU83" s="125"/>
      <c r="BV83" s="125"/>
      <c r="BW83" s="125"/>
      <c r="BX83" s="125"/>
      <c r="BY83" s="125"/>
      <c r="BZ83" s="125"/>
      <c r="CA83" s="125"/>
      <c r="CB83" s="125"/>
      <c r="CC83" s="125"/>
      <c r="CD83" s="125"/>
      <c r="CE83" s="125"/>
      <c r="CF83" s="149"/>
      <c r="CH83" s="150"/>
      <c r="CI83" s="77"/>
      <c r="CJ83" s="78"/>
      <c r="CK83" s="79" t="s">
        <v>48</v>
      </c>
      <c r="CL83" s="82"/>
      <c r="CM83" s="125"/>
      <c r="CN83" s="125"/>
      <c r="CO83" s="125"/>
      <c r="CP83" s="125"/>
      <c r="CQ83" s="125"/>
      <c r="CR83" s="125"/>
      <c r="CS83" s="125"/>
      <c r="CT83" s="125"/>
      <c r="CU83" s="125" t="s">
        <v>91</v>
      </c>
      <c r="CV83" s="125"/>
      <c r="CW83" s="125"/>
      <c r="CX83" s="125"/>
      <c r="CY83" s="125"/>
      <c r="CZ83" s="125"/>
      <c r="DA83" s="149"/>
      <c r="DC83" s="150"/>
      <c r="DD83" s="77"/>
      <c r="DE83" s="78"/>
      <c r="DF83" s="79"/>
      <c r="DG83" s="82"/>
      <c r="DH83" s="125"/>
      <c r="DI83" s="125"/>
      <c r="DJ83" s="125"/>
      <c r="DK83" s="125"/>
      <c r="DL83" s="125"/>
      <c r="DM83" s="125"/>
      <c r="DN83" s="125"/>
      <c r="DO83" s="125"/>
      <c r="DP83" s="125"/>
      <c r="DQ83" s="125"/>
      <c r="DR83" s="125"/>
      <c r="DS83" s="125"/>
      <c r="DT83" s="125"/>
      <c r="DU83" s="125"/>
      <c r="DV83" s="149"/>
    </row>
    <row r="84" spans="1:126" ht="13.5" customHeight="1">
      <c r="A84" s="150"/>
      <c r="B84" s="77"/>
      <c r="C84" s="78"/>
      <c r="D84" s="79"/>
      <c r="E84" s="82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49"/>
      <c r="W84" s="150"/>
      <c r="X84" s="77"/>
      <c r="Y84" s="78"/>
      <c r="Z84" s="79"/>
      <c r="AA84" s="82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49"/>
      <c r="AR84" s="150"/>
      <c r="AS84" s="77"/>
      <c r="AT84" s="78"/>
      <c r="AU84" s="79"/>
      <c r="AV84" s="82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49"/>
      <c r="BM84" s="150"/>
      <c r="BN84" s="77"/>
      <c r="BO84" s="78"/>
      <c r="BP84" s="79"/>
      <c r="BQ84" s="82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49"/>
      <c r="CH84" s="150"/>
      <c r="CI84" s="77" t="s">
        <v>208</v>
      </c>
      <c r="CJ84" s="78"/>
      <c r="CK84" s="79"/>
      <c r="CL84" s="82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49"/>
      <c r="DC84" s="150"/>
      <c r="DD84" s="77"/>
      <c r="DE84" s="78"/>
      <c r="DF84" s="79"/>
      <c r="DG84" s="82"/>
      <c r="DH84" s="125"/>
      <c r="DI84" s="125"/>
      <c r="DJ84" s="125"/>
      <c r="DK84" s="125"/>
      <c r="DL84" s="125"/>
      <c r="DM84" s="125"/>
      <c r="DN84" s="125"/>
      <c r="DO84" s="125"/>
      <c r="DP84" s="125"/>
      <c r="DQ84" s="125"/>
      <c r="DR84" s="125"/>
      <c r="DS84" s="125"/>
      <c r="DT84" s="125"/>
      <c r="DU84" s="125"/>
      <c r="DV84" s="149"/>
    </row>
    <row r="85" spans="1:126" ht="13.5" customHeight="1">
      <c r="A85" s="150"/>
      <c r="B85" s="77"/>
      <c r="C85" s="78"/>
      <c r="D85" s="79"/>
      <c r="E85" s="82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49"/>
      <c r="W85" s="150"/>
      <c r="X85" s="77"/>
      <c r="Y85" s="78"/>
      <c r="Z85" s="79"/>
      <c r="AA85" s="82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49"/>
      <c r="AR85" s="150"/>
      <c r="AS85" s="77"/>
      <c r="AT85" s="78"/>
      <c r="AU85" s="79"/>
      <c r="AV85" s="82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49"/>
      <c r="BM85" s="150"/>
      <c r="BN85" s="77"/>
      <c r="BO85" s="78"/>
      <c r="BP85" s="79"/>
      <c r="BQ85" s="82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49"/>
      <c r="CH85" s="150"/>
      <c r="CI85" s="77"/>
      <c r="CJ85" s="78"/>
      <c r="CK85" s="79" t="s">
        <v>212</v>
      </c>
      <c r="CL85" s="82"/>
      <c r="CM85" s="125"/>
      <c r="CN85" s="125"/>
      <c r="CO85" s="125"/>
      <c r="CP85" s="125"/>
      <c r="CQ85" s="125"/>
      <c r="CR85" s="125"/>
      <c r="CS85" s="125"/>
      <c r="CT85" s="125" t="s">
        <v>91</v>
      </c>
      <c r="CU85" s="125"/>
      <c r="CV85" s="125"/>
      <c r="CW85" s="125"/>
      <c r="CX85" s="125"/>
      <c r="CY85" s="125"/>
      <c r="CZ85" s="125"/>
      <c r="DA85" s="149"/>
      <c r="DC85" s="150"/>
      <c r="DD85" s="77"/>
      <c r="DE85" s="78"/>
      <c r="DF85" s="79"/>
      <c r="DG85" s="82"/>
      <c r="DH85" s="125"/>
      <c r="DI85" s="125"/>
      <c r="DJ85" s="125"/>
      <c r="DK85" s="125"/>
      <c r="DL85" s="125"/>
      <c r="DM85" s="125"/>
      <c r="DN85" s="125"/>
      <c r="DO85" s="125"/>
      <c r="DP85" s="125"/>
      <c r="DQ85" s="125"/>
      <c r="DR85" s="125"/>
      <c r="DS85" s="125"/>
      <c r="DT85" s="125"/>
      <c r="DU85" s="125"/>
      <c r="DV85" s="149"/>
    </row>
    <row r="86" spans="1:126" ht="13.5" customHeight="1" thickBot="1">
      <c r="A86" s="150"/>
      <c r="B86" s="83"/>
      <c r="C86" s="84"/>
      <c r="D86" s="85"/>
      <c r="E86" s="86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51"/>
      <c r="W86" s="150"/>
      <c r="X86" s="83"/>
      <c r="Y86" s="84"/>
      <c r="Z86" s="85"/>
      <c r="AA86" s="86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51"/>
      <c r="AR86" s="150"/>
      <c r="AS86" s="83"/>
      <c r="AT86" s="84"/>
      <c r="AU86" s="85"/>
      <c r="AV86" s="86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51"/>
      <c r="BM86" s="150"/>
      <c r="BN86" s="83"/>
      <c r="BO86" s="84"/>
      <c r="BP86" s="85"/>
      <c r="BQ86" s="86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51"/>
      <c r="CH86" s="150"/>
      <c r="CI86" s="83"/>
      <c r="CJ86" s="84"/>
      <c r="CK86" s="79" t="s">
        <v>48</v>
      </c>
      <c r="CL86" s="86"/>
      <c r="CM86" s="127"/>
      <c r="CN86" s="127"/>
      <c r="CO86" s="127"/>
      <c r="CP86" s="127"/>
      <c r="CQ86" s="125"/>
      <c r="CR86" s="127"/>
      <c r="CS86" s="127"/>
      <c r="CT86" s="127"/>
      <c r="CU86" s="125" t="s">
        <v>91</v>
      </c>
      <c r="CV86" s="127"/>
      <c r="CW86" s="127"/>
      <c r="CX86" s="127"/>
      <c r="CY86" s="127"/>
      <c r="CZ86" s="127"/>
      <c r="DA86" s="151"/>
      <c r="DC86" s="150"/>
      <c r="DD86" s="83"/>
      <c r="DE86" s="84"/>
      <c r="DF86" s="79"/>
      <c r="DG86" s="86"/>
      <c r="DH86" s="127"/>
      <c r="DI86" s="127"/>
      <c r="DJ86" s="127"/>
      <c r="DK86" s="127"/>
      <c r="DL86" s="125"/>
      <c r="DM86" s="127"/>
      <c r="DN86" s="127"/>
      <c r="DO86" s="127"/>
      <c r="DP86" s="125"/>
      <c r="DQ86" s="127"/>
      <c r="DR86" s="127"/>
      <c r="DS86" s="127"/>
      <c r="DT86" s="127"/>
      <c r="DU86" s="127"/>
      <c r="DV86" s="151"/>
    </row>
    <row r="87" spans="1:126" ht="13.5" customHeight="1" thickTop="1">
      <c r="A87" s="161" t="s">
        <v>70</v>
      </c>
      <c r="B87" s="87" t="s">
        <v>71</v>
      </c>
      <c r="C87" s="88"/>
      <c r="D87" s="89"/>
      <c r="E87" s="90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52"/>
      <c r="W87" s="161" t="s">
        <v>70</v>
      </c>
      <c r="X87" s="87" t="s">
        <v>71</v>
      </c>
      <c r="Y87" s="88"/>
      <c r="Z87" s="89"/>
      <c r="AA87" s="90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52"/>
      <c r="AR87" s="161" t="s">
        <v>70</v>
      </c>
      <c r="AS87" s="87" t="s">
        <v>71</v>
      </c>
      <c r="AT87" s="88"/>
      <c r="AU87" s="89"/>
      <c r="AV87" s="90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52"/>
      <c r="BM87" s="161" t="s">
        <v>70</v>
      </c>
      <c r="BN87" s="87" t="s">
        <v>71</v>
      </c>
      <c r="BO87" s="88"/>
      <c r="BP87" s="89"/>
      <c r="BQ87" s="90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52"/>
      <c r="CH87" s="161" t="s">
        <v>70</v>
      </c>
      <c r="CI87" s="87" t="s">
        <v>71</v>
      </c>
      <c r="CJ87" s="88"/>
      <c r="CK87" s="89"/>
      <c r="CL87" s="90"/>
      <c r="CM87" s="128"/>
      <c r="CN87" s="128"/>
      <c r="CO87" s="128"/>
      <c r="CP87" s="128"/>
      <c r="CQ87" s="128"/>
      <c r="CR87" s="128"/>
      <c r="CS87" s="128"/>
      <c r="CT87" s="128"/>
      <c r="CU87" s="128"/>
      <c r="CV87" s="128"/>
      <c r="CW87" s="128"/>
      <c r="CX87" s="128"/>
      <c r="CY87" s="128"/>
      <c r="CZ87" s="128"/>
      <c r="DA87" s="152"/>
      <c r="DC87" s="161" t="s">
        <v>70</v>
      </c>
      <c r="DD87" s="87" t="s">
        <v>71</v>
      </c>
      <c r="DE87" s="88"/>
      <c r="DF87" s="89"/>
      <c r="DG87" s="90"/>
      <c r="DH87" s="128"/>
      <c r="DI87" s="128"/>
      <c r="DJ87" s="128"/>
      <c r="DK87" s="128"/>
      <c r="DL87" s="128"/>
      <c r="DM87" s="128"/>
      <c r="DN87" s="128"/>
      <c r="DO87" s="128"/>
      <c r="DP87" s="128"/>
      <c r="DQ87" s="128"/>
      <c r="DR87" s="128"/>
      <c r="DS87" s="128"/>
      <c r="DT87" s="128"/>
      <c r="DU87" s="128"/>
      <c r="DV87" s="152"/>
    </row>
    <row r="88" spans="1:126" ht="13.5" customHeight="1">
      <c r="A88" s="160"/>
      <c r="B88" s="91"/>
      <c r="C88" s="92"/>
      <c r="D88" s="93" t="s">
        <v>149</v>
      </c>
      <c r="E88" s="94"/>
      <c r="F88" s="125" t="s">
        <v>91</v>
      </c>
      <c r="G88" s="125" t="s">
        <v>91</v>
      </c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49"/>
      <c r="W88" s="160"/>
      <c r="X88" s="91"/>
      <c r="Y88" s="92"/>
      <c r="Z88" s="93" t="s">
        <v>149</v>
      </c>
      <c r="AA88" s="94"/>
      <c r="AB88" s="125" t="s">
        <v>91</v>
      </c>
      <c r="AC88" s="125" t="s">
        <v>91</v>
      </c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49"/>
      <c r="AR88" s="160"/>
      <c r="AS88" s="91"/>
      <c r="AT88" s="92"/>
      <c r="AU88" s="93" t="s">
        <v>117</v>
      </c>
      <c r="AV88" s="94"/>
      <c r="AW88" s="125" t="s">
        <v>91</v>
      </c>
      <c r="AX88" s="125" t="s">
        <v>91</v>
      </c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49"/>
      <c r="BM88" s="160"/>
      <c r="BN88" s="91"/>
      <c r="BO88" s="92"/>
      <c r="BP88" s="93" t="s">
        <v>195</v>
      </c>
      <c r="BQ88" s="94"/>
      <c r="BR88" s="125" t="s">
        <v>91</v>
      </c>
      <c r="BS88" s="125" t="s">
        <v>91</v>
      </c>
      <c r="BT88" s="125"/>
      <c r="BU88" s="125"/>
      <c r="BV88" s="125"/>
      <c r="BW88" s="125"/>
      <c r="BX88" s="125"/>
      <c r="BY88" s="125"/>
      <c r="BZ88" s="125"/>
      <c r="CA88" s="125"/>
      <c r="CB88" s="125"/>
      <c r="CC88" s="125"/>
      <c r="CD88" s="125"/>
      <c r="CE88" s="125"/>
      <c r="CF88" s="149"/>
      <c r="CH88" s="160"/>
      <c r="CI88" s="91"/>
      <c r="CJ88" s="92"/>
      <c r="CK88" s="93" t="s">
        <v>152</v>
      </c>
      <c r="CL88" s="94"/>
      <c r="CM88" s="125" t="s">
        <v>91</v>
      </c>
      <c r="CN88" s="125" t="s">
        <v>91</v>
      </c>
      <c r="CO88" s="125" t="s">
        <v>91</v>
      </c>
      <c r="CP88" s="125" t="s">
        <v>91</v>
      </c>
      <c r="CQ88" s="125" t="s">
        <v>91</v>
      </c>
      <c r="CR88" s="125" t="s">
        <v>91</v>
      </c>
      <c r="CS88" s="125" t="s">
        <v>91</v>
      </c>
      <c r="CT88" s="125"/>
      <c r="CU88" s="125"/>
      <c r="CV88" s="125"/>
      <c r="CW88" s="125"/>
      <c r="CX88" s="125"/>
      <c r="CY88" s="125"/>
      <c r="CZ88" s="125"/>
      <c r="DA88" s="149"/>
      <c r="DC88" s="160"/>
      <c r="DD88" s="91"/>
      <c r="DE88" s="92"/>
      <c r="DF88" s="93"/>
      <c r="DG88" s="94"/>
      <c r="DH88" s="125"/>
      <c r="DI88" s="125"/>
      <c r="DJ88" s="125"/>
      <c r="DK88" s="125"/>
      <c r="DL88" s="125"/>
      <c r="DM88" s="125"/>
      <c r="DN88" s="125"/>
      <c r="DO88" s="125"/>
      <c r="DP88" s="125"/>
      <c r="DQ88" s="125"/>
      <c r="DR88" s="125"/>
      <c r="DS88" s="125"/>
      <c r="DT88" s="125"/>
      <c r="DU88" s="125"/>
      <c r="DV88" s="149"/>
    </row>
    <row r="89" spans="1:126" ht="13.5" customHeight="1">
      <c r="A89" s="160"/>
      <c r="B89" s="91"/>
      <c r="C89" s="129"/>
      <c r="D89" s="93"/>
      <c r="E89" s="9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49"/>
      <c r="W89" s="160"/>
      <c r="X89" s="91"/>
      <c r="Y89" s="129"/>
      <c r="Z89" s="93"/>
      <c r="AA89" s="9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49"/>
      <c r="AR89" s="160"/>
      <c r="AS89" s="91"/>
      <c r="AT89" s="129"/>
      <c r="AU89" s="93" t="s">
        <v>53</v>
      </c>
      <c r="AV89" s="9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49"/>
      <c r="BM89" s="160"/>
      <c r="BN89" s="91"/>
      <c r="BO89" s="129"/>
      <c r="BP89" s="93" t="s">
        <v>196</v>
      </c>
      <c r="BQ89" s="95"/>
      <c r="BR89" s="125"/>
      <c r="BS89" s="125"/>
      <c r="BT89" s="125"/>
      <c r="BU89" s="125"/>
      <c r="BV89" s="125"/>
      <c r="BW89" s="125"/>
      <c r="BX89" s="125"/>
      <c r="BY89" s="125"/>
      <c r="BZ89" s="125"/>
      <c r="CA89" s="125"/>
      <c r="CB89" s="125"/>
      <c r="CC89" s="125"/>
      <c r="CD89" s="125"/>
      <c r="CE89" s="125"/>
      <c r="CF89" s="149"/>
      <c r="CH89" s="160"/>
      <c r="CI89" s="91"/>
      <c r="CJ89" s="129"/>
      <c r="CK89" s="93" t="s">
        <v>177</v>
      </c>
      <c r="CL89" s="95"/>
      <c r="CM89" s="125"/>
      <c r="CN89" s="125"/>
      <c r="CO89" s="125"/>
      <c r="CP89" s="125"/>
      <c r="CQ89" s="125"/>
      <c r="CR89" s="125"/>
      <c r="CS89" s="125"/>
      <c r="CT89" s="125" t="s">
        <v>91</v>
      </c>
      <c r="CU89" s="125" t="s">
        <v>91</v>
      </c>
      <c r="CV89" s="125"/>
      <c r="CW89" s="125"/>
      <c r="CX89" s="125"/>
      <c r="CY89" s="125"/>
      <c r="CZ89" s="125"/>
      <c r="DA89" s="149"/>
      <c r="DC89" s="160"/>
      <c r="DD89" s="91"/>
      <c r="DE89" s="129"/>
      <c r="DF89" s="93"/>
      <c r="DG89" s="95"/>
      <c r="DH89" s="125"/>
      <c r="DI89" s="125"/>
      <c r="DJ89" s="125"/>
      <c r="DK89" s="125"/>
      <c r="DL89" s="125"/>
      <c r="DM89" s="125"/>
      <c r="DN89" s="125"/>
      <c r="DO89" s="125"/>
      <c r="DP89" s="125"/>
      <c r="DQ89" s="125"/>
      <c r="DR89" s="125"/>
      <c r="DS89" s="125"/>
      <c r="DT89" s="125"/>
      <c r="DU89" s="125"/>
      <c r="DV89" s="149"/>
    </row>
    <row r="90" spans="1:126" ht="13.5" customHeight="1">
      <c r="A90" s="160"/>
      <c r="B90" s="91" t="s">
        <v>72</v>
      </c>
      <c r="C90" s="129"/>
      <c r="D90" s="93"/>
      <c r="E90" s="9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49"/>
      <c r="W90" s="160"/>
      <c r="X90" s="91" t="s">
        <v>72</v>
      </c>
      <c r="Y90" s="129"/>
      <c r="Z90" s="93"/>
      <c r="AA90" s="9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49"/>
      <c r="AR90" s="160"/>
      <c r="AS90" s="91" t="s">
        <v>72</v>
      </c>
      <c r="AT90" s="129"/>
      <c r="AU90" s="93"/>
      <c r="AV90" s="9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49"/>
      <c r="BM90" s="160"/>
      <c r="BN90" s="91" t="s">
        <v>72</v>
      </c>
      <c r="BO90" s="129"/>
      <c r="BP90" s="93"/>
      <c r="BQ90" s="95"/>
      <c r="BR90" s="125"/>
      <c r="BS90" s="125"/>
      <c r="BT90" s="125"/>
      <c r="BU90" s="125"/>
      <c r="BV90" s="125"/>
      <c r="BW90" s="125"/>
      <c r="BX90" s="125"/>
      <c r="BY90" s="125"/>
      <c r="BZ90" s="125"/>
      <c r="CA90" s="125"/>
      <c r="CB90" s="125"/>
      <c r="CC90" s="125"/>
      <c r="CD90" s="125"/>
      <c r="CE90" s="125"/>
      <c r="CF90" s="149"/>
      <c r="CH90" s="160"/>
      <c r="CI90" s="91" t="s">
        <v>72</v>
      </c>
      <c r="CJ90" s="129"/>
      <c r="CK90" s="93"/>
      <c r="CL90" s="95"/>
      <c r="CM90" s="125"/>
      <c r="CN90" s="125"/>
      <c r="CO90" s="125"/>
      <c r="CP90" s="125"/>
      <c r="CQ90" s="125"/>
      <c r="CR90" s="125"/>
      <c r="CS90" s="125"/>
      <c r="CT90" s="125"/>
      <c r="CU90" s="125"/>
      <c r="CV90" s="125"/>
      <c r="CW90" s="125"/>
      <c r="CX90" s="125"/>
      <c r="CY90" s="125"/>
      <c r="CZ90" s="125"/>
      <c r="DA90" s="149"/>
      <c r="DC90" s="160"/>
      <c r="DD90" s="91" t="s">
        <v>72</v>
      </c>
      <c r="DE90" s="129"/>
      <c r="DF90" s="93" t="s">
        <v>171</v>
      </c>
      <c r="DG90" s="95"/>
      <c r="DH90" s="125"/>
      <c r="DI90" s="125" t="s">
        <v>91</v>
      </c>
      <c r="DJ90" s="125" t="s">
        <v>91</v>
      </c>
      <c r="DK90" s="125"/>
      <c r="DL90" s="125"/>
      <c r="DM90" s="125"/>
      <c r="DN90" s="125"/>
      <c r="DO90" s="125"/>
      <c r="DP90" s="125"/>
      <c r="DQ90" s="125"/>
      <c r="DR90" s="125"/>
      <c r="DS90" s="125"/>
      <c r="DT90" s="125"/>
      <c r="DU90" s="125"/>
      <c r="DV90" s="149"/>
    </row>
    <row r="91" spans="1:126" ht="13.5" customHeight="1">
      <c r="A91" s="160"/>
      <c r="B91" s="91"/>
      <c r="C91" s="129"/>
      <c r="D91" s="93"/>
      <c r="E91" s="9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49"/>
      <c r="W91" s="160"/>
      <c r="X91" s="91"/>
      <c r="Y91" s="129"/>
      <c r="Z91" s="93"/>
      <c r="AA91" s="9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49"/>
      <c r="AR91" s="160"/>
      <c r="AS91" s="91"/>
      <c r="AT91" s="129"/>
      <c r="AU91" s="93"/>
      <c r="AV91" s="9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49"/>
      <c r="BM91" s="160"/>
      <c r="BN91" s="91"/>
      <c r="BO91" s="129"/>
      <c r="BP91" s="93"/>
      <c r="BQ91" s="95"/>
      <c r="BR91" s="125"/>
      <c r="BS91" s="125"/>
      <c r="BT91" s="125"/>
      <c r="BU91" s="125"/>
      <c r="BV91" s="125"/>
      <c r="BW91" s="125"/>
      <c r="BX91" s="125"/>
      <c r="BY91" s="125"/>
      <c r="BZ91" s="125"/>
      <c r="CA91" s="125"/>
      <c r="CB91" s="125"/>
      <c r="CC91" s="125"/>
      <c r="CD91" s="125"/>
      <c r="CE91" s="125"/>
      <c r="CF91" s="149"/>
      <c r="CH91" s="160"/>
      <c r="CI91" s="91"/>
      <c r="CJ91" s="129"/>
      <c r="CK91" s="93"/>
      <c r="CL91" s="95"/>
      <c r="CM91" s="125"/>
      <c r="CN91" s="125"/>
      <c r="CO91" s="125"/>
      <c r="CP91" s="125"/>
      <c r="CQ91" s="125"/>
      <c r="CR91" s="125"/>
      <c r="CS91" s="125"/>
      <c r="CT91" s="125"/>
      <c r="CU91" s="125"/>
      <c r="CV91" s="125"/>
      <c r="CW91" s="125"/>
      <c r="CX91" s="125"/>
      <c r="CY91" s="125"/>
      <c r="CZ91" s="125"/>
      <c r="DA91" s="149"/>
      <c r="DC91" s="160"/>
      <c r="DD91" s="91"/>
      <c r="DE91" s="129"/>
      <c r="DF91" s="93" t="s">
        <v>226</v>
      </c>
      <c r="DG91" s="95"/>
      <c r="DH91" s="125" t="s">
        <v>91</v>
      </c>
      <c r="DI91" s="125"/>
      <c r="DJ91" s="125"/>
      <c r="DK91" s="125"/>
      <c r="DL91" s="125"/>
      <c r="DM91" s="125"/>
      <c r="DN91" s="125"/>
      <c r="DO91" s="125"/>
      <c r="DP91" s="125"/>
      <c r="DQ91" s="125"/>
      <c r="DR91" s="125"/>
      <c r="DS91" s="125"/>
      <c r="DT91" s="125"/>
      <c r="DU91" s="125"/>
      <c r="DV91" s="149"/>
    </row>
    <row r="92" spans="1:126" ht="13.5" customHeight="1">
      <c r="A92" s="160"/>
      <c r="B92" s="91" t="s">
        <v>73</v>
      </c>
      <c r="C92" s="129"/>
      <c r="D92" s="93"/>
      <c r="E92" s="9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49"/>
      <c r="W92" s="160"/>
      <c r="X92" s="91" t="s">
        <v>73</v>
      </c>
      <c r="Y92" s="129"/>
      <c r="Z92" s="93"/>
      <c r="AA92" s="9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49"/>
      <c r="AR92" s="160"/>
      <c r="AS92" s="91" t="s">
        <v>73</v>
      </c>
      <c r="AT92" s="129"/>
      <c r="AU92" s="93"/>
      <c r="AV92" s="9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49"/>
      <c r="BM92" s="160"/>
      <c r="BN92" s="91" t="s">
        <v>73</v>
      </c>
      <c r="BO92" s="129"/>
      <c r="BP92" s="93"/>
      <c r="BQ92" s="9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49"/>
      <c r="CH92" s="160"/>
      <c r="CI92" s="91" t="s">
        <v>73</v>
      </c>
      <c r="CJ92" s="129"/>
      <c r="CK92" s="93"/>
      <c r="CL92" s="95"/>
      <c r="CM92" s="125"/>
      <c r="CN92" s="125"/>
      <c r="CO92" s="125"/>
      <c r="CP92" s="125"/>
      <c r="CQ92" s="125"/>
      <c r="CR92" s="125"/>
      <c r="CS92" s="125"/>
      <c r="CT92" s="125"/>
      <c r="CU92" s="125"/>
      <c r="CV92" s="125"/>
      <c r="CW92" s="125"/>
      <c r="CX92" s="125"/>
      <c r="CY92" s="125"/>
      <c r="CZ92" s="125"/>
      <c r="DA92" s="149"/>
      <c r="DC92" s="160"/>
      <c r="DD92" s="91" t="s">
        <v>73</v>
      </c>
      <c r="DE92" s="129"/>
      <c r="DF92" s="93"/>
      <c r="DG92" s="95"/>
      <c r="DH92" s="125"/>
      <c r="DI92" s="125"/>
      <c r="DJ92" s="125"/>
      <c r="DK92" s="125"/>
      <c r="DL92" s="125"/>
      <c r="DM92" s="125"/>
      <c r="DN92" s="125"/>
      <c r="DO92" s="125"/>
      <c r="DP92" s="125"/>
      <c r="DQ92" s="125"/>
      <c r="DR92" s="125"/>
      <c r="DS92" s="125"/>
      <c r="DT92" s="125"/>
      <c r="DU92" s="125"/>
      <c r="DV92" s="149"/>
    </row>
    <row r="93" spans="1:126" ht="13.5" customHeight="1">
      <c r="A93" s="160"/>
      <c r="B93" s="91"/>
      <c r="C93" s="129"/>
      <c r="D93" s="93" t="s">
        <v>45</v>
      </c>
      <c r="E93" s="95"/>
      <c r="F93" s="125" t="s">
        <v>91</v>
      </c>
      <c r="G93" s="125" t="s">
        <v>91</v>
      </c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49"/>
      <c r="W93" s="160"/>
      <c r="X93" s="91"/>
      <c r="Y93" s="129"/>
      <c r="Z93" s="93" t="s">
        <v>45</v>
      </c>
      <c r="AA93" s="95"/>
      <c r="AB93" s="125" t="s">
        <v>91</v>
      </c>
      <c r="AC93" s="125" t="s">
        <v>91</v>
      </c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49"/>
      <c r="AR93" s="160"/>
      <c r="AS93" s="91"/>
      <c r="AT93" s="129"/>
      <c r="AU93" s="93" t="s">
        <v>45</v>
      </c>
      <c r="AV93" s="95"/>
      <c r="AW93" s="125" t="s">
        <v>91</v>
      </c>
      <c r="AX93" s="125" t="s">
        <v>91</v>
      </c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49"/>
      <c r="BM93" s="160"/>
      <c r="BN93" s="91"/>
      <c r="BO93" s="129"/>
      <c r="BP93" s="93" t="s">
        <v>45</v>
      </c>
      <c r="BQ93" s="95"/>
      <c r="BR93" s="125" t="s">
        <v>91</v>
      </c>
      <c r="BS93" s="125" t="s">
        <v>91</v>
      </c>
      <c r="BT93" s="125"/>
      <c r="BU93" s="125"/>
      <c r="BV93" s="125"/>
      <c r="BW93" s="125"/>
      <c r="BX93" s="125"/>
      <c r="BY93" s="125"/>
      <c r="BZ93" s="125"/>
      <c r="CA93" s="125"/>
      <c r="CB93" s="125"/>
      <c r="CC93" s="125"/>
      <c r="CD93" s="125"/>
      <c r="CE93" s="125"/>
      <c r="CF93" s="149"/>
      <c r="CH93" s="160"/>
      <c r="CI93" s="91"/>
      <c r="CJ93" s="129"/>
      <c r="CK93" s="93" t="s">
        <v>215</v>
      </c>
      <c r="CL93" s="95"/>
      <c r="CM93" s="125" t="s">
        <v>91</v>
      </c>
      <c r="CN93" s="125" t="s">
        <v>91</v>
      </c>
      <c r="CO93" s="125" t="s">
        <v>91</v>
      </c>
      <c r="CP93" s="125" t="s">
        <v>91</v>
      </c>
      <c r="CQ93" s="125" t="s">
        <v>91</v>
      </c>
      <c r="CR93" s="125" t="s">
        <v>91</v>
      </c>
      <c r="CS93" s="125" t="s">
        <v>91</v>
      </c>
      <c r="CT93" s="125" t="s">
        <v>91</v>
      </c>
      <c r="CU93" s="125" t="s">
        <v>91</v>
      </c>
      <c r="CV93" s="125"/>
      <c r="CW93" s="125"/>
      <c r="CX93" s="125"/>
      <c r="CY93" s="125"/>
      <c r="CZ93" s="125"/>
      <c r="DA93" s="149"/>
      <c r="DC93" s="160"/>
      <c r="DD93" s="91"/>
      <c r="DE93" s="129"/>
      <c r="DF93" s="93" t="s">
        <v>215</v>
      </c>
      <c r="DG93" s="95"/>
      <c r="DH93" s="125"/>
      <c r="DI93" s="125"/>
      <c r="DJ93" s="125"/>
      <c r="DK93" s="125"/>
      <c r="DL93" s="125"/>
      <c r="DM93" s="125"/>
      <c r="DN93" s="125"/>
      <c r="DO93" s="125"/>
      <c r="DP93" s="125"/>
      <c r="DQ93" s="125"/>
      <c r="DR93" s="125"/>
      <c r="DS93" s="125"/>
      <c r="DT93" s="125"/>
      <c r="DU93" s="125"/>
      <c r="DV93" s="149"/>
    </row>
    <row r="94" spans="1:126" ht="13.5" customHeight="1" thickBot="1">
      <c r="A94" s="160"/>
      <c r="B94" s="141"/>
      <c r="C94" s="142"/>
      <c r="D94" s="143"/>
      <c r="E94" s="144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53"/>
      <c r="W94" s="160"/>
      <c r="X94" s="141"/>
      <c r="Y94" s="142"/>
      <c r="Z94" s="143"/>
      <c r="AA94" s="144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53"/>
      <c r="AR94" s="160"/>
      <c r="AS94" s="141"/>
      <c r="AT94" s="142"/>
      <c r="AU94" s="143"/>
      <c r="AV94" s="144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53"/>
      <c r="BM94" s="160"/>
      <c r="BN94" s="141"/>
      <c r="BO94" s="142"/>
      <c r="BP94" s="143"/>
      <c r="BQ94" s="144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53"/>
      <c r="CH94" s="160"/>
      <c r="CI94" s="141"/>
      <c r="CJ94" s="142"/>
      <c r="CK94" s="143" t="s">
        <v>216</v>
      </c>
      <c r="CL94" s="144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53"/>
      <c r="DC94" s="160"/>
      <c r="DD94" s="141"/>
      <c r="DE94" s="142"/>
      <c r="DF94" s="143" t="s">
        <v>216</v>
      </c>
      <c r="DG94" s="144"/>
      <c r="DH94" s="125" t="s">
        <v>91</v>
      </c>
      <c r="DI94" s="125" t="s">
        <v>91</v>
      </c>
      <c r="DJ94" s="125" t="s">
        <v>91</v>
      </c>
      <c r="DK94" s="125"/>
      <c r="DL94" s="125"/>
      <c r="DM94" s="125"/>
      <c r="DN94" s="125"/>
      <c r="DO94" s="125"/>
      <c r="DP94" s="125"/>
      <c r="DQ94" s="145"/>
      <c r="DR94" s="145"/>
      <c r="DS94" s="145"/>
      <c r="DT94" s="145"/>
      <c r="DU94" s="145"/>
      <c r="DV94" s="153"/>
    </row>
    <row r="95" spans="1:126" ht="13.5" customHeight="1" thickTop="1">
      <c r="A95" s="161" t="s">
        <v>46</v>
      </c>
      <c r="B95" s="215" t="s">
        <v>47</v>
      </c>
      <c r="C95" s="215"/>
      <c r="D95" s="215"/>
      <c r="E95" s="146"/>
      <c r="F95" s="147" t="s">
        <v>48</v>
      </c>
      <c r="G95" s="147" t="s">
        <v>48</v>
      </c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54"/>
      <c r="W95" s="161" t="s">
        <v>46</v>
      </c>
      <c r="X95" s="215" t="s">
        <v>47</v>
      </c>
      <c r="Y95" s="215"/>
      <c r="Z95" s="215"/>
      <c r="AA95" s="146"/>
      <c r="AB95" s="147" t="s">
        <v>48</v>
      </c>
      <c r="AC95" s="147" t="s">
        <v>48</v>
      </c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54"/>
      <c r="AR95" s="161" t="s">
        <v>46</v>
      </c>
      <c r="AS95" s="215" t="s">
        <v>47</v>
      </c>
      <c r="AT95" s="215"/>
      <c r="AU95" s="215"/>
      <c r="AV95" s="146"/>
      <c r="AW95" s="147" t="s">
        <v>48</v>
      </c>
      <c r="AX95" s="147" t="s">
        <v>48</v>
      </c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54"/>
      <c r="BM95" s="161" t="s">
        <v>46</v>
      </c>
      <c r="BN95" s="215" t="s">
        <v>47</v>
      </c>
      <c r="BO95" s="215"/>
      <c r="BP95" s="215"/>
      <c r="BQ95" s="146"/>
      <c r="BR95" s="147" t="s">
        <v>48</v>
      </c>
      <c r="BS95" s="147" t="s">
        <v>48</v>
      </c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54"/>
      <c r="CH95" s="161" t="s">
        <v>46</v>
      </c>
      <c r="CI95" s="215" t="s">
        <v>47</v>
      </c>
      <c r="CJ95" s="215"/>
      <c r="CK95" s="215"/>
      <c r="CL95" s="146"/>
      <c r="CM95" s="147" t="s">
        <v>48</v>
      </c>
      <c r="CN95" s="147" t="s">
        <v>48</v>
      </c>
      <c r="CO95" s="147" t="s">
        <v>48</v>
      </c>
      <c r="CP95" s="147" t="s">
        <v>48</v>
      </c>
      <c r="CQ95" s="147" t="s">
        <v>48</v>
      </c>
      <c r="CR95" s="147" t="s">
        <v>48</v>
      </c>
      <c r="CS95" s="147" t="s">
        <v>48</v>
      </c>
      <c r="CT95" s="147" t="s">
        <v>48</v>
      </c>
      <c r="CU95" s="147" t="s">
        <v>50</v>
      </c>
      <c r="CV95" s="147"/>
      <c r="CW95" s="147"/>
      <c r="CX95" s="147"/>
      <c r="CY95" s="147"/>
      <c r="CZ95" s="147"/>
      <c r="DA95" s="154"/>
      <c r="DC95" s="161" t="s">
        <v>46</v>
      </c>
      <c r="DD95" s="215" t="s">
        <v>47</v>
      </c>
      <c r="DE95" s="215"/>
      <c r="DF95" s="215"/>
      <c r="DG95" s="146"/>
      <c r="DH95" s="147" t="s">
        <v>50</v>
      </c>
      <c r="DI95" s="147" t="s">
        <v>50</v>
      </c>
      <c r="DJ95" s="147" t="s">
        <v>50</v>
      </c>
      <c r="DK95" s="147"/>
      <c r="DL95" s="147"/>
      <c r="DM95" s="147"/>
      <c r="DN95" s="147"/>
      <c r="DO95" s="147"/>
      <c r="DP95" s="147"/>
      <c r="DQ95" s="147"/>
      <c r="DR95" s="147"/>
      <c r="DS95" s="147"/>
      <c r="DT95" s="147"/>
      <c r="DU95" s="147"/>
      <c r="DV95" s="154"/>
    </row>
    <row r="96" spans="1:126" ht="13.5" customHeight="1">
      <c r="A96" s="160"/>
      <c r="B96" s="216" t="s">
        <v>51</v>
      </c>
      <c r="C96" s="216"/>
      <c r="D96" s="216"/>
      <c r="E96" s="96"/>
      <c r="F96" s="130" t="s">
        <v>52</v>
      </c>
      <c r="G96" s="130" t="s">
        <v>52</v>
      </c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55"/>
      <c r="W96" s="160"/>
      <c r="X96" s="216" t="s">
        <v>51</v>
      </c>
      <c r="Y96" s="216"/>
      <c r="Z96" s="216"/>
      <c r="AA96" s="96"/>
      <c r="AB96" s="130" t="s">
        <v>52</v>
      </c>
      <c r="AC96" s="130" t="s">
        <v>52</v>
      </c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55"/>
      <c r="AR96" s="160"/>
      <c r="AS96" s="216" t="s">
        <v>51</v>
      </c>
      <c r="AT96" s="216"/>
      <c r="AU96" s="216"/>
      <c r="AV96" s="96"/>
      <c r="AW96" s="130" t="s">
        <v>52</v>
      </c>
      <c r="AX96" s="130" t="s">
        <v>52</v>
      </c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55"/>
      <c r="BM96" s="160"/>
      <c r="BN96" s="216" t="s">
        <v>51</v>
      </c>
      <c r="BO96" s="216"/>
      <c r="BP96" s="216"/>
      <c r="BQ96" s="96"/>
      <c r="BR96" s="130" t="s">
        <v>52</v>
      </c>
      <c r="BS96" s="130" t="s">
        <v>52</v>
      </c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55"/>
      <c r="CH96" s="160"/>
      <c r="CI96" s="216" t="s">
        <v>51</v>
      </c>
      <c r="CJ96" s="216"/>
      <c r="CK96" s="216"/>
      <c r="CL96" s="96"/>
      <c r="CM96" s="130" t="s">
        <v>52</v>
      </c>
      <c r="CN96" s="130" t="s">
        <v>52</v>
      </c>
      <c r="CO96" s="130" t="s">
        <v>52</v>
      </c>
      <c r="CP96" s="130" t="s">
        <v>52</v>
      </c>
      <c r="CQ96" s="130" t="s">
        <v>52</v>
      </c>
      <c r="CR96" s="130" t="s">
        <v>52</v>
      </c>
      <c r="CS96" s="130" t="s">
        <v>52</v>
      </c>
      <c r="CT96" s="130" t="s">
        <v>52</v>
      </c>
      <c r="CU96" s="130" t="s">
        <v>52</v>
      </c>
      <c r="CV96" s="130"/>
      <c r="CW96" s="130"/>
      <c r="CX96" s="130"/>
      <c r="CY96" s="130"/>
      <c r="CZ96" s="130"/>
      <c r="DA96" s="155"/>
      <c r="DC96" s="160"/>
      <c r="DD96" s="216" t="s">
        <v>51</v>
      </c>
      <c r="DE96" s="216"/>
      <c r="DF96" s="216"/>
      <c r="DG96" s="96"/>
      <c r="DH96" s="130" t="s">
        <v>52</v>
      </c>
      <c r="DI96" s="130" t="s">
        <v>52</v>
      </c>
      <c r="DJ96" s="130" t="s">
        <v>52</v>
      </c>
      <c r="DK96" s="130"/>
      <c r="DL96" s="130"/>
      <c r="DM96" s="130"/>
      <c r="DN96" s="130"/>
      <c r="DO96" s="130"/>
      <c r="DP96" s="130"/>
      <c r="DQ96" s="130"/>
      <c r="DR96" s="130"/>
      <c r="DS96" s="130"/>
      <c r="DT96" s="130"/>
      <c r="DU96" s="130"/>
      <c r="DV96" s="155"/>
    </row>
    <row r="97" spans="1:126" ht="13.5" customHeight="1">
      <c r="A97" s="160"/>
      <c r="B97" s="217" t="s">
        <v>54</v>
      </c>
      <c r="C97" s="217"/>
      <c r="D97" s="217"/>
      <c r="E97" s="97"/>
      <c r="F97" s="98">
        <v>39139</v>
      </c>
      <c r="G97" s="98"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156"/>
      <c r="W97" s="160"/>
      <c r="X97" s="217" t="s">
        <v>54</v>
      </c>
      <c r="Y97" s="217"/>
      <c r="Z97" s="217"/>
      <c r="AA97" s="97"/>
      <c r="AB97" s="98">
        <v>39139</v>
      </c>
      <c r="AC97" s="98">
        <v>39139</v>
      </c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156"/>
      <c r="AR97" s="160"/>
      <c r="AS97" s="217" t="s">
        <v>54</v>
      </c>
      <c r="AT97" s="217"/>
      <c r="AU97" s="217"/>
      <c r="AV97" s="97"/>
      <c r="AW97" s="98">
        <v>39139</v>
      </c>
      <c r="AX97" s="98">
        <v>39139</v>
      </c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156"/>
      <c r="BM97" s="160"/>
      <c r="BN97" s="217" t="s">
        <v>54</v>
      </c>
      <c r="BO97" s="217"/>
      <c r="BP97" s="217"/>
      <c r="BQ97" s="97"/>
      <c r="BR97" s="98">
        <v>39139</v>
      </c>
      <c r="BS97" s="98">
        <v>39139</v>
      </c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156"/>
      <c r="CH97" s="160"/>
      <c r="CI97" s="217" t="s">
        <v>54</v>
      </c>
      <c r="CJ97" s="217"/>
      <c r="CK97" s="217"/>
      <c r="CL97" s="97"/>
      <c r="CM97" s="98">
        <v>39139</v>
      </c>
      <c r="CN97" s="98">
        <v>39139</v>
      </c>
      <c r="CO97" s="98">
        <v>39140</v>
      </c>
      <c r="CP97" s="98">
        <v>39141</v>
      </c>
      <c r="CQ97" s="98">
        <v>39139</v>
      </c>
      <c r="CR97" s="98">
        <v>39139</v>
      </c>
      <c r="CS97" s="98">
        <v>39140</v>
      </c>
      <c r="CT97" s="98">
        <v>39141</v>
      </c>
      <c r="CU97" s="98">
        <v>39142</v>
      </c>
      <c r="CV97" s="98"/>
      <c r="CW97" s="98"/>
      <c r="CX97" s="98"/>
      <c r="CY97" s="98"/>
      <c r="CZ97" s="98"/>
      <c r="DA97" s="156"/>
      <c r="DC97" s="160"/>
      <c r="DD97" s="217" t="s">
        <v>54</v>
      </c>
      <c r="DE97" s="217"/>
      <c r="DF97" s="217"/>
      <c r="DG97" s="97"/>
      <c r="DH97" s="98">
        <v>39139</v>
      </c>
      <c r="DI97" s="98">
        <v>39139</v>
      </c>
      <c r="DJ97" s="98">
        <v>39140</v>
      </c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156"/>
    </row>
    <row r="98" spans="1:126" ht="13.5" customHeight="1" thickBot="1">
      <c r="A98" s="166"/>
      <c r="B98" s="218" t="s">
        <v>55</v>
      </c>
      <c r="C98" s="218"/>
      <c r="D98" s="218"/>
      <c r="E98" s="157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9"/>
      <c r="W98" s="166"/>
      <c r="X98" s="218" t="s">
        <v>55</v>
      </c>
      <c r="Y98" s="218"/>
      <c r="Z98" s="218"/>
      <c r="AA98" s="157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9"/>
      <c r="AR98" s="166"/>
      <c r="AS98" s="218" t="s">
        <v>55</v>
      </c>
      <c r="AT98" s="218"/>
      <c r="AU98" s="218"/>
      <c r="AV98" s="157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9"/>
      <c r="BM98" s="166"/>
      <c r="BN98" s="218" t="s">
        <v>55</v>
      </c>
      <c r="BO98" s="218"/>
      <c r="BP98" s="218"/>
      <c r="BQ98" s="157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9"/>
      <c r="CH98" s="166"/>
      <c r="CI98" s="218" t="s">
        <v>55</v>
      </c>
      <c r="CJ98" s="218"/>
      <c r="CK98" s="218"/>
      <c r="CL98" s="157"/>
      <c r="CM98" s="158"/>
      <c r="CN98" s="158"/>
      <c r="CO98" s="158"/>
      <c r="CP98" s="158"/>
      <c r="CQ98" s="158"/>
      <c r="CR98" s="158"/>
      <c r="CS98" s="158"/>
      <c r="CT98" s="158"/>
      <c r="CU98" s="158"/>
      <c r="CV98" s="158"/>
      <c r="CW98" s="158"/>
      <c r="CX98" s="158"/>
      <c r="CY98" s="158"/>
      <c r="CZ98" s="158"/>
      <c r="DA98" s="159"/>
      <c r="DC98" s="166"/>
      <c r="DD98" s="218" t="s">
        <v>55</v>
      </c>
      <c r="DE98" s="218"/>
      <c r="DF98" s="218"/>
      <c r="DG98" s="157"/>
      <c r="DH98" s="158"/>
      <c r="DI98" s="158"/>
      <c r="DJ98" s="158"/>
      <c r="DK98" s="158"/>
      <c r="DL98" s="158"/>
      <c r="DM98" s="158"/>
      <c r="DN98" s="158"/>
      <c r="DO98" s="158"/>
      <c r="DP98" s="158"/>
      <c r="DQ98" s="158"/>
      <c r="DR98" s="158"/>
      <c r="DS98" s="158"/>
      <c r="DT98" s="158"/>
      <c r="DU98" s="158"/>
      <c r="DV98" s="159"/>
    </row>
    <row r="99" spans="1:126" ht="13.5" customHeight="1" thickTop="1"/>
    <row r="100" spans="1:126" ht="13.5" customHeight="1">
      <c r="B100" s="71"/>
      <c r="D100" s="71"/>
    </row>
    <row r="101" spans="1:126" ht="13.5" customHeight="1">
      <c r="B101" s="71"/>
      <c r="D101" s="71"/>
    </row>
    <row r="102" spans="1:126" ht="13.5" customHeight="1">
      <c r="B102" s="71"/>
      <c r="D102" s="71"/>
    </row>
    <row r="103" spans="1:126" ht="13.5" customHeight="1">
      <c r="B103" s="71"/>
      <c r="D103" s="71"/>
    </row>
    <row r="104" spans="1:126" ht="13.5" customHeight="1">
      <c r="B104" s="71"/>
      <c r="D104" s="71"/>
    </row>
    <row r="105" spans="1:126" ht="13.5" customHeight="1">
      <c r="B105" s="71"/>
      <c r="D105" s="71"/>
    </row>
    <row r="106" spans="1:126" ht="13.5" customHeight="1">
      <c r="B106" s="71"/>
      <c r="D106" s="71"/>
    </row>
    <row r="107" spans="1:126" ht="13.5" customHeight="1">
      <c r="B107" s="71"/>
      <c r="D107" s="71"/>
    </row>
    <row r="108" spans="1:126" ht="13.5" customHeight="1">
      <c r="B108" s="71"/>
      <c r="D108" s="71"/>
    </row>
    <row r="109" spans="1:126" ht="13.5" customHeight="1">
      <c r="B109" s="71"/>
      <c r="D109" s="71"/>
    </row>
    <row r="110" spans="1:126" ht="13.5" customHeight="1">
      <c r="B110" s="71"/>
      <c r="D110" s="71"/>
    </row>
    <row r="111" spans="1:126" ht="13.5" customHeight="1">
      <c r="B111" s="71"/>
      <c r="D111" s="71"/>
    </row>
    <row r="112" spans="1:126" ht="13.5" customHeight="1">
      <c r="B112" s="71"/>
      <c r="D112" s="71"/>
    </row>
    <row r="113" s="71" customFormat="1" ht="13.5" customHeight="1"/>
    <row r="114" s="71" customFormat="1" ht="13.5" customHeight="1"/>
    <row r="115" s="71" customFormat="1" ht="13.5" customHeight="1"/>
    <row r="116" s="71" customFormat="1" ht="13.5" customHeight="1"/>
    <row r="117" s="71" customFormat="1" ht="13.5" customHeight="1"/>
    <row r="118" s="71" customFormat="1" ht="13.5" customHeight="1"/>
    <row r="119" s="71" customFormat="1" ht="13.5" customHeight="1"/>
    <row r="120" s="71" customFormat="1" ht="13.5" customHeight="1"/>
    <row r="121" s="71" customFormat="1" ht="13.5" customHeight="1"/>
    <row r="122" s="71" customFormat="1" ht="13.5" customHeight="1"/>
    <row r="123" s="71" customFormat="1" ht="13.5" customHeight="1"/>
    <row r="124" s="71" customFormat="1" ht="13.5" customHeight="1"/>
    <row r="125" s="71" customFormat="1" ht="13.5" customHeight="1"/>
    <row r="126" s="71" customFormat="1" ht="13.5" customHeight="1"/>
    <row r="127" s="71" customFormat="1" ht="13.5" customHeight="1"/>
    <row r="128" s="71" customFormat="1" ht="13.5" customHeight="1"/>
    <row r="129" s="71" customFormat="1" ht="13.5" customHeight="1"/>
    <row r="130" s="71" customFormat="1" ht="13.5" customHeight="1"/>
    <row r="131" s="71" customFormat="1" ht="13.5" customHeight="1"/>
    <row r="132" s="71" customFormat="1" ht="13.5" customHeight="1"/>
    <row r="133" s="71" customFormat="1" ht="13.5" customHeight="1"/>
    <row r="134" s="71" customFormat="1" ht="13.5" customHeight="1"/>
    <row r="135" s="71" customFormat="1" ht="13.5" customHeight="1"/>
    <row r="136" s="71" customFormat="1" ht="13.5" customHeight="1"/>
    <row r="137" s="71" customFormat="1" ht="13.5" customHeight="1"/>
    <row r="138" s="71" customFormat="1" ht="13.5" customHeight="1"/>
    <row r="139" s="71" customFormat="1" ht="13.5" customHeight="1"/>
    <row r="140" s="71" customFormat="1" ht="13.5" customHeight="1"/>
  </sheetData>
  <mergeCells count="364">
    <mergeCell ref="DD95:DF95"/>
    <mergeCell ref="DD96:DF96"/>
    <mergeCell ref="DD97:DF97"/>
    <mergeCell ref="DD98:DF98"/>
    <mergeCell ref="EU7:EW7"/>
    <mergeCell ref="EX7:FC7"/>
    <mergeCell ref="FG7:FL7"/>
    <mergeCell ref="ET39:EV39"/>
    <mergeCell ref="ET40:EV40"/>
    <mergeCell ref="ET41:EV41"/>
    <mergeCell ref="ET42:EV42"/>
    <mergeCell ref="A7:B7"/>
    <mergeCell ref="A3:B3"/>
    <mergeCell ref="A4:B4"/>
    <mergeCell ref="C4:D4"/>
    <mergeCell ref="ES5:ET5"/>
    <mergeCell ref="EU5:FL5"/>
    <mergeCell ref="ES6:ET6"/>
    <mergeCell ref="EU6:EW6"/>
    <mergeCell ref="EX6:FC6"/>
    <mergeCell ref="FD6:FF6"/>
    <mergeCell ref="FG6:FL6"/>
    <mergeCell ref="ES7:ET7"/>
    <mergeCell ref="W4:X4"/>
    <mergeCell ref="Y4:Z4"/>
    <mergeCell ref="AB4:AG4"/>
    <mergeCell ref="AH4:AP4"/>
    <mergeCell ref="W5:X5"/>
    <mergeCell ref="ES2:ET2"/>
    <mergeCell ref="EU2:EW2"/>
    <mergeCell ref="EX2:FC2"/>
    <mergeCell ref="FD2:FL2"/>
    <mergeCell ref="ES3:ET3"/>
    <mergeCell ref="EU3:EW3"/>
    <mergeCell ref="EX3:FC3"/>
    <mergeCell ref="FD3:FH3"/>
    <mergeCell ref="ES4:ET4"/>
    <mergeCell ref="EU4:EV4"/>
    <mergeCell ref="EX4:FC4"/>
    <mergeCell ref="FD4:FL4"/>
    <mergeCell ref="L2:T2"/>
    <mergeCell ref="C6:E6"/>
    <mergeCell ref="F3:K3"/>
    <mergeCell ref="L4:T4"/>
    <mergeCell ref="F6:K6"/>
    <mergeCell ref="F4:K4"/>
    <mergeCell ref="L3:P3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Y5:AP5"/>
    <mergeCell ref="W2:X2"/>
    <mergeCell ref="Y2:AA2"/>
    <mergeCell ref="AB2:AG2"/>
    <mergeCell ref="AH2:AP2"/>
    <mergeCell ref="W3:X3"/>
    <mergeCell ref="Y3:AA3"/>
    <mergeCell ref="AB3:AG3"/>
    <mergeCell ref="AH3:AL3"/>
    <mergeCell ref="W7:X7"/>
    <mergeCell ref="Y7:AA7"/>
    <mergeCell ref="AB7:AG7"/>
    <mergeCell ref="AK7:AP7"/>
    <mergeCell ref="Z19:AA19"/>
    <mergeCell ref="W6:X6"/>
    <mergeCell ref="Y6:AA6"/>
    <mergeCell ref="AB6:AG6"/>
    <mergeCell ref="AH6:AJ6"/>
    <mergeCell ref="AK6:AP6"/>
    <mergeCell ref="AT4:AU4"/>
    <mergeCell ref="AW4:BB4"/>
    <mergeCell ref="BC4:BK4"/>
    <mergeCell ref="AR5:AS5"/>
    <mergeCell ref="AT5:BK5"/>
    <mergeCell ref="AT2:AV2"/>
    <mergeCell ref="AW2:BB2"/>
    <mergeCell ref="BC2:BK2"/>
    <mergeCell ref="AR3:AS3"/>
    <mergeCell ref="AT3:AV3"/>
    <mergeCell ref="AW3:BB3"/>
    <mergeCell ref="BC3:BG3"/>
    <mergeCell ref="AR2:AS2"/>
    <mergeCell ref="AR4:AS4"/>
    <mergeCell ref="AU19:AV19"/>
    <mergeCell ref="AS39:AU39"/>
    <mergeCell ref="AS40:AU40"/>
    <mergeCell ref="AS41:AU41"/>
    <mergeCell ref="AS42:AU42"/>
    <mergeCell ref="AT6:AV6"/>
    <mergeCell ref="AW6:BB6"/>
    <mergeCell ref="BC6:BE6"/>
    <mergeCell ref="BF6:BK6"/>
    <mergeCell ref="AR7:AS7"/>
    <mergeCell ref="AT7:AV7"/>
    <mergeCell ref="AW7:BB7"/>
    <mergeCell ref="BF7:BK7"/>
    <mergeCell ref="AR6:AS6"/>
    <mergeCell ref="BM4:BN4"/>
    <mergeCell ref="BO4:BP4"/>
    <mergeCell ref="BR4:BW4"/>
    <mergeCell ref="BX4:CF4"/>
    <mergeCell ref="BM5:BN5"/>
    <mergeCell ref="BO5:CF5"/>
    <mergeCell ref="BM2:BN2"/>
    <mergeCell ref="BO2:BQ2"/>
    <mergeCell ref="BR2:BW2"/>
    <mergeCell ref="BX2:CF2"/>
    <mergeCell ref="BM3:BN3"/>
    <mergeCell ref="BO3:BQ3"/>
    <mergeCell ref="BR3:BW3"/>
    <mergeCell ref="BX3:CB3"/>
    <mergeCell ref="BM7:BN7"/>
    <mergeCell ref="BO7:BQ7"/>
    <mergeCell ref="BR7:BW7"/>
    <mergeCell ref="CA7:CF7"/>
    <mergeCell ref="BP19:BQ19"/>
    <mergeCell ref="BM6:BN6"/>
    <mergeCell ref="BO6:BQ6"/>
    <mergeCell ref="BR6:BW6"/>
    <mergeCell ref="BX6:BZ6"/>
    <mergeCell ref="CA6:CF6"/>
    <mergeCell ref="BN39:BP39"/>
    <mergeCell ref="BN40:BP40"/>
    <mergeCell ref="BN41:BP41"/>
    <mergeCell ref="BN42:BP42"/>
    <mergeCell ref="A45:B45"/>
    <mergeCell ref="C45:E45"/>
    <mergeCell ref="F45:K45"/>
    <mergeCell ref="L45:T45"/>
    <mergeCell ref="Y45:AA45"/>
    <mergeCell ref="AB45:AG45"/>
    <mergeCell ref="AH45:AP45"/>
    <mergeCell ref="AR45:AS45"/>
    <mergeCell ref="AT45:AV45"/>
    <mergeCell ref="AW45:BB45"/>
    <mergeCell ref="BC45:BK45"/>
    <mergeCell ref="BO45:BQ45"/>
    <mergeCell ref="X39:Z39"/>
    <mergeCell ref="X40:Z40"/>
    <mergeCell ref="X41:Z41"/>
    <mergeCell ref="X42:Z42"/>
    <mergeCell ref="W45:X45"/>
    <mergeCell ref="A46:B46"/>
    <mergeCell ref="C46:E46"/>
    <mergeCell ref="F46:K46"/>
    <mergeCell ref="L46:P46"/>
    <mergeCell ref="A47:B47"/>
    <mergeCell ref="W49:X49"/>
    <mergeCell ref="C47:D47"/>
    <mergeCell ref="F47:K47"/>
    <mergeCell ref="L47:T47"/>
    <mergeCell ref="A50:B50"/>
    <mergeCell ref="C50:E50"/>
    <mergeCell ref="F50:K50"/>
    <mergeCell ref="O50:T50"/>
    <mergeCell ref="D62:E62"/>
    <mergeCell ref="A48:B48"/>
    <mergeCell ref="C48:T48"/>
    <mergeCell ref="A49:B49"/>
    <mergeCell ref="C49:E49"/>
    <mergeCell ref="F49:K49"/>
    <mergeCell ref="L49:N49"/>
    <mergeCell ref="O49:T49"/>
    <mergeCell ref="W47:X47"/>
    <mergeCell ref="Y47:Z47"/>
    <mergeCell ref="AB47:AG47"/>
    <mergeCell ref="AH47:AP47"/>
    <mergeCell ref="W46:X46"/>
    <mergeCell ref="W48:X48"/>
    <mergeCell ref="W50:X50"/>
    <mergeCell ref="X96:Z96"/>
    <mergeCell ref="X97:Z97"/>
    <mergeCell ref="AR46:AS46"/>
    <mergeCell ref="AT46:AV46"/>
    <mergeCell ref="AW46:BB46"/>
    <mergeCell ref="BC46:BG46"/>
    <mergeCell ref="AR47:AS47"/>
    <mergeCell ref="AT47:AU47"/>
    <mergeCell ref="AW47:BB47"/>
    <mergeCell ref="BC47:BK47"/>
    <mergeCell ref="Y50:AA50"/>
    <mergeCell ref="AB50:AG50"/>
    <mergeCell ref="AK50:AP50"/>
    <mergeCell ref="Y48:AP48"/>
    <mergeCell ref="Y49:AA49"/>
    <mergeCell ref="AB49:AG49"/>
    <mergeCell ref="AH49:AJ49"/>
    <mergeCell ref="AK49:AP49"/>
    <mergeCell ref="Y46:AA46"/>
    <mergeCell ref="AB46:AG46"/>
    <mergeCell ref="AH46:AL46"/>
    <mergeCell ref="BR45:BW45"/>
    <mergeCell ref="BX45:CF45"/>
    <mergeCell ref="BM46:BN46"/>
    <mergeCell ref="BO46:BQ46"/>
    <mergeCell ref="BR46:BW46"/>
    <mergeCell ref="BX46:CB46"/>
    <mergeCell ref="AS95:AU95"/>
    <mergeCell ref="AS96:AU96"/>
    <mergeCell ref="AS97:AU97"/>
    <mergeCell ref="BM45:BN45"/>
    <mergeCell ref="BM47:BN47"/>
    <mergeCell ref="BM49:BN49"/>
    <mergeCell ref="AR50:AS50"/>
    <mergeCell ref="AT50:AV50"/>
    <mergeCell ref="AW50:BB50"/>
    <mergeCell ref="BF50:BK50"/>
    <mergeCell ref="AU62:AV62"/>
    <mergeCell ref="AR48:AS48"/>
    <mergeCell ref="AT48:BK48"/>
    <mergeCell ref="AR49:AS49"/>
    <mergeCell ref="AT49:AV49"/>
    <mergeCell ref="AW49:BB49"/>
    <mergeCell ref="BC49:BE49"/>
    <mergeCell ref="BF49:BK49"/>
    <mergeCell ref="BO49:BQ49"/>
    <mergeCell ref="BR49:BW49"/>
    <mergeCell ref="BX49:BZ49"/>
    <mergeCell ref="CA49:CF49"/>
    <mergeCell ref="BM50:BN50"/>
    <mergeCell ref="BO50:BQ50"/>
    <mergeCell ref="BR50:BW50"/>
    <mergeCell ref="CA50:CF50"/>
    <mergeCell ref="BO47:BP47"/>
    <mergeCell ref="BR47:BW47"/>
    <mergeCell ref="BX47:CF47"/>
    <mergeCell ref="BM48:BN48"/>
    <mergeCell ref="BO48:CF48"/>
    <mergeCell ref="BP62:BQ62"/>
    <mergeCell ref="BN95:BP95"/>
    <mergeCell ref="BN96:BP96"/>
    <mergeCell ref="BN97:BP97"/>
    <mergeCell ref="BN98:BP98"/>
    <mergeCell ref="AS98:AU98"/>
    <mergeCell ref="Z62:AA62"/>
    <mergeCell ref="X95:Z95"/>
    <mergeCell ref="B95:D95"/>
    <mergeCell ref="B96:D96"/>
    <mergeCell ref="B97:D97"/>
    <mergeCell ref="B98:D98"/>
    <mergeCell ref="X98:Z98"/>
    <mergeCell ref="CH4:CI4"/>
    <mergeCell ref="CJ4:CK4"/>
    <mergeCell ref="CM4:CR4"/>
    <mergeCell ref="CS4:DA4"/>
    <mergeCell ref="CH5:CI5"/>
    <mergeCell ref="CJ5:DA5"/>
    <mergeCell ref="CH2:CI2"/>
    <mergeCell ref="CJ2:CL2"/>
    <mergeCell ref="CM2:CR2"/>
    <mergeCell ref="CS2:DA2"/>
    <mergeCell ref="CH3:CI3"/>
    <mergeCell ref="CJ3:CL3"/>
    <mergeCell ref="CM3:CR3"/>
    <mergeCell ref="CS3:CW3"/>
    <mergeCell ref="CH7:CI7"/>
    <mergeCell ref="CJ7:CL7"/>
    <mergeCell ref="CM7:CR7"/>
    <mergeCell ref="CV7:DA7"/>
    <mergeCell ref="CK19:CL19"/>
    <mergeCell ref="CH6:CI6"/>
    <mergeCell ref="CJ6:CL6"/>
    <mergeCell ref="CM6:CR6"/>
    <mergeCell ref="CS6:CU6"/>
    <mergeCell ref="CV6:DA6"/>
    <mergeCell ref="CJ48:DA48"/>
    <mergeCell ref="CM45:CR45"/>
    <mergeCell ref="CS45:DA45"/>
    <mergeCell ref="CH46:CI46"/>
    <mergeCell ref="CJ46:CL46"/>
    <mergeCell ref="CM46:CR46"/>
    <mergeCell ref="CS46:CW46"/>
    <mergeCell ref="CI39:CK39"/>
    <mergeCell ref="CI40:CK40"/>
    <mergeCell ref="CI41:CK41"/>
    <mergeCell ref="CI42:CK42"/>
    <mergeCell ref="CH45:CI45"/>
    <mergeCell ref="CJ45:CL45"/>
    <mergeCell ref="CI95:CK95"/>
    <mergeCell ref="CI96:CK96"/>
    <mergeCell ref="CI97:CK97"/>
    <mergeCell ref="CI98:CK98"/>
    <mergeCell ref="DC2:DD2"/>
    <mergeCell ref="DC4:DD4"/>
    <mergeCell ref="DC6:DD6"/>
    <mergeCell ref="CH50:CI50"/>
    <mergeCell ref="CJ50:CL50"/>
    <mergeCell ref="CM50:CR50"/>
    <mergeCell ref="CV50:DA50"/>
    <mergeCell ref="CH49:CI49"/>
    <mergeCell ref="CJ49:CL49"/>
    <mergeCell ref="CM49:CR49"/>
    <mergeCell ref="CS49:CU49"/>
    <mergeCell ref="CV49:DA49"/>
    <mergeCell ref="CH47:CI47"/>
    <mergeCell ref="CJ47:CK47"/>
    <mergeCell ref="CM47:CR47"/>
    <mergeCell ref="CS47:DA47"/>
    <mergeCell ref="DD40:DF40"/>
    <mergeCell ref="DD41:DF41"/>
    <mergeCell ref="DD42:DF42"/>
    <mergeCell ref="CH48:CI48"/>
    <mergeCell ref="DQ7:DV7"/>
    <mergeCell ref="DE4:DF4"/>
    <mergeCell ref="DH4:DM4"/>
    <mergeCell ref="DN4:DV4"/>
    <mergeCell ref="DC5:DD5"/>
    <mergeCell ref="DE5:DV5"/>
    <mergeCell ref="DE2:DG2"/>
    <mergeCell ref="DH2:DM2"/>
    <mergeCell ref="DN2:DV2"/>
    <mergeCell ref="DC3:DD3"/>
    <mergeCell ref="DE3:DG3"/>
    <mergeCell ref="DH3:DM3"/>
    <mergeCell ref="DN3:DR3"/>
    <mergeCell ref="DX2:DY2"/>
    <mergeCell ref="DZ2:EB2"/>
    <mergeCell ref="EC2:EH2"/>
    <mergeCell ref="EI2:EQ2"/>
    <mergeCell ref="DX3:DY3"/>
    <mergeCell ref="DZ3:EB3"/>
    <mergeCell ref="EC3:EH3"/>
    <mergeCell ref="EI3:EM3"/>
    <mergeCell ref="DD39:DF39"/>
    <mergeCell ref="DE6:DG6"/>
    <mergeCell ref="DH6:DM6"/>
    <mergeCell ref="DN6:DP6"/>
    <mergeCell ref="DQ6:DV6"/>
    <mergeCell ref="DC7:DD7"/>
    <mergeCell ref="DE7:DG7"/>
    <mergeCell ref="DH7:DM7"/>
    <mergeCell ref="EL7:EQ7"/>
    <mergeCell ref="DX6:DY6"/>
    <mergeCell ref="DZ6:EB6"/>
    <mergeCell ref="EC6:EH6"/>
    <mergeCell ref="EI6:EK6"/>
    <mergeCell ref="EL6:EQ6"/>
    <mergeCell ref="DX4:DY4"/>
    <mergeCell ref="DZ4:EA4"/>
    <mergeCell ref="EC4:EH4"/>
    <mergeCell ref="EI4:EQ4"/>
    <mergeCell ref="DX5:DY5"/>
    <mergeCell ref="DZ5:EQ5"/>
    <mergeCell ref="DY39:EA39"/>
    <mergeCell ref="DY40:EA40"/>
    <mergeCell ref="DY41:EA41"/>
    <mergeCell ref="DY42:EA42"/>
    <mergeCell ref="DX7:DY7"/>
    <mergeCell ref="DZ7:EB7"/>
    <mergeCell ref="EC7:EH7"/>
  </mergeCells>
  <phoneticPr fontId="33" type="noConversion"/>
  <dataValidations count="3">
    <dataValidation type="list" allowBlank="1" showInputMessage="1" showErrorMessage="1" sqref="F39:T39 AB39:AP39 AW39:BK39 F95:T95 EX39:FL39 AW95:BK95 BR95:CF95 CM39:DA39 CM95:DA95 BR39:CF39 EC39:EQ39 DH39:DV39 AB95:AP95 DH95:DV95" xr:uid="{00000000-0002-0000-0400-000000000000}">
      <formula1>"N,A,B, "</formula1>
    </dataValidation>
    <dataValidation type="list" allowBlank="1" showInputMessage="1" showErrorMessage="1" sqref="F40:T40 AB40:AP40 AW40:BK40 F96:T96 EX40:FL40 AW96:BK96 BR96:CF96 CM40:DA40 CM96:DA96 DH40:DV40 EC40:EQ40 BR40:CF40 AB96:AP96 DH96:DV96" xr:uid="{00000000-0002-0000-0400-000001000000}">
      <formula1>"P,F, "</formula1>
    </dataValidation>
    <dataValidation type="list" allowBlank="1" showInputMessage="1" showErrorMessage="1" sqref="F10:T38 AB10:AP38 AW10:BK38 EX10:FL38 F53:T94 AB53:AP94 AW53:BK94 BR10:CF38 BR53:CF94 CM10:DA38 DH10:DV38 EC10:EQ38 CM53:DA94 DH53:DV94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Guidleline</vt:lpstr>
      <vt:lpstr>Cover</vt:lpstr>
      <vt:lpstr>FunctionList</vt:lpstr>
      <vt:lpstr>Test Report</vt:lpstr>
      <vt:lpstr>Funtion testing</vt:lpstr>
      <vt:lpstr>FunctionList!Print_Area</vt:lpstr>
      <vt:lpstr>'Funtion testing'!Print_Area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Gia Khanh</cp:lastModifiedBy>
  <cp:lastPrinted>2008-03-12T04:05:49Z</cp:lastPrinted>
  <dcterms:created xsi:type="dcterms:W3CDTF">2007-10-09T09:39:48Z</dcterms:created>
  <dcterms:modified xsi:type="dcterms:W3CDTF">2024-06-20T02:40:25Z</dcterms:modified>
</cp:coreProperties>
</file>