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Enrico Conca\Dropbox\2021-22\STM\Playsong\"/>
    </mc:Choice>
  </mc:AlternateContent>
  <xr:revisionPtr revIDLastSave="0" documentId="8_{9DAC91DE-C7C4-4F16-91DA-116DB73CA82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E11" i="1" s="1"/>
  <c r="E18" i="1" l="1"/>
  <c r="E17" i="1"/>
  <c r="E16" i="1"/>
  <c r="E15" i="1"/>
  <c r="F15" i="1" s="1"/>
  <c r="E10" i="1"/>
  <c r="F10" i="1" s="1"/>
  <c r="E9" i="1"/>
  <c r="F9" i="1" s="1"/>
  <c r="E14" i="1"/>
  <c r="F14" i="1" s="1"/>
  <c r="E13" i="1"/>
  <c r="F13" i="1" s="1"/>
  <c r="E12" i="1"/>
  <c r="F12" i="1" s="1"/>
  <c r="E8" i="1"/>
  <c r="F8" i="1" s="1"/>
  <c r="E19" i="1"/>
  <c r="F11" i="1"/>
  <c r="F16" i="1"/>
  <c r="F17" i="1"/>
  <c r="F18" i="1"/>
  <c r="F19" i="1"/>
</calcChain>
</file>

<file path=xl/sharedStrings.xml><?xml version="1.0" encoding="utf-8"?>
<sst xmlns="http://schemas.openxmlformats.org/spreadsheetml/2006/main" count="33" uniqueCount="33">
  <si>
    <t>DO4</t>
  </si>
  <si>
    <t>C4</t>
  </si>
  <si>
    <t>DO#4</t>
  </si>
  <si>
    <t>C#4</t>
  </si>
  <si>
    <t>RE4</t>
  </si>
  <si>
    <t>D4</t>
  </si>
  <si>
    <t>RE#4</t>
  </si>
  <si>
    <t>D#4</t>
  </si>
  <si>
    <t>MI4</t>
  </si>
  <si>
    <t>E4</t>
  </si>
  <si>
    <t>FA4</t>
  </si>
  <si>
    <t>F4</t>
  </si>
  <si>
    <t>FA#4</t>
  </si>
  <si>
    <t>F#4</t>
  </si>
  <si>
    <t>SOL4</t>
  </si>
  <si>
    <t>G4</t>
  </si>
  <si>
    <t>SOL#4</t>
  </si>
  <si>
    <t>G#4</t>
  </si>
  <si>
    <t>LA4</t>
  </si>
  <si>
    <t>A4</t>
  </si>
  <si>
    <t>LA#4</t>
  </si>
  <si>
    <t>A#4</t>
  </si>
  <si>
    <t>SI4</t>
  </si>
  <si>
    <t>B4</t>
  </si>
  <si>
    <t>Clock frequency</t>
  </si>
  <si>
    <t>Prescaler</t>
  </si>
  <si>
    <t>Timer frequency</t>
  </si>
  <si>
    <t>Subtract 1</t>
  </si>
  <si>
    <t>Period</t>
  </si>
  <si>
    <t>Pulse</t>
  </si>
  <si>
    <t>Timer parameter computation for PWM notes</t>
  </si>
  <si>
    <t>Note</t>
  </si>
  <si>
    <t>Frequency 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</si>
</sst>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7.5"/>
      <color theme="1"/>
      <name val="Times New Roman"/>
      <family val="1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2" xfId="0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workbookViewId="0">
      <selection activeCell="E21" sqref="E21"/>
    </sheetView>
  </sheetViews>
  <sheetFormatPr defaultRowHeight="14.4" x14ac:dyDescent="0.3"/>
  <cols>
    <col min="1" max="1" width="14.109375" bestFit="1" customWidth="1"/>
    <col min="3" max="3" width="12.88671875" bestFit="1" customWidth="1"/>
    <col min="4" max="4" width="9.6640625" bestFit="1" customWidth="1"/>
  </cols>
  <sheetData>
    <row r="1" spans="1:6" x14ac:dyDescent="0.3">
      <c r="A1" s="2" t="s">
        <v>30</v>
      </c>
    </row>
    <row r="3" spans="1:6" x14ac:dyDescent="0.3">
      <c r="A3" t="s">
        <v>24</v>
      </c>
      <c r="B3">
        <v>84000000</v>
      </c>
    </row>
    <row r="4" spans="1:6" x14ac:dyDescent="0.3">
      <c r="A4" t="s">
        <v>25</v>
      </c>
      <c r="B4">
        <v>100</v>
      </c>
      <c r="C4" t="s">
        <v>27</v>
      </c>
    </row>
    <row r="5" spans="1:6" x14ac:dyDescent="0.3">
      <c r="A5" t="s">
        <v>26</v>
      </c>
      <c r="B5">
        <f>B3/B4</f>
        <v>840000</v>
      </c>
    </row>
    <row r="7" spans="1:6" x14ac:dyDescent="0.3">
      <c r="A7" s="3" t="s">
        <v>31</v>
      </c>
      <c r="B7" s="3"/>
      <c r="C7" t="s">
        <v>32</v>
      </c>
      <c r="E7" t="s">
        <v>28</v>
      </c>
      <c r="F7" t="s">
        <v>29</v>
      </c>
    </row>
    <row r="8" spans="1:6" x14ac:dyDescent="0.3">
      <c r="A8" s="1" t="s">
        <v>0</v>
      </c>
      <c r="B8" s="1" t="s">
        <v>1</v>
      </c>
      <c r="C8" s="1">
        <v>262</v>
      </c>
      <c r="E8">
        <f>$B$5/C8</f>
        <v>3206.1068702290077</v>
      </c>
      <c r="F8">
        <f>E8/2</f>
        <v>1603.0534351145038</v>
      </c>
    </row>
    <row r="9" spans="1:6" x14ac:dyDescent="0.3">
      <c r="A9" s="1" t="s">
        <v>2</v>
      </c>
      <c r="B9" s="1" t="s">
        <v>3</v>
      </c>
      <c r="C9" s="1">
        <v>277</v>
      </c>
      <c r="E9">
        <f t="shared" ref="E9:E19" si="0">$B$5/C9</f>
        <v>3032.4909747292418</v>
      </c>
      <c r="F9">
        <f t="shared" ref="F9:F19" si="1">E9/2</f>
        <v>1516.2454873646209</v>
      </c>
    </row>
    <row r="10" spans="1:6" x14ac:dyDescent="0.3">
      <c r="A10" s="1" t="s">
        <v>4</v>
      </c>
      <c r="B10" s="1" t="s">
        <v>5</v>
      </c>
      <c r="C10" s="1">
        <v>294</v>
      </c>
      <c r="E10">
        <f t="shared" si="0"/>
        <v>2857.1428571428573</v>
      </c>
      <c r="F10">
        <f t="shared" si="1"/>
        <v>1428.5714285714287</v>
      </c>
    </row>
    <row r="11" spans="1:6" x14ac:dyDescent="0.3">
      <c r="A11" s="1" t="s">
        <v>6</v>
      </c>
      <c r="B11" s="1" t="s">
        <v>7</v>
      </c>
      <c r="C11" s="1">
        <v>311</v>
      </c>
      <c r="E11">
        <f t="shared" si="0"/>
        <v>2700.9646302250803</v>
      </c>
      <c r="F11">
        <f t="shared" si="1"/>
        <v>1350.4823151125402</v>
      </c>
    </row>
    <row r="12" spans="1:6" x14ac:dyDescent="0.3">
      <c r="A12" s="1" t="s">
        <v>8</v>
      </c>
      <c r="B12" s="1" t="s">
        <v>9</v>
      </c>
      <c r="C12" s="1">
        <v>330</v>
      </c>
      <c r="E12">
        <f t="shared" si="0"/>
        <v>2545.4545454545455</v>
      </c>
      <c r="F12">
        <f t="shared" si="1"/>
        <v>1272.7272727272727</v>
      </c>
    </row>
    <row r="13" spans="1:6" x14ac:dyDescent="0.3">
      <c r="A13" s="1" t="s">
        <v>10</v>
      </c>
      <c r="B13" s="1" t="s">
        <v>11</v>
      </c>
      <c r="C13" s="1">
        <v>349</v>
      </c>
      <c r="E13">
        <f t="shared" si="0"/>
        <v>2406.8767908309455</v>
      </c>
      <c r="F13">
        <f t="shared" si="1"/>
        <v>1203.4383954154728</v>
      </c>
    </row>
    <row r="14" spans="1:6" x14ac:dyDescent="0.3">
      <c r="A14" s="1" t="s">
        <v>12</v>
      </c>
      <c r="B14" s="1" t="s">
        <v>13</v>
      </c>
      <c r="C14" s="1">
        <v>370</v>
      </c>
      <c r="E14">
        <f t="shared" si="0"/>
        <v>2270.2702702702704</v>
      </c>
      <c r="F14">
        <f t="shared" si="1"/>
        <v>1135.1351351351352</v>
      </c>
    </row>
    <row r="15" spans="1:6" x14ac:dyDescent="0.3">
      <c r="A15" s="1" t="s">
        <v>14</v>
      </c>
      <c r="B15" s="1" t="s">
        <v>15</v>
      </c>
      <c r="C15" s="1">
        <v>392</v>
      </c>
      <c r="E15">
        <f t="shared" si="0"/>
        <v>2142.8571428571427</v>
      </c>
      <c r="F15">
        <f t="shared" si="1"/>
        <v>1071.4285714285713</v>
      </c>
    </row>
    <row r="16" spans="1:6" x14ac:dyDescent="0.3">
      <c r="A16" s="1" t="s">
        <v>16</v>
      </c>
      <c r="B16" s="1" t="s">
        <v>17</v>
      </c>
      <c r="C16" s="1">
        <v>415</v>
      </c>
      <c r="E16">
        <f t="shared" si="0"/>
        <v>2024.0963855421687</v>
      </c>
      <c r="F16">
        <f t="shared" si="1"/>
        <v>1012.0481927710844</v>
      </c>
    </row>
    <row r="17" spans="1:6" x14ac:dyDescent="0.3">
      <c r="A17" s="1" t="s">
        <v>18</v>
      </c>
      <c r="B17" s="1" t="s">
        <v>19</v>
      </c>
      <c r="C17" s="1">
        <v>440</v>
      </c>
      <c r="E17">
        <f t="shared" si="0"/>
        <v>1909.090909090909</v>
      </c>
      <c r="F17">
        <f t="shared" si="1"/>
        <v>954.5454545454545</v>
      </c>
    </row>
    <row r="18" spans="1:6" x14ac:dyDescent="0.3">
      <c r="A18" s="1" t="s">
        <v>20</v>
      </c>
      <c r="B18" s="1" t="s">
        <v>21</v>
      </c>
      <c r="C18" s="1">
        <v>466</v>
      </c>
      <c r="E18">
        <f t="shared" si="0"/>
        <v>1802.5751072961373</v>
      </c>
      <c r="F18">
        <f t="shared" si="1"/>
        <v>901.28755364806864</v>
      </c>
    </row>
    <row r="19" spans="1:6" x14ac:dyDescent="0.3">
      <c r="A19" s="1" t="s">
        <v>22</v>
      </c>
      <c r="B19" s="1" t="s">
        <v>23</v>
      </c>
      <c r="C19" s="1">
        <v>494</v>
      </c>
      <c r="E19">
        <f t="shared" si="0"/>
        <v>1700.4048582995952</v>
      </c>
      <c r="F19">
        <f t="shared" si="1"/>
        <v>850.20242914979758</v>
      </c>
    </row>
  </sheetData>
  <mergeCells count="1">
    <mergeCell ref="A7:B7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Federica Alberta Villa</dc:creator>
  <cp:lastModifiedBy>Enrico Conca</cp:lastModifiedBy>
  <dcterms:created xsi:type="dcterms:W3CDTF">2018-12-08T15:40:34Z</dcterms:created>
  <dcterms:modified xsi:type="dcterms:W3CDTF">2021-09-30T08:10:12Z</dcterms:modified>
</cp:coreProperties>
</file>