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f\Desktop\FACULTAD\Cuarto Año\Técnicas avanzadas de programación\"/>
    </mc:Choice>
  </mc:AlternateContent>
  <xr:revisionPtr revIDLastSave="0" documentId="13_ncr:1_{8E391369-4798-4222-A7DB-3B3596115D0C}" xr6:coauthVersionLast="47" xr6:coauthVersionMax="47" xr10:uidLastSave="{00000000-0000-0000-0000-000000000000}"/>
  <bookViews>
    <workbookView xWindow="-120" yWindow="-120" windowWidth="29040" windowHeight="16440" xr2:uid="{385122B0-0745-420B-A9C4-492771D2CAD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7" i="1" l="1"/>
  <c r="F55" i="1" l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1" i="1"/>
  <c r="G41" i="1" s="1"/>
  <c r="F42" i="1"/>
  <c r="G42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G32" i="1"/>
  <c r="F32" i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3" i="1"/>
  <c r="G13" i="1" s="1"/>
  <c r="AE3" i="1"/>
  <c r="F17" i="1"/>
  <c r="G17" i="1" s="1"/>
  <c r="F16" i="1"/>
  <c r="G16" i="1" s="1"/>
  <c r="F15" i="1"/>
  <c r="G15" i="1" s="1"/>
  <c r="F14" i="1"/>
  <c r="G14" i="1" s="1"/>
  <c r="F12" i="1"/>
  <c r="G12" i="1" s="1"/>
  <c r="F11" i="1"/>
  <c r="G11" i="1" s="1"/>
  <c r="F10" i="1"/>
  <c r="G10" i="1" s="1"/>
  <c r="F9" i="1"/>
  <c r="G9" i="1" s="1"/>
  <c r="F8" i="1"/>
  <c r="G8" i="1" s="1"/>
  <c r="F4" i="1"/>
  <c r="G4" i="1" s="1"/>
  <c r="F5" i="1"/>
  <c r="G5" i="1" s="1"/>
  <c r="F6" i="1"/>
  <c r="G6" i="1" s="1"/>
  <c r="F7" i="1"/>
  <c r="G7" i="1" s="1"/>
  <c r="H1" i="1" l="1"/>
</calcChain>
</file>

<file path=xl/sharedStrings.xml><?xml version="1.0" encoding="utf-8"?>
<sst xmlns="http://schemas.openxmlformats.org/spreadsheetml/2006/main" count="242" uniqueCount="100">
  <si>
    <t>ACTIVIDAD</t>
  </si>
  <si>
    <t>FECHA DE INICIO</t>
  </si>
  <si>
    <t>FECHA DE FIN</t>
  </si>
  <si>
    <t>CORRELATIVIDADES</t>
  </si>
  <si>
    <t>PROGRESO</t>
  </si>
  <si>
    <t xml:space="preserve"> No</t>
  </si>
  <si>
    <t>ESTADO</t>
  </si>
  <si>
    <t>+ -</t>
  </si>
  <si>
    <t>Cant Sim.</t>
  </si>
  <si>
    <t>SIMULADOR</t>
  </si>
  <si>
    <t>-</t>
  </si>
  <si>
    <t>TERMINADO</t>
  </si>
  <si>
    <t>BLOQUEADO</t>
  </si>
  <si>
    <t>EN PROGRESO</t>
  </si>
  <si>
    <t>RESPONSABLE</t>
  </si>
  <si>
    <t>Fecha</t>
  </si>
  <si>
    <t>Esperado</t>
  </si>
  <si>
    <t>Hecho</t>
  </si>
  <si>
    <t>Progreso</t>
  </si>
  <si>
    <t>%Total/Cant</t>
  </si>
  <si>
    <t>Cantidad</t>
  </si>
  <si>
    <t>CONTROL DE PROYECTO</t>
  </si>
  <si>
    <t>Elicitación de requisitos</t>
  </si>
  <si>
    <t>Busqueda del equipo de desarrollo</t>
  </si>
  <si>
    <t>Product Owner</t>
  </si>
  <si>
    <t>Team Developer</t>
  </si>
  <si>
    <t>Scrum Master</t>
  </si>
  <si>
    <t>Scrum team</t>
  </si>
  <si>
    <t>DURACION (D)</t>
  </si>
  <si>
    <t>Instalación entorno</t>
  </si>
  <si>
    <t>I.Encuesta</t>
  </si>
  <si>
    <t>I.Entrevista</t>
  </si>
  <si>
    <t>I.Planteamiento del Problema</t>
  </si>
  <si>
    <t>I.Justificación del problema</t>
  </si>
  <si>
    <t>I.Metodología del desarrollo</t>
  </si>
  <si>
    <t>I.Herramientas a utilizar</t>
  </si>
  <si>
    <t>I.Objetivo General</t>
  </si>
  <si>
    <t>I.Alcance/Limite</t>
  </si>
  <si>
    <t>I.Requerimientos Funcionales/No Funcionales</t>
  </si>
  <si>
    <t>I.FODA</t>
  </si>
  <si>
    <t>I.Modelo ciclo de vida</t>
  </si>
  <si>
    <t>I.Comparativo de tecnologías</t>
  </si>
  <si>
    <t>I.Historias de usuario</t>
  </si>
  <si>
    <t>I = informe</t>
  </si>
  <si>
    <t>HU = hist usuario</t>
  </si>
  <si>
    <t>HU. ID 01</t>
  </si>
  <si>
    <t>HU. ID 02</t>
  </si>
  <si>
    <t>HU. ID 03</t>
  </si>
  <si>
    <t>HU. ID 04</t>
  </si>
  <si>
    <t>HU. ID 05</t>
  </si>
  <si>
    <t>HU. ID 06</t>
  </si>
  <si>
    <t>HU. ID 07</t>
  </si>
  <si>
    <t>HU. ID 08</t>
  </si>
  <si>
    <t>HU. ID 09</t>
  </si>
  <si>
    <t>HU. ID 10</t>
  </si>
  <si>
    <t>HU. ID 11</t>
  </si>
  <si>
    <t>HU. ID 12</t>
  </si>
  <si>
    <t>HU. ID 13</t>
  </si>
  <si>
    <t>HU. ID 14</t>
  </si>
  <si>
    <t>HU. ID 15</t>
  </si>
  <si>
    <t>HU. ID 16</t>
  </si>
  <si>
    <t>HU. ID 17</t>
  </si>
  <si>
    <t>HU. ID 18</t>
  </si>
  <si>
    <t>HU. ID 19</t>
  </si>
  <si>
    <t>HU. ID 20</t>
  </si>
  <si>
    <t>I. Esquema de prioridades</t>
  </si>
  <si>
    <t>I. Casos de uso</t>
  </si>
  <si>
    <t>Github</t>
  </si>
  <si>
    <t>I. Maqueta del proyecto</t>
  </si>
  <si>
    <t>I. Diagrama de clases</t>
  </si>
  <si>
    <t>I. Informe total del software</t>
  </si>
  <si>
    <t>D = Desarrollo</t>
  </si>
  <si>
    <t>D. Creación de la BDD</t>
  </si>
  <si>
    <t>D. Creación de la página principal</t>
  </si>
  <si>
    <t>D. Aplicación diseño UX/UI</t>
  </si>
  <si>
    <t>D.  Subtarea #1 Seguimiento de desempeño</t>
  </si>
  <si>
    <t>D. Subtarea #2 Gestión de nómina</t>
  </si>
  <si>
    <t>D.  Subtarea #3 Gestión de tiempo y asistencia</t>
  </si>
  <si>
    <t>D.  Subtarea #4 Sistema de comunicación interna</t>
  </si>
  <si>
    <t>D. Digitalización BDD</t>
  </si>
  <si>
    <t>D.Testeo/Debug</t>
  </si>
  <si>
    <t>D. Entrega de software</t>
  </si>
  <si>
    <t>Entrevista</t>
  </si>
  <si>
    <t>Encuesta</t>
  </si>
  <si>
    <t>Planteamiento del problema</t>
  </si>
  <si>
    <t>Encuesta/Busqueda del equipo de desarrollo</t>
  </si>
  <si>
    <t>Entrevista/Encuesta</t>
  </si>
  <si>
    <t>Alcancel/Limite</t>
  </si>
  <si>
    <t>Historias de usuario</t>
  </si>
  <si>
    <t>Casos de uso</t>
  </si>
  <si>
    <t>Maqueta/Diagrama de clases</t>
  </si>
  <si>
    <t>Informe total del software</t>
  </si>
  <si>
    <t>Maqueta del proyecto (HTML5)</t>
  </si>
  <si>
    <t>D. Maqueta del proyecto (HTML5)</t>
  </si>
  <si>
    <t>Creación de la página principal</t>
  </si>
  <si>
    <t>Pág principal, Subtarea #1 #2 #3 #4</t>
  </si>
  <si>
    <t>Creación de la BDD</t>
  </si>
  <si>
    <t>Aplicación diseño UX/UI</t>
  </si>
  <si>
    <t>Testeo/Debug</t>
  </si>
  <si>
    <t>Esquema de pripridades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</si>
</sst>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m/yyyy"/>
    <numFmt numFmtId="165" formatCode="&quot;Porcentaje total:&quot;\ 00.0&quot;%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9C5700"/>
      <name val="Calibri"/>
      <family val="2"/>
      <scheme val="minor"/>
    </font>
    <font>
      <b/>
      <sz val="14"/>
      <color rgb="FF9C0006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" borderId="0" xfId="2" applyAlignment="1">
      <alignment horizontal="center" vertical="center"/>
    </xf>
    <xf numFmtId="0" fontId="5" fillId="4" borderId="0" xfId="4" applyAlignment="1">
      <alignment horizontal="center" vertical="center"/>
    </xf>
    <xf numFmtId="0" fontId="4" fillId="3" borderId="0" xfId="3" applyAlignment="1">
      <alignment horizontal="center" vertical="center"/>
    </xf>
    <xf numFmtId="0" fontId="0" fillId="0" borderId="0" xfId="1" applyNumberFormat="1" applyFont="1"/>
    <xf numFmtId="0" fontId="2" fillId="5" borderId="6" xfId="0" applyFont="1" applyFill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10" fontId="2" fillId="5" borderId="6" xfId="1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0" fontId="10" fillId="5" borderId="4" xfId="4" applyFont="1" applyFill="1" applyBorder="1" applyAlignment="1">
      <alignment horizontal="center" vertical="center"/>
    </xf>
    <xf numFmtId="10" fontId="2" fillId="5" borderId="6" xfId="1" applyNumberFormat="1" applyFont="1" applyFill="1" applyBorder="1" applyAlignment="1">
      <alignment vertical="center"/>
    </xf>
    <xf numFmtId="0" fontId="2" fillId="5" borderId="6" xfId="0" applyFont="1" applyFill="1" applyBorder="1"/>
    <xf numFmtId="0" fontId="7" fillId="5" borderId="4" xfId="4" quotePrefix="1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8" fillId="3" borderId="4" xfId="3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2" fillId="2" borderId="4" xfId="2" applyFont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164" fontId="2" fillId="11" borderId="6" xfId="0" applyNumberFormat="1" applyFont="1" applyFill="1" applyBorder="1" applyAlignment="1">
      <alignment horizontal="center" vertical="center"/>
    </xf>
    <xf numFmtId="0" fontId="13" fillId="4" borderId="4" xfId="4" applyFont="1" applyBorder="1" applyAlignment="1">
      <alignment horizontal="center" vertical="center"/>
    </xf>
    <xf numFmtId="165" fontId="9" fillId="6" borderId="5" xfId="0" applyNumberFormat="1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</cellXfs>
  <cellStyles count="5">
    <cellStyle name="Bueno" xfId="2" builtinId="26"/>
    <cellStyle name="Incorrecto" xfId="3" builtinId="27"/>
    <cellStyle name="Neutral" xfId="4" builtinId="2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Hoja1!$AE$6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Hoja1!$AD$7:$AD$58</c:f>
              <c:numCache>
                <c:formatCode>d/mmm/yyyy</c:formatCode>
                <c:ptCount val="52"/>
                <c:pt idx="0">
                  <c:v>45001</c:v>
                </c:pt>
                <c:pt idx="1">
                  <c:v>45001</c:v>
                </c:pt>
                <c:pt idx="2">
                  <c:v>45002</c:v>
                </c:pt>
                <c:pt idx="3">
                  <c:v>45003</c:v>
                </c:pt>
                <c:pt idx="4">
                  <c:v>45004</c:v>
                </c:pt>
                <c:pt idx="5">
                  <c:v>45005</c:v>
                </c:pt>
                <c:pt idx="6">
                  <c:v>45005</c:v>
                </c:pt>
                <c:pt idx="7">
                  <c:v>45005</c:v>
                </c:pt>
                <c:pt idx="8">
                  <c:v>45006</c:v>
                </c:pt>
                <c:pt idx="9">
                  <c:v>45006</c:v>
                </c:pt>
                <c:pt idx="10">
                  <c:v>45009</c:v>
                </c:pt>
                <c:pt idx="11">
                  <c:v>45007</c:v>
                </c:pt>
                <c:pt idx="12">
                  <c:v>45007</c:v>
                </c:pt>
                <c:pt idx="13">
                  <c:v>45012</c:v>
                </c:pt>
                <c:pt idx="14">
                  <c:v>45019</c:v>
                </c:pt>
                <c:pt idx="15">
                  <c:v>45013</c:v>
                </c:pt>
                <c:pt idx="16">
                  <c:v>45013</c:v>
                </c:pt>
                <c:pt idx="17">
                  <c:v>45013</c:v>
                </c:pt>
                <c:pt idx="18">
                  <c:v>45014</c:v>
                </c:pt>
                <c:pt idx="19">
                  <c:v>45014</c:v>
                </c:pt>
                <c:pt idx="20">
                  <c:v>45014</c:v>
                </c:pt>
                <c:pt idx="21">
                  <c:v>45016</c:v>
                </c:pt>
                <c:pt idx="22">
                  <c:v>45016</c:v>
                </c:pt>
                <c:pt idx="23">
                  <c:v>45016</c:v>
                </c:pt>
                <c:pt idx="24">
                  <c:v>45018</c:v>
                </c:pt>
                <c:pt idx="25">
                  <c:v>45018</c:v>
                </c:pt>
                <c:pt idx="26">
                  <c:v>45018</c:v>
                </c:pt>
                <c:pt idx="27">
                  <c:v>45018</c:v>
                </c:pt>
                <c:pt idx="28">
                  <c:v>45018</c:v>
                </c:pt>
                <c:pt idx="29">
                  <c:v>45019</c:v>
                </c:pt>
                <c:pt idx="30">
                  <c:v>45019</c:v>
                </c:pt>
                <c:pt idx="31">
                  <c:v>45019</c:v>
                </c:pt>
                <c:pt idx="32">
                  <c:v>45019</c:v>
                </c:pt>
                <c:pt idx="33">
                  <c:v>45019</c:v>
                </c:pt>
                <c:pt idx="34">
                  <c:v>45019</c:v>
                </c:pt>
                <c:pt idx="35">
                  <c:v>45021</c:v>
                </c:pt>
                <c:pt idx="36">
                  <c:v>45026</c:v>
                </c:pt>
                <c:pt idx="37">
                  <c:v>45026</c:v>
                </c:pt>
                <c:pt idx="38">
                  <c:v>45034</c:v>
                </c:pt>
                <c:pt idx="39">
                  <c:v>45037</c:v>
                </c:pt>
                <c:pt idx="40">
                  <c:v>45040</c:v>
                </c:pt>
                <c:pt idx="41">
                  <c:v>45051</c:v>
                </c:pt>
                <c:pt idx="42">
                  <c:v>45058</c:v>
                </c:pt>
                <c:pt idx="43">
                  <c:v>45076</c:v>
                </c:pt>
                <c:pt idx="44">
                  <c:v>45082</c:v>
                </c:pt>
                <c:pt idx="45">
                  <c:v>45087</c:v>
                </c:pt>
                <c:pt idx="46">
                  <c:v>45092</c:v>
                </c:pt>
                <c:pt idx="47">
                  <c:v>45099</c:v>
                </c:pt>
                <c:pt idx="48">
                  <c:v>45112</c:v>
                </c:pt>
                <c:pt idx="49">
                  <c:v>45115</c:v>
                </c:pt>
                <c:pt idx="50">
                  <c:v>45122</c:v>
                </c:pt>
                <c:pt idx="51">
                  <c:v>45123</c:v>
                </c:pt>
              </c:numCache>
            </c:numRef>
          </c:cat>
          <c:val>
            <c:numRef>
              <c:f>Hoja1!$AE$7:$AE$58</c:f>
              <c:numCache>
                <c:formatCode>General</c:formatCode>
                <c:ptCount val="52"/>
                <c:pt idx="0">
                  <c:v>250</c:v>
                </c:pt>
                <c:pt idx="1">
                  <c:v>250</c:v>
                </c:pt>
                <c:pt idx="2">
                  <c:v>240</c:v>
                </c:pt>
                <c:pt idx="3">
                  <c:v>240</c:v>
                </c:pt>
                <c:pt idx="4">
                  <c:v>235</c:v>
                </c:pt>
                <c:pt idx="5">
                  <c:v>235</c:v>
                </c:pt>
                <c:pt idx="6">
                  <c:v>235</c:v>
                </c:pt>
                <c:pt idx="7">
                  <c:v>235</c:v>
                </c:pt>
                <c:pt idx="8">
                  <c:v>220</c:v>
                </c:pt>
                <c:pt idx="9">
                  <c:v>220</c:v>
                </c:pt>
                <c:pt idx="10">
                  <c:v>195</c:v>
                </c:pt>
                <c:pt idx="11">
                  <c:v>195</c:v>
                </c:pt>
                <c:pt idx="12">
                  <c:v>195</c:v>
                </c:pt>
                <c:pt idx="13">
                  <c:v>187</c:v>
                </c:pt>
                <c:pt idx="14">
                  <c:v>183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175</c:v>
                </c:pt>
                <c:pt idx="19">
                  <c:v>175</c:v>
                </c:pt>
                <c:pt idx="20">
                  <c:v>175</c:v>
                </c:pt>
                <c:pt idx="21">
                  <c:v>170</c:v>
                </c:pt>
                <c:pt idx="22">
                  <c:v>170</c:v>
                </c:pt>
                <c:pt idx="23">
                  <c:v>170</c:v>
                </c:pt>
                <c:pt idx="24">
                  <c:v>165</c:v>
                </c:pt>
                <c:pt idx="25">
                  <c:v>165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155</c:v>
                </c:pt>
                <c:pt idx="36">
                  <c:v>140</c:v>
                </c:pt>
                <c:pt idx="37">
                  <c:v>140</c:v>
                </c:pt>
                <c:pt idx="38">
                  <c:v>135</c:v>
                </c:pt>
                <c:pt idx="39">
                  <c:v>135</c:v>
                </c:pt>
                <c:pt idx="40">
                  <c:v>130</c:v>
                </c:pt>
                <c:pt idx="41">
                  <c:v>110</c:v>
                </c:pt>
                <c:pt idx="42">
                  <c:v>90</c:v>
                </c:pt>
                <c:pt idx="43">
                  <c:v>70</c:v>
                </c:pt>
                <c:pt idx="44">
                  <c:v>55</c:v>
                </c:pt>
                <c:pt idx="45">
                  <c:v>40</c:v>
                </c:pt>
                <c:pt idx="46">
                  <c:v>30</c:v>
                </c:pt>
                <c:pt idx="47">
                  <c:v>25</c:v>
                </c:pt>
                <c:pt idx="48">
                  <c:v>15</c:v>
                </c:pt>
                <c:pt idx="49">
                  <c:v>10</c:v>
                </c:pt>
                <c:pt idx="50">
                  <c:v>5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0-4E05-A912-A524476635A7}"/>
            </c:ext>
          </c:extLst>
        </c:ser>
        <c:ser>
          <c:idx val="1"/>
          <c:order val="1"/>
          <c:tx>
            <c:strRef>
              <c:f>Hoja1!$AF$6</c:f>
              <c:strCache>
                <c:ptCount val="1"/>
                <c:pt idx="0">
                  <c:v>Hecho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Hoja1!$AD$7:$AD$58</c:f>
              <c:numCache>
                <c:formatCode>d/mmm/yyyy</c:formatCode>
                <c:ptCount val="52"/>
                <c:pt idx="0">
                  <c:v>45001</c:v>
                </c:pt>
                <c:pt idx="1">
                  <c:v>45001</c:v>
                </c:pt>
                <c:pt idx="2">
                  <c:v>45002</c:v>
                </c:pt>
                <c:pt idx="3">
                  <c:v>45003</c:v>
                </c:pt>
                <c:pt idx="4">
                  <c:v>45004</c:v>
                </c:pt>
                <c:pt idx="5">
                  <c:v>45005</c:v>
                </c:pt>
                <c:pt idx="6">
                  <c:v>45005</c:v>
                </c:pt>
                <c:pt idx="7">
                  <c:v>45005</c:v>
                </c:pt>
                <c:pt idx="8">
                  <c:v>45006</c:v>
                </c:pt>
                <c:pt idx="9">
                  <c:v>45006</c:v>
                </c:pt>
                <c:pt idx="10">
                  <c:v>45009</c:v>
                </c:pt>
                <c:pt idx="11">
                  <c:v>45007</c:v>
                </c:pt>
                <c:pt idx="12">
                  <c:v>45007</c:v>
                </c:pt>
                <c:pt idx="13">
                  <c:v>45012</c:v>
                </c:pt>
                <c:pt idx="14">
                  <c:v>45019</c:v>
                </c:pt>
                <c:pt idx="15">
                  <c:v>45013</c:v>
                </c:pt>
                <c:pt idx="16">
                  <c:v>45013</c:v>
                </c:pt>
                <c:pt idx="17">
                  <c:v>45013</c:v>
                </c:pt>
                <c:pt idx="18">
                  <c:v>45014</c:v>
                </c:pt>
                <c:pt idx="19">
                  <c:v>45014</c:v>
                </c:pt>
                <c:pt idx="20">
                  <c:v>45014</c:v>
                </c:pt>
                <c:pt idx="21">
                  <c:v>45016</c:v>
                </c:pt>
                <c:pt idx="22">
                  <c:v>45016</c:v>
                </c:pt>
                <c:pt idx="23">
                  <c:v>45016</c:v>
                </c:pt>
                <c:pt idx="24">
                  <c:v>45018</c:v>
                </c:pt>
                <c:pt idx="25">
                  <c:v>45018</c:v>
                </c:pt>
                <c:pt idx="26">
                  <c:v>45018</c:v>
                </c:pt>
                <c:pt idx="27">
                  <c:v>45018</c:v>
                </c:pt>
                <c:pt idx="28">
                  <c:v>45018</c:v>
                </c:pt>
                <c:pt idx="29">
                  <c:v>45019</c:v>
                </c:pt>
                <c:pt idx="30">
                  <c:v>45019</c:v>
                </c:pt>
                <c:pt idx="31">
                  <c:v>45019</c:v>
                </c:pt>
                <c:pt idx="32">
                  <c:v>45019</c:v>
                </c:pt>
                <c:pt idx="33">
                  <c:v>45019</c:v>
                </c:pt>
                <c:pt idx="34">
                  <c:v>45019</c:v>
                </c:pt>
                <c:pt idx="35">
                  <c:v>45021</c:v>
                </c:pt>
                <c:pt idx="36">
                  <c:v>45026</c:v>
                </c:pt>
                <c:pt idx="37">
                  <c:v>45026</c:v>
                </c:pt>
                <c:pt idx="38">
                  <c:v>45034</c:v>
                </c:pt>
                <c:pt idx="39">
                  <c:v>45037</c:v>
                </c:pt>
                <c:pt idx="40">
                  <c:v>45040</c:v>
                </c:pt>
                <c:pt idx="41">
                  <c:v>45051</c:v>
                </c:pt>
                <c:pt idx="42">
                  <c:v>45058</c:v>
                </c:pt>
                <c:pt idx="43">
                  <c:v>45076</c:v>
                </c:pt>
                <c:pt idx="44">
                  <c:v>45082</c:v>
                </c:pt>
                <c:pt idx="45">
                  <c:v>45087</c:v>
                </c:pt>
                <c:pt idx="46">
                  <c:v>45092</c:v>
                </c:pt>
                <c:pt idx="47">
                  <c:v>45099</c:v>
                </c:pt>
                <c:pt idx="48">
                  <c:v>45112</c:v>
                </c:pt>
                <c:pt idx="49">
                  <c:v>45115</c:v>
                </c:pt>
                <c:pt idx="50">
                  <c:v>45122</c:v>
                </c:pt>
                <c:pt idx="51">
                  <c:v>45123</c:v>
                </c:pt>
              </c:numCache>
            </c:numRef>
          </c:cat>
          <c:val>
            <c:numRef>
              <c:f>Hoja1!$AF$7:$AF$58</c:f>
              <c:numCache>
                <c:formatCode>General</c:formatCode>
                <c:ptCount val="52"/>
                <c:pt idx="0">
                  <c:v>250</c:v>
                </c:pt>
                <c:pt idx="1">
                  <c:v>250</c:v>
                </c:pt>
                <c:pt idx="2">
                  <c:v>240</c:v>
                </c:pt>
                <c:pt idx="3">
                  <c:v>240</c:v>
                </c:pt>
                <c:pt idx="4">
                  <c:v>235</c:v>
                </c:pt>
                <c:pt idx="5">
                  <c:v>235</c:v>
                </c:pt>
                <c:pt idx="6">
                  <c:v>235</c:v>
                </c:pt>
                <c:pt idx="7">
                  <c:v>235</c:v>
                </c:pt>
                <c:pt idx="8">
                  <c:v>220</c:v>
                </c:pt>
                <c:pt idx="9">
                  <c:v>220</c:v>
                </c:pt>
                <c:pt idx="10">
                  <c:v>195</c:v>
                </c:pt>
                <c:pt idx="11">
                  <c:v>195</c:v>
                </c:pt>
                <c:pt idx="12">
                  <c:v>195</c:v>
                </c:pt>
                <c:pt idx="13">
                  <c:v>187</c:v>
                </c:pt>
                <c:pt idx="14">
                  <c:v>183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175</c:v>
                </c:pt>
                <c:pt idx="19">
                  <c:v>175</c:v>
                </c:pt>
                <c:pt idx="20">
                  <c:v>175</c:v>
                </c:pt>
                <c:pt idx="21">
                  <c:v>170</c:v>
                </c:pt>
                <c:pt idx="22">
                  <c:v>170</c:v>
                </c:pt>
                <c:pt idx="23">
                  <c:v>170</c:v>
                </c:pt>
                <c:pt idx="24">
                  <c:v>165</c:v>
                </c:pt>
                <c:pt idx="25">
                  <c:v>165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155</c:v>
                </c:pt>
                <c:pt idx="36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0-4E05-A912-A5244766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917663"/>
        <c:axId val="2127919743"/>
      </c:lineChart>
      <c:dateAx>
        <c:axId val="2127917663"/>
        <c:scaling>
          <c:orientation val="minMax"/>
        </c:scaling>
        <c:delete val="0"/>
        <c:axPos val="b"/>
        <c:numFmt formatCode="d/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7919743"/>
        <c:crosses val="autoZero"/>
        <c:auto val="1"/>
        <c:lblOffset val="100"/>
        <c:baseTimeUnit val="days"/>
      </c:dateAx>
      <c:valAx>
        <c:axId val="21279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791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I$4" max="365" page="10" val="0"/>
</file>

<file path=xl/ctrlProps/ctrlProp10.xml><?xml version="1.0" encoding="utf-8"?>
<formControlPr xmlns="http://schemas.microsoft.com/office/spreadsheetml/2009/9/main" objectType="Spin" dx="22" fmlaLink="$I$6" max="365" page="10" val="0"/>
</file>

<file path=xl/ctrlProps/ctrlProp100.xml><?xml version="1.0" encoding="utf-8"?>
<formControlPr xmlns="http://schemas.microsoft.com/office/spreadsheetml/2009/9/main" objectType="Spin" dx="22" fmlaLink="$I$6" max="365" page="10" val="0"/>
</file>

<file path=xl/ctrlProps/ctrlProp101.xml><?xml version="1.0" encoding="utf-8"?>
<formControlPr xmlns="http://schemas.microsoft.com/office/spreadsheetml/2009/9/main" objectType="Spin" dx="22" fmlaLink="$I$51" max="365" page="10" val="0"/>
</file>

<file path=xl/ctrlProps/ctrlProp102.xml><?xml version="1.0" encoding="utf-8"?>
<formControlPr xmlns="http://schemas.microsoft.com/office/spreadsheetml/2009/9/main" objectType="Spin" dx="22" fmlaLink="$I$6" max="365" page="10" val="0"/>
</file>

<file path=xl/ctrlProps/ctrlProp103.xml><?xml version="1.0" encoding="utf-8"?>
<formControlPr xmlns="http://schemas.microsoft.com/office/spreadsheetml/2009/9/main" objectType="Spin" dx="22" fmlaLink="$I$52" max="365" page="10" val="0"/>
</file>

<file path=xl/ctrlProps/ctrlProp104.xml><?xml version="1.0" encoding="utf-8"?>
<formControlPr xmlns="http://schemas.microsoft.com/office/spreadsheetml/2009/9/main" objectType="Spin" dx="22" fmlaLink="$I$6" max="365" page="10" val="0"/>
</file>

<file path=xl/ctrlProps/ctrlProp105.xml><?xml version="1.0" encoding="utf-8"?>
<formControlPr xmlns="http://schemas.microsoft.com/office/spreadsheetml/2009/9/main" objectType="Spin" dx="22" fmlaLink="$I$51" max="365" page="10" val="0"/>
</file>

<file path=xl/ctrlProps/ctrlProp106.xml><?xml version="1.0" encoding="utf-8"?>
<formControlPr xmlns="http://schemas.microsoft.com/office/spreadsheetml/2009/9/main" objectType="Spin" dx="22" fmlaLink="$I$6" max="365" page="10" val="0"/>
</file>

<file path=xl/ctrlProps/ctrlProp107.xml><?xml version="1.0" encoding="utf-8"?>
<formControlPr xmlns="http://schemas.microsoft.com/office/spreadsheetml/2009/9/main" objectType="Spin" dx="22" fmlaLink="$I$50" max="365" page="10" val="0"/>
</file>

<file path=xl/ctrlProps/ctrlProp108.xml><?xml version="1.0" encoding="utf-8"?>
<formControlPr xmlns="http://schemas.microsoft.com/office/spreadsheetml/2009/9/main" objectType="Spin" dx="22" fmlaLink="$I$6" max="365" page="10" val="0"/>
</file>

<file path=xl/ctrlProps/ctrlProp109.xml><?xml version="1.0" encoding="utf-8"?>
<formControlPr xmlns="http://schemas.microsoft.com/office/spreadsheetml/2009/9/main" objectType="Spin" dx="22" fmlaLink="$I$53" max="365" page="10" val="0"/>
</file>

<file path=xl/ctrlProps/ctrlProp11.xml><?xml version="1.0" encoding="utf-8"?>
<formControlPr xmlns="http://schemas.microsoft.com/office/spreadsheetml/2009/9/main" objectType="Spin" dx="22" fmlaLink="$I$9" max="365" page="10" val="0"/>
</file>

<file path=xl/ctrlProps/ctrlProp110.xml><?xml version="1.0" encoding="utf-8"?>
<formControlPr xmlns="http://schemas.microsoft.com/office/spreadsheetml/2009/9/main" objectType="Spin" dx="22" fmlaLink="$I$6" max="365" page="10" val="0"/>
</file>

<file path=xl/ctrlProps/ctrlProp111.xml><?xml version="1.0" encoding="utf-8"?>
<formControlPr xmlns="http://schemas.microsoft.com/office/spreadsheetml/2009/9/main" objectType="Spin" dx="22" fmlaLink="$I$51" max="365" page="10" val="0"/>
</file>

<file path=xl/ctrlProps/ctrlProp112.xml><?xml version="1.0" encoding="utf-8"?>
<formControlPr xmlns="http://schemas.microsoft.com/office/spreadsheetml/2009/9/main" objectType="Spin" dx="22" fmlaLink="$I$6" max="365" page="10" val="0"/>
</file>

<file path=xl/ctrlProps/ctrlProp113.xml><?xml version="1.0" encoding="utf-8"?>
<formControlPr xmlns="http://schemas.microsoft.com/office/spreadsheetml/2009/9/main" objectType="Spin" dx="22" fmlaLink="$I$50" max="365" page="10" val="0"/>
</file>

<file path=xl/ctrlProps/ctrlProp114.xml><?xml version="1.0" encoding="utf-8"?>
<formControlPr xmlns="http://schemas.microsoft.com/office/spreadsheetml/2009/9/main" objectType="Spin" dx="22" fmlaLink="$I$6" max="365" page="10" val="0"/>
</file>

<file path=xl/ctrlProps/ctrlProp115.xml><?xml version="1.0" encoding="utf-8"?>
<formControlPr xmlns="http://schemas.microsoft.com/office/spreadsheetml/2009/9/main" objectType="Spin" dx="22" fmlaLink="$I$54" max="365" page="10" val="0"/>
</file>

<file path=xl/ctrlProps/ctrlProp116.xml><?xml version="1.0" encoding="utf-8"?>
<formControlPr xmlns="http://schemas.microsoft.com/office/spreadsheetml/2009/9/main" objectType="Spin" dx="22" fmlaLink="$I$6" max="365" page="10" val="0"/>
</file>

<file path=xl/ctrlProps/ctrlProp117.xml><?xml version="1.0" encoding="utf-8"?>
<formControlPr xmlns="http://schemas.microsoft.com/office/spreadsheetml/2009/9/main" objectType="Spin" dx="22" fmlaLink="$I$51" max="365" page="10" val="0"/>
</file>

<file path=xl/ctrlProps/ctrlProp118.xml><?xml version="1.0" encoding="utf-8"?>
<formControlPr xmlns="http://schemas.microsoft.com/office/spreadsheetml/2009/9/main" objectType="Spin" dx="22" fmlaLink="$I$6" max="365" page="10" val="0"/>
</file>

<file path=xl/ctrlProps/ctrlProp119.xml><?xml version="1.0" encoding="utf-8"?>
<formControlPr xmlns="http://schemas.microsoft.com/office/spreadsheetml/2009/9/main" objectType="Spin" dx="22" fmlaLink="$I$50" max="365" page="10" val="0"/>
</file>

<file path=xl/ctrlProps/ctrlProp12.xml><?xml version="1.0" encoding="utf-8"?>
<formControlPr xmlns="http://schemas.microsoft.com/office/spreadsheetml/2009/9/main" objectType="Spin" dx="22" fmlaLink="$I$6" max="365" page="10" val="0"/>
</file>

<file path=xl/ctrlProps/ctrlProp120.xml><?xml version="1.0" encoding="utf-8"?>
<formControlPr xmlns="http://schemas.microsoft.com/office/spreadsheetml/2009/9/main" objectType="Spin" dx="22" fmlaLink="$I$6" max="365" page="10" val="0"/>
</file>

<file path=xl/ctrlProps/ctrlProp121.xml><?xml version="1.0" encoding="utf-8"?>
<formControlPr xmlns="http://schemas.microsoft.com/office/spreadsheetml/2009/9/main" objectType="Spin" dx="22" fmlaLink="$I$55" max="365" page="10" val="0"/>
</file>

<file path=xl/ctrlProps/ctrlProp13.xml><?xml version="1.0" encoding="utf-8"?>
<formControlPr xmlns="http://schemas.microsoft.com/office/spreadsheetml/2009/9/main" objectType="Spin" dx="22" fmlaLink="$I$10" max="365" page="10" val="0"/>
</file>

<file path=xl/ctrlProps/ctrlProp14.xml><?xml version="1.0" encoding="utf-8"?>
<formControlPr xmlns="http://schemas.microsoft.com/office/spreadsheetml/2009/9/main" objectType="Spin" dx="22" fmlaLink="$I$6" max="365" page="10" val="0"/>
</file>

<file path=xl/ctrlProps/ctrlProp15.xml><?xml version="1.0" encoding="utf-8"?>
<formControlPr xmlns="http://schemas.microsoft.com/office/spreadsheetml/2009/9/main" objectType="Spin" dx="22" fmlaLink="$I$11" max="365" page="10" val="0"/>
</file>

<file path=xl/ctrlProps/ctrlProp16.xml><?xml version="1.0" encoding="utf-8"?>
<formControlPr xmlns="http://schemas.microsoft.com/office/spreadsheetml/2009/9/main" objectType="Spin" dx="22" fmlaLink="$I$6" max="365" page="10" val="0"/>
</file>

<file path=xl/ctrlProps/ctrlProp17.xml><?xml version="1.0" encoding="utf-8"?>
<formControlPr xmlns="http://schemas.microsoft.com/office/spreadsheetml/2009/9/main" objectType="Spin" dx="22" fmlaLink="$I$12" max="365" page="10" val="0"/>
</file>

<file path=xl/ctrlProps/ctrlProp18.xml><?xml version="1.0" encoding="utf-8"?>
<formControlPr xmlns="http://schemas.microsoft.com/office/spreadsheetml/2009/9/main" objectType="Spin" dx="22" fmlaLink="$I$6" max="365" page="10" val="0"/>
</file>

<file path=xl/ctrlProps/ctrlProp19.xml><?xml version="1.0" encoding="utf-8"?>
<formControlPr xmlns="http://schemas.microsoft.com/office/spreadsheetml/2009/9/main" objectType="Spin" dx="22" fmlaLink="$I$14" max="365" page="10" val="0"/>
</file>

<file path=xl/ctrlProps/ctrlProp2.xml><?xml version="1.0" encoding="utf-8"?>
<formControlPr xmlns="http://schemas.microsoft.com/office/spreadsheetml/2009/9/main" objectType="Spin" dx="22" fmlaLink="$I$5" max="365" page="10" val="0"/>
</file>

<file path=xl/ctrlProps/ctrlProp20.xml><?xml version="1.0" encoding="utf-8"?>
<formControlPr xmlns="http://schemas.microsoft.com/office/spreadsheetml/2009/9/main" objectType="Spin" dx="22" fmlaLink="$I$6" max="365" page="10" val="0"/>
</file>

<file path=xl/ctrlProps/ctrlProp21.xml><?xml version="1.0" encoding="utf-8"?>
<formControlPr xmlns="http://schemas.microsoft.com/office/spreadsheetml/2009/9/main" objectType="Spin" dx="22" fmlaLink="$I$15" max="365" page="10" val="0"/>
</file>

<file path=xl/ctrlProps/ctrlProp22.xml><?xml version="1.0" encoding="utf-8"?>
<formControlPr xmlns="http://schemas.microsoft.com/office/spreadsheetml/2009/9/main" objectType="Spin" dx="22" fmlaLink="$I$6" max="365" page="10" val="0"/>
</file>

<file path=xl/ctrlProps/ctrlProp23.xml><?xml version="1.0" encoding="utf-8"?>
<formControlPr xmlns="http://schemas.microsoft.com/office/spreadsheetml/2009/9/main" objectType="Spin" dx="22" fmlaLink="$I$16" max="365" page="10" val="0"/>
</file>

<file path=xl/ctrlProps/ctrlProp24.xml><?xml version="1.0" encoding="utf-8"?>
<formControlPr xmlns="http://schemas.microsoft.com/office/spreadsheetml/2009/9/main" objectType="Spin" dx="22" fmlaLink="$I$6" max="365" page="10" val="0"/>
</file>

<file path=xl/ctrlProps/ctrlProp25.xml><?xml version="1.0" encoding="utf-8"?>
<formControlPr xmlns="http://schemas.microsoft.com/office/spreadsheetml/2009/9/main" objectType="Spin" dx="22" fmlaLink="$I$17" max="365" page="10" val="0"/>
</file>

<file path=xl/ctrlProps/ctrlProp26.xml><?xml version="1.0" encoding="utf-8"?>
<formControlPr xmlns="http://schemas.microsoft.com/office/spreadsheetml/2009/9/main" objectType="Spin" dx="22" fmlaLink="$I$6" max="365" page="10" val="0"/>
</file>

<file path=xl/ctrlProps/ctrlProp27.xml><?xml version="1.0" encoding="utf-8"?>
<formControlPr xmlns="http://schemas.microsoft.com/office/spreadsheetml/2009/9/main" objectType="Spin" dx="22" fmlaLink="$I$18" max="365" page="10" val="0"/>
</file>

<file path=xl/ctrlProps/ctrlProp28.xml><?xml version="1.0" encoding="utf-8"?>
<formControlPr xmlns="http://schemas.microsoft.com/office/spreadsheetml/2009/9/main" objectType="Spin" dx="22" fmlaLink="$I$6" max="365" page="10" val="0"/>
</file>

<file path=xl/ctrlProps/ctrlProp29.xml><?xml version="1.0" encoding="utf-8"?>
<formControlPr xmlns="http://schemas.microsoft.com/office/spreadsheetml/2009/9/main" objectType="Spin" dx="22" fmlaLink="$I$13" max="365" page="10" val="0"/>
</file>

<file path=xl/ctrlProps/ctrlProp3.xml><?xml version="1.0" encoding="utf-8"?>
<formControlPr xmlns="http://schemas.microsoft.com/office/spreadsheetml/2009/9/main" objectType="Spin" dx="22" fmlaLink="$I$6" max="365" page="10" val="0"/>
</file>

<file path=xl/ctrlProps/ctrlProp30.xml><?xml version="1.0" encoding="utf-8"?>
<formControlPr xmlns="http://schemas.microsoft.com/office/spreadsheetml/2009/9/main" objectType="Spin" dx="22" fmlaLink="$I$6" max="365" page="10" val="0"/>
</file>

<file path=xl/ctrlProps/ctrlProp31.xml><?xml version="1.0" encoding="utf-8"?>
<formControlPr xmlns="http://schemas.microsoft.com/office/spreadsheetml/2009/9/main" objectType="Spin" dx="22" fmlaLink="$I$19" max="365" page="10" val="0"/>
</file>

<file path=xl/ctrlProps/ctrlProp32.xml><?xml version="1.0" encoding="utf-8"?>
<formControlPr xmlns="http://schemas.microsoft.com/office/spreadsheetml/2009/9/main" objectType="Spin" dx="22" fmlaLink="$I$6" max="365" page="10" val="0"/>
</file>

<file path=xl/ctrlProps/ctrlProp33.xml><?xml version="1.0" encoding="utf-8"?>
<formControlPr xmlns="http://schemas.microsoft.com/office/spreadsheetml/2009/9/main" objectType="Spin" dx="22" fmlaLink="$I$20" max="365" page="10" val="0"/>
</file>

<file path=xl/ctrlProps/ctrlProp34.xml><?xml version="1.0" encoding="utf-8"?>
<formControlPr xmlns="http://schemas.microsoft.com/office/spreadsheetml/2009/9/main" objectType="Spin" dx="22" fmlaLink="$I$6" max="365" page="10" val="0"/>
</file>

<file path=xl/ctrlProps/ctrlProp35.xml><?xml version="1.0" encoding="utf-8"?>
<formControlPr xmlns="http://schemas.microsoft.com/office/spreadsheetml/2009/9/main" objectType="Spin" dx="22" fmlaLink="$I$21" max="365" page="10" val="0"/>
</file>

<file path=xl/ctrlProps/ctrlProp36.xml><?xml version="1.0" encoding="utf-8"?>
<formControlPr xmlns="http://schemas.microsoft.com/office/spreadsheetml/2009/9/main" objectType="Spin" dx="22" fmlaLink="$I$6" max="365" page="10" val="0"/>
</file>

<file path=xl/ctrlProps/ctrlProp37.xml><?xml version="1.0" encoding="utf-8"?>
<formControlPr xmlns="http://schemas.microsoft.com/office/spreadsheetml/2009/9/main" objectType="Spin" dx="22" fmlaLink="$I$22" max="365" page="10" val="0"/>
</file>

<file path=xl/ctrlProps/ctrlProp38.xml><?xml version="1.0" encoding="utf-8"?>
<formControlPr xmlns="http://schemas.microsoft.com/office/spreadsheetml/2009/9/main" objectType="Spin" dx="22" fmlaLink="$I$6" max="365" page="10" val="0"/>
</file>

<file path=xl/ctrlProps/ctrlProp39.xml><?xml version="1.0" encoding="utf-8"?>
<formControlPr xmlns="http://schemas.microsoft.com/office/spreadsheetml/2009/9/main" objectType="Spin" dx="22" fmlaLink="$I$23" max="365" page="10" val="0"/>
</file>

<file path=xl/ctrlProps/ctrlProp4.xml><?xml version="1.0" encoding="utf-8"?>
<formControlPr xmlns="http://schemas.microsoft.com/office/spreadsheetml/2009/9/main" objectType="Spin" dx="22" fmlaLink="$I$7" max="365" page="10" val="0"/>
</file>

<file path=xl/ctrlProps/ctrlProp40.xml><?xml version="1.0" encoding="utf-8"?>
<formControlPr xmlns="http://schemas.microsoft.com/office/spreadsheetml/2009/9/main" objectType="Spin" dx="22" fmlaLink="$I$6" max="365" page="10" val="0"/>
</file>

<file path=xl/ctrlProps/ctrlProp41.xml><?xml version="1.0" encoding="utf-8"?>
<formControlPr xmlns="http://schemas.microsoft.com/office/spreadsheetml/2009/9/main" objectType="Spin" dx="22" fmlaLink="$I$24" max="365" page="10" val="0"/>
</file>

<file path=xl/ctrlProps/ctrlProp42.xml><?xml version="1.0" encoding="utf-8"?>
<formControlPr xmlns="http://schemas.microsoft.com/office/spreadsheetml/2009/9/main" objectType="Spin" dx="22" fmlaLink="$I$6" max="365" page="10" val="0"/>
</file>

<file path=xl/ctrlProps/ctrlProp43.xml><?xml version="1.0" encoding="utf-8"?>
<formControlPr xmlns="http://schemas.microsoft.com/office/spreadsheetml/2009/9/main" objectType="Spin" dx="22" fmlaLink="$I$25" max="365" page="10" val="0"/>
</file>

<file path=xl/ctrlProps/ctrlProp44.xml><?xml version="1.0" encoding="utf-8"?>
<formControlPr xmlns="http://schemas.microsoft.com/office/spreadsheetml/2009/9/main" objectType="Spin" dx="22" fmlaLink="$I$6" max="365" page="10" val="0"/>
</file>

<file path=xl/ctrlProps/ctrlProp45.xml><?xml version="1.0" encoding="utf-8"?>
<formControlPr xmlns="http://schemas.microsoft.com/office/spreadsheetml/2009/9/main" objectType="Spin" dx="22" fmlaLink="$I$26" max="365" page="10" val="0"/>
</file>

<file path=xl/ctrlProps/ctrlProp46.xml><?xml version="1.0" encoding="utf-8"?>
<formControlPr xmlns="http://schemas.microsoft.com/office/spreadsheetml/2009/9/main" objectType="Spin" dx="22" fmlaLink="$I$6" max="365" page="10" val="0"/>
</file>

<file path=xl/ctrlProps/ctrlProp47.xml><?xml version="1.0" encoding="utf-8"?>
<formControlPr xmlns="http://schemas.microsoft.com/office/spreadsheetml/2009/9/main" objectType="Spin" dx="22" fmlaLink="$I$27" max="365" page="10" val="0"/>
</file>

<file path=xl/ctrlProps/ctrlProp48.xml><?xml version="1.0" encoding="utf-8"?>
<formControlPr xmlns="http://schemas.microsoft.com/office/spreadsheetml/2009/9/main" objectType="Spin" dx="22" fmlaLink="$I$6" max="365" page="10" val="0"/>
</file>

<file path=xl/ctrlProps/ctrlProp49.xml><?xml version="1.0" encoding="utf-8"?>
<formControlPr xmlns="http://schemas.microsoft.com/office/spreadsheetml/2009/9/main" objectType="Spin" dx="22" fmlaLink="$I$28" max="365" page="10" val="0"/>
</file>

<file path=xl/ctrlProps/ctrlProp5.xml><?xml version="1.0" encoding="utf-8"?>
<formControlPr xmlns="http://schemas.microsoft.com/office/spreadsheetml/2009/9/main" objectType="Spin" dx="22" fmlaLink="$I$5" max="365" page="10" val="0"/>
</file>

<file path=xl/ctrlProps/ctrlProp50.xml><?xml version="1.0" encoding="utf-8"?>
<formControlPr xmlns="http://schemas.microsoft.com/office/spreadsheetml/2009/9/main" objectType="Spin" dx="22" fmlaLink="$I$6" max="365" page="10" val="0"/>
</file>

<file path=xl/ctrlProps/ctrlProp51.xml><?xml version="1.0" encoding="utf-8"?>
<formControlPr xmlns="http://schemas.microsoft.com/office/spreadsheetml/2009/9/main" objectType="Spin" dx="22" fmlaLink="$I$29" max="365" page="10" val="0"/>
</file>

<file path=xl/ctrlProps/ctrlProp52.xml><?xml version="1.0" encoding="utf-8"?>
<formControlPr xmlns="http://schemas.microsoft.com/office/spreadsheetml/2009/9/main" objectType="Spin" dx="22" fmlaLink="$I$6" max="365" page="10" val="0"/>
</file>

<file path=xl/ctrlProps/ctrlProp53.xml><?xml version="1.0" encoding="utf-8"?>
<formControlPr xmlns="http://schemas.microsoft.com/office/spreadsheetml/2009/9/main" objectType="Spin" dx="22" fmlaLink="$I$30" max="365" page="10" val="0"/>
</file>

<file path=xl/ctrlProps/ctrlProp54.xml><?xml version="1.0" encoding="utf-8"?>
<formControlPr xmlns="http://schemas.microsoft.com/office/spreadsheetml/2009/9/main" objectType="Spin" dx="22" fmlaLink="$I$6" max="365" page="10" val="0"/>
</file>

<file path=xl/ctrlProps/ctrlProp55.xml><?xml version="1.0" encoding="utf-8"?>
<formControlPr xmlns="http://schemas.microsoft.com/office/spreadsheetml/2009/9/main" objectType="Spin" dx="22" fmlaLink="$I$31" max="365" page="10" val="0"/>
</file>

<file path=xl/ctrlProps/ctrlProp56.xml><?xml version="1.0" encoding="utf-8"?>
<formControlPr xmlns="http://schemas.microsoft.com/office/spreadsheetml/2009/9/main" objectType="Spin" dx="22" fmlaLink="$I$6" max="365" page="10" val="0"/>
</file>

<file path=xl/ctrlProps/ctrlProp57.xml><?xml version="1.0" encoding="utf-8"?>
<formControlPr xmlns="http://schemas.microsoft.com/office/spreadsheetml/2009/9/main" objectType="Spin" dx="22" fmlaLink="$I$32" max="365" page="10" val="0"/>
</file>

<file path=xl/ctrlProps/ctrlProp58.xml><?xml version="1.0" encoding="utf-8"?>
<formControlPr xmlns="http://schemas.microsoft.com/office/spreadsheetml/2009/9/main" objectType="Spin" dx="22" fmlaLink="$I$6" max="365" page="10" val="0"/>
</file>

<file path=xl/ctrlProps/ctrlProp59.xml><?xml version="1.0" encoding="utf-8"?>
<formControlPr xmlns="http://schemas.microsoft.com/office/spreadsheetml/2009/9/main" objectType="Spin" dx="22" fmlaLink="$I$33" max="365" page="10" val="0"/>
</file>

<file path=xl/ctrlProps/ctrlProp6.xml><?xml version="1.0" encoding="utf-8"?>
<formControlPr xmlns="http://schemas.microsoft.com/office/spreadsheetml/2009/9/main" objectType="Spin" dx="22" fmlaLink="$I$6" max="365" page="10" val="0"/>
</file>

<file path=xl/ctrlProps/ctrlProp60.xml><?xml version="1.0" encoding="utf-8"?>
<formControlPr xmlns="http://schemas.microsoft.com/office/spreadsheetml/2009/9/main" objectType="Spin" dx="22" fmlaLink="$I$6" max="365" page="10" val="0"/>
</file>

<file path=xl/ctrlProps/ctrlProp61.xml><?xml version="1.0" encoding="utf-8"?>
<formControlPr xmlns="http://schemas.microsoft.com/office/spreadsheetml/2009/9/main" objectType="Spin" dx="22" fmlaLink="$I$34" max="365" page="10" val="0"/>
</file>

<file path=xl/ctrlProps/ctrlProp62.xml><?xml version="1.0" encoding="utf-8"?>
<formControlPr xmlns="http://schemas.microsoft.com/office/spreadsheetml/2009/9/main" objectType="Spin" dx="22" fmlaLink="$I$6" max="365" page="10" val="0"/>
</file>

<file path=xl/ctrlProps/ctrlProp63.xml><?xml version="1.0" encoding="utf-8"?>
<formControlPr xmlns="http://schemas.microsoft.com/office/spreadsheetml/2009/9/main" objectType="Spin" dx="22" fmlaLink="$I$35" max="365" page="10" val="0"/>
</file>

<file path=xl/ctrlProps/ctrlProp64.xml><?xml version="1.0" encoding="utf-8"?>
<formControlPr xmlns="http://schemas.microsoft.com/office/spreadsheetml/2009/9/main" objectType="Spin" dx="22" fmlaLink="$I$6" max="365" page="10" val="0"/>
</file>

<file path=xl/ctrlProps/ctrlProp65.xml><?xml version="1.0" encoding="utf-8"?>
<formControlPr xmlns="http://schemas.microsoft.com/office/spreadsheetml/2009/9/main" objectType="Spin" dx="22" fmlaLink="$I$36" max="365" page="10" val="0"/>
</file>

<file path=xl/ctrlProps/ctrlProp66.xml><?xml version="1.0" encoding="utf-8"?>
<formControlPr xmlns="http://schemas.microsoft.com/office/spreadsheetml/2009/9/main" objectType="Spin" dx="22" fmlaLink="$I$6" max="365" page="10" val="0"/>
</file>

<file path=xl/ctrlProps/ctrlProp67.xml><?xml version="1.0" encoding="utf-8"?>
<formControlPr xmlns="http://schemas.microsoft.com/office/spreadsheetml/2009/9/main" objectType="Spin" dx="22" fmlaLink="$I$37" max="365" page="10" val="0"/>
</file>

<file path=xl/ctrlProps/ctrlProp68.xml><?xml version="1.0" encoding="utf-8"?>
<formControlPr xmlns="http://schemas.microsoft.com/office/spreadsheetml/2009/9/main" objectType="Spin" dx="22" fmlaLink="$I$6" max="365" page="10" val="0"/>
</file>

<file path=xl/ctrlProps/ctrlProp69.xml><?xml version="1.0" encoding="utf-8"?>
<formControlPr xmlns="http://schemas.microsoft.com/office/spreadsheetml/2009/9/main" objectType="Spin" dx="22" fmlaLink="$I$38" max="365" page="10" val="0"/>
</file>

<file path=xl/ctrlProps/ctrlProp7.xml><?xml version="1.0" encoding="utf-8"?>
<formControlPr xmlns="http://schemas.microsoft.com/office/spreadsheetml/2009/9/main" objectType="Spin" dx="22" fmlaLink="$I$7" max="365" page="10" val="0"/>
</file>

<file path=xl/ctrlProps/ctrlProp70.xml><?xml version="1.0" encoding="utf-8"?>
<formControlPr xmlns="http://schemas.microsoft.com/office/spreadsheetml/2009/9/main" objectType="Spin" dx="22" fmlaLink="$I$6" max="365" page="10" val="0"/>
</file>

<file path=xl/ctrlProps/ctrlProp71.xml><?xml version="1.0" encoding="utf-8"?>
<formControlPr xmlns="http://schemas.microsoft.com/office/spreadsheetml/2009/9/main" objectType="Spin" dx="22" fmlaLink="$I$39" max="365" page="10" val="0"/>
</file>

<file path=xl/ctrlProps/ctrlProp72.xml><?xml version="1.0" encoding="utf-8"?>
<formControlPr xmlns="http://schemas.microsoft.com/office/spreadsheetml/2009/9/main" objectType="Spin" dx="22" fmlaLink="$I$6" max="365" page="10" val="0"/>
</file>

<file path=xl/ctrlProps/ctrlProp73.xml><?xml version="1.0" encoding="utf-8"?>
<formControlPr xmlns="http://schemas.microsoft.com/office/spreadsheetml/2009/9/main" objectType="Spin" dx="22" fmlaLink="$I$40" max="365" page="10" val="0"/>
</file>

<file path=xl/ctrlProps/ctrlProp74.xml><?xml version="1.0" encoding="utf-8"?>
<formControlPr xmlns="http://schemas.microsoft.com/office/spreadsheetml/2009/9/main" objectType="Spin" dx="22" fmlaLink="$I$6" max="365" page="10" val="0"/>
</file>

<file path=xl/ctrlProps/ctrlProp75.xml><?xml version="1.0" encoding="utf-8"?>
<formControlPr xmlns="http://schemas.microsoft.com/office/spreadsheetml/2009/9/main" objectType="Spin" dx="22" fmlaLink="$I$38" max="365" page="10" val="0"/>
</file>

<file path=xl/ctrlProps/ctrlProp76.xml><?xml version="1.0" encoding="utf-8"?>
<formControlPr xmlns="http://schemas.microsoft.com/office/spreadsheetml/2009/9/main" objectType="Spin" dx="22" fmlaLink="$I$6" max="365" page="10" val="0"/>
</file>

<file path=xl/ctrlProps/ctrlProp77.xml><?xml version="1.0" encoding="utf-8"?>
<formControlPr xmlns="http://schemas.microsoft.com/office/spreadsheetml/2009/9/main" objectType="Spin" dx="22" fmlaLink="$I$42" max="365" page="10" val="0"/>
</file>

<file path=xl/ctrlProps/ctrlProp78.xml><?xml version="1.0" encoding="utf-8"?>
<formControlPr xmlns="http://schemas.microsoft.com/office/spreadsheetml/2009/9/main" objectType="Spin" dx="22" fmlaLink="$I$6" max="365" page="10" val="0"/>
</file>

<file path=xl/ctrlProps/ctrlProp79.xml><?xml version="1.0" encoding="utf-8"?>
<formControlPr xmlns="http://schemas.microsoft.com/office/spreadsheetml/2009/9/main" objectType="Spin" dx="22" fmlaLink="$I$41" max="365" page="10" val="0"/>
</file>

<file path=xl/ctrlProps/ctrlProp8.xml><?xml version="1.0" encoding="utf-8"?>
<formControlPr xmlns="http://schemas.microsoft.com/office/spreadsheetml/2009/9/main" objectType="Spin" dx="22" fmlaLink="$I$6" max="365" page="10" val="0"/>
</file>

<file path=xl/ctrlProps/ctrlProp80.xml><?xml version="1.0" encoding="utf-8"?>
<formControlPr xmlns="http://schemas.microsoft.com/office/spreadsheetml/2009/9/main" objectType="Spin" dx="22" fmlaLink="$I$6" max="365" page="10" val="0"/>
</file>

<file path=xl/ctrlProps/ctrlProp81.xml><?xml version="1.0" encoding="utf-8"?>
<formControlPr xmlns="http://schemas.microsoft.com/office/spreadsheetml/2009/9/main" objectType="Spin" dx="22" fmlaLink="$I$43" max="365" page="10" val="0"/>
</file>

<file path=xl/ctrlProps/ctrlProp82.xml><?xml version="1.0" encoding="utf-8"?>
<formControlPr xmlns="http://schemas.microsoft.com/office/spreadsheetml/2009/9/main" objectType="Spin" dx="22" fmlaLink="$I$6" max="365" page="10" val="0"/>
</file>

<file path=xl/ctrlProps/ctrlProp83.xml><?xml version="1.0" encoding="utf-8"?>
<formControlPr xmlns="http://schemas.microsoft.com/office/spreadsheetml/2009/9/main" objectType="Spin" dx="22" fmlaLink="$I$44" max="365" page="10" val="0"/>
</file>

<file path=xl/ctrlProps/ctrlProp84.xml><?xml version="1.0" encoding="utf-8"?>
<formControlPr xmlns="http://schemas.microsoft.com/office/spreadsheetml/2009/9/main" objectType="Spin" dx="22" fmlaLink="$I$6" max="365" page="10" val="0"/>
</file>

<file path=xl/ctrlProps/ctrlProp85.xml><?xml version="1.0" encoding="utf-8"?>
<formControlPr xmlns="http://schemas.microsoft.com/office/spreadsheetml/2009/9/main" objectType="Spin" dx="22" fmlaLink="$I$45" max="365" page="10" val="0"/>
</file>

<file path=xl/ctrlProps/ctrlProp86.xml><?xml version="1.0" encoding="utf-8"?>
<formControlPr xmlns="http://schemas.microsoft.com/office/spreadsheetml/2009/9/main" objectType="Spin" dx="22" fmlaLink="$I$6" max="365" page="10" val="0"/>
</file>

<file path=xl/ctrlProps/ctrlProp87.xml><?xml version="1.0" encoding="utf-8"?>
<formControlPr xmlns="http://schemas.microsoft.com/office/spreadsheetml/2009/9/main" objectType="Spin" dx="22" fmlaLink="$I$46" max="365" page="10" val="0"/>
</file>

<file path=xl/ctrlProps/ctrlProp88.xml><?xml version="1.0" encoding="utf-8"?>
<formControlPr xmlns="http://schemas.microsoft.com/office/spreadsheetml/2009/9/main" objectType="Spin" dx="22" fmlaLink="$I$6" max="365" page="10" val="0"/>
</file>

<file path=xl/ctrlProps/ctrlProp89.xml><?xml version="1.0" encoding="utf-8"?>
<formControlPr xmlns="http://schemas.microsoft.com/office/spreadsheetml/2009/9/main" objectType="Spin" dx="22" fmlaLink="$I$47" max="365" page="10" val="0"/>
</file>

<file path=xl/ctrlProps/ctrlProp9.xml><?xml version="1.0" encoding="utf-8"?>
<formControlPr xmlns="http://schemas.microsoft.com/office/spreadsheetml/2009/9/main" objectType="Spin" dx="22" fmlaLink="$I$8" max="365" page="10" val="0"/>
</file>

<file path=xl/ctrlProps/ctrlProp90.xml><?xml version="1.0" encoding="utf-8"?>
<formControlPr xmlns="http://schemas.microsoft.com/office/spreadsheetml/2009/9/main" objectType="Spin" dx="22" fmlaLink="$I$6" max="365" page="10" val="0"/>
</file>

<file path=xl/ctrlProps/ctrlProp91.xml><?xml version="1.0" encoding="utf-8"?>
<formControlPr xmlns="http://schemas.microsoft.com/office/spreadsheetml/2009/9/main" objectType="Spin" dx="22" fmlaLink="$I$48" max="365" page="10" val="0"/>
</file>

<file path=xl/ctrlProps/ctrlProp92.xml><?xml version="1.0" encoding="utf-8"?>
<formControlPr xmlns="http://schemas.microsoft.com/office/spreadsheetml/2009/9/main" objectType="Spin" dx="22" fmlaLink="$I$6" max="365" page="10" val="0"/>
</file>

<file path=xl/ctrlProps/ctrlProp93.xml><?xml version="1.0" encoding="utf-8"?>
<formControlPr xmlns="http://schemas.microsoft.com/office/spreadsheetml/2009/9/main" objectType="Spin" dx="22" fmlaLink="$I$49" max="365" page="10" val="0"/>
</file>

<file path=xl/ctrlProps/ctrlProp94.xml><?xml version="1.0" encoding="utf-8"?>
<formControlPr xmlns="http://schemas.microsoft.com/office/spreadsheetml/2009/9/main" objectType="Spin" dx="22" fmlaLink="$I$6" max="365" page="10" val="0"/>
</file>

<file path=xl/ctrlProps/ctrlProp95.xml><?xml version="1.0" encoding="utf-8"?>
<formControlPr xmlns="http://schemas.microsoft.com/office/spreadsheetml/2009/9/main" objectType="Spin" dx="22" fmlaLink="$I$50" max="365" page="10" val="0"/>
</file>

<file path=xl/ctrlProps/ctrlProp96.xml><?xml version="1.0" encoding="utf-8"?>
<formControlPr xmlns="http://schemas.microsoft.com/office/spreadsheetml/2009/9/main" objectType="Spin" dx="22" fmlaLink="$I$6" max="365" page="10" val="0"/>
</file>

<file path=xl/ctrlProps/ctrlProp97.xml><?xml version="1.0" encoding="utf-8"?>
<formControlPr xmlns="http://schemas.microsoft.com/office/spreadsheetml/2009/9/main" objectType="Spin" dx="22" fmlaLink="$I$51" max="365" page="10" val="0"/>
</file>

<file path=xl/ctrlProps/ctrlProp98.xml><?xml version="1.0" encoding="utf-8"?>
<formControlPr xmlns="http://schemas.microsoft.com/office/spreadsheetml/2009/9/main" objectType="Spin" dx="22" fmlaLink="$I$6" max="365" page="10" val="0"/>
</file>

<file path=xl/ctrlProps/ctrlProp99.xml><?xml version="1.0" encoding="utf-8"?>
<formControlPr xmlns="http://schemas.microsoft.com/office/spreadsheetml/2009/9/main" objectType="Spin" dx="22" fmlaLink="$I$51" max="365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3</xdr:row>
          <xdr:rowOff>28575</xdr:rowOff>
        </xdr:from>
        <xdr:to>
          <xdr:col>9</xdr:col>
          <xdr:colOff>504825</xdr:colOff>
          <xdr:row>3</xdr:row>
          <xdr:rowOff>457200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4</xdr:row>
          <xdr:rowOff>28575</xdr:rowOff>
        </xdr:from>
        <xdr:to>
          <xdr:col>9</xdr:col>
          <xdr:colOff>504825</xdr:colOff>
          <xdr:row>4</xdr:row>
          <xdr:rowOff>457200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</xdr:row>
          <xdr:rowOff>28575</xdr:rowOff>
        </xdr:from>
        <xdr:to>
          <xdr:col>9</xdr:col>
          <xdr:colOff>504825</xdr:colOff>
          <xdr:row>5</xdr:row>
          <xdr:rowOff>457200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6</xdr:row>
          <xdr:rowOff>28575</xdr:rowOff>
        </xdr:from>
        <xdr:to>
          <xdr:col>9</xdr:col>
          <xdr:colOff>504825</xdr:colOff>
          <xdr:row>6</xdr:row>
          <xdr:rowOff>457200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4</xdr:row>
          <xdr:rowOff>28575</xdr:rowOff>
        </xdr:from>
        <xdr:to>
          <xdr:col>9</xdr:col>
          <xdr:colOff>504825</xdr:colOff>
          <xdr:row>4</xdr:row>
          <xdr:rowOff>457200</xdr:rowOff>
        </xdr:to>
        <xdr:sp macro="" textlink="">
          <xdr:nvSpPr>
            <xdr:cNvPr id="1032" name="Spinne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</xdr:row>
          <xdr:rowOff>28575</xdr:rowOff>
        </xdr:from>
        <xdr:to>
          <xdr:col>9</xdr:col>
          <xdr:colOff>504825</xdr:colOff>
          <xdr:row>5</xdr:row>
          <xdr:rowOff>457200</xdr:rowOff>
        </xdr:to>
        <xdr:sp macro="" textlink="">
          <xdr:nvSpPr>
            <xdr:cNvPr id="1033" name="Spinne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6</xdr:row>
          <xdr:rowOff>28575</xdr:rowOff>
        </xdr:from>
        <xdr:to>
          <xdr:col>9</xdr:col>
          <xdr:colOff>504825</xdr:colOff>
          <xdr:row>6</xdr:row>
          <xdr:rowOff>457200</xdr:rowOff>
        </xdr:to>
        <xdr:sp macro="" textlink="">
          <xdr:nvSpPr>
            <xdr:cNvPr id="1034" name="Spinner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7</xdr:row>
          <xdr:rowOff>28575</xdr:rowOff>
        </xdr:from>
        <xdr:to>
          <xdr:col>9</xdr:col>
          <xdr:colOff>504825</xdr:colOff>
          <xdr:row>7</xdr:row>
          <xdr:rowOff>457200</xdr:rowOff>
        </xdr:to>
        <xdr:sp macro="" textlink="">
          <xdr:nvSpPr>
            <xdr:cNvPr id="1063" name="Spinner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7</xdr:row>
          <xdr:rowOff>28575</xdr:rowOff>
        </xdr:from>
        <xdr:to>
          <xdr:col>9</xdr:col>
          <xdr:colOff>504825</xdr:colOff>
          <xdr:row>7</xdr:row>
          <xdr:rowOff>457200</xdr:rowOff>
        </xdr:to>
        <xdr:sp macro="" textlink="">
          <xdr:nvSpPr>
            <xdr:cNvPr id="1064" name="Spinner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8</xdr:row>
          <xdr:rowOff>28575</xdr:rowOff>
        </xdr:from>
        <xdr:to>
          <xdr:col>9</xdr:col>
          <xdr:colOff>504825</xdr:colOff>
          <xdr:row>8</xdr:row>
          <xdr:rowOff>457200</xdr:rowOff>
        </xdr:to>
        <xdr:sp macro="" textlink="">
          <xdr:nvSpPr>
            <xdr:cNvPr id="1065" name="Spinner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8</xdr:row>
          <xdr:rowOff>28575</xdr:rowOff>
        </xdr:from>
        <xdr:to>
          <xdr:col>9</xdr:col>
          <xdr:colOff>504825</xdr:colOff>
          <xdr:row>8</xdr:row>
          <xdr:rowOff>457200</xdr:rowOff>
        </xdr:to>
        <xdr:sp macro="" textlink="">
          <xdr:nvSpPr>
            <xdr:cNvPr id="1066" name="Spinner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9</xdr:row>
          <xdr:rowOff>28575</xdr:rowOff>
        </xdr:from>
        <xdr:to>
          <xdr:col>9</xdr:col>
          <xdr:colOff>504825</xdr:colOff>
          <xdr:row>9</xdr:row>
          <xdr:rowOff>457200</xdr:rowOff>
        </xdr:to>
        <xdr:sp macro="" textlink="">
          <xdr:nvSpPr>
            <xdr:cNvPr id="1067" name="Spinner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9</xdr:row>
          <xdr:rowOff>28575</xdr:rowOff>
        </xdr:from>
        <xdr:to>
          <xdr:col>9</xdr:col>
          <xdr:colOff>504825</xdr:colOff>
          <xdr:row>9</xdr:row>
          <xdr:rowOff>457200</xdr:rowOff>
        </xdr:to>
        <xdr:sp macro="" textlink="">
          <xdr:nvSpPr>
            <xdr:cNvPr id="1068" name="Spinner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10</xdr:row>
          <xdr:rowOff>28575</xdr:rowOff>
        </xdr:from>
        <xdr:to>
          <xdr:col>9</xdr:col>
          <xdr:colOff>504825</xdr:colOff>
          <xdr:row>10</xdr:row>
          <xdr:rowOff>457200</xdr:rowOff>
        </xdr:to>
        <xdr:sp macro="" textlink="">
          <xdr:nvSpPr>
            <xdr:cNvPr id="1069" name="Spinner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10</xdr:row>
          <xdr:rowOff>28575</xdr:rowOff>
        </xdr:from>
        <xdr:to>
          <xdr:col>9</xdr:col>
          <xdr:colOff>504825</xdr:colOff>
          <xdr:row>10</xdr:row>
          <xdr:rowOff>457200</xdr:rowOff>
        </xdr:to>
        <xdr:sp macro="" textlink="">
          <xdr:nvSpPr>
            <xdr:cNvPr id="1070" name="Spinner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11</xdr:row>
          <xdr:rowOff>28575</xdr:rowOff>
        </xdr:from>
        <xdr:to>
          <xdr:col>9</xdr:col>
          <xdr:colOff>504825</xdr:colOff>
          <xdr:row>11</xdr:row>
          <xdr:rowOff>457200</xdr:rowOff>
        </xdr:to>
        <xdr:sp macro="" textlink="">
          <xdr:nvSpPr>
            <xdr:cNvPr id="1073" name="Spinner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11</xdr:row>
          <xdr:rowOff>28575</xdr:rowOff>
        </xdr:from>
        <xdr:to>
          <xdr:col>9</xdr:col>
          <xdr:colOff>504825</xdr:colOff>
          <xdr:row>11</xdr:row>
          <xdr:rowOff>457200</xdr:rowOff>
        </xdr:to>
        <xdr:sp macro="" textlink="">
          <xdr:nvSpPr>
            <xdr:cNvPr id="1074" name="Spinner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13</xdr:row>
          <xdr:rowOff>28575</xdr:rowOff>
        </xdr:from>
        <xdr:to>
          <xdr:col>9</xdr:col>
          <xdr:colOff>504825</xdr:colOff>
          <xdr:row>13</xdr:row>
          <xdr:rowOff>457200</xdr:rowOff>
        </xdr:to>
        <xdr:sp macro="" textlink="">
          <xdr:nvSpPr>
            <xdr:cNvPr id="1075" name="Spinner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13</xdr:row>
          <xdr:rowOff>28575</xdr:rowOff>
        </xdr:from>
        <xdr:to>
          <xdr:col>9</xdr:col>
          <xdr:colOff>504825</xdr:colOff>
          <xdr:row>13</xdr:row>
          <xdr:rowOff>457200</xdr:rowOff>
        </xdr:to>
        <xdr:sp macro="" textlink="">
          <xdr:nvSpPr>
            <xdr:cNvPr id="1076" name="Spinner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14</xdr:row>
          <xdr:rowOff>28575</xdr:rowOff>
        </xdr:from>
        <xdr:to>
          <xdr:col>9</xdr:col>
          <xdr:colOff>504825</xdr:colOff>
          <xdr:row>14</xdr:row>
          <xdr:rowOff>457200</xdr:rowOff>
        </xdr:to>
        <xdr:sp macro="" textlink="">
          <xdr:nvSpPr>
            <xdr:cNvPr id="1077" name="Spinner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14</xdr:row>
          <xdr:rowOff>28575</xdr:rowOff>
        </xdr:from>
        <xdr:to>
          <xdr:col>9</xdr:col>
          <xdr:colOff>504825</xdr:colOff>
          <xdr:row>14</xdr:row>
          <xdr:rowOff>457200</xdr:rowOff>
        </xdr:to>
        <xdr:sp macro="" textlink="">
          <xdr:nvSpPr>
            <xdr:cNvPr id="1078" name="Spinner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15</xdr:row>
          <xdr:rowOff>28575</xdr:rowOff>
        </xdr:from>
        <xdr:to>
          <xdr:col>9</xdr:col>
          <xdr:colOff>504825</xdr:colOff>
          <xdr:row>15</xdr:row>
          <xdr:rowOff>457200</xdr:rowOff>
        </xdr:to>
        <xdr:sp macro="" textlink="">
          <xdr:nvSpPr>
            <xdr:cNvPr id="1079" name="Spinner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15</xdr:row>
          <xdr:rowOff>28575</xdr:rowOff>
        </xdr:from>
        <xdr:to>
          <xdr:col>9</xdr:col>
          <xdr:colOff>504825</xdr:colOff>
          <xdr:row>15</xdr:row>
          <xdr:rowOff>457200</xdr:rowOff>
        </xdr:to>
        <xdr:sp macro="" textlink="">
          <xdr:nvSpPr>
            <xdr:cNvPr id="1080" name="Spinner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16</xdr:row>
          <xdr:rowOff>28575</xdr:rowOff>
        </xdr:from>
        <xdr:to>
          <xdr:col>9</xdr:col>
          <xdr:colOff>504825</xdr:colOff>
          <xdr:row>16</xdr:row>
          <xdr:rowOff>457200</xdr:rowOff>
        </xdr:to>
        <xdr:sp macro="" textlink="">
          <xdr:nvSpPr>
            <xdr:cNvPr id="1083" name="Spinner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16</xdr:row>
          <xdr:rowOff>28575</xdr:rowOff>
        </xdr:from>
        <xdr:to>
          <xdr:col>9</xdr:col>
          <xdr:colOff>504825</xdr:colOff>
          <xdr:row>16</xdr:row>
          <xdr:rowOff>457200</xdr:rowOff>
        </xdr:to>
        <xdr:sp macro="" textlink="">
          <xdr:nvSpPr>
            <xdr:cNvPr id="1084" name="Spinner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17</xdr:row>
          <xdr:rowOff>28575</xdr:rowOff>
        </xdr:from>
        <xdr:to>
          <xdr:col>9</xdr:col>
          <xdr:colOff>504825</xdr:colOff>
          <xdr:row>17</xdr:row>
          <xdr:rowOff>457200</xdr:rowOff>
        </xdr:to>
        <xdr:sp macro="" textlink="">
          <xdr:nvSpPr>
            <xdr:cNvPr id="1085" name="Spinner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17</xdr:row>
          <xdr:rowOff>28575</xdr:rowOff>
        </xdr:from>
        <xdr:to>
          <xdr:col>9</xdr:col>
          <xdr:colOff>504825</xdr:colOff>
          <xdr:row>17</xdr:row>
          <xdr:rowOff>457200</xdr:rowOff>
        </xdr:to>
        <xdr:sp macro="" textlink="">
          <xdr:nvSpPr>
            <xdr:cNvPr id="1086" name="Spinner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12</xdr:row>
          <xdr:rowOff>28575</xdr:rowOff>
        </xdr:from>
        <xdr:to>
          <xdr:col>9</xdr:col>
          <xdr:colOff>504825</xdr:colOff>
          <xdr:row>12</xdr:row>
          <xdr:rowOff>457200</xdr:rowOff>
        </xdr:to>
        <xdr:sp macro="" textlink="">
          <xdr:nvSpPr>
            <xdr:cNvPr id="1088" name="Spinner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12</xdr:row>
          <xdr:rowOff>28575</xdr:rowOff>
        </xdr:from>
        <xdr:to>
          <xdr:col>9</xdr:col>
          <xdr:colOff>504825</xdr:colOff>
          <xdr:row>12</xdr:row>
          <xdr:rowOff>457200</xdr:rowOff>
        </xdr:to>
        <xdr:sp macro="" textlink="">
          <xdr:nvSpPr>
            <xdr:cNvPr id="1089" name="Spinner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12</xdr:col>
      <xdr:colOff>61232</xdr:colOff>
      <xdr:row>0</xdr:row>
      <xdr:rowOff>0</xdr:rowOff>
    </xdr:from>
    <xdr:to>
      <xdr:col>24</xdr:col>
      <xdr:colOff>81643</xdr:colOff>
      <xdr:row>13</xdr:row>
      <xdr:rowOff>24493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18</xdr:row>
          <xdr:rowOff>28575</xdr:rowOff>
        </xdr:from>
        <xdr:to>
          <xdr:col>9</xdr:col>
          <xdr:colOff>504825</xdr:colOff>
          <xdr:row>18</xdr:row>
          <xdr:rowOff>457200</xdr:rowOff>
        </xdr:to>
        <xdr:sp macro="" textlink="">
          <xdr:nvSpPr>
            <xdr:cNvPr id="1091" name="Spinner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18</xdr:row>
          <xdr:rowOff>28575</xdr:rowOff>
        </xdr:from>
        <xdr:to>
          <xdr:col>9</xdr:col>
          <xdr:colOff>504825</xdr:colOff>
          <xdr:row>18</xdr:row>
          <xdr:rowOff>457200</xdr:rowOff>
        </xdr:to>
        <xdr:sp macro="" textlink="">
          <xdr:nvSpPr>
            <xdr:cNvPr id="1092" name="Spinner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19</xdr:row>
          <xdr:rowOff>28575</xdr:rowOff>
        </xdr:from>
        <xdr:to>
          <xdr:col>9</xdr:col>
          <xdr:colOff>504825</xdr:colOff>
          <xdr:row>19</xdr:row>
          <xdr:rowOff>457200</xdr:rowOff>
        </xdr:to>
        <xdr:sp macro="" textlink="">
          <xdr:nvSpPr>
            <xdr:cNvPr id="1093" name="Spinner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19</xdr:row>
          <xdr:rowOff>28575</xdr:rowOff>
        </xdr:from>
        <xdr:to>
          <xdr:col>9</xdr:col>
          <xdr:colOff>504825</xdr:colOff>
          <xdr:row>19</xdr:row>
          <xdr:rowOff>457200</xdr:rowOff>
        </xdr:to>
        <xdr:sp macro="" textlink="">
          <xdr:nvSpPr>
            <xdr:cNvPr id="1094" name="Spinner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20</xdr:row>
          <xdr:rowOff>28575</xdr:rowOff>
        </xdr:from>
        <xdr:to>
          <xdr:col>9</xdr:col>
          <xdr:colOff>504825</xdr:colOff>
          <xdr:row>20</xdr:row>
          <xdr:rowOff>457200</xdr:rowOff>
        </xdr:to>
        <xdr:sp macro="" textlink="">
          <xdr:nvSpPr>
            <xdr:cNvPr id="1095" name="Spinner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20</xdr:row>
          <xdr:rowOff>28575</xdr:rowOff>
        </xdr:from>
        <xdr:to>
          <xdr:col>9</xdr:col>
          <xdr:colOff>504825</xdr:colOff>
          <xdr:row>20</xdr:row>
          <xdr:rowOff>457200</xdr:rowOff>
        </xdr:to>
        <xdr:sp macro="" textlink="">
          <xdr:nvSpPr>
            <xdr:cNvPr id="1096" name="Spinner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21</xdr:row>
          <xdr:rowOff>28575</xdr:rowOff>
        </xdr:from>
        <xdr:to>
          <xdr:col>9</xdr:col>
          <xdr:colOff>504825</xdr:colOff>
          <xdr:row>21</xdr:row>
          <xdr:rowOff>457200</xdr:rowOff>
        </xdr:to>
        <xdr:sp macro="" textlink="">
          <xdr:nvSpPr>
            <xdr:cNvPr id="1101" name="Spinner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21</xdr:row>
          <xdr:rowOff>28575</xdr:rowOff>
        </xdr:from>
        <xdr:to>
          <xdr:col>9</xdr:col>
          <xdr:colOff>504825</xdr:colOff>
          <xdr:row>21</xdr:row>
          <xdr:rowOff>457200</xdr:rowOff>
        </xdr:to>
        <xdr:sp macro="" textlink="">
          <xdr:nvSpPr>
            <xdr:cNvPr id="1102" name="Spinner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22</xdr:row>
          <xdr:rowOff>28575</xdr:rowOff>
        </xdr:from>
        <xdr:to>
          <xdr:col>9</xdr:col>
          <xdr:colOff>504825</xdr:colOff>
          <xdr:row>22</xdr:row>
          <xdr:rowOff>457200</xdr:rowOff>
        </xdr:to>
        <xdr:sp macro="" textlink="">
          <xdr:nvSpPr>
            <xdr:cNvPr id="1103" name="Spinner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22</xdr:row>
          <xdr:rowOff>28575</xdr:rowOff>
        </xdr:from>
        <xdr:to>
          <xdr:col>9</xdr:col>
          <xdr:colOff>504825</xdr:colOff>
          <xdr:row>22</xdr:row>
          <xdr:rowOff>457200</xdr:rowOff>
        </xdr:to>
        <xdr:sp macro="" textlink="">
          <xdr:nvSpPr>
            <xdr:cNvPr id="1104" name="Spinner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23</xdr:row>
          <xdr:rowOff>28575</xdr:rowOff>
        </xdr:from>
        <xdr:to>
          <xdr:col>9</xdr:col>
          <xdr:colOff>504825</xdr:colOff>
          <xdr:row>23</xdr:row>
          <xdr:rowOff>457200</xdr:rowOff>
        </xdr:to>
        <xdr:sp macro="" textlink="">
          <xdr:nvSpPr>
            <xdr:cNvPr id="1105" name="Spinner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23</xdr:row>
          <xdr:rowOff>28575</xdr:rowOff>
        </xdr:from>
        <xdr:to>
          <xdr:col>9</xdr:col>
          <xdr:colOff>504825</xdr:colOff>
          <xdr:row>23</xdr:row>
          <xdr:rowOff>457200</xdr:rowOff>
        </xdr:to>
        <xdr:sp macro="" textlink="">
          <xdr:nvSpPr>
            <xdr:cNvPr id="1106" name="Spinner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24</xdr:row>
          <xdr:rowOff>28575</xdr:rowOff>
        </xdr:from>
        <xdr:to>
          <xdr:col>9</xdr:col>
          <xdr:colOff>504825</xdr:colOff>
          <xdr:row>24</xdr:row>
          <xdr:rowOff>457200</xdr:rowOff>
        </xdr:to>
        <xdr:sp macro="" textlink="">
          <xdr:nvSpPr>
            <xdr:cNvPr id="1107" name="Spinner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24</xdr:row>
          <xdr:rowOff>28575</xdr:rowOff>
        </xdr:from>
        <xdr:to>
          <xdr:col>9</xdr:col>
          <xdr:colOff>504825</xdr:colOff>
          <xdr:row>24</xdr:row>
          <xdr:rowOff>457200</xdr:rowOff>
        </xdr:to>
        <xdr:sp macro="" textlink="">
          <xdr:nvSpPr>
            <xdr:cNvPr id="1108" name="Spinner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25</xdr:row>
          <xdr:rowOff>28575</xdr:rowOff>
        </xdr:from>
        <xdr:to>
          <xdr:col>9</xdr:col>
          <xdr:colOff>504825</xdr:colOff>
          <xdr:row>25</xdr:row>
          <xdr:rowOff>457200</xdr:rowOff>
        </xdr:to>
        <xdr:sp macro="" textlink="">
          <xdr:nvSpPr>
            <xdr:cNvPr id="1109" name="Spinner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25</xdr:row>
          <xdr:rowOff>28575</xdr:rowOff>
        </xdr:from>
        <xdr:to>
          <xdr:col>9</xdr:col>
          <xdr:colOff>504825</xdr:colOff>
          <xdr:row>25</xdr:row>
          <xdr:rowOff>457200</xdr:rowOff>
        </xdr:to>
        <xdr:sp macro="" textlink="">
          <xdr:nvSpPr>
            <xdr:cNvPr id="1110" name="Spinner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26</xdr:row>
          <xdr:rowOff>28575</xdr:rowOff>
        </xdr:from>
        <xdr:to>
          <xdr:col>9</xdr:col>
          <xdr:colOff>504825</xdr:colOff>
          <xdr:row>26</xdr:row>
          <xdr:rowOff>457200</xdr:rowOff>
        </xdr:to>
        <xdr:sp macro="" textlink="">
          <xdr:nvSpPr>
            <xdr:cNvPr id="1111" name="Spinner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26</xdr:row>
          <xdr:rowOff>28575</xdr:rowOff>
        </xdr:from>
        <xdr:to>
          <xdr:col>9</xdr:col>
          <xdr:colOff>504825</xdr:colOff>
          <xdr:row>26</xdr:row>
          <xdr:rowOff>457200</xdr:rowOff>
        </xdr:to>
        <xdr:sp macro="" textlink="">
          <xdr:nvSpPr>
            <xdr:cNvPr id="1112" name="Spinner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27</xdr:row>
          <xdr:rowOff>28575</xdr:rowOff>
        </xdr:from>
        <xdr:to>
          <xdr:col>9</xdr:col>
          <xdr:colOff>504825</xdr:colOff>
          <xdr:row>27</xdr:row>
          <xdr:rowOff>457200</xdr:rowOff>
        </xdr:to>
        <xdr:sp macro="" textlink="">
          <xdr:nvSpPr>
            <xdr:cNvPr id="1113" name="Spinner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27</xdr:row>
          <xdr:rowOff>28575</xdr:rowOff>
        </xdr:from>
        <xdr:to>
          <xdr:col>9</xdr:col>
          <xdr:colOff>504825</xdr:colOff>
          <xdr:row>27</xdr:row>
          <xdr:rowOff>457200</xdr:rowOff>
        </xdr:to>
        <xdr:sp macro="" textlink="">
          <xdr:nvSpPr>
            <xdr:cNvPr id="1114" name="Spinner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28</xdr:row>
          <xdr:rowOff>28575</xdr:rowOff>
        </xdr:from>
        <xdr:to>
          <xdr:col>9</xdr:col>
          <xdr:colOff>504825</xdr:colOff>
          <xdr:row>28</xdr:row>
          <xdr:rowOff>457200</xdr:rowOff>
        </xdr:to>
        <xdr:sp macro="" textlink="">
          <xdr:nvSpPr>
            <xdr:cNvPr id="1115" name="Spinner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28</xdr:row>
          <xdr:rowOff>28575</xdr:rowOff>
        </xdr:from>
        <xdr:to>
          <xdr:col>9</xdr:col>
          <xdr:colOff>504825</xdr:colOff>
          <xdr:row>28</xdr:row>
          <xdr:rowOff>457200</xdr:rowOff>
        </xdr:to>
        <xdr:sp macro="" textlink="">
          <xdr:nvSpPr>
            <xdr:cNvPr id="1116" name="Spinner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29</xdr:row>
          <xdr:rowOff>28575</xdr:rowOff>
        </xdr:from>
        <xdr:to>
          <xdr:col>9</xdr:col>
          <xdr:colOff>504825</xdr:colOff>
          <xdr:row>29</xdr:row>
          <xdr:rowOff>457200</xdr:rowOff>
        </xdr:to>
        <xdr:sp macro="" textlink="">
          <xdr:nvSpPr>
            <xdr:cNvPr id="1117" name="Spinner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29</xdr:row>
          <xdr:rowOff>28575</xdr:rowOff>
        </xdr:from>
        <xdr:to>
          <xdr:col>9</xdr:col>
          <xdr:colOff>504825</xdr:colOff>
          <xdr:row>29</xdr:row>
          <xdr:rowOff>457200</xdr:rowOff>
        </xdr:to>
        <xdr:sp macro="" textlink="">
          <xdr:nvSpPr>
            <xdr:cNvPr id="1118" name="Spinner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30</xdr:row>
          <xdr:rowOff>28575</xdr:rowOff>
        </xdr:from>
        <xdr:to>
          <xdr:col>9</xdr:col>
          <xdr:colOff>504825</xdr:colOff>
          <xdr:row>30</xdr:row>
          <xdr:rowOff>457200</xdr:rowOff>
        </xdr:to>
        <xdr:sp macro="" textlink="">
          <xdr:nvSpPr>
            <xdr:cNvPr id="1119" name="Spinner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30</xdr:row>
          <xdr:rowOff>28575</xdr:rowOff>
        </xdr:from>
        <xdr:to>
          <xdr:col>9</xdr:col>
          <xdr:colOff>504825</xdr:colOff>
          <xdr:row>30</xdr:row>
          <xdr:rowOff>457200</xdr:rowOff>
        </xdr:to>
        <xdr:sp macro="" textlink="">
          <xdr:nvSpPr>
            <xdr:cNvPr id="1120" name="Spinner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31</xdr:row>
          <xdr:rowOff>28575</xdr:rowOff>
        </xdr:from>
        <xdr:to>
          <xdr:col>9</xdr:col>
          <xdr:colOff>504825</xdr:colOff>
          <xdr:row>31</xdr:row>
          <xdr:rowOff>457200</xdr:rowOff>
        </xdr:to>
        <xdr:sp macro="" textlink="">
          <xdr:nvSpPr>
            <xdr:cNvPr id="1121" name="Spinner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31</xdr:row>
          <xdr:rowOff>28575</xdr:rowOff>
        </xdr:from>
        <xdr:to>
          <xdr:col>9</xdr:col>
          <xdr:colOff>504825</xdr:colOff>
          <xdr:row>31</xdr:row>
          <xdr:rowOff>457200</xdr:rowOff>
        </xdr:to>
        <xdr:sp macro="" textlink="">
          <xdr:nvSpPr>
            <xdr:cNvPr id="1122" name="Spinner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32</xdr:row>
          <xdr:rowOff>28575</xdr:rowOff>
        </xdr:from>
        <xdr:to>
          <xdr:col>9</xdr:col>
          <xdr:colOff>504825</xdr:colOff>
          <xdr:row>32</xdr:row>
          <xdr:rowOff>457200</xdr:rowOff>
        </xdr:to>
        <xdr:sp macro="" textlink="">
          <xdr:nvSpPr>
            <xdr:cNvPr id="1123" name="Spinner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32</xdr:row>
          <xdr:rowOff>28575</xdr:rowOff>
        </xdr:from>
        <xdr:to>
          <xdr:col>9</xdr:col>
          <xdr:colOff>504825</xdr:colOff>
          <xdr:row>32</xdr:row>
          <xdr:rowOff>457200</xdr:rowOff>
        </xdr:to>
        <xdr:sp macro="" textlink="">
          <xdr:nvSpPr>
            <xdr:cNvPr id="1124" name="Spinner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33</xdr:row>
          <xdr:rowOff>28575</xdr:rowOff>
        </xdr:from>
        <xdr:to>
          <xdr:col>9</xdr:col>
          <xdr:colOff>504825</xdr:colOff>
          <xdr:row>33</xdr:row>
          <xdr:rowOff>457200</xdr:rowOff>
        </xdr:to>
        <xdr:sp macro="" textlink="">
          <xdr:nvSpPr>
            <xdr:cNvPr id="1125" name="Spinner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33</xdr:row>
          <xdr:rowOff>28575</xdr:rowOff>
        </xdr:from>
        <xdr:to>
          <xdr:col>9</xdr:col>
          <xdr:colOff>504825</xdr:colOff>
          <xdr:row>33</xdr:row>
          <xdr:rowOff>457200</xdr:rowOff>
        </xdr:to>
        <xdr:sp macro="" textlink="">
          <xdr:nvSpPr>
            <xdr:cNvPr id="1126" name="Spinner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34</xdr:row>
          <xdr:rowOff>28575</xdr:rowOff>
        </xdr:from>
        <xdr:to>
          <xdr:col>9</xdr:col>
          <xdr:colOff>504825</xdr:colOff>
          <xdr:row>34</xdr:row>
          <xdr:rowOff>457200</xdr:rowOff>
        </xdr:to>
        <xdr:sp macro="" textlink="">
          <xdr:nvSpPr>
            <xdr:cNvPr id="1129" name="Spinner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34</xdr:row>
          <xdr:rowOff>28575</xdr:rowOff>
        </xdr:from>
        <xdr:to>
          <xdr:col>9</xdr:col>
          <xdr:colOff>504825</xdr:colOff>
          <xdr:row>34</xdr:row>
          <xdr:rowOff>457200</xdr:rowOff>
        </xdr:to>
        <xdr:sp macro="" textlink="">
          <xdr:nvSpPr>
            <xdr:cNvPr id="1130" name="Spinner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35</xdr:row>
          <xdr:rowOff>28575</xdr:rowOff>
        </xdr:from>
        <xdr:to>
          <xdr:col>9</xdr:col>
          <xdr:colOff>504825</xdr:colOff>
          <xdr:row>35</xdr:row>
          <xdr:rowOff>457200</xdr:rowOff>
        </xdr:to>
        <xdr:sp macro="" textlink="">
          <xdr:nvSpPr>
            <xdr:cNvPr id="1131" name="Spinner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35</xdr:row>
          <xdr:rowOff>28575</xdr:rowOff>
        </xdr:from>
        <xdr:to>
          <xdr:col>9</xdr:col>
          <xdr:colOff>504825</xdr:colOff>
          <xdr:row>35</xdr:row>
          <xdr:rowOff>457200</xdr:rowOff>
        </xdr:to>
        <xdr:sp macro="" textlink="">
          <xdr:nvSpPr>
            <xdr:cNvPr id="1132" name="Spinner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36</xdr:row>
          <xdr:rowOff>28575</xdr:rowOff>
        </xdr:from>
        <xdr:to>
          <xdr:col>9</xdr:col>
          <xdr:colOff>504825</xdr:colOff>
          <xdr:row>36</xdr:row>
          <xdr:rowOff>457200</xdr:rowOff>
        </xdr:to>
        <xdr:sp macro="" textlink="">
          <xdr:nvSpPr>
            <xdr:cNvPr id="1133" name="Spinner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36</xdr:row>
          <xdr:rowOff>28575</xdr:rowOff>
        </xdr:from>
        <xdr:to>
          <xdr:col>9</xdr:col>
          <xdr:colOff>504825</xdr:colOff>
          <xdr:row>36</xdr:row>
          <xdr:rowOff>457200</xdr:rowOff>
        </xdr:to>
        <xdr:sp macro="" textlink="">
          <xdr:nvSpPr>
            <xdr:cNvPr id="1134" name="Spinner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37</xdr:row>
          <xdr:rowOff>28575</xdr:rowOff>
        </xdr:from>
        <xdr:to>
          <xdr:col>9</xdr:col>
          <xdr:colOff>504825</xdr:colOff>
          <xdr:row>37</xdr:row>
          <xdr:rowOff>457200</xdr:rowOff>
        </xdr:to>
        <xdr:sp macro="" textlink="">
          <xdr:nvSpPr>
            <xdr:cNvPr id="1135" name="Spinner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37</xdr:row>
          <xdr:rowOff>28575</xdr:rowOff>
        </xdr:from>
        <xdr:to>
          <xdr:col>9</xdr:col>
          <xdr:colOff>504825</xdr:colOff>
          <xdr:row>37</xdr:row>
          <xdr:rowOff>457200</xdr:rowOff>
        </xdr:to>
        <xdr:sp macro="" textlink="">
          <xdr:nvSpPr>
            <xdr:cNvPr id="1136" name="Spinner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38</xdr:row>
          <xdr:rowOff>28575</xdr:rowOff>
        </xdr:from>
        <xdr:to>
          <xdr:col>9</xdr:col>
          <xdr:colOff>504825</xdr:colOff>
          <xdr:row>38</xdr:row>
          <xdr:rowOff>457200</xdr:rowOff>
        </xdr:to>
        <xdr:sp macro="" textlink="">
          <xdr:nvSpPr>
            <xdr:cNvPr id="1143" name="Spinner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38</xdr:row>
          <xdr:rowOff>28575</xdr:rowOff>
        </xdr:from>
        <xdr:to>
          <xdr:col>9</xdr:col>
          <xdr:colOff>504825</xdr:colOff>
          <xdr:row>38</xdr:row>
          <xdr:rowOff>457200</xdr:rowOff>
        </xdr:to>
        <xdr:sp macro="" textlink="">
          <xdr:nvSpPr>
            <xdr:cNvPr id="1144" name="Spinner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39</xdr:row>
          <xdr:rowOff>28575</xdr:rowOff>
        </xdr:from>
        <xdr:to>
          <xdr:col>9</xdr:col>
          <xdr:colOff>504825</xdr:colOff>
          <xdr:row>39</xdr:row>
          <xdr:rowOff>457200</xdr:rowOff>
        </xdr:to>
        <xdr:sp macro="" textlink="">
          <xdr:nvSpPr>
            <xdr:cNvPr id="1145" name="Spinner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39</xdr:row>
          <xdr:rowOff>28575</xdr:rowOff>
        </xdr:from>
        <xdr:to>
          <xdr:col>9</xdr:col>
          <xdr:colOff>504825</xdr:colOff>
          <xdr:row>39</xdr:row>
          <xdr:rowOff>457200</xdr:rowOff>
        </xdr:to>
        <xdr:sp macro="" textlink="">
          <xdr:nvSpPr>
            <xdr:cNvPr id="1146" name="Spinner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41</xdr:row>
          <xdr:rowOff>28575</xdr:rowOff>
        </xdr:from>
        <xdr:to>
          <xdr:col>9</xdr:col>
          <xdr:colOff>504825</xdr:colOff>
          <xdr:row>41</xdr:row>
          <xdr:rowOff>457200</xdr:rowOff>
        </xdr:to>
        <xdr:sp macro="" textlink="">
          <xdr:nvSpPr>
            <xdr:cNvPr id="1147" name="Spinner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41</xdr:row>
          <xdr:rowOff>28575</xdr:rowOff>
        </xdr:from>
        <xdr:to>
          <xdr:col>9</xdr:col>
          <xdr:colOff>504825</xdr:colOff>
          <xdr:row>41</xdr:row>
          <xdr:rowOff>457200</xdr:rowOff>
        </xdr:to>
        <xdr:sp macro="" textlink="">
          <xdr:nvSpPr>
            <xdr:cNvPr id="1148" name="Spinner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41</xdr:row>
          <xdr:rowOff>28575</xdr:rowOff>
        </xdr:from>
        <xdr:to>
          <xdr:col>9</xdr:col>
          <xdr:colOff>504825</xdr:colOff>
          <xdr:row>41</xdr:row>
          <xdr:rowOff>457200</xdr:rowOff>
        </xdr:to>
        <xdr:sp macro="" textlink="">
          <xdr:nvSpPr>
            <xdr:cNvPr id="1149" name="Spinner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41</xdr:row>
          <xdr:rowOff>28575</xdr:rowOff>
        </xdr:from>
        <xdr:to>
          <xdr:col>9</xdr:col>
          <xdr:colOff>504825</xdr:colOff>
          <xdr:row>41</xdr:row>
          <xdr:rowOff>457200</xdr:rowOff>
        </xdr:to>
        <xdr:sp macro="" textlink="">
          <xdr:nvSpPr>
            <xdr:cNvPr id="1150" name="Spinner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40</xdr:row>
          <xdr:rowOff>28575</xdr:rowOff>
        </xdr:from>
        <xdr:to>
          <xdr:col>9</xdr:col>
          <xdr:colOff>504825</xdr:colOff>
          <xdr:row>40</xdr:row>
          <xdr:rowOff>457200</xdr:rowOff>
        </xdr:to>
        <xdr:sp macro="" textlink="">
          <xdr:nvSpPr>
            <xdr:cNvPr id="1151" name="Spinner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40</xdr:row>
          <xdr:rowOff>28575</xdr:rowOff>
        </xdr:from>
        <xdr:to>
          <xdr:col>9</xdr:col>
          <xdr:colOff>504825</xdr:colOff>
          <xdr:row>40</xdr:row>
          <xdr:rowOff>457200</xdr:rowOff>
        </xdr:to>
        <xdr:sp macro="" textlink="">
          <xdr:nvSpPr>
            <xdr:cNvPr id="1152" name="Spinner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42</xdr:row>
          <xdr:rowOff>28575</xdr:rowOff>
        </xdr:from>
        <xdr:to>
          <xdr:col>9</xdr:col>
          <xdr:colOff>504825</xdr:colOff>
          <xdr:row>42</xdr:row>
          <xdr:rowOff>457200</xdr:rowOff>
        </xdr:to>
        <xdr:sp macro="" textlink="">
          <xdr:nvSpPr>
            <xdr:cNvPr id="1153" name="Spinner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42</xdr:row>
          <xdr:rowOff>28575</xdr:rowOff>
        </xdr:from>
        <xdr:to>
          <xdr:col>9</xdr:col>
          <xdr:colOff>504825</xdr:colOff>
          <xdr:row>42</xdr:row>
          <xdr:rowOff>457200</xdr:rowOff>
        </xdr:to>
        <xdr:sp macro="" textlink="">
          <xdr:nvSpPr>
            <xdr:cNvPr id="1154" name="Spinner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43</xdr:row>
          <xdr:rowOff>28575</xdr:rowOff>
        </xdr:from>
        <xdr:to>
          <xdr:col>9</xdr:col>
          <xdr:colOff>504825</xdr:colOff>
          <xdr:row>43</xdr:row>
          <xdr:rowOff>457200</xdr:rowOff>
        </xdr:to>
        <xdr:sp macro="" textlink="">
          <xdr:nvSpPr>
            <xdr:cNvPr id="1155" name="Spinner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43</xdr:row>
          <xdr:rowOff>28575</xdr:rowOff>
        </xdr:from>
        <xdr:to>
          <xdr:col>9</xdr:col>
          <xdr:colOff>504825</xdr:colOff>
          <xdr:row>43</xdr:row>
          <xdr:rowOff>457200</xdr:rowOff>
        </xdr:to>
        <xdr:sp macro="" textlink="">
          <xdr:nvSpPr>
            <xdr:cNvPr id="1156" name="Spinner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44</xdr:row>
          <xdr:rowOff>28575</xdr:rowOff>
        </xdr:from>
        <xdr:to>
          <xdr:col>9</xdr:col>
          <xdr:colOff>504825</xdr:colOff>
          <xdr:row>44</xdr:row>
          <xdr:rowOff>457200</xdr:rowOff>
        </xdr:to>
        <xdr:sp macro="" textlink="">
          <xdr:nvSpPr>
            <xdr:cNvPr id="1157" name="Spinner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44</xdr:row>
          <xdr:rowOff>28575</xdr:rowOff>
        </xdr:from>
        <xdr:to>
          <xdr:col>9</xdr:col>
          <xdr:colOff>504825</xdr:colOff>
          <xdr:row>44</xdr:row>
          <xdr:rowOff>457200</xdr:rowOff>
        </xdr:to>
        <xdr:sp macro="" textlink="">
          <xdr:nvSpPr>
            <xdr:cNvPr id="1158" name="Spinner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45</xdr:row>
          <xdr:rowOff>28575</xdr:rowOff>
        </xdr:from>
        <xdr:to>
          <xdr:col>9</xdr:col>
          <xdr:colOff>504825</xdr:colOff>
          <xdr:row>45</xdr:row>
          <xdr:rowOff>457200</xdr:rowOff>
        </xdr:to>
        <xdr:sp macro="" textlink="">
          <xdr:nvSpPr>
            <xdr:cNvPr id="1159" name="Spinner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45</xdr:row>
          <xdr:rowOff>28575</xdr:rowOff>
        </xdr:from>
        <xdr:to>
          <xdr:col>9</xdr:col>
          <xdr:colOff>504825</xdr:colOff>
          <xdr:row>45</xdr:row>
          <xdr:rowOff>457200</xdr:rowOff>
        </xdr:to>
        <xdr:sp macro="" textlink="">
          <xdr:nvSpPr>
            <xdr:cNvPr id="1160" name="Spinner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46</xdr:row>
          <xdr:rowOff>28575</xdr:rowOff>
        </xdr:from>
        <xdr:to>
          <xdr:col>9</xdr:col>
          <xdr:colOff>504825</xdr:colOff>
          <xdr:row>46</xdr:row>
          <xdr:rowOff>457200</xdr:rowOff>
        </xdr:to>
        <xdr:sp macro="" textlink="">
          <xdr:nvSpPr>
            <xdr:cNvPr id="1161" name="Spinner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46</xdr:row>
          <xdr:rowOff>28575</xdr:rowOff>
        </xdr:from>
        <xdr:to>
          <xdr:col>9</xdr:col>
          <xdr:colOff>504825</xdr:colOff>
          <xdr:row>46</xdr:row>
          <xdr:rowOff>457200</xdr:rowOff>
        </xdr:to>
        <xdr:sp macro="" textlink="">
          <xdr:nvSpPr>
            <xdr:cNvPr id="1162" name="Spinner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47</xdr:row>
          <xdr:rowOff>28575</xdr:rowOff>
        </xdr:from>
        <xdr:to>
          <xdr:col>9</xdr:col>
          <xdr:colOff>504825</xdr:colOff>
          <xdr:row>47</xdr:row>
          <xdr:rowOff>457200</xdr:rowOff>
        </xdr:to>
        <xdr:sp macro="" textlink="">
          <xdr:nvSpPr>
            <xdr:cNvPr id="1163" name="Spinner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47</xdr:row>
          <xdr:rowOff>28575</xdr:rowOff>
        </xdr:from>
        <xdr:to>
          <xdr:col>9</xdr:col>
          <xdr:colOff>504825</xdr:colOff>
          <xdr:row>47</xdr:row>
          <xdr:rowOff>457200</xdr:rowOff>
        </xdr:to>
        <xdr:sp macro="" textlink="">
          <xdr:nvSpPr>
            <xdr:cNvPr id="1164" name="Spinner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48</xdr:row>
          <xdr:rowOff>28575</xdr:rowOff>
        </xdr:from>
        <xdr:to>
          <xdr:col>9</xdr:col>
          <xdr:colOff>504825</xdr:colOff>
          <xdr:row>48</xdr:row>
          <xdr:rowOff>457200</xdr:rowOff>
        </xdr:to>
        <xdr:sp macro="" textlink="">
          <xdr:nvSpPr>
            <xdr:cNvPr id="1165" name="Spinner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48</xdr:row>
          <xdr:rowOff>28575</xdr:rowOff>
        </xdr:from>
        <xdr:to>
          <xdr:col>9</xdr:col>
          <xdr:colOff>504825</xdr:colOff>
          <xdr:row>48</xdr:row>
          <xdr:rowOff>457200</xdr:rowOff>
        </xdr:to>
        <xdr:sp macro="" textlink="">
          <xdr:nvSpPr>
            <xdr:cNvPr id="1166" name="Spinner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49</xdr:row>
          <xdr:rowOff>28575</xdr:rowOff>
        </xdr:from>
        <xdr:to>
          <xdr:col>9</xdr:col>
          <xdr:colOff>504825</xdr:colOff>
          <xdr:row>49</xdr:row>
          <xdr:rowOff>457200</xdr:rowOff>
        </xdr:to>
        <xdr:sp macro="" textlink="">
          <xdr:nvSpPr>
            <xdr:cNvPr id="1167" name="Spinner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49</xdr:row>
          <xdr:rowOff>28575</xdr:rowOff>
        </xdr:from>
        <xdr:to>
          <xdr:col>9</xdr:col>
          <xdr:colOff>504825</xdr:colOff>
          <xdr:row>49</xdr:row>
          <xdr:rowOff>457200</xdr:rowOff>
        </xdr:to>
        <xdr:sp macro="" textlink="">
          <xdr:nvSpPr>
            <xdr:cNvPr id="1168" name="Spinner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50</xdr:row>
          <xdr:rowOff>28575</xdr:rowOff>
        </xdr:from>
        <xdr:to>
          <xdr:col>9</xdr:col>
          <xdr:colOff>504825</xdr:colOff>
          <xdr:row>50</xdr:row>
          <xdr:rowOff>457200</xdr:rowOff>
        </xdr:to>
        <xdr:sp macro="" textlink="">
          <xdr:nvSpPr>
            <xdr:cNvPr id="1169" name="Spinner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50</xdr:row>
          <xdr:rowOff>28575</xdr:rowOff>
        </xdr:from>
        <xdr:to>
          <xdr:col>9</xdr:col>
          <xdr:colOff>504825</xdr:colOff>
          <xdr:row>50</xdr:row>
          <xdr:rowOff>457200</xdr:rowOff>
        </xdr:to>
        <xdr:sp macro="" textlink="">
          <xdr:nvSpPr>
            <xdr:cNvPr id="1170" name="Spinner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50</xdr:row>
          <xdr:rowOff>28575</xdr:rowOff>
        </xdr:from>
        <xdr:to>
          <xdr:col>9</xdr:col>
          <xdr:colOff>504825</xdr:colOff>
          <xdr:row>50</xdr:row>
          <xdr:rowOff>457200</xdr:rowOff>
        </xdr:to>
        <xdr:sp macro="" textlink="">
          <xdr:nvSpPr>
            <xdr:cNvPr id="1171" name="Spinner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50</xdr:row>
          <xdr:rowOff>28575</xdr:rowOff>
        </xdr:from>
        <xdr:to>
          <xdr:col>9</xdr:col>
          <xdr:colOff>504825</xdr:colOff>
          <xdr:row>50</xdr:row>
          <xdr:rowOff>457200</xdr:rowOff>
        </xdr:to>
        <xdr:sp macro="" textlink="">
          <xdr:nvSpPr>
            <xdr:cNvPr id="1172" name="Spinner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51</xdr:row>
          <xdr:rowOff>28575</xdr:rowOff>
        </xdr:from>
        <xdr:to>
          <xdr:col>9</xdr:col>
          <xdr:colOff>504825</xdr:colOff>
          <xdr:row>51</xdr:row>
          <xdr:rowOff>457200</xdr:rowOff>
        </xdr:to>
        <xdr:sp macro="" textlink="">
          <xdr:nvSpPr>
            <xdr:cNvPr id="1173" name="Spinner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51</xdr:row>
          <xdr:rowOff>28575</xdr:rowOff>
        </xdr:from>
        <xdr:to>
          <xdr:col>9</xdr:col>
          <xdr:colOff>504825</xdr:colOff>
          <xdr:row>51</xdr:row>
          <xdr:rowOff>457200</xdr:rowOff>
        </xdr:to>
        <xdr:sp macro="" textlink="">
          <xdr:nvSpPr>
            <xdr:cNvPr id="1174" name="Spinner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51</xdr:row>
          <xdr:rowOff>28575</xdr:rowOff>
        </xdr:from>
        <xdr:to>
          <xdr:col>9</xdr:col>
          <xdr:colOff>504825</xdr:colOff>
          <xdr:row>51</xdr:row>
          <xdr:rowOff>457200</xdr:rowOff>
        </xdr:to>
        <xdr:sp macro="" textlink="">
          <xdr:nvSpPr>
            <xdr:cNvPr id="1175" name="Spinner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51</xdr:row>
          <xdr:rowOff>28575</xdr:rowOff>
        </xdr:from>
        <xdr:to>
          <xdr:col>9</xdr:col>
          <xdr:colOff>504825</xdr:colOff>
          <xdr:row>51</xdr:row>
          <xdr:rowOff>457200</xdr:rowOff>
        </xdr:to>
        <xdr:sp macro="" textlink="">
          <xdr:nvSpPr>
            <xdr:cNvPr id="1176" name="Spinner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52</xdr:row>
          <xdr:rowOff>28575</xdr:rowOff>
        </xdr:from>
        <xdr:to>
          <xdr:col>9</xdr:col>
          <xdr:colOff>504825</xdr:colOff>
          <xdr:row>52</xdr:row>
          <xdr:rowOff>457200</xdr:rowOff>
        </xdr:to>
        <xdr:sp macro="" textlink="">
          <xdr:nvSpPr>
            <xdr:cNvPr id="1177" name="Spinner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52</xdr:row>
          <xdr:rowOff>28575</xdr:rowOff>
        </xdr:from>
        <xdr:to>
          <xdr:col>9</xdr:col>
          <xdr:colOff>504825</xdr:colOff>
          <xdr:row>52</xdr:row>
          <xdr:rowOff>457200</xdr:rowOff>
        </xdr:to>
        <xdr:sp macro="" textlink="">
          <xdr:nvSpPr>
            <xdr:cNvPr id="1178" name="Spinner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52</xdr:row>
          <xdr:rowOff>28575</xdr:rowOff>
        </xdr:from>
        <xdr:to>
          <xdr:col>9</xdr:col>
          <xdr:colOff>504825</xdr:colOff>
          <xdr:row>52</xdr:row>
          <xdr:rowOff>457200</xdr:rowOff>
        </xdr:to>
        <xdr:sp macro="" textlink="">
          <xdr:nvSpPr>
            <xdr:cNvPr id="1179" name="Spinner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52</xdr:row>
          <xdr:rowOff>28575</xdr:rowOff>
        </xdr:from>
        <xdr:to>
          <xdr:col>9</xdr:col>
          <xdr:colOff>504825</xdr:colOff>
          <xdr:row>52</xdr:row>
          <xdr:rowOff>457200</xdr:rowOff>
        </xdr:to>
        <xdr:sp macro="" textlink="">
          <xdr:nvSpPr>
            <xdr:cNvPr id="1180" name="Spinner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52</xdr:row>
          <xdr:rowOff>28575</xdr:rowOff>
        </xdr:from>
        <xdr:to>
          <xdr:col>9</xdr:col>
          <xdr:colOff>504825</xdr:colOff>
          <xdr:row>52</xdr:row>
          <xdr:rowOff>457200</xdr:rowOff>
        </xdr:to>
        <xdr:sp macro="" textlink="">
          <xdr:nvSpPr>
            <xdr:cNvPr id="1181" name="Spinner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52</xdr:row>
          <xdr:rowOff>28575</xdr:rowOff>
        </xdr:from>
        <xdr:to>
          <xdr:col>9</xdr:col>
          <xdr:colOff>504825</xdr:colOff>
          <xdr:row>52</xdr:row>
          <xdr:rowOff>457200</xdr:rowOff>
        </xdr:to>
        <xdr:sp macro="" textlink="">
          <xdr:nvSpPr>
            <xdr:cNvPr id="1182" name="Spinner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53</xdr:row>
          <xdr:rowOff>28575</xdr:rowOff>
        </xdr:from>
        <xdr:to>
          <xdr:col>9</xdr:col>
          <xdr:colOff>504825</xdr:colOff>
          <xdr:row>53</xdr:row>
          <xdr:rowOff>457200</xdr:rowOff>
        </xdr:to>
        <xdr:sp macro="" textlink="">
          <xdr:nvSpPr>
            <xdr:cNvPr id="1183" name="Spinner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53</xdr:row>
          <xdr:rowOff>28575</xdr:rowOff>
        </xdr:from>
        <xdr:to>
          <xdr:col>9</xdr:col>
          <xdr:colOff>504825</xdr:colOff>
          <xdr:row>53</xdr:row>
          <xdr:rowOff>457200</xdr:rowOff>
        </xdr:to>
        <xdr:sp macro="" textlink="">
          <xdr:nvSpPr>
            <xdr:cNvPr id="1184" name="Spinner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53</xdr:row>
          <xdr:rowOff>28575</xdr:rowOff>
        </xdr:from>
        <xdr:to>
          <xdr:col>9</xdr:col>
          <xdr:colOff>504825</xdr:colOff>
          <xdr:row>53</xdr:row>
          <xdr:rowOff>457200</xdr:rowOff>
        </xdr:to>
        <xdr:sp macro="" textlink="">
          <xdr:nvSpPr>
            <xdr:cNvPr id="1185" name="Spinner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53</xdr:row>
          <xdr:rowOff>28575</xdr:rowOff>
        </xdr:from>
        <xdr:to>
          <xdr:col>9</xdr:col>
          <xdr:colOff>504825</xdr:colOff>
          <xdr:row>53</xdr:row>
          <xdr:rowOff>457200</xdr:rowOff>
        </xdr:to>
        <xdr:sp macro="" textlink="">
          <xdr:nvSpPr>
            <xdr:cNvPr id="1186" name="Spinner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53</xdr:row>
          <xdr:rowOff>28575</xdr:rowOff>
        </xdr:from>
        <xdr:to>
          <xdr:col>9</xdr:col>
          <xdr:colOff>504825</xdr:colOff>
          <xdr:row>53</xdr:row>
          <xdr:rowOff>457200</xdr:rowOff>
        </xdr:to>
        <xdr:sp macro="" textlink="">
          <xdr:nvSpPr>
            <xdr:cNvPr id="1187" name="Spinner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53</xdr:row>
          <xdr:rowOff>28575</xdr:rowOff>
        </xdr:from>
        <xdr:to>
          <xdr:col>9</xdr:col>
          <xdr:colOff>504825</xdr:colOff>
          <xdr:row>53</xdr:row>
          <xdr:rowOff>457200</xdr:rowOff>
        </xdr:to>
        <xdr:sp macro="" textlink="">
          <xdr:nvSpPr>
            <xdr:cNvPr id="1188" name="Spinner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54</xdr:row>
          <xdr:rowOff>28575</xdr:rowOff>
        </xdr:from>
        <xdr:to>
          <xdr:col>9</xdr:col>
          <xdr:colOff>504825</xdr:colOff>
          <xdr:row>54</xdr:row>
          <xdr:rowOff>457200</xdr:rowOff>
        </xdr:to>
        <xdr:sp macro="" textlink="">
          <xdr:nvSpPr>
            <xdr:cNvPr id="1189" name="Spinner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54</xdr:row>
          <xdr:rowOff>28575</xdr:rowOff>
        </xdr:from>
        <xdr:to>
          <xdr:col>9</xdr:col>
          <xdr:colOff>504825</xdr:colOff>
          <xdr:row>54</xdr:row>
          <xdr:rowOff>457200</xdr:rowOff>
        </xdr:to>
        <xdr:sp macro="" textlink="">
          <xdr:nvSpPr>
            <xdr:cNvPr id="1190" name="Spinner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54</xdr:row>
          <xdr:rowOff>28575</xdr:rowOff>
        </xdr:from>
        <xdr:to>
          <xdr:col>9</xdr:col>
          <xdr:colOff>504825</xdr:colOff>
          <xdr:row>54</xdr:row>
          <xdr:rowOff>457200</xdr:rowOff>
        </xdr:to>
        <xdr:sp macro="" textlink="">
          <xdr:nvSpPr>
            <xdr:cNvPr id="1191" name="Spinner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54</xdr:row>
          <xdr:rowOff>28575</xdr:rowOff>
        </xdr:from>
        <xdr:to>
          <xdr:col>9</xdr:col>
          <xdr:colOff>504825</xdr:colOff>
          <xdr:row>54</xdr:row>
          <xdr:rowOff>457200</xdr:rowOff>
        </xdr:to>
        <xdr:sp macro="" textlink="">
          <xdr:nvSpPr>
            <xdr:cNvPr id="1192" name="Spinner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54</xdr:row>
          <xdr:rowOff>28575</xdr:rowOff>
        </xdr:from>
        <xdr:to>
          <xdr:col>9</xdr:col>
          <xdr:colOff>504825</xdr:colOff>
          <xdr:row>54</xdr:row>
          <xdr:rowOff>457200</xdr:rowOff>
        </xdr:to>
        <xdr:sp macro="" textlink="">
          <xdr:nvSpPr>
            <xdr:cNvPr id="1193" name="Spinner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285750</xdr:colOff>
          <xdr:row>54</xdr:row>
          <xdr:rowOff>28575</xdr:rowOff>
        </xdr:from>
        <xdr:to>
          <xdr:col>9</xdr:col>
          <xdr:colOff>504825</xdr:colOff>
          <xdr:row>54</xdr:row>
          <xdr:rowOff>457200</xdr:rowOff>
        </xdr:to>
        <xdr:sp macro="" textlink="">
          <xdr:nvSpPr>
            <xdr:cNvPr id="1194" name="Spinner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9FFF-559E-494D-B4D5-C7A06E7E1B82}">
  <dimension ref="A1:AG58"/>
  <sheetViews>
    <sheetView tabSelected="1" topLeftCell="A24" zoomScale="55" zoomScaleNormal="55" workbookViewId="0">
      <selection activeCell="F42" sqref="F42"/>
    </sheetView>
  </sheetViews>
  <sheetFormatPr baseColWidth="10" defaultRowHeight="15" x14ac:dyDescent="0.25"/>
  <cols>
    <col min="1" max="1" width="65" customWidth="1"/>
    <col min="2" max="2" width="55" customWidth="1"/>
    <col min="3" max="3" width="36.85546875" customWidth="1"/>
    <col min="4" max="4" width="24.28515625" customWidth="1"/>
    <col min="5" max="5" width="21.28515625" customWidth="1"/>
    <col min="6" max="6" width="17.140625" customWidth="1"/>
    <col min="7" max="7" width="19.85546875" customWidth="1"/>
    <col min="8" max="8" width="25.7109375" customWidth="1"/>
    <col min="9" max="9" width="14.28515625" customWidth="1"/>
    <col min="10" max="10" width="0.42578125" hidden="1" customWidth="1"/>
    <col min="11" max="11" width="20.85546875" customWidth="1"/>
    <col min="12" max="12" width="19.7109375" customWidth="1"/>
    <col min="16" max="16" width="18.28515625" customWidth="1"/>
    <col min="17" max="17" width="12.7109375" customWidth="1"/>
    <col min="26" max="26" width="11.42578125" customWidth="1"/>
    <col min="30" max="30" width="29.5703125" customWidth="1"/>
    <col min="31" max="31" width="22.7109375" customWidth="1"/>
    <col min="32" max="33" width="20.5703125" customWidth="1"/>
  </cols>
  <sheetData>
    <row r="1" spans="1:33" ht="37.5" customHeight="1" x14ac:dyDescent="0.25">
      <c r="A1" s="30" t="s">
        <v>21</v>
      </c>
      <c r="B1" s="31"/>
      <c r="C1" s="31"/>
      <c r="D1" s="31"/>
      <c r="E1" s="31"/>
      <c r="F1" s="31"/>
      <c r="G1" s="31"/>
      <c r="H1" s="29">
        <f ca="1">SUM(Hoja1!$G$2:$G$55)*1000/100/AE3</f>
        <v>25.333333333333332</v>
      </c>
      <c r="I1" s="29"/>
      <c r="J1" s="29"/>
      <c r="K1" s="29"/>
      <c r="L1" s="32"/>
      <c r="W1" s="6"/>
      <c r="AD1" t="s">
        <v>18</v>
      </c>
      <c r="AE1" t="s">
        <v>19</v>
      </c>
    </row>
    <row r="2" spans="1:33" ht="36.75" customHeight="1" x14ac:dyDescent="0.25">
      <c r="A2" s="7" t="s">
        <v>0</v>
      </c>
      <c r="B2" s="7" t="s">
        <v>3</v>
      </c>
      <c r="C2" s="7" t="s">
        <v>14</v>
      </c>
      <c r="D2" s="8" t="s">
        <v>1</v>
      </c>
      <c r="E2" s="8" t="s">
        <v>2</v>
      </c>
      <c r="F2" s="7" t="s">
        <v>28</v>
      </c>
      <c r="G2" s="9" t="s">
        <v>4</v>
      </c>
      <c r="H2" s="10"/>
      <c r="I2" s="17" t="s">
        <v>9</v>
      </c>
      <c r="J2" s="18"/>
      <c r="K2" s="11" t="s">
        <v>6</v>
      </c>
      <c r="L2" s="32"/>
    </row>
    <row r="3" spans="1:33" ht="37.5" customHeight="1" x14ac:dyDescent="0.25">
      <c r="A3" s="7" t="s">
        <v>10</v>
      </c>
      <c r="B3" s="7" t="s">
        <v>10</v>
      </c>
      <c r="C3" s="7" t="s">
        <v>10</v>
      </c>
      <c r="D3" s="8" t="s">
        <v>10</v>
      </c>
      <c r="E3" s="8" t="s">
        <v>10</v>
      </c>
      <c r="F3" s="7" t="s">
        <v>10</v>
      </c>
      <c r="G3" s="9" t="s">
        <v>10</v>
      </c>
      <c r="H3" s="10"/>
      <c r="I3" s="7" t="s">
        <v>8</v>
      </c>
      <c r="J3" s="7" t="s">
        <v>7</v>
      </c>
      <c r="K3" s="14" t="s">
        <v>10</v>
      </c>
      <c r="L3" s="32"/>
      <c r="AD3" t="s">
        <v>20</v>
      </c>
      <c r="AE3">
        <f>COUNTA(A4:A18)</f>
        <v>15</v>
      </c>
    </row>
    <row r="4" spans="1:33" ht="37.5" customHeight="1" x14ac:dyDescent="0.3">
      <c r="A4" s="22" t="s">
        <v>31</v>
      </c>
      <c r="B4" s="7" t="s">
        <v>5</v>
      </c>
      <c r="C4" s="7" t="s">
        <v>24</v>
      </c>
      <c r="D4" s="8">
        <v>44998</v>
      </c>
      <c r="E4" s="8">
        <v>45001</v>
      </c>
      <c r="F4" s="7">
        <f t="shared" ref="F4:F7" si="0">E4-D4</f>
        <v>3</v>
      </c>
      <c r="G4" s="12">
        <f ca="1">IF(((TODAY()-D4+I4)/F4)&gt;=1,1,IF(TODAY()&gt;=D4,(TODAY()-D4+I4)/F4,I4/F4))</f>
        <v>1</v>
      </c>
      <c r="H4" s="10">
        <v>1</v>
      </c>
      <c r="I4" s="7">
        <v>0</v>
      </c>
      <c r="J4" s="13"/>
      <c r="K4" s="19" t="s">
        <v>11</v>
      </c>
      <c r="L4" s="32"/>
      <c r="P4" s="1"/>
    </row>
    <row r="5" spans="1:33" ht="37.5" customHeight="1" x14ac:dyDescent="0.3">
      <c r="A5" s="22" t="s">
        <v>30</v>
      </c>
      <c r="B5" s="7" t="s">
        <v>5</v>
      </c>
      <c r="C5" s="7" t="s">
        <v>26</v>
      </c>
      <c r="D5" s="8">
        <v>44998</v>
      </c>
      <c r="E5" s="8">
        <v>45001</v>
      </c>
      <c r="F5" s="7">
        <f t="shared" si="0"/>
        <v>3</v>
      </c>
      <c r="G5" s="12">
        <f t="shared" ref="G5:G6" ca="1" si="1">IF(((TODAY()-D5+I5)/F5)&gt;=1,1,IF(TODAY()&gt;=D5,(TODAY()-D5+I5)/F5,I5/F5))</f>
        <v>1</v>
      </c>
      <c r="H5" s="10">
        <v>1</v>
      </c>
      <c r="I5" s="7">
        <v>0</v>
      </c>
      <c r="J5" s="13"/>
      <c r="K5" s="19" t="s">
        <v>11</v>
      </c>
      <c r="L5" s="32"/>
      <c r="P5" s="1"/>
    </row>
    <row r="6" spans="1:33" ht="37.5" customHeight="1" x14ac:dyDescent="0.3">
      <c r="A6" s="15" t="s">
        <v>22</v>
      </c>
      <c r="B6" s="15" t="s">
        <v>82</v>
      </c>
      <c r="C6" s="7" t="s">
        <v>25</v>
      </c>
      <c r="D6" s="8">
        <v>45001</v>
      </c>
      <c r="E6" s="8">
        <v>45002</v>
      </c>
      <c r="F6" s="7">
        <f t="shared" si="0"/>
        <v>1</v>
      </c>
      <c r="G6" s="12">
        <f t="shared" ca="1" si="1"/>
        <v>1</v>
      </c>
      <c r="H6" s="10">
        <v>1</v>
      </c>
      <c r="I6" s="7">
        <v>0</v>
      </c>
      <c r="J6" s="13"/>
      <c r="K6" s="19" t="s">
        <v>11</v>
      </c>
      <c r="L6" s="32"/>
      <c r="P6" s="1"/>
      <c r="AD6" s="2" t="s">
        <v>15</v>
      </c>
      <c r="AE6" t="s">
        <v>16</v>
      </c>
      <c r="AF6" t="s">
        <v>17</v>
      </c>
    </row>
    <row r="7" spans="1:33" ht="37.5" customHeight="1" x14ac:dyDescent="0.3">
      <c r="A7" s="15" t="s">
        <v>23</v>
      </c>
      <c r="B7" s="15" t="s">
        <v>83</v>
      </c>
      <c r="C7" s="7" t="s">
        <v>25</v>
      </c>
      <c r="D7" s="8">
        <v>45001</v>
      </c>
      <c r="E7" s="8">
        <v>45003</v>
      </c>
      <c r="F7" s="7">
        <f t="shared" si="0"/>
        <v>2</v>
      </c>
      <c r="G7" s="12">
        <f ca="1">IF(((TODAY()-D7+I7)/F7)&gt;=1,1,IF(TODAY()&gt;=D7,(TODAY()-D7+I7)/F7,I7/F7))</f>
        <v>1</v>
      </c>
      <c r="H7" s="10">
        <v>1</v>
      </c>
      <c r="I7" s="7">
        <v>0</v>
      </c>
      <c r="J7" s="13"/>
      <c r="K7" s="19" t="s">
        <v>11</v>
      </c>
      <c r="L7" s="32"/>
      <c r="P7" s="1"/>
      <c r="AD7" s="8">
        <v>45001</v>
      </c>
      <c r="AE7">
        <v>250</v>
      </c>
      <c r="AF7">
        <v>250</v>
      </c>
      <c r="AG7">
        <f>+AE7/14</f>
        <v>17.857142857142858</v>
      </c>
    </row>
    <row r="8" spans="1:33" ht="37.5" customHeight="1" x14ac:dyDescent="0.3">
      <c r="A8" s="22" t="s">
        <v>32</v>
      </c>
      <c r="B8" s="15" t="s">
        <v>82</v>
      </c>
      <c r="C8" s="7" t="s">
        <v>25</v>
      </c>
      <c r="D8" s="8">
        <v>45002</v>
      </c>
      <c r="E8" s="8">
        <v>45004</v>
      </c>
      <c r="F8" s="7">
        <f t="shared" ref="F8:F12" si="2">E8-D8</f>
        <v>2</v>
      </c>
      <c r="G8" s="12">
        <f ca="1">IF(((TODAY()-D8+I8)/F8)&gt;=1,1,IF(TODAY()&gt;=D8,(TODAY()-D8+I8)/F8,I8/F8))</f>
        <v>1</v>
      </c>
      <c r="H8" s="10">
        <v>1</v>
      </c>
      <c r="I8" s="7">
        <v>0</v>
      </c>
      <c r="J8" s="13"/>
      <c r="K8" s="19" t="s">
        <v>11</v>
      </c>
      <c r="L8" s="32"/>
      <c r="AD8" s="8">
        <v>45001</v>
      </c>
      <c r="AE8">
        <v>250</v>
      </c>
      <c r="AF8">
        <v>250</v>
      </c>
    </row>
    <row r="9" spans="1:33" ht="37.5" customHeight="1" x14ac:dyDescent="0.3">
      <c r="A9" s="22" t="s">
        <v>33</v>
      </c>
      <c r="B9" s="15" t="s">
        <v>84</v>
      </c>
      <c r="C9" s="7" t="s">
        <v>25</v>
      </c>
      <c r="D9" s="8">
        <v>45004</v>
      </c>
      <c r="E9" s="8">
        <v>45005</v>
      </c>
      <c r="F9" s="7">
        <f t="shared" si="2"/>
        <v>1</v>
      </c>
      <c r="G9" s="12">
        <f t="shared" ref="G9:G12" ca="1" si="3">IF(((TODAY()-D9+I9)/F9)&gt;=1,1,IF(TODAY()&gt;=D9,(TODAY()-D9+I9)/F9,I9/F9))</f>
        <v>1</v>
      </c>
      <c r="H9" s="10">
        <v>1</v>
      </c>
      <c r="I9" s="7">
        <v>0</v>
      </c>
      <c r="J9" s="13"/>
      <c r="K9" s="19" t="s">
        <v>11</v>
      </c>
      <c r="L9" s="32"/>
      <c r="AD9" s="8">
        <v>45002</v>
      </c>
      <c r="AE9">
        <v>240</v>
      </c>
      <c r="AF9">
        <v>240</v>
      </c>
    </row>
    <row r="10" spans="1:33" ht="37.5" customHeight="1" x14ac:dyDescent="0.3">
      <c r="A10" s="23" t="s">
        <v>34</v>
      </c>
      <c r="B10" s="15" t="s">
        <v>23</v>
      </c>
      <c r="C10" s="7" t="s">
        <v>25</v>
      </c>
      <c r="D10" s="8">
        <v>45003</v>
      </c>
      <c r="E10" s="8">
        <v>45005</v>
      </c>
      <c r="F10" s="7">
        <f t="shared" si="2"/>
        <v>2</v>
      </c>
      <c r="G10" s="12">
        <f ca="1">IF(((TODAY()-D10+I10)/F10)&gt;=1,1,IF(TODAY()&gt;=D10,(TODAY()-D10+I10)/F10,I10/F10))</f>
        <v>1</v>
      </c>
      <c r="H10" s="10">
        <v>1</v>
      </c>
      <c r="I10" s="7">
        <v>0</v>
      </c>
      <c r="J10" s="13"/>
      <c r="K10" s="19" t="s">
        <v>11</v>
      </c>
      <c r="L10" s="32"/>
      <c r="AD10" s="8">
        <v>45003</v>
      </c>
      <c r="AE10">
        <v>240</v>
      </c>
      <c r="AF10">
        <v>240</v>
      </c>
    </row>
    <row r="11" spans="1:33" ht="37.5" customHeight="1" x14ac:dyDescent="0.3">
      <c r="A11" s="24" t="s">
        <v>35</v>
      </c>
      <c r="B11" s="15" t="s">
        <v>23</v>
      </c>
      <c r="C11" s="7" t="s">
        <v>25</v>
      </c>
      <c r="D11" s="8">
        <v>45003</v>
      </c>
      <c r="E11" s="8">
        <v>45005</v>
      </c>
      <c r="F11" s="7">
        <f t="shared" si="2"/>
        <v>2</v>
      </c>
      <c r="G11" s="12">
        <f t="shared" ca="1" si="3"/>
        <v>1</v>
      </c>
      <c r="H11" s="10">
        <v>1</v>
      </c>
      <c r="I11" s="7">
        <v>0</v>
      </c>
      <c r="J11" s="13"/>
      <c r="K11" s="19" t="s">
        <v>11</v>
      </c>
      <c r="L11" s="32"/>
      <c r="AD11" s="8">
        <v>45004</v>
      </c>
      <c r="AE11">
        <v>235</v>
      </c>
      <c r="AF11">
        <v>235</v>
      </c>
    </row>
    <row r="12" spans="1:33" ht="37.5" customHeight="1" x14ac:dyDescent="0.3">
      <c r="A12" s="21" t="s">
        <v>36</v>
      </c>
      <c r="B12" s="15" t="s">
        <v>86</v>
      </c>
      <c r="C12" s="7" t="s">
        <v>25</v>
      </c>
      <c r="D12" s="8">
        <v>45001</v>
      </c>
      <c r="E12" s="8">
        <v>45006</v>
      </c>
      <c r="F12" s="7">
        <f t="shared" si="2"/>
        <v>5</v>
      </c>
      <c r="G12" s="12">
        <f t="shared" ca="1" si="3"/>
        <v>1</v>
      </c>
      <c r="H12" s="10">
        <v>1</v>
      </c>
      <c r="I12" s="7">
        <v>0</v>
      </c>
      <c r="J12" s="13"/>
      <c r="K12" s="19" t="s">
        <v>11</v>
      </c>
      <c r="L12" s="32"/>
      <c r="AD12" s="8">
        <v>45005</v>
      </c>
      <c r="AE12">
        <v>235</v>
      </c>
      <c r="AF12">
        <v>235</v>
      </c>
    </row>
    <row r="13" spans="1:33" ht="37.5" customHeight="1" x14ac:dyDescent="0.3">
      <c r="A13" s="21" t="s">
        <v>37</v>
      </c>
      <c r="B13" s="15" t="s">
        <v>86</v>
      </c>
      <c r="C13" s="7" t="s">
        <v>25</v>
      </c>
      <c r="D13" s="8">
        <v>45001</v>
      </c>
      <c r="E13" s="8">
        <v>45006</v>
      </c>
      <c r="F13" s="7">
        <f t="shared" ref="F13" si="4">E13-D13</f>
        <v>5</v>
      </c>
      <c r="G13" s="12">
        <f t="shared" ref="G13" ca="1" si="5">IF(((TODAY()-D13+I13)/F13)&gt;=1,1,IF(TODAY()&gt;=D13,(TODAY()-D13+I13)/F13,I13/F13))</f>
        <v>1</v>
      </c>
      <c r="H13" s="10">
        <v>1</v>
      </c>
      <c r="I13" s="7">
        <v>0</v>
      </c>
      <c r="J13" s="13"/>
      <c r="K13" s="19" t="s">
        <v>11</v>
      </c>
      <c r="L13" s="32"/>
      <c r="AD13" s="8">
        <v>45005</v>
      </c>
      <c r="AE13">
        <v>235</v>
      </c>
      <c r="AF13">
        <v>235</v>
      </c>
    </row>
    <row r="14" spans="1:33" ht="37.5" customHeight="1" x14ac:dyDescent="0.3">
      <c r="A14" s="21" t="s">
        <v>38</v>
      </c>
      <c r="B14" s="15" t="s">
        <v>85</v>
      </c>
      <c r="C14" s="7" t="s">
        <v>25</v>
      </c>
      <c r="D14" s="8">
        <v>45003</v>
      </c>
      <c r="E14" s="8">
        <v>45009</v>
      </c>
      <c r="F14" s="7">
        <f t="shared" ref="F14:F21" si="6">E14-D14</f>
        <v>6</v>
      </c>
      <c r="G14" s="12">
        <f t="shared" ref="G14:G21" ca="1" si="7">IF(((TODAY()-D14+I14)/F14)&gt;=1,1,IF(TODAY()&gt;=D14,(TODAY()-D14+I14)/F14,I14/F14))</f>
        <v>1</v>
      </c>
      <c r="H14" s="10">
        <v>1</v>
      </c>
      <c r="I14" s="7">
        <v>0</v>
      </c>
      <c r="J14" s="13"/>
      <c r="K14" s="19" t="s">
        <v>11</v>
      </c>
      <c r="L14" s="32"/>
      <c r="AD14" s="8">
        <v>45005</v>
      </c>
      <c r="AE14">
        <v>235</v>
      </c>
      <c r="AF14">
        <v>235</v>
      </c>
    </row>
    <row r="15" spans="1:33" ht="37.5" customHeight="1" x14ac:dyDescent="0.3">
      <c r="A15" s="21" t="s">
        <v>39</v>
      </c>
      <c r="B15" s="15" t="s">
        <v>85</v>
      </c>
      <c r="C15" s="7" t="s">
        <v>25</v>
      </c>
      <c r="D15" s="8">
        <v>45004</v>
      </c>
      <c r="E15" s="8">
        <v>45007</v>
      </c>
      <c r="F15" s="7">
        <f t="shared" si="6"/>
        <v>3</v>
      </c>
      <c r="G15" s="12">
        <f t="shared" ca="1" si="7"/>
        <v>1</v>
      </c>
      <c r="H15" s="10">
        <v>1</v>
      </c>
      <c r="I15" s="7">
        <v>0</v>
      </c>
      <c r="J15" s="13"/>
      <c r="K15" s="19" t="s">
        <v>11</v>
      </c>
      <c r="L15" s="32"/>
      <c r="P15" t="s">
        <v>29</v>
      </c>
      <c r="AD15" s="8">
        <v>45006</v>
      </c>
      <c r="AE15">
        <v>220</v>
      </c>
      <c r="AF15">
        <v>220</v>
      </c>
    </row>
    <row r="16" spans="1:33" ht="37.5" customHeight="1" x14ac:dyDescent="0.3">
      <c r="A16" s="21" t="s">
        <v>40</v>
      </c>
      <c r="B16" s="15" t="s">
        <v>82</v>
      </c>
      <c r="C16" s="7" t="s">
        <v>25</v>
      </c>
      <c r="D16" s="8">
        <v>45005</v>
      </c>
      <c r="E16" s="8">
        <v>45007</v>
      </c>
      <c r="F16" s="7">
        <f t="shared" si="6"/>
        <v>2</v>
      </c>
      <c r="G16" s="12">
        <f t="shared" ca="1" si="7"/>
        <v>1</v>
      </c>
      <c r="H16" s="10">
        <v>1</v>
      </c>
      <c r="I16" s="7">
        <v>0</v>
      </c>
      <c r="J16" s="13"/>
      <c r="K16" s="19" t="s">
        <v>11</v>
      </c>
      <c r="L16" s="32"/>
      <c r="AD16" s="8">
        <v>45006</v>
      </c>
      <c r="AE16">
        <v>220</v>
      </c>
      <c r="AF16">
        <v>220</v>
      </c>
    </row>
    <row r="17" spans="1:32" ht="37.5" customHeight="1" x14ac:dyDescent="0.3">
      <c r="A17" s="21" t="s">
        <v>41</v>
      </c>
      <c r="B17" s="15" t="s">
        <v>85</v>
      </c>
      <c r="C17" s="7" t="s">
        <v>27</v>
      </c>
      <c r="D17" s="8">
        <v>45009</v>
      </c>
      <c r="E17" s="8">
        <v>45012</v>
      </c>
      <c r="F17" s="7">
        <f t="shared" si="6"/>
        <v>3</v>
      </c>
      <c r="G17" s="12">
        <f t="shared" ca="1" si="7"/>
        <v>1</v>
      </c>
      <c r="H17" s="10">
        <v>1</v>
      </c>
      <c r="I17" s="7">
        <v>0</v>
      </c>
      <c r="J17" s="13"/>
      <c r="K17" s="19" t="s">
        <v>11</v>
      </c>
      <c r="L17" s="32"/>
      <c r="P17" t="s">
        <v>43</v>
      </c>
      <c r="AD17" s="8">
        <v>45009</v>
      </c>
      <c r="AE17">
        <v>195</v>
      </c>
      <c r="AF17">
        <v>195</v>
      </c>
    </row>
    <row r="18" spans="1:32" ht="37.5" customHeight="1" x14ac:dyDescent="0.3">
      <c r="A18" s="21" t="s">
        <v>42</v>
      </c>
      <c r="B18" s="15" t="s">
        <v>83</v>
      </c>
      <c r="C18" s="7" t="s">
        <v>27</v>
      </c>
      <c r="D18" s="8">
        <v>45012</v>
      </c>
      <c r="E18" s="8">
        <v>45019</v>
      </c>
      <c r="F18" s="7">
        <f t="shared" si="6"/>
        <v>7</v>
      </c>
      <c r="G18" s="12">
        <f t="shared" ca="1" si="7"/>
        <v>1</v>
      </c>
      <c r="H18" s="10">
        <v>1</v>
      </c>
      <c r="I18" s="7">
        <v>0</v>
      </c>
      <c r="J18" s="13"/>
      <c r="K18" s="19" t="s">
        <v>11</v>
      </c>
      <c r="L18" s="32"/>
      <c r="P18" t="s">
        <v>44</v>
      </c>
      <c r="AD18" s="8">
        <v>45007</v>
      </c>
      <c r="AE18">
        <v>195</v>
      </c>
      <c r="AF18">
        <v>195</v>
      </c>
    </row>
    <row r="19" spans="1:32" ht="37.5" customHeight="1" x14ac:dyDescent="0.3">
      <c r="A19" s="25" t="s">
        <v>45</v>
      </c>
      <c r="B19" s="15" t="s">
        <v>83</v>
      </c>
      <c r="C19" s="7" t="s">
        <v>27</v>
      </c>
      <c r="D19" s="8">
        <v>45012</v>
      </c>
      <c r="E19" s="8">
        <v>45013</v>
      </c>
      <c r="F19" s="7">
        <f t="shared" si="6"/>
        <v>1</v>
      </c>
      <c r="G19" s="12">
        <f t="shared" ca="1" si="7"/>
        <v>1</v>
      </c>
      <c r="H19" s="10">
        <v>1</v>
      </c>
      <c r="I19" s="7">
        <v>0</v>
      </c>
      <c r="J19" s="13"/>
      <c r="K19" s="19" t="s">
        <v>11</v>
      </c>
      <c r="L19" s="32"/>
      <c r="P19" t="s">
        <v>71</v>
      </c>
      <c r="AD19" s="8">
        <v>45007</v>
      </c>
      <c r="AE19">
        <v>195</v>
      </c>
      <c r="AF19">
        <v>195</v>
      </c>
    </row>
    <row r="20" spans="1:32" ht="37.5" customHeight="1" x14ac:dyDescent="0.3">
      <c r="A20" s="25" t="s">
        <v>46</v>
      </c>
      <c r="B20" s="15" t="s">
        <v>83</v>
      </c>
      <c r="C20" s="7" t="s">
        <v>27</v>
      </c>
      <c r="D20" s="8">
        <v>45012</v>
      </c>
      <c r="E20" s="8">
        <v>45013</v>
      </c>
      <c r="F20" s="7">
        <f t="shared" si="6"/>
        <v>1</v>
      </c>
      <c r="G20" s="12">
        <f t="shared" ca="1" si="7"/>
        <v>1</v>
      </c>
      <c r="H20" s="10">
        <v>1</v>
      </c>
      <c r="I20" s="7">
        <v>0</v>
      </c>
      <c r="J20" s="13"/>
      <c r="K20" s="19" t="s">
        <v>11</v>
      </c>
      <c r="L20" s="32"/>
      <c r="AD20" s="27">
        <v>45012</v>
      </c>
      <c r="AE20">
        <v>187</v>
      </c>
      <c r="AF20">
        <v>187</v>
      </c>
    </row>
    <row r="21" spans="1:32" ht="38.25" customHeight="1" x14ac:dyDescent="0.3">
      <c r="A21" s="25" t="s">
        <v>47</v>
      </c>
      <c r="B21" s="15" t="s">
        <v>83</v>
      </c>
      <c r="C21" s="7" t="s">
        <v>27</v>
      </c>
      <c r="D21" s="8">
        <v>45012</v>
      </c>
      <c r="E21" s="8">
        <v>45013</v>
      </c>
      <c r="F21" s="7">
        <f t="shared" si="6"/>
        <v>1</v>
      </c>
      <c r="G21" s="12">
        <f t="shared" ca="1" si="7"/>
        <v>1</v>
      </c>
      <c r="H21" s="10">
        <v>1</v>
      </c>
      <c r="I21" s="7">
        <v>0</v>
      </c>
      <c r="J21" s="13"/>
      <c r="K21" s="19" t="s">
        <v>11</v>
      </c>
      <c r="L21" s="32"/>
      <c r="AD21" s="8">
        <v>45019</v>
      </c>
      <c r="AE21">
        <v>183</v>
      </c>
      <c r="AF21">
        <v>183</v>
      </c>
    </row>
    <row r="22" spans="1:32" ht="38.25" customHeight="1" x14ac:dyDescent="0.3">
      <c r="A22" s="25" t="s">
        <v>48</v>
      </c>
      <c r="B22" s="15" t="s">
        <v>83</v>
      </c>
      <c r="C22" s="7" t="s">
        <v>27</v>
      </c>
      <c r="D22" s="8">
        <v>45013</v>
      </c>
      <c r="E22" s="8">
        <v>45014</v>
      </c>
      <c r="F22" s="7">
        <f t="shared" ref="F22:F26" si="8">E22-D22</f>
        <v>1</v>
      </c>
      <c r="G22" s="12">
        <f t="shared" ref="G22:G26" ca="1" si="9">IF(((TODAY()-D22+I22)/F22)&gt;=1,1,IF(TODAY()&gt;=D22,(TODAY()-D22+I22)/F22,I22/F22))</f>
        <v>1</v>
      </c>
      <c r="H22" s="10">
        <v>1</v>
      </c>
      <c r="I22" s="7">
        <v>0</v>
      </c>
      <c r="J22" s="13"/>
      <c r="K22" s="19" t="s">
        <v>11</v>
      </c>
      <c r="L22" s="32"/>
      <c r="AD22" s="8">
        <v>45013</v>
      </c>
      <c r="AE22">
        <v>180</v>
      </c>
      <c r="AF22">
        <v>180</v>
      </c>
    </row>
    <row r="23" spans="1:32" ht="38.25" customHeight="1" x14ac:dyDescent="0.3">
      <c r="A23" s="25" t="s">
        <v>49</v>
      </c>
      <c r="B23" s="15" t="s">
        <v>83</v>
      </c>
      <c r="C23" s="7" t="s">
        <v>27</v>
      </c>
      <c r="D23" s="8">
        <v>45013</v>
      </c>
      <c r="E23" s="8">
        <v>45014</v>
      </c>
      <c r="F23" s="7">
        <f t="shared" si="8"/>
        <v>1</v>
      </c>
      <c r="G23" s="12">
        <f t="shared" ca="1" si="9"/>
        <v>1</v>
      </c>
      <c r="H23" s="10">
        <v>1</v>
      </c>
      <c r="I23" s="7">
        <v>0</v>
      </c>
      <c r="J23" s="13"/>
      <c r="K23" s="19" t="s">
        <v>11</v>
      </c>
      <c r="L23" s="32"/>
      <c r="AD23" s="8">
        <v>45013</v>
      </c>
      <c r="AE23">
        <v>180</v>
      </c>
      <c r="AF23">
        <v>180</v>
      </c>
    </row>
    <row r="24" spans="1:32" ht="36.75" customHeight="1" x14ac:dyDescent="0.3">
      <c r="A24" s="25" t="s">
        <v>50</v>
      </c>
      <c r="B24" s="15" t="s">
        <v>83</v>
      </c>
      <c r="C24" s="7" t="s">
        <v>27</v>
      </c>
      <c r="D24" s="8">
        <v>45013</v>
      </c>
      <c r="E24" s="8">
        <v>45014</v>
      </c>
      <c r="F24" s="7">
        <f t="shared" si="8"/>
        <v>1</v>
      </c>
      <c r="G24" s="12">
        <f t="shared" ca="1" si="9"/>
        <v>1</v>
      </c>
      <c r="H24" s="10">
        <v>1</v>
      </c>
      <c r="I24" s="7">
        <v>0</v>
      </c>
      <c r="J24" s="13"/>
      <c r="K24" s="19" t="s">
        <v>11</v>
      </c>
      <c r="AD24" s="8">
        <v>45013</v>
      </c>
      <c r="AE24">
        <v>180</v>
      </c>
      <c r="AF24">
        <v>180</v>
      </c>
    </row>
    <row r="25" spans="1:32" ht="36.75" customHeight="1" x14ac:dyDescent="0.3">
      <c r="A25" s="25" t="s">
        <v>51</v>
      </c>
      <c r="B25" s="15" t="s">
        <v>83</v>
      </c>
      <c r="C25" s="7" t="s">
        <v>27</v>
      </c>
      <c r="D25" s="8">
        <v>45015</v>
      </c>
      <c r="E25" s="8">
        <v>45016</v>
      </c>
      <c r="F25" s="7">
        <f t="shared" si="8"/>
        <v>1</v>
      </c>
      <c r="G25" s="12">
        <f t="shared" ca="1" si="9"/>
        <v>1</v>
      </c>
      <c r="H25" s="10">
        <v>1</v>
      </c>
      <c r="I25" s="7">
        <v>0</v>
      </c>
      <c r="J25" s="13"/>
      <c r="K25" s="19" t="s">
        <v>11</v>
      </c>
      <c r="AD25" s="8">
        <v>45014</v>
      </c>
      <c r="AE25">
        <v>175</v>
      </c>
      <c r="AF25">
        <v>175</v>
      </c>
    </row>
    <row r="26" spans="1:32" ht="38.25" customHeight="1" x14ac:dyDescent="0.3">
      <c r="A26" s="25" t="s">
        <v>52</v>
      </c>
      <c r="B26" s="15" t="s">
        <v>83</v>
      </c>
      <c r="C26" s="7" t="s">
        <v>27</v>
      </c>
      <c r="D26" s="8">
        <v>45015</v>
      </c>
      <c r="E26" s="8">
        <v>45016</v>
      </c>
      <c r="F26" s="7">
        <f t="shared" si="8"/>
        <v>1</v>
      </c>
      <c r="G26" s="12">
        <f t="shared" ca="1" si="9"/>
        <v>1</v>
      </c>
      <c r="H26" s="10">
        <v>1</v>
      </c>
      <c r="I26" s="7">
        <v>0</v>
      </c>
      <c r="J26" s="13"/>
      <c r="K26" s="19" t="s">
        <v>11</v>
      </c>
      <c r="AD26" s="8">
        <v>45014</v>
      </c>
      <c r="AE26">
        <v>175</v>
      </c>
      <c r="AF26">
        <v>175</v>
      </c>
    </row>
    <row r="27" spans="1:32" ht="36.75" customHeight="1" x14ac:dyDescent="0.3">
      <c r="A27" s="25" t="s">
        <v>53</v>
      </c>
      <c r="B27" s="15" t="s">
        <v>83</v>
      </c>
      <c r="C27" s="7" t="s">
        <v>27</v>
      </c>
      <c r="D27" s="8">
        <v>45015</v>
      </c>
      <c r="E27" s="8">
        <v>45016</v>
      </c>
      <c r="F27" s="7">
        <f t="shared" ref="F27:F34" si="10">E27-D27</f>
        <v>1</v>
      </c>
      <c r="G27" s="12">
        <f t="shared" ref="G27:G34" ca="1" si="11">IF(((TODAY()-D27+I27)/F27)&gt;=1,1,IF(TODAY()&gt;=D27,(TODAY()-D27+I27)/F27,I27/F27))</f>
        <v>1</v>
      </c>
      <c r="H27" s="10">
        <v>1</v>
      </c>
      <c r="I27" s="7">
        <v>0</v>
      </c>
      <c r="J27" s="13"/>
      <c r="K27" s="19" t="s">
        <v>11</v>
      </c>
      <c r="AD27" s="8">
        <v>45014</v>
      </c>
      <c r="AE27">
        <v>175</v>
      </c>
      <c r="AF27">
        <v>175</v>
      </c>
    </row>
    <row r="28" spans="1:32" ht="36.75" customHeight="1" x14ac:dyDescent="0.3">
      <c r="A28" s="25" t="s">
        <v>54</v>
      </c>
      <c r="B28" s="15" t="s">
        <v>83</v>
      </c>
      <c r="C28" s="7" t="s">
        <v>27</v>
      </c>
      <c r="D28" s="8">
        <v>45016</v>
      </c>
      <c r="E28" s="8">
        <v>45018</v>
      </c>
      <c r="F28" s="7">
        <f t="shared" si="10"/>
        <v>2</v>
      </c>
      <c r="G28" s="12">
        <f t="shared" ca="1" si="11"/>
        <v>1</v>
      </c>
      <c r="H28" s="10">
        <v>1</v>
      </c>
      <c r="I28" s="7">
        <v>0</v>
      </c>
      <c r="J28" s="13"/>
      <c r="K28" s="19" t="s">
        <v>11</v>
      </c>
      <c r="AD28" s="8">
        <v>45016</v>
      </c>
      <c r="AE28">
        <v>170</v>
      </c>
      <c r="AF28">
        <v>170</v>
      </c>
    </row>
    <row r="29" spans="1:32" ht="38.25" customHeight="1" x14ac:dyDescent="0.3">
      <c r="A29" s="25" t="s">
        <v>55</v>
      </c>
      <c r="B29" s="15" t="s">
        <v>83</v>
      </c>
      <c r="C29" s="7" t="s">
        <v>27</v>
      </c>
      <c r="D29" s="8">
        <v>45016</v>
      </c>
      <c r="E29" s="8">
        <v>45018</v>
      </c>
      <c r="F29" s="7">
        <f t="shared" si="10"/>
        <v>2</v>
      </c>
      <c r="G29" s="12">
        <f t="shared" ca="1" si="11"/>
        <v>1</v>
      </c>
      <c r="H29" s="10">
        <v>1</v>
      </c>
      <c r="I29" s="7">
        <v>0</v>
      </c>
      <c r="J29" s="13"/>
      <c r="K29" s="19" t="s">
        <v>11</v>
      </c>
      <c r="AD29" s="8">
        <v>45016</v>
      </c>
      <c r="AE29">
        <v>170</v>
      </c>
      <c r="AF29">
        <v>170</v>
      </c>
    </row>
    <row r="30" spans="1:32" ht="38.25" customHeight="1" x14ac:dyDescent="0.3">
      <c r="A30" s="25" t="s">
        <v>56</v>
      </c>
      <c r="B30" s="15" t="s">
        <v>83</v>
      </c>
      <c r="C30" s="7" t="s">
        <v>27</v>
      </c>
      <c r="D30" s="8">
        <v>45016</v>
      </c>
      <c r="E30" s="8">
        <v>45018</v>
      </c>
      <c r="F30" s="7">
        <f t="shared" si="10"/>
        <v>2</v>
      </c>
      <c r="G30" s="12">
        <f t="shared" ca="1" si="11"/>
        <v>1</v>
      </c>
      <c r="H30" s="10">
        <v>1</v>
      </c>
      <c r="I30" s="7">
        <v>0</v>
      </c>
      <c r="J30" s="13"/>
      <c r="K30" s="19" t="s">
        <v>11</v>
      </c>
      <c r="AD30" s="8">
        <v>45016</v>
      </c>
      <c r="AE30">
        <v>170</v>
      </c>
      <c r="AF30">
        <v>170</v>
      </c>
    </row>
    <row r="31" spans="1:32" ht="36.75" customHeight="1" x14ac:dyDescent="0.3">
      <c r="A31" s="25" t="s">
        <v>57</v>
      </c>
      <c r="B31" s="15" t="s">
        <v>83</v>
      </c>
      <c r="C31" s="7" t="s">
        <v>27</v>
      </c>
      <c r="D31" s="8">
        <v>45016</v>
      </c>
      <c r="E31" s="8">
        <v>45018</v>
      </c>
      <c r="F31" s="7">
        <f t="shared" si="10"/>
        <v>2</v>
      </c>
      <c r="G31" s="12">
        <f t="shared" ca="1" si="11"/>
        <v>1</v>
      </c>
      <c r="H31" s="10">
        <v>1</v>
      </c>
      <c r="I31" s="7">
        <v>0</v>
      </c>
      <c r="J31" s="13"/>
      <c r="K31" s="19" t="s">
        <v>11</v>
      </c>
      <c r="AD31" s="8">
        <v>45018</v>
      </c>
      <c r="AE31">
        <v>165</v>
      </c>
      <c r="AF31">
        <v>165</v>
      </c>
    </row>
    <row r="32" spans="1:32" ht="36.75" customHeight="1" x14ac:dyDescent="0.3">
      <c r="A32" s="25" t="s">
        <v>58</v>
      </c>
      <c r="B32" s="15" t="s">
        <v>83</v>
      </c>
      <c r="C32" s="7" t="s">
        <v>27</v>
      </c>
      <c r="D32" s="8">
        <v>45016</v>
      </c>
      <c r="E32" s="8">
        <v>45018</v>
      </c>
      <c r="F32" s="7">
        <f t="shared" si="10"/>
        <v>2</v>
      </c>
      <c r="G32" s="12">
        <f t="shared" ca="1" si="11"/>
        <v>1</v>
      </c>
      <c r="H32" s="10">
        <v>1</v>
      </c>
      <c r="I32" s="7">
        <v>0</v>
      </c>
      <c r="J32" s="13"/>
      <c r="K32" s="19" t="s">
        <v>11</v>
      </c>
      <c r="AD32" s="8">
        <v>45018</v>
      </c>
      <c r="AE32">
        <v>165</v>
      </c>
      <c r="AF32">
        <v>165</v>
      </c>
    </row>
    <row r="33" spans="1:32" ht="36.75" customHeight="1" x14ac:dyDescent="0.3">
      <c r="A33" s="25" t="s">
        <v>59</v>
      </c>
      <c r="B33" s="15" t="s">
        <v>83</v>
      </c>
      <c r="C33" s="7" t="s">
        <v>27</v>
      </c>
      <c r="D33" s="8">
        <v>45018</v>
      </c>
      <c r="E33" s="8">
        <v>45019</v>
      </c>
      <c r="F33" s="7">
        <f t="shared" si="10"/>
        <v>1</v>
      </c>
      <c r="G33" s="12">
        <f t="shared" ca="1" si="11"/>
        <v>1</v>
      </c>
      <c r="H33" s="10">
        <v>1</v>
      </c>
      <c r="I33" s="7">
        <v>0</v>
      </c>
      <c r="J33" s="13"/>
      <c r="K33" s="19" t="s">
        <v>11</v>
      </c>
      <c r="AD33" s="8">
        <v>45018</v>
      </c>
      <c r="AE33">
        <v>165</v>
      </c>
      <c r="AF33">
        <v>165</v>
      </c>
    </row>
    <row r="34" spans="1:32" ht="36.75" customHeight="1" x14ac:dyDescent="0.3">
      <c r="A34" s="25" t="s">
        <v>60</v>
      </c>
      <c r="B34" s="15" t="s">
        <v>83</v>
      </c>
      <c r="C34" s="7" t="s">
        <v>27</v>
      </c>
      <c r="D34" s="8">
        <v>45018</v>
      </c>
      <c r="E34" s="8">
        <v>45019</v>
      </c>
      <c r="F34" s="7">
        <f t="shared" si="10"/>
        <v>1</v>
      </c>
      <c r="G34" s="12">
        <f t="shared" ca="1" si="11"/>
        <v>1</v>
      </c>
      <c r="H34" s="10">
        <v>1</v>
      </c>
      <c r="I34" s="7">
        <v>0</v>
      </c>
      <c r="J34" s="13"/>
      <c r="K34" s="19" t="s">
        <v>11</v>
      </c>
      <c r="AD34" s="8">
        <v>45018</v>
      </c>
      <c r="AE34">
        <v>165</v>
      </c>
      <c r="AF34">
        <v>165</v>
      </c>
    </row>
    <row r="35" spans="1:32" ht="36.75" customHeight="1" x14ac:dyDescent="0.3">
      <c r="A35" s="25" t="s">
        <v>61</v>
      </c>
      <c r="B35" s="15" t="s">
        <v>83</v>
      </c>
      <c r="C35" s="7" t="s">
        <v>27</v>
      </c>
      <c r="D35" s="8">
        <v>45018</v>
      </c>
      <c r="E35" s="8">
        <v>45019</v>
      </c>
      <c r="F35" s="7">
        <f t="shared" ref="F35:F38" si="12">E35-D35</f>
        <v>1</v>
      </c>
      <c r="G35" s="12">
        <f t="shared" ref="G35:G38" ca="1" si="13">IF(((TODAY()-D35+I35)/F35)&gt;=1,1,IF(TODAY()&gt;=D35,(TODAY()-D35+I35)/F35,I35/F35))</f>
        <v>1</v>
      </c>
      <c r="H35" s="10">
        <v>1</v>
      </c>
      <c r="I35" s="7">
        <v>0</v>
      </c>
      <c r="J35" s="13"/>
      <c r="K35" s="19" t="s">
        <v>11</v>
      </c>
      <c r="AD35" s="8">
        <v>45018</v>
      </c>
      <c r="AE35">
        <v>165</v>
      </c>
      <c r="AF35">
        <v>165</v>
      </c>
    </row>
    <row r="36" spans="1:32" ht="36.75" customHeight="1" x14ac:dyDescent="0.3">
      <c r="A36" s="25" t="s">
        <v>62</v>
      </c>
      <c r="B36" s="15" t="s">
        <v>83</v>
      </c>
      <c r="C36" s="7" t="s">
        <v>27</v>
      </c>
      <c r="D36" s="8">
        <v>45018</v>
      </c>
      <c r="E36" s="8">
        <v>45019</v>
      </c>
      <c r="F36" s="7">
        <f t="shared" si="12"/>
        <v>1</v>
      </c>
      <c r="G36" s="12">
        <f t="shared" ca="1" si="13"/>
        <v>1</v>
      </c>
      <c r="H36" s="10">
        <v>1</v>
      </c>
      <c r="I36" s="7">
        <v>0</v>
      </c>
      <c r="J36" s="13"/>
      <c r="K36" s="19" t="s">
        <v>11</v>
      </c>
      <c r="AD36" s="8">
        <v>45019</v>
      </c>
      <c r="AE36">
        <v>160</v>
      </c>
      <c r="AF36">
        <v>160</v>
      </c>
    </row>
    <row r="37" spans="1:32" ht="36.75" customHeight="1" x14ac:dyDescent="0.3">
      <c r="A37" s="25" t="s">
        <v>63</v>
      </c>
      <c r="B37" s="15" t="s">
        <v>83</v>
      </c>
      <c r="C37" s="7" t="s">
        <v>27</v>
      </c>
      <c r="D37" s="8">
        <v>45018</v>
      </c>
      <c r="E37" s="8">
        <v>45019</v>
      </c>
      <c r="F37" s="7">
        <f t="shared" si="12"/>
        <v>1</v>
      </c>
      <c r="G37" s="12">
        <f t="shared" ca="1" si="13"/>
        <v>1</v>
      </c>
      <c r="H37" s="10">
        <v>1</v>
      </c>
      <c r="I37" s="7">
        <v>0</v>
      </c>
      <c r="J37" s="13"/>
      <c r="K37" s="19" t="s">
        <v>11</v>
      </c>
      <c r="AD37" s="8">
        <v>45019</v>
      </c>
      <c r="AE37">
        <v>160</v>
      </c>
      <c r="AF37">
        <v>160</v>
      </c>
    </row>
    <row r="38" spans="1:32" ht="36.75" customHeight="1" x14ac:dyDescent="0.3">
      <c r="A38" s="25" t="s">
        <v>64</v>
      </c>
      <c r="B38" s="15" t="s">
        <v>83</v>
      </c>
      <c r="C38" s="7" t="s">
        <v>27</v>
      </c>
      <c r="D38" s="8">
        <v>45018</v>
      </c>
      <c r="E38" s="8">
        <v>45019</v>
      </c>
      <c r="F38" s="7">
        <f t="shared" si="12"/>
        <v>1</v>
      </c>
      <c r="G38" s="12">
        <f t="shared" ca="1" si="13"/>
        <v>1</v>
      </c>
      <c r="H38" s="10">
        <v>1</v>
      </c>
      <c r="I38" s="7">
        <v>0</v>
      </c>
      <c r="J38" s="13"/>
      <c r="K38" s="19" t="s">
        <v>11</v>
      </c>
      <c r="AD38" s="8">
        <v>45019</v>
      </c>
      <c r="AE38">
        <v>160</v>
      </c>
      <c r="AF38">
        <v>160</v>
      </c>
    </row>
    <row r="39" spans="1:32" ht="36" customHeight="1" x14ac:dyDescent="0.3">
      <c r="A39" s="21" t="s">
        <v>65</v>
      </c>
      <c r="B39" s="15" t="s">
        <v>87</v>
      </c>
      <c r="C39" s="7" t="s">
        <v>27</v>
      </c>
      <c r="D39" s="8">
        <v>45019</v>
      </c>
      <c r="E39" s="8">
        <v>45021</v>
      </c>
      <c r="F39" s="7">
        <f t="shared" ref="F39" si="14">E39-D39</f>
        <v>2</v>
      </c>
      <c r="G39" s="12">
        <f t="shared" ref="G39" ca="1" si="15">IF(((TODAY()-D39+I39)/F39)&gt;=1,1,IF(TODAY()&gt;=D39,(TODAY()-D39+I39)/F39,I39/F39))</f>
        <v>1</v>
      </c>
      <c r="H39" s="10">
        <v>1</v>
      </c>
      <c r="I39" s="7">
        <v>0</v>
      </c>
      <c r="J39" s="13"/>
      <c r="K39" s="19" t="s">
        <v>11</v>
      </c>
      <c r="AD39" s="8">
        <v>45019</v>
      </c>
      <c r="AE39">
        <v>160</v>
      </c>
      <c r="AF39">
        <v>160</v>
      </c>
    </row>
    <row r="40" spans="1:32" ht="36.75" customHeight="1" x14ac:dyDescent="0.3">
      <c r="A40" s="21" t="s">
        <v>66</v>
      </c>
      <c r="B40" s="15" t="s">
        <v>88</v>
      </c>
      <c r="C40" s="7" t="s">
        <v>27</v>
      </c>
      <c r="D40" s="8">
        <v>45021</v>
      </c>
      <c r="E40" s="8">
        <v>45025</v>
      </c>
      <c r="F40" s="7">
        <f t="shared" ref="F40:F41" si="16">E40-D40</f>
        <v>4</v>
      </c>
      <c r="G40" s="12">
        <f t="shared" ref="G40:G41" ca="1" si="17">IF(((TODAY()-D40+I40)/F40)&gt;=1,1,IF(TODAY()&gt;=D40,(TODAY()-D40+I40)/F40,I40/F40))</f>
        <v>1</v>
      </c>
      <c r="H40" s="10">
        <v>1</v>
      </c>
      <c r="I40" s="7">
        <v>0</v>
      </c>
      <c r="J40" s="13"/>
      <c r="K40" s="19" t="s">
        <v>11</v>
      </c>
      <c r="AD40" s="8">
        <v>45019</v>
      </c>
      <c r="AE40">
        <v>160</v>
      </c>
      <c r="AF40">
        <v>160</v>
      </c>
    </row>
    <row r="41" spans="1:32" ht="36.75" customHeight="1" x14ac:dyDescent="0.3">
      <c r="A41" s="26" t="s">
        <v>67</v>
      </c>
      <c r="B41" s="15" t="s">
        <v>99</v>
      </c>
      <c r="C41" s="7" t="s">
        <v>27</v>
      </c>
      <c r="D41" s="8">
        <v>45024</v>
      </c>
      <c r="E41" s="8">
        <v>45025</v>
      </c>
      <c r="F41" s="7">
        <f t="shared" si="16"/>
        <v>1</v>
      </c>
      <c r="G41" s="12">
        <f t="shared" ca="1" si="17"/>
        <v>1</v>
      </c>
      <c r="H41" s="10">
        <v>1</v>
      </c>
      <c r="I41" s="7">
        <v>0</v>
      </c>
      <c r="J41" s="13"/>
      <c r="K41" s="19" t="s">
        <v>11</v>
      </c>
      <c r="AD41" s="8">
        <v>45019</v>
      </c>
      <c r="AE41">
        <v>160</v>
      </c>
      <c r="AF41">
        <v>160</v>
      </c>
    </row>
    <row r="42" spans="1:32" ht="37.5" customHeight="1" x14ac:dyDescent="0.3">
      <c r="A42" s="21" t="s">
        <v>68</v>
      </c>
      <c r="B42" s="15" t="s">
        <v>89</v>
      </c>
      <c r="C42" s="7" t="s">
        <v>27</v>
      </c>
      <c r="D42" s="8">
        <v>45026</v>
      </c>
      <c r="E42" s="8">
        <v>45034</v>
      </c>
      <c r="F42" s="7">
        <f t="shared" ref="F42:F46" si="18">E42-D42</f>
        <v>8</v>
      </c>
      <c r="G42" s="12">
        <f t="shared" ref="G42:G46" ca="1" si="19">IF(((TODAY()-D42+I42)/F42)&gt;=1,1,IF(TODAY()&gt;=D42,(TODAY()-D42+I42)/F42,I42/F42))</f>
        <v>0</v>
      </c>
      <c r="H42" s="10">
        <v>1</v>
      </c>
      <c r="I42" s="7">
        <v>0</v>
      </c>
      <c r="J42" s="13"/>
      <c r="K42" s="28" t="s">
        <v>13</v>
      </c>
      <c r="AD42" s="8">
        <v>45021</v>
      </c>
      <c r="AE42">
        <v>155</v>
      </c>
      <c r="AF42">
        <v>155</v>
      </c>
    </row>
    <row r="43" spans="1:32" ht="36.75" customHeight="1" x14ac:dyDescent="0.3">
      <c r="A43" s="21" t="s">
        <v>69</v>
      </c>
      <c r="B43" s="15" t="s">
        <v>89</v>
      </c>
      <c r="C43" s="7" t="s">
        <v>27</v>
      </c>
      <c r="D43" s="8">
        <v>45031</v>
      </c>
      <c r="E43" s="8">
        <v>45037</v>
      </c>
      <c r="F43" s="7">
        <f t="shared" si="18"/>
        <v>6</v>
      </c>
      <c r="G43" s="12">
        <f t="shared" ca="1" si="19"/>
        <v>0</v>
      </c>
      <c r="H43" s="10">
        <v>1</v>
      </c>
      <c r="I43" s="7">
        <v>0</v>
      </c>
      <c r="J43" s="13"/>
      <c r="K43" s="28" t="s">
        <v>13</v>
      </c>
      <c r="AD43" s="8">
        <v>45026</v>
      </c>
      <c r="AE43">
        <v>140</v>
      </c>
      <c r="AF43">
        <v>140</v>
      </c>
    </row>
    <row r="44" spans="1:32" ht="35.25" customHeight="1" x14ac:dyDescent="0.3">
      <c r="A44" s="21" t="s">
        <v>70</v>
      </c>
      <c r="B44" s="15" t="s">
        <v>90</v>
      </c>
      <c r="C44" s="7" t="s">
        <v>27</v>
      </c>
      <c r="D44" s="8">
        <v>45037</v>
      </c>
      <c r="E44" s="8">
        <v>45040</v>
      </c>
      <c r="F44" s="7">
        <f t="shared" si="18"/>
        <v>3</v>
      </c>
      <c r="G44" s="12">
        <f t="shared" ca="1" si="19"/>
        <v>0</v>
      </c>
      <c r="H44" s="10">
        <v>1</v>
      </c>
      <c r="I44" s="7">
        <v>0</v>
      </c>
      <c r="J44" s="13"/>
      <c r="K44" s="16" t="s">
        <v>12</v>
      </c>
      <c r="AD44" s="27">
        <v>45026</v>
      </c>
      <c r="AE44">
        <v>140</v>
      </c>
    </row>
    <row r="45" spans="1:32" ht="37.5" customHeight="1" x14ac:dyDescent="0.3">
      <c r="A45" s="20" t="s">
        <v>93</v>
      </c>
      <c r="B45" s="15" t="s">
        <v>91</v>
      </c>
      <c r="C45" s="7" t="s">
        <v>27</v>
      </c>
      <c r="D45" s="8">
        <v>45042</v>
      </c>
      <c r="E45" s="8">
        <v>45051</v>
      </c>
      <c r="F45" s="7">
        <f t="shared" si="18"/>
        <v>9</v>
      </c>
      <c r="G45" s="12">
        <f t="shared" ca="1" si="19"/>
        <v>0</v>
      </c>
      <c r="H45" s="10">
        <v>1</v>
      </c>
      <c r="I45" s="7">
        <v>0</v>
      </c>
      <c r="J45" s="13"/>
      <c r="K45" s="16" t="s">
        <v>12</v>
      </c>
      <c r="AD45" s="8">
        <v>45034</v>
      </c>
      <c r="AE45">
        <v>135</v>
      </c>
    </row>
    <row r="46" spans="1:32" ht="35.25" customHeight="1" x14ac:dyDescent="0.3">
      <c r="A46" s="20" t="s">
        <v>72</v>
      </c>
      <c r="B46" s="15" t="s">
        <v>91</v>
      </c>
      <c r="C46" s="7" t="s">
        <v>27</v>
      </c>
      <c r="D46" s="8">
        <v>45051</v>
      </c>
      <c r="E46" s="8">
        <v>45058</v>
      </c>
      <c r="F46" s="7">
        <f t="shared" si="18"/>
        <v>7</v>
      </c>
      <c r="G46" s="12">
        <f t="shared" ca="1" si="19"/>
        <v>0</v>
      </c>
      <c r="H46" s="10">
        <v>1</v>
      </c>
      <c r="I46" s="7">
        <v>0</v>
      </c>
      <c r="J46" s="13"/>
      <c r="K46" s="16" t="s">
        <v>12</v>
      </c>
      <c r="AD46" s="8">
        <v>45037</v>
      </c>
      <c r="AE46">
        <v>135</v>
      </c>
    </row>
    <row r="47" spans="1:32" ht="36" customHeight="1" x14ac:dyDescent="0.3">
      <c r="A47" s="20" t="s">
        <v>73</v>
      </c>
      <c r="B47" s="15" t="s">
        <v>92</v>
      </c>
      <c r="C47" s="7" t="s">
        <v>27</v>
      </c>
      <c r="D47" s="8">
        <v>45058</v>
      </c>
      <c r="E47" s="8">
        <v>45076</v>
      </c>
      <c r="F47" s="7">
        <f t="shared" ref="F47:F51" si="20">E47-D47</f>
        <v>18</v>
      </c>
      <c r="G47" s="12">
        <f t="shared" ref="G47:G51" ca="1" si="21">IF(((TODAY()-D47+I47)/F47)&gt;=1,1,IF(TODAY()&gt;=D47,(TODAY()-D47+I47)/F47,I47/F47))</f>
        <v>0</v>
      </c>
      <c r="H47" s="10">
        <v>1</v>
      </c>
      <c r="I47" s="7">
        <v>0</v>
      </c>
      <c r="J47" s="13"/>
      <c r="K47" s="16" t="s">
        <v>12</v>
      </c>
      <c r="AD47" s="27">
        <v>45040</v>
      </c>
      <c r="AE47">
        <v>130</v>
      </c>
    </row>
    <row r="48" spans="1:32" ht="36" customHeight="1" x14ac:dyDescent="0.3">
      <c r="A48" s="20" t="s">
        <v>75</v>
      </c>
      <c r="B48" s="15" t="s">
        <v>94</v>
      </c>
      <c r="C48" s="7" t="s">
        <v>27</v>
      </c>
      <c r="D48" s="8">
        <v>45076</v>
      </c>
      <c r="E48" s="8">
        <v>45082</v>
      </c>
      <c r="F48" s="7">
        <f t="shared" si="20"/>
        <v>6</v>
      </c>
      <c r="G48" s="12">
        <f t="shared" ca="1" si="21"/>
        <v>0</v>
      </c>
      <c r="H48" s="10">
        <v>1</v>
      </c>
      <c r="I48" s="7">
        <v>0</v>
      </c>
      <c r="J48" s="13"/>
      <c r="K48" s="16" t="s">
        <v>12</v>
      </c>
      <c r="AD48" s="8">
        <v>45051</v>
      </c>
      <c r="AE48">
        <v>110</v>
      </c>
    </row>
    <row r="49" spans="1:31" ht="34.5" customHeight="1" x14ac:dyDescent="0.3">
      <c r="A49" s="20" t="s">
        <v>76</v>
      </c>
      <c r="B49" s="15" t="s">
        <v>94</v>
      </c>
      <c r="C49" s="7" t="s">
        <v>27</v>
      </c>
      <c r="D49" s="8">
        <v>45082</v>
      </c>
      <c r="E49" s="8">
        <v>45087</v>
      </c>
      <c r="F49" s="7">
        <f t="shared" si="20"/>
        <v>5</v>
      </c>
      <c r="G49" s="12">
        <f t="shared" ca="1" si="21"/>
        <v>0</v>
      </c>
      <c r="H49" s="10">
        <v>1</v>
      </c>
      <c r="I49" s="7">
        <v>0</v>
      </c>
      <c r="J49" s="13"/>
      <c r="K49" s="16" t="s">
        <v>12</v>
      </c>
      <c r="AD49" s="8">
        <v>45058</v>
      </c>
      <c r="AE49">
        <v>90</v>
      </c>
    </row>
    <row r="50" spans="1:31" ht="34.5" customHeight="1" x14ac:dyDescent="0.3">
      <c r="A50" s="20" t="s">
        <v>77</v>
      </c>
      <c r="B50" s="15" t="s">
        <v>94</v>
      </c>
      <c r="C50" s="7" t="s">
        <v>27</v>
      </c>
      <c r="D50" s="8">
        <v>45087</v>
      </c>
      <c r="E50" s="8">
        <v>45092</v>
      </c>
      <c r="F50" s="7">
        <f t="shared" si="20"/>
        <v>5</v>
      </c>
      <c r="G50" s="12">
        <f t="shared" ca="1" si="21"/>
        <v>0</v>
      </c>
      <c r="H50" s="10">
        <v>1</v>
      </c>
      <c r="I50" s="7">
        <v>0</v>
      </c>
      <c r="J50" s="13"/>
      <c r="K50" s="16" t="s">
        <v>12</v>
      </c>
      <c r="AD50" s="8">
        <v>45076</v>
      </c>
      <c r="AE50">
        <v>70</v>
      </c>
    </row>
    <row r="51" spans="1:31" ht="36" customHeight="1" x14ac:dyDescent="0.3">
      <c r="A51" s="20" t="s">
        <v>78</v>
      </c>
      <c r="B51" s="15" t="s">
        <v>94</v>
      </c>
      <c r="C51" s="7" t="s">
        <v>27</v>
      </c>
      <c r="D51" s="8">
        <v>45092</v>
      </c>
      <c r="E51" s="8">
        <v>45099</v>
      </c>
      <c r="F51" s="7">
        <f t="shared" si="20"/>
        <v>7</v>
      </c>
      <c r="G51" s="12">
        <f t="shared" ca="1" si="21"/>
        <v>0</v>
      </c>
      <c r="H51" s="10">
        <v>1</v>
      </c>
      <c r="I51" s="7">
        <v>0</v>
      </c>
      <c r="J51" s="13"/>
      <c r="K51" s="16" t="s">
        <v>12</v>
      </c>
      <c r="AD51" s="8">
        <v>45082</v>
      </c>
      <c r="AE51">
        <v>55</v>
      </c>
    </row>
    <row r="52" spans="1:31" ht="37.5" customHeight="1" x14ac:dyDescent="0.3">
      <c r="A52" s="20" t="s">
        <v>74</v>
      </c>
      <c r="B52" s="15" t="s">
        <v>95</v>
      </c>
      <c r="C52" s="7" t="s">
        <v>27</v>
      </c>
      <c r="D52" s="8">
        <v>45099</v>
      </c>
      <c r="E52" s="8">
        <v>45112</v>
      </c>
      <c r="F52" s="7">
        <f t="shared" ref="F52:F55" si="22">E52-D52</f>
        <v>13</v>
      </c>
      <c r="G52" s="12">
        <f t="shared" ref="G52:G55" ca="1" si="23">IF(((TODAY()-D52+I52)/F52)&gt;=1,1,IF(TODAY()&gt;=D52,(TODAY()-D52+I52)/F52,I52/F52))</f>
        <v>0</v>
      </c>
      <c r="H52" s="10">
        <v>1</v>
      </c>
      <c r="I52" s="7">
        <v>0</v>
      </c>
      <c r="J52" s="13"/>
      <c r="K52" s="16" t="s">
        <v>12</v>
      </c>
      <c r="AD52" s="8">
        <v>45087</v>
      </c>
      <c r="AE52">
        <v>40</v>
      </c>
    </row>
    <row r="53" spans="1:31" ht="37.5" customHeight="1" x14ac:dyDescent="0.3">
      <c r="A53" s="20" t="s">
        <v>79</v>
      </c>
      <c r="B53" s="15" t="s">
        <v>96</v>
      </c>
      <c r="C53" s="7" t="s">
        <v>27</v>
      </c>
      <c r="D53" s="8">
        <v>45112</v>
      </c>
      <c r="E53" s="8">
        <v>45115</v>
      </c>
      <c r="F53" s="7">
        <f t="shared" si="22"/>
        <v>3</v>
      </c>
      <c r="G53" s="12">
        <f t="shared" ca="1" si="23"/>
        <v>0</v>
      </c>
      <c r="H53" s="10">
        <v>1</v>
      </c>
      <c r="I53" s="7">
        <v>0</v>
      </c>
      <c r="J53" s="13"/>
      <c r="K53" s="16" t="s">
        <v>12</v>
      </c>
      <c r="AD53" s="8">
        <v>45092</v>
      </c>
      <c r="AE53">
        <v>30</v>
      </c>
    </row>
    <row r="54" spans="1:31" ht="36.75" customHeight="1" x14ac:dyDescent="0.3">
      <c r="A54" s="20" t="s">
        <v>80</v>
      </c>
      <c r="B54" s="15" t="s">
        <v>97</v>
      </c>
      <c r="C54" s="7" t="s">
        <v>27</v>
      </c>
      <c r="D54" s="8">
        <v>45112</v>
      </c>
      <c r="E54" s="8">
        <v>45122</v>
      </c>
      <c r="F54" s="7">
        <f t="shared" si="22"/>
        <v>10</v>
      </c>
      <c r="G54" s="12">
        <f t="shared" ca="1" si="23"/>
        <v>0</v>
      </c>
      <c r="H54" s="10">
        <v>1</v>
      </c>
      <c r="I54" s="7">
        <v>0</v>
      </c>
      <c r="J54" s="13"/>
      <c r="K54" s="16" t="s">
        <v>12</v>
      </c>
      <c r="AD54" s="8">
        <v>45099</v>
      </c>
      <c r="AE54">
        <v>25</v>
      </c>
    </row>
    <row r="55" spans="1:31" ht="35.25" customHeight="1" x14ac:dyDescent="0.3">
      <c r="A55" s="26" t="s">
        <v>81</v>
      </c>
      <c r="B55" s="15" t="s">
        <v>98</v>
      </c>
      <c r="C55" s="7" t="s">
        <v>27</v>
      </c>
      <c r="D55" s="8">
        <v>45122</v>
      </c>
      <c r="E55" s="8">
        <v>45123</v>
      </c>
      <c r="F55" s="7">
        <f t="shared" si="22"/>
        <v>1</v>
      </c>
      <c r="G55" s="12">
        <f t="shared" ca="1" si="23"/>
        <v>0</v>
      </c>
      <c r="H55" s="10">
        <v>1</v>
      </c>
      <c r="I55" s="7">
        <v>0</v>
      </c>
      <c r="J55" s="13"/>
      <c r="K55" s="16" t="s">
        <v>12</v>
      </c>
      <c r="AD55" s="8">
        <v>45112</v>
      </c>
      <c r="AE55">
        <v>15</v>
      </c>
    </row>
    <row r="56" spans="1:31" ht="85.5" customHeight="1" x14ac:dyDescent="0.25">
      <c r="AD56" s="8">
        <v>45115</v>
      </c>
      <c r="AE56">
        <v>10</v>
      </c>
    </row>
    <row r="57" spans="1:31" ht="18.75" x14ac:dyDescent="0.25">
      <c r="AD57" s="8">
        <v>45122</v>
      </c>
      <c r="AE57">
        <v>5</v>
      </c>
    </row>
    <row r="58" spans="1:31" ht="18.75" x14ac:dyDescent="0.25">
      <c r="AD58" s="8">
        <v>45123</v>
      </c>
      <c r="AE58">
        <v>0</v>
      </c>
    </row>
  </sheetData>
  <mergeCells count="3">
    <mergeCell ref="H1:K1"/>
    <mergeCell ref="A1:G1"/>
    <mergeCell ref="L1:L23"/>
  </mergeCells>
  <conditionalFormatting sqref="G4:H4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{74B1C996-7F17-46BC-9192-B015A7BA7959}</x14:id>
        </ext>
      </extLst>
    </cfRule>
  </conditionalFormatting>
  <conditionalFormatting sqref="G4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{1334089B-64CB-4B27-BCCA-AFB60AF874FC}</x14:id>
        </ext>
      </extLst>
    </cfRule>
  </conditionalFormatting>
  <conditionalFormatting sqref="G5:H5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{040A84B3-F785-4E98-B572-E1A71768D607}</x14:id>
        </ext>
      </extLst>
    </cfRule>
  </conditionalFormatting>
  <conditionalFormatting sqref="G5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{E94E6203-6BFB-47F0-9810-BFA1E25368FA}</x14:id>
        </ext>
      </extLst>
    </cfRule>
  </conditionalFormatting>
  <conditionalFormatting sqref="G6:H6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{094DD234-95EF-42D2-BB83-0584656890B2}</x14:id>
        </ext>
      </extLst>
    </cfRule>
  </conditionalFormatting>
  <conditionalFormatting sqref="G6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{371C59C7-D203-43FA-A0A5-8BC2A4A1B21E}</x14:id>
        </ext>
      </extLst>
    </cfRule>
  </conditionalFormatting>
  <conditionalFormatting sqref="G7:H7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{787D9643-3C66-4378-9372-22BF5F569486}</x14:id>
        </ext>
      </extLst>
    </cfRule>
  </conditionalFormatting>
  <conditionalFormatting sqref="G7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{27B4F418-2BE6-401A-9F0E-19AFBD7B2E05}</x14:id>
        </ext>
      </extLst>
    </cfRule>
  </conditionalFormatting>
  <conditionalFormatting sqref="G8:H8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{5EB900D1-B40F-401B-AA62-60902EB0C821}</x14:id>
        </ext>
      </extLst>
    </cfRule>
  </conditionalFormatting>
  <conditionalFormatting sqref="G8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{0AFB92D4-9376-4279-B9AF-F238CC8F1D4B}</x14:id>
        </ext>
      </extLst>
    </cfRule>
  </conditionalFormatting>
  <conditionalFormatting sqref="G9:H9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{8A859CDB-AD7E-4A9D-8ACD-ADC963180B15}</x14:id>
        </ext>
      </extLst>
    </cfRule>
  </conditionalFormatting>
  <conditionalFormatting sqref="G9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{5A320E61-F47C-407F-B5CC-A8CC36E43284}</x14:id>
        </ext>
      </extLst>
    </cfRule>
  </conditionalFormatting>
  <conditionalFormatting sqref="G10:H10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{2ECE4D2B-AB90-44F7-8BEA-0073F5CA9BA4}</x14:id>
        </ext>
      </extLst>
    </cfRule>
  </conditionalFormatting>
  <conditionalFormatting sqref="G10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{1DC6B59E-FDAC-40B1-AAEE-4A7A0D8EB885}</x14:id>
        </ext>
      </extLst>
    </cfRule>
  </conditionalFormatting>
  <conditionalFormatting sqref="G11:H11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{FA6BF62D-2918-4478-8BB8-845155E94FB1}</x14:id>
        </ext>
      </extLst>
    </cfRule>
  </conditionalFormatting>
  <conditionalFormatting sqref="G11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{A6C0C805-C890-4320-9364-4852A08BE260}</x14:id>
        </ext>
      </extLst>
    </cfRule>
  </conditionalFormatting>
  <conditionalFormatting sqref="G12:H12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{DDB2CBE6-4E2E-4CE0-A537-2656D28B7269}</x14:id>
        </ext>
      </extLst>
    </cfRule>
  </conditionalFormatting>
  <conditionalFormatting sqref="G12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{F0472AC4-5971-4D06-93D1-F59578611210}</x14:id>
        </ext>
      </extLst>
    </cfRule>
  </conditionalFormatting>
  <conditionalFormatting sqref="G14:H14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{46D1E02C-ED29-44D0-B465-636A255C6CFC}</x14:id>
        </ext>
      </extLst>
    </cfRule>
  </conditionalFormatting>
  <conditionalFormatting sqref="G14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{4A1DF0DE-3DEA-4D2D-9CAB-7F3DF7302E11}</x14:id>
        </ext>
      </extLst>
    </cfRule>
  </conditionalFormatting>
  <conditionalFormatting sqref="G15:H15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{222C2725-D402-4F3E-8ABE-1FA82D0063C8}</x14:id>
        </ext>
      </extLst>
    </cfRule>
  </conditionalFormatting>
  <conditionalFormatting sqref="G15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{5CCE69AE-4792-473D-A6F5-65E1ED6AD29B}</x14:id>
        </ext>
      </extLst>
    </cfRule>
  </conditionalFormatting>
  <conditionalFormatting sqref="G16:H16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{A0A6941F-AB33-47CA-AB83-EEF9030335EF}</x14:id>
        </ext>
      </extLst>
    </cfRule>
  </conditionalFormatting>
  <conditionalFormatting sqref="G16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{B5A628F6-96DC-4629-ABFE-6C06A352ECF2}</x14:id>
        </ext>
      </extLst>
    </cfRule>
  </conditionalFormatting>
  <conditionalFormatting sqref="G17:H17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{248A0A4B-08C1-44B6-998A-34D1508F78BD}</x14:id>
        </ext>
      </extLst>
    </cfRule>
  </conditionalFormatting>
  <conditionalFormatting sqref="G1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{3AFF7683-5ABA-4DFB-90AE-F8F7C995F404}</x14:id>
        </ext>
      </extLst>
    </cfRule>
  </conditionalFormatting>
  <conditionalFormatting sqref="G18:H18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{1FB84A08-8B4C-460A-9F3F-076966AC1363}</x14:id>
        </ext>
      </extLst>
    </cfRule>
  </conditionalFormatting>
  <conditionalFormatting sqref="G18:G41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{B21B7190-1399-47EC-8677-90AC3C0C333B}</x14:id>
        </ext>
      </extLst>
    </cfRule>
  </conditionalFormatting>
  <conditionalFormatting sqref="G13:H13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{3D7DF58C-C85A-4E57-AB5A-2008E23EFAA5}</x14:id>
        </ext>
      </extLst>
    </cfRule>
  </conditionalFormatting>
  <conditionalFormatting sqref="G13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{1CCFBC0F-1F71-4B08-A640-C1C5C8B9D706}</x14:id>
        </ext>
      </extLst>
    </cfRule>
  </conditionalFormatting>
  <conditionalFormatting sqref="G19:H19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{24D67B67-528C-4198-A065-3DBEE68980EA}</x14:id>
        </ext>
      </extLst>
    </cfRule>
  </conditionalFormatting>
  <conditionalFormatting sqref="G20:H20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{FE19B57D-6269-4076-A5CF-4D567713C040}</x14:id>
        </ext>
      </extLst>
    </cfRule>
  </conditionalFormatting>
  <conditionalFormatting sqref="G21:H21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{A66D757F-A034-448E-B8A5-B273F96E0992}</x14:id>
        </ext>
      </extLst>
    </cfRule>
  </conditionalFormatting>
  <conditionalFormatting sqref="G22:H26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{BB77969C-79D0-4782-88AD-D0A674FEBE77}</x14:id>
        </ext>
      </extLst>
    </cfRule>
  </conditionalFormatting>
  <conditionalFormatting sqref="G27:H34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{2AFBEDDF-BDA0-4B09-A232-F60BB9FEDDB7}</x14:id>
        </ext>
      </extLst>
    </cfRule>
  </conditionalFormatting>
  <conditionalFormatting sqref="G35:H35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{7B432B16-AF58-45EC-BB3D-57810C9B7757}</x14:id>
        </ext>
      </extLst>
    </cfRule>
  </conditionalFormatting>
  <conditionalFormatting sqref="G36:H36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{4EDFF5F9-67EE-41B5-9CEF-5EFCFC739A26}</x14:id>
        </ext>
      </extLst>
    </cfRule>
  </conditionalFormatting>
  <conditionalFormatting sqref="G37:H37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{296B8DED-EC7E-4D11-BEC1-74898F309565}</x14:id>
        </ext>
      </extLst>
    </cfRule>
  </conditionalFormatting>
  <conditionalFormatting sqref="G38:H38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{8C2E6284-F085-488F-9B16-E00D178C8D99}</x14:id>
        </ext>
      </extLst>
    </cfRule>
  </conditionalFormatting>
  <conditionalFormatting sqref="G39:H3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{0536A20D-C691-4F29-9292-0A9F3473D999}</x14:id>
        </ext>
      </extLst>
    </cfRule>
  </conditionalFormatting>
  <conditionalFormatting sqref="G40:H40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{64C28C38-5133-4BD4-AA3A-4CC1AE188C55}</x14:id>
        </ext>
      </extLst>
    </cfRule>
  </conditionalFormatting>
  <conditionalFormatting sqref="G42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{CC8ABCC3-A90C-4573-867A-787E647B8CB5}</x14:id>
        </ext>
      </extLst>
    </cfRule>
  </conditionalFormatting>
  <conditionalFormatting sqref="G41:H42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{9CB69565-1751-4388-8979-36E1A84575C1}</x14:id>
        </ext>
      </extLst>
    </cfRule>
  </conditionalFormatting>
  <conditionalFormatting sqref="G4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{C53A7709-A34D-4573-9B0F-AE33B0FDCA68}</x14:id>
        </ext>
      </extLst>
    </cfRule>
  </conditionalFormatting>
  <conditionalFormatting sqref="G43:H43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{48C19F15-8D5E-49D1-B731-C62E9A42C5A7}</x14:id>
        </ext>
      </extLst>
    </cfRule>
  </conditionalFormatting>
  <conditionalFormatting sqref="G44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{0FFAEDF6-4703-4DE5-AC49-004A8555725C}</x14:id>
        </ext>
      </extLst>
    </cfRule>
  </conditionalFormatting>
  <conditionalFormatting sqref="G44:H4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{6CFE4214-B88A-4A9A-9723-F578A2F010C4}</x14:id>
        </ext>
      </extLst>
    </cfRule>
  </conditionalFormatting>
  <conditionalFormatting sqref="G45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{699FD899-FBCA-4D18-A32A-AC592AE1A27C}</x14:id>
        </ext>
      </extLst>
    </cfRule>
  </conditionalFormatting>
  <conditionalFormatting sqref="G45:H4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{12F7675C-CA51-4B99-8F8A-B90F45F149B9}</x14:id>
        </ext>
      </extLst>
    </cfRule>
  </conditionalFormatting>
  <conditionalFormatting sqref="G46:H4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{4E610557-F4B5-4B93-AA33-C3D82A028F61}</x14:id>
        </ext>
      </extLst>
    </cfRule>
  </conditionalFormatting>
  <conditionalFormatting sqref="G47:H5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{DFED503D-DEA6-4209-9C93-9D5DE23B7A5B}</x14:id>
        </ext>
      </extLst>
    </cfRule>
  </conditionalFormatting>
  <conditionalFormatting sqref="G46:G55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{0D3DFDD3-3761-4086-A42C-847D993C9F18}</x14:id>
        </ext>
      </extLst>
    </cfRule>
  </conditionalFormatting>
  <conditionalFormatting sqref="G52:H55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{015A7A85-2F7B-4A0D-80EB-D48AC2C9D7D0}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9</xdr:col>
                    <xdr:colOff>285750</xdr:colOff>
                    <xdr:row>3</xdr:row>
                    <xdr:rowOff>28575</xdr:rowOff>
                  </from>
                  <to>
                    <xdr:col>9</xdr:col>
                    <xdr:colOff>504825</xdr:colOff>
                    <xdr:row>3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pinner 3">
              <controlPr defaultSize="0" autoPict="0">
                <anchor moveWithCells="1" sizeWithCells="1">
                  <from>
                    <xdr:col>9</xdr:col>
                    <xdr:colOff>285750</xdr:colOff>
                    <xdr:row>4</xdr:row>
                    <xdr:rowOff>28575</xdr:rowOff>
                  </from>
                  <to>
                    <xdr:col>9</xdr:col>
                    <xdr:colOff>504825</xdr:colOff>
                    <xdr:row>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Spinner 4">
              <controlPr defaultSize="0" autoPict="0">
                <anchor moveWithCells="1" sizeWithCells="1">
                  <from>
                    <xdr:col>9</xdr:col>
                    <xdr:colOff>285750</xdr:colOff>
                    <xdr:row>5</xdr:row>
                    <xdr:rowOff>28575</xdr:rowOff>
                  </from>
                  <to>
                    <xdr:col>9</xdr:col>
                    <xdr:colOff>504825</xdr:colOff>
                    <xdr:row>5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Spinner 5">
              <controlPr defaultSize="0" autoPict="0">
                <anchor moveWithCells="1" sizeWithCells="1">
                  <from>
                    <xdr:col>9</xdr:col>
                    <xdr:colOff>285750</xdr:colOff>
                    <xdr:row>6</xdr:row>
                    <xdr:rowOff>28575</xdr:rowOff>
                  </from>
                  <to>
                    <xdr:col>9</xdr:col>
                    <xdr:colOff>504825</xdr:colOff>
                    <xdr:row>6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Spinner 8">
              <controlPr defaultSize="0" autoPict="0">
                <anchor moveWithCells="1" sizeWithCells="1">
                  <from>
                    <xdr:col>9</xdr:col>
                    <xdr:colOff>285750</xdr:colOff>
                    <xdr:row>4</xdr:row>
                    <xdr:rowOff>28575</xdr:rowOff>
                  </from>
                  <to>
                    <xdr:col>9</xdr:col>
                    <xdr:colOff>504825</xdr:colOff>
                    <xdr:row>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Spinner 9">
              <controlPr defaultSize="0" autoPict="0">
                <anchor moveWithCells="1" sizeWithCells="1">
                  <from>
                    <xdr:col>9</xdr:col>
                    <xdr:colOff>285750</xdr:colOff>
                    <xdr:row>5</xdr:row>
                    <xdr:rowOff>28575</xdr:rowOff>
                  </from>
                  <to>
                    <xdr:col>9</xdr:col>
                    <xdr:colOff>504825</xdr:colOff>
                    <xdr:row>5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Spinner 10">
              <controlPr defaultSize="0" autoPict="0">
                <anchor moveWithCells="1" sizeWithCells="1">
                  <from>
                    <xdr:col>9</xdr:col>
                    <xdr:colOff>285750</xdr:colOff>
                    <xdr:row>6</xdr:row>
                    <xdr:rowOff>28575</xdr:rowOff>
                  </from>
                  <to>
                    <xdr:col>9</xdr:col>
                    <xdr:colOff>504825</xdr:colOff>
                    <xdr:row>6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1" name="Spinner 39">
              <controlPr defaultSize="0" autoPict="0">
                <anchor moveWithCells="1" sizeWithCells="1">
                  <from>
                    <xdr:col>9</xdr:col>
                    <xdr:colOff>285750</xdr:colOff>
                    <xdr:row>7</xdr:row>
                    <xdr:rowOff>28575</xdr:rowOff>
                  </from>
                  <to>
                    <xdr:col>9</xdr:col>
                    <xdr:colOff>504825</xdr:colOff>
                    <xdr:row>7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2" name="Spinner 40">
              <controlPr defaultSize="0" autoPict="0">
                <anchor moveWithCells="1" sizeWithCells="1">
                  <from>
                    <xdr:col>9</xdr:col>
                    <xdr:colOff>285750</xdr:colOff>
                    <xdr:row>7</xdr:row>
                    <xdr:rowOff>28575</xdr:rowOff>
                  </from>
                  <to>
                    <xdr:col>9</xdr:col>
                    <xdr:colOff>504825</xdr:colOff>
                    <xdr:row>7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3" name="Spinner 41">
              <controlPr defaultSize="0" autoPict="0">
                <anchor moveWithCells="1" sizeWithCells="1">
                  <from>
                    <xdr:col>9</xdr:col>
                    <xdr:colOff>285750</xdr:colOff>
                    <xdr:row>8</xdr:row>
                    <xdr:rowOff>28575</xdr:rowOff>
                  </from>
                  <to>
                    <xdr:col>9</xdr:col>
                    <xdr:colOff>504825</xdr:colOff>
                    <xdr:row>8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4" name="Spinner 42">
              <controlPr defaultSize="0" autoPict="0">
                <anchor moveWithCells="1" sizeWithCells="1">
                  <from>
                    <xdr:col>9</xdr:col>
                    <xdr:colOff>285750</xdr:colOff>
                    <xdr:row>8</xdr:row>
                    <xdr:rowOff>28575</xdr:rowOff>
                  </from>
                  <to>
                    <xdr:col>9</xdr:col>
                    <xdr:colOff>504825</xdr:colOff>
                    <xdr:row>8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5" name="Spinner 43">
              <controlPr defaultSize="0" autoPict="0">
                <anchor moveWithCells="1" sizeWithCells="1">
                  <from>
                    <xdr:col>9</xdr:col>
                    <xdr:colOff>285750</xdr:colOff>
                    <xdr:row>9</xdr:row>
                    <xdr:rowOff>28575</xdr:rowOff>
                  </from>
                  <to>
                    <xdr:col>9</xdr:col>
                    <xdr:colOff>504825</xdr:colOff>
                    <xdr:row>9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6" name="Spinner 44">
              <controlPr defaultSize="0" autoPict="0">
                <anchor moveWithCells="1" sizeWithCells="1">
                  <from>
                    <xdr:col>9</xdr:col>
                    <xdr:colOff>285750</xdr:colOff>
                    <xdr:row>9</xdr:row>
                    <xdr:rowOff>28575</xdr:rowOff>
                  </from>
                  <to>
                    <xdr:col>9</xdr:col>
                    <xdr:colOff>504825</xdr:colOff>
                    <xdr:row>9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7" name="Spinner 45">
              <controlPr defaultSize="0" autoPict="0">
                <anchor moveWithCells="1" sizeWithCells="1">
                  <from>
                    <xdr:col>9</xdr:col>
                    <xdr:colOff>285750</xdr:colOff>
                    <xdr:row>10</xdr:row>
                    <xdr:rowOff>28575</xdr:rowOff>
                  </from>
                  <to>
                    <xdr:col>9</xdr:col>
                    <xdr:colOff>504825</xdr:colOff>
                    <xdr:row>10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8" name="Spinner 46">
              <controlPr defaultSize="0" autoPict="0">
                <anchor moveWithCells="1" sizeWithCells="1">
                  <from>
                    <xdr:col>9</xdr:col>
                    <xdr:colOff>285750</xdr:colOff>
                    <xdr:row>10</xdr:row>
                    <xdr:rowOff>28575</xdr:rowOff>
                  </from>
                  <to>
                    <xdr:col>9</xdr:col>
                    <xdr:colOff>504825</xdr:colOff>
                    <xdr:row>10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9" name="Spinner 49">
              <controlPr defaultSize="0" autoPict="0">
                <anchor moveWithCells="1" sizeWithCells="1">
                  <from>
                    <xdr:col>9</xdr:col>
                    <xdr:colOff>285750</xdr:colOff>
                    <xdr:row>11</xdr:row>
                    <xdr:rowOff>28575</xdr:rowOff>
                  </from>
                  <to>
                    <xdr:col>9</xdr:col>
                    <xdr:colOff>504825</xdr:colOff>
                    <xdr:row>11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0" name="Spinner 50">
              <controlPr defaultSize="0" autoPict="0">
                <anchor moveWithCells="1" sizeWithCells="1">
                  <from>
                    <xdr:col>9</xdr:col>
                    <xdr:colOff>285750</xdr:colOff>
                    <xdr:row>11</xdr:row>
                    <xdr:rowOff>28575</xdr:rowOff>
                  </from>
                  <to>
                    <xdr:col>9</xdr:col>
                    <xdr:colOff>504825</xdr:colOff>
                    <xdr:row>11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1" name="Spinner 51">
              <controlPr defaultSize="0" autoPict="0">
                <anchor moveWithCells="1" sizeWithCells="1">
                  <from>
                    <xdr:col>9</xdr:col>
                    <xdr:colOff>285750</xdr:colOff>
                    <xdr:row>13</xdr:row>
                    <xdr:rowOff>28575</xdr:rowOff>
                  </from>
                  <to>
                    <xdr:col>9</xdr:col>
                    <xdr:colOff>504825</xdr:colOff>
                    <xdr:row>13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2" name="Spinner 52">
              <controlPr defaultSize="0" autoPict="0">
                <anchor moveWithCells="1" sizeWithCells="1">
                  <from>
                    <xdr:col>9</xdr:col>
                    <xdr:colOff>285750</xdr:colOff>
                    <xdr:row>13</xdr:row>
                    <xdr:rowOff>28575</xdr:rowOff>
                  </from>
                  <to>
                    <xdr:col>9</xdr:col>
                    <xdr:colOff>504825</xdr:colOff>
                    <xdr:row>13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3" name="Spinner 53">
              <controlPr defaultSize="0" autoPict="0">
                <anchor moveWithCells="1" sizeWithCells="1">
                  <from>
                    <xdr:col>9</xdr:col>
                    <xdr:colOff>285750</xdr:colOff>
                    <xdr:row>14</xdr:row>
                    <xdr:rowOff>28575</xdr:rowOff>
                  </from>
                  <to>
                    <xdr:col>9</xdr:col>
                    <xdr:colOff>504825</xdr:colOff>
                    <xdr:row>14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4" name="Spinner 54">
              <controlPr defaultSize="0" autoPict="0">
                <anchor moveWithCells="1" sizeWithCells="1">
                  <from>
                    <xdr:col>9</xdr:col>
                    <xdr:colOff>285750</xdr:colOff>
                    <xdr:row>14</xdr:row>
                    <xdr:rowOff>28575</xdr:rowOff>
                  </from>
                  <to>
                    <xdr:col>9</xdr:col>
                    <xdr:colOff>504825</xdr:colOff>
                    <xdr:row>14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5" name="Spinner 55">
              <controlPr defaultSize="0" autoPict="0">
                <anchor moveWithCells="1" sizeWithCells="1">
                  <from>
                    <xdr:col>9</xdr:col>
                    <xdr:colOff>285750</xdr:colOff>
                    <xdr:row>15</xdr:row>
                    <xdr:rowOff>28575</xdr:rowOff>
                  </from>
                  <to>
                    <xdr:col>9</xdr:col>
                    <xdr:colOff>504825</xdr:colOff>
                    <xdr:row>15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6" name="Spinner 56">
              <controlPr defaultSize="0" autoPict="0">
                <anchor moveWithCells="1" sizeWithCells="1">
                  <from>
                    <xdr:col>9</xdr:col>
                    <xdr:colOff>285750</xdr:colOff>
                    <xdr:row>15</xdr:row>
                    <xdr:rowOff>28575</xdr:rowOff>
                  </from>
                  <to>
                    <xdr:col>9</xdr:col>
                    <xdr:colOff>504825</xdr:colOff>
                    <xdr:row>15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7" name="Spinner 59">
              <controlPr defaultSize="0" autoPict="0">
                <anchor moveWithCells="1" sizeWithCells="1">
                  <from>
                    <xdr:col>9</xdr:col>
                    <xdr:colOff>285750</xdr:colOff>
                    <xdr:row>16</xdr:row>
                    <xdr:rowOff>28575</xdr:rowOff>
                  </from>
                  <to>
                    <xdr:col>9</xdr:col>
                    <xdr:colOff>504825</xdr:colOff>
                    <xdr:row>16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8" name="Spinner 60">
              <controlPr defaultSize="0" autoPict="0">
                <anchor moveWithCells="1" sizeWithCells="1">
                  <from>
                    <xdr:col>9</xdr:col>
                    <xdr:colOff>285750</xdr:colOff>
                    <xdr:row>16</xdr:row>
                    <xdr:rowOff>28575</xdr:rowOff>
                  </from>
                  <to>
                    <xdr:col>9</xdr:col>
                    <xdr:colOff>504825</xdr:colOff>
                    <xdr:row>16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9" name="Spinner 61">
              <controlPr defaultSize="0" autoPict="0">
                <anchor moveWithCells="1" sizeWithCells="1">
                  <from>
                    <xdr:col>9</xdr:col>
                    <xdr:colOff>285750</xdr:colOff>
                    <xdr:row>17</xdr:row>
                    <xdr:rowOff>28575</xdr:rowOff>
                  </from>
                  <to>
                    <xdr:col>9</xdr:col>
                    <xdr:colOff>504825</xdr:colOff>
                    <xdr:row>17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0" name="Spinner 62">
              <controlPr defaultSize="0" autoPict="0">
                <anchor moveWithCells="1" sizeWithCells="1">
                  <from>
                    <xdr:col>9</xdr:col>
                    <xdr:colOff>285750</xdr:colOff>
                    <xdr:row>17</xdr:row>
                    <xdr:rowOff>28575</xdr:rowOff>
                  </from>
                  <to>
                    <xdr:col>9</xdr:col>
                    <xdr:colOff>504825</xdr:colOff>
                    <xdr:row>17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1" name="Spinner 64">
              <controlPr defaultSize="0" autoPict="0">
                <anchor moveWithCells="1" sizeWithCells="1">
                  <from>
                    <xdr:col>9</xdr:col>
                    <xdr:colOff>285750</xdr:colOff>
                    <xdr:row>12</xdr:row>
                    <xdr:rowOff>28575</xdr:rowOff>
                  </from>
                  <to>
                    <xdr:col>9</xdr:col>
                    <xdr:colOff>504825</xdr:colOff>
                    <xdr:row>12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2" name="Spinner 65">
              <controlPr defaultSize="0" autoPict="0">
                <anchor moveWithCells="1" sizeWithCells="1">
                  <from>
                    <xdr:col>9</xdr:col>
                    <xdr:colOff>285750</xdr:colOff>
                    <xdr:row>12</xdr:row>
                    <xdr:rowOff>28575</xdr:rowOff>
                  </from>
                  <to>
                    <xdr:col>9</xdr:col>
                    <xdr:colOff>504825</xdr:colOff>
                    <xdr:row>12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3" name="Spinner 67">
              <controlPr defaultSize="0" autoPict="0">
                <anchor moveWithCells="1" sizeWithCells="1">
                  <from>
                    <xdr:col>9</xdr:col>
                    <xdr:colOff>285750</xdr:colOff>
                    <xdr:row>18</xdr:row>
                    <xdr:rowOff>28575</xdr:rowOff>
                  </from>
                  <to>
                    <xdr:col>9</xdr:col>
                    <xdr:colOff>504825</xdr:colOff>
                    <xdr:row>18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4" name="Spinner 68">
              <controlPr defaultSize="0" autoPict="0">
                <anchor moveWithCells="1" sizeWithCells="1">
                  <from>
                    <xdr:col>9</xdr:col>
                    <xdr:colOff>285750</xdr:colOff>
                    <xdr:row>18</xdr:row>
                    <xdr:rowOff>28575</xdr:rowOff>
                  </from>
                  <to>
                    <xdr:col>9</xdr:col>
                    <xdr:colOff>504825</xdr:colOff>
                    <xdr:row>18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5" name="Spinner 69">
              <controlPr defaultSize="0" autoPict="0">
                <anchor moveWithCells="1" sizeWithCells="1">
                  <from>
                    <xdr:col>9</xdr:col>
                    <xdr:colOff>285750</xdr:colOff>
                    <xdr:row>19</xdr:row>
                    <xdr:rowOff>28575</xdr:rowOff>
                  </from>
                  <to>
                    <xdr:col>9</xdr:col>
                    <xdr:colOff>504825</xdr:colOff>
                    <xdr:row>19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6" name="Spinner 70">
              <controlPr defaultSize="0" autoPict="0">
                <anchor moveWithCells="1" sizeWithCells="1">
                  <from>
                    <xdr:col>9</xdr:col>
                    <xdr:colOff>285750</xdr:colOff>
                    <xdr:row>19</xdr:row>
                    <xdr:rowOff>28575</xdr:rowOff>
                  </from>
                  <to>
                    <xdr:col>9</xdr:col>
                    <xdr:colOff>504825</xdr:colOff>
                    <xdr:row>19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7" name="Spinner 71">
              <controlPr defaultSize="0" autoPict="0">
                <anchor moveWithCells="1" sizeWithCells="1">
                  <from>
                    <xdr:col>9</xdr:col>
                    <xdr:colOff>285750</xdr:colOff>
                    <xdr:row>20</xdr:row>
                    <xdr:rowOff>28575</xdr:rowOff>
                  </from>
                  <to>
                    <xdr:col>9</xdr:col>
                    <xdr:colOff>504825</xdr:colOff>
                    <xdr:row>20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8" name="Spinner 72">
              <controlPr defaultSize="0" autoPict="0">
                <anchor moveWithCells="1" sizeWithCells="1">
                  <from>
                    <xdr:col>9</xdr:col>
                    <xdr:colOff>285750</xdr:colOff>
                    <xdr:row>20</xdr:row>
                    <xdr:rowOff>28575</xdr:rowOff>
                  </from>
                  <to>
                    <xdr:col>9</xdr:col>
                    <xdr:colOff>504825</xdr:colOff>
                    <xdr:row>20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9" name="Spinner 77">
              <controlPr defaultSize="0" autoPict="0">
                <anchor moveWithCells="1" sizeWithCells="1">
                  <from>
                    <xdr:col>9</xdr:col>
                    <xdr:colOff>285750</xdr:colOff>
                    <xdr:row>21</xdr:row>
                    <xdr:rowOff>28575</xdr:rowOff>
                  </from>
                  <to>
                    <xdr:col>9</xdr:col>
                    <xdr:colOff>504825</xdr:colOff>
                    <xdr:row>21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0" name="Spinner 78">
              <controlPr defaultSize="0" autoPict="0">
                <anchor moveWithCells="1" sizeWithCells="1">
                  <from>
                    <xdr:col>9</xdr:col>
                    <xdr:colOff>285750</xdr:colOff>
                    <xdr:row>21</xdr:row>
                    <xdr:rowOff>28575</xdr:rowOff>
                  </from>
                  <to>
                    <xdr:col>9</xdr:col>
                    <xdr:colOff>504825</xdr:colOff>
                    <xdr:row>21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1" name="Spinner 79">
              <controlPr defaultSize="0" autoPict="0">
                <anchor moveWithCells="1" sizeWithCells="1">
                  <from>
                    <xdr:col>9</xdr:col>
                    <xdr:colOff>285750</xdr:colOff>
                    <xdr:row>22</xdr:row>
                    <xdr:rowOff>28575</xdr:rowOff>
                  </from>
                  <to>
                    <xdr:col>9</xdr:col>
                    <xdr:colOff>504825</xdr:colOff>
                    <xdr:row>22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2" name="Spinner 80">
              <controlPr defaultSize="0" autoPict="0">
                <anchor moveWithCells="1" sizeWithCells="1">
                  <from>
                    <xdr:col>9</xdr:col>
                    <xdr:colOff>285750</xdr:colOff>
                    <xdr:row>22</xdr:row>
                    <xdr:rowOff>28575</xdr:rowOff>
                  </from>
                  <to>
                    <xdr:col>9</xdr:col>
                    <xdr:colOff>504825</xdr:colOff>
                    <xdr:row>22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3" name="Spinner 81">
              <controlPr defaultSize="0" autoPict="0">
                <anchor moveWithCells="1" sizeWithCells="1">
                  <from>
                    <xdr:col>9</xdr:col>
                    <xdr:colOff>285750</xdr:colOff>
                    <xdr:row>23</xdr:row>
                    <xdr:rowOff>28575</xdr:rowOff>
                  </from>
                  <to>
                    <xdr:col>9</xdr:col>
                    <xdr:colOff>504825</xdr:colOff>
                    <xdr:row>23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4" name="Spinner 82">
              <controlPr defaultSize="0" autoPict="0">
                <anchor moveWithCells="1" sizeWithCells="1">
                  <from>
                    <xdr:col>9</xdr:col>
                    <xdr:colOff>285750</xdr:colOff>
                    <xdr:row>23</xdr:row>
                    <xdr:rowOff>28575</xdr:rowOff>
                  </from>
                  <to>
                    <xdr:col>9</xdr:col>
                    <xdr:colOff>504825</xdr:colOff>
                    <xdr:row>23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5" name="Spinner 83">
              <controlPr defaultSize="0" autoPict="0">
                <anchor moveWithCells="1" sizeWithCells="1">
                  <from>
                    <xdr:col>9</xdr:col>
                    <xdr:colOff>285750</xdr:colOff>
                    <xdr:row>24</xdr:row>
                    <xdr:rowOff>28575</xdr:rowOff>
                  </from>
                  <to>
                    <xdr:col>9</xdr:col>
                    <xdr:colOff>504825</xdr:colOff>
                    <xdr:row>24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6" name="Spinner 84">
              <controlPr defaultSize="0" autoPict="0">
                <anchor moveWithCells="1" sizeWithCells="1">
                  <from>
                    <xdr:col>9</xdr:col>
                    <xdr:colOff>285750</xdr:colOff>
                    <xdr:row>24</xdr:row>
                    <xdr:rowOff>28575</xdr:rowOff>
                  </from>
                  <to>
                    <xdr:col>9</xdr:col>
                    <xdr:colOff>504825</xdr:colOff>
                    <xdr:row>24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7" name="Spinner 85">
              <controlPr defaultSize="0" autoPict="0">
                <anchor moveWithCells="1" sizeWithCells="1">
                  <from>
                    <xdr:col>9</xdr:col>
                    <xdr:colOff>285750</xdr:colOff>
                    <xdr:row>25</xdr:row>
                    <xdr:rowOff>28575</xdr:rowOff>
                  </from>
                  <to>
                    <xdr:col>9</xdr:col>
                    <xdr:colOff>504825</xdr:colOff>
                    <xdr:row>25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48" name="Spinner 86">
              <controlPr defaultSize="0" autoPict="0">
                <anchor moveWithCells="1" sizeWithCells="1">
                  <from>
                    <xdr:col>9</xdr:col>
                    <xdr:colOff>285750</xdr:colOff>
                    <xdr:row>25</xdr:row>
                    <xdr:rowOff>28575</xdr:rowOff>
                  </from>
                  <to>
                    <xdr:col>9</xdr:col>
                    <xdr:colOff>504825</xdr:colOff>
                    <xdr:row>25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9" name="Spinner 87">
              <controlPr defaultSize="0" autoPict="0">
                <anchor moveWithCells="1" sizeWithCells="1">
                  <from>
                    <xdr:col>9</xdr:col>
                    <xdr:colOff>285750</xdr:colOff>
                    <xdr:row>26</xdr:row>
                    <xdr:rowOff>28575</xdr:rowOff>
                  </from>
                  <to>
                    <xdr:col>9</xdr:col>
                    <xdr:colOff>504825</xdr:colOff>
                    <xdr:row>26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0" name="Spinner 88">
              <controlPr defaultSize="0" autoPict="0">
                <anchor moveWithCells="1" sizeWithCells="1">
                  <from>
                    <xdr:col>9</xdr:col>
                    <xdr:colOff>285750</xdr:colOff>
                    <xdr:row>26</xdr:row>
                    <xdr:rowOff>28575</xdr:rowOff>
                  </from>
                  <to>
                    <xdr:col>9</xdr:col>
                    <xdr:colOff>504825</xdr:colOff>
                    <xdr:row>26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1" name="Spinner 89">
              <controlPr defaultSize="0" autoPict="0">
                <anchor moveWithCells="1" sizeWithCells="1">
                  <from>
                    <xdr:col>9</xdr:col>
                    <xdr:colOff>285750</xdr:colOff>
                    <xdr:row>27</xdr:row>
                    <xdr:rowOff>28575</xdr:rowOff>
                  </from>
                  <to>
                    <xdr:col>9</xdr:col>
                    <xdr:colOff>504825</xdr:colOff>
                    <xdr:row>27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2" name="Spinner 90">
              <controlPr defaultSize="0" autoPict="0">
                <anchor moveWithCells="1" sizeWithCells="1">
                  <from>
                    <xdr:col>9</xdr:col>
                    <xdr:colOff>285750</xdr:colOff>
                    <xdr:row>27</xdr:row>
                    <xdr:rowOff>28575</xdr:rowOff>
                  </from>
                  <to>
                    <xdr:col>9</xdr:col>
                    <xdr:colOff>504825</xdr:colOff>
                    <xdr:row>27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3" name="Spinner 91">
              <controlPr defaultSize="0" autoPict="0">
                <anchor moveWithCells="1" sizeWithCells="1">
                  <from>
                    <xdr:col>9</xdr:col>
                    <xdr:colOff>285750</xdr:colOff>
                    <xdr:row>28</xdr:row>
                    <xdr:rowOff>28575</xdr:rowOff>
                  </from>
                  <to>
                    <xdr:col>9</xdr:col>
                    <xdr:colOff>504825</xdr:colOff>
                    <xdr:row>28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4" name="Spinner 92">
              <controlPr defaultSize="0" autoPict="0">
                <anchor moveWithCells="1" sizeWithCells="1">
                  <from>
                    <xdr:col>9</xdr:col>
                    <xdr:colOff>285750</xdr:colOff>
                    <xdr:row>28</xdr:row>
                    <xdr:rowOff>28575</xdr:rowOff>
                  </from>
                  <to>
                    <xdr:col>9</xdr:col>
                    <xdr:colOff>504825</xdr:colOff>
                    <xdr:row>28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5" name="Spinner 93">
              <controlPr defaultSize="0" autoPict="0">
                <anchor moveWithCells="1" sizeWithCells="1">
                  <from>
                    <xdr:col>9</xdr:col>
                    <xdr:colOff>285750</xdr:colOff>
                    <xdr:row>29</xdr:row>
                    <xdr:rowOff>28575</xdr:rowOff>
                  </from>
                  <to>
                    <xdr:col>9</xdr:col>
                    <xdr:colOff>504825</xdr:colOff>
                    <xdr:row>29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6" name="Spinner 94">
              <controlPr defaultSize="0" autoPict="0">
                <anchor moveWithCells="1" sizeWithCells="1">
                  <from>
                    <xdr:col>9</xdr:col>
                    <xdr:colOff>285750</xdr:colOff>
                    <xdr:row>29</xdr:row>
                    <xdr:rowOff>28575</xdr:rowOff>
                  </from>
                  <to>
                    <xdr:col>9</xdr:col>
                    <xdr:colOff>504825</xdr:colOff>
                    <xdr:row>29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57" name="Spinner 95">
              <controlPr defaultSize="0" autoPict="0">
                <anchor moveWithCells="1" sizeWithCells="1">
                  <from>
                    <xdr:col>9</xdr:col>
                    <xdr:colOff>285750</xdr:colOff>
                    <xdr:row>30</xdr:row>
                    <xdr:rowOff>28575</xdr:rowOff>
                  </from>
                  <to>
                    <xdr:col>9</xdr:col>
                    <xdr:colOff>504825</xdr:colOff>
                    <xdr:row>30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58" name="Spinner 96">
              <controlPr defaultSize="0" autoPict="0">
                <anchor moveWithCells="1" sizeWithCells="1">
                  <from>
                    <xdr:col>9</xdr:col>
                    <xdr:colOff>285750</xdr:colOff>
                    <xdr:row>30</xdr:row>
                    <xdr:rowOff>28575</xdr:rowOff>
                  </from>
                  <to>
                    <xdr:col>9</xdr:col>
                    <xdr:colOff>504825</xdr:colOff>
                    <xdr:row>30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59" name="Spinner 97">
              <controlPr defaultSize="0" autoPict="0">
                <anchor moveWithCells="1" sizeWithCells="1">
                  <from>
                    <xdr:col>9</xdr:col>
                    <xdr:colOff>285750</xdr:colOff>
                    <xdr:row>31</xdr:row>
                    <xdr:rowOff>28575</xdr:rowOff>
                  </from>
                  <to>
                    <xdr:col>9</xdr:col>
                    <xdr:colOff>504825</xdr:colOff>
                    <xdr:row>31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60" name="Spinner 98">
              <controlPr defaultSize="0" autoPict="0">
                <anchor moveWithCells="1" sizeWithCells="1">
                  <from>
                    <xdr:col>9</xdr:col>
                    <xdr:colOff>285750</xdr:colOff>
                    <xdr:row>31</xdr:row>
                    <xdr:rowOff>28575</xdr:rowOff>
                  </from>
                  <to>
                    <xdr:col>9</xdr:col>
                    <xdr:colOff>504825</xdr:colOff>
                    <xdr:row>31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61" name="Spinner 99">
              <controlPr defaultSize="0" autoPict="0">
                <anchor moveWithCells="1" sizeWithCells="1">
                  <from>
                    <xdr:col>9</xdr:col>
                    <xdr:colOff>285750</xdr:colOff>
                    <xdr:row>32</xdr:row>
                    <xdr:rowOff>28575</xdr:rowOff>
                  </from>
                  <to>
                    <xdr:col>9</xdr:col>
                    <xdr:colOff>504825</xdr:colOff>
                    <xdr:row>32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62" name="Spinner 100">
              <controlPr defaultSize="0" autoPict="0">
                <anchor moveWithCells="1" sizeWithCells="1">
                  <from>
                    <xdr:col>9</xdr:col>
                    <xdr:colOff>285750</xdr:colOff>
                    <xdr:row>32</xdr:row>
                    <xdr:rowOff>28575</xdr:rowOff>
                  </from>
                  <to>
                    <xdr:col>9</xdr:col>
                    <xdr:colOff>504825</xdr:colOff>
                    <xdr:row>32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63" name="Spinner 101">
              <controlPr defaultSize="0" autoPict="0">
                <anchor moveWithCells="1" sizeWithCells="1">
                  <from>
                    <xdr:col>9</xdr:col>
                    <xdr:colOff>285750</xdr:colOff>
                    <xdr:row>33</xdr:row>
                    <xdr:rowOff>28575</xdr:rowOff>
                  </from>
                  <to>
                    <xdr:col>9</xdr:col>
                    <xdr:colOff>504825</xdr:colOff>
                    <xdr:row>33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64" name="Spinner 102">
              <controlPr defaultSize="0" autoPict="0">
                <anchor moveWithCells="1" sizeWithCells="1">
                  <from>
                    <xdr:col>9</xdr:col>
                    <xdr:colOff>285750</xdr:colOff>
                    <xdr:row>33</xdr:row>
                    <xdr:rowOff>28575</xdr:rowOff>
                  </from>
                  <to>
                    <xdr:col>9</xdr:col>
                    <xdr:colOff>504825</xdr:colOff>
                    <xdr:row>33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65" name="Spinner 105">
              <controlPr defaultSize="0" autoPict="0">
                <anchor moveWithCells="1" sizeWithCells="1">
                  <from>
                    <xdr:col>9</xdr:col>
                    <xdr:colOff>285750</xdr:colOff>
                    <xdr:row>34</xdr:row>
                    <xdr:rowOff>28575</xdr:rowOff>
                  </from>
                  <to>
                    <xdr:col>9</xdr:col>
                    <xdr:colOff>504825</xdr:colOff>
                    <xdr:row>34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6" name="Spinner 106">
              <controlPr defaultSize="0" autoPict="0">
                <anchor moveWithCells="1" sizeWithCells="1">
                  <from>
                    <xdr:col>9</xdr:col>
                    <xdr:colOff>285750</xdr:colOff>
                    <xdr:row>34</xdr:row>
                    <xdr:rowOff>28575</xdr:rowOff>
                  </from>
                  <to>
                    <xdr:col>9</xdr:col>
                    <xdr:colOff>504825</xdr:colOff>
                    <xdr:row>34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7" name="Spinner 107">
              <controlPr defaultSize="0" autoPict="0">
                <anchor moveWithCells="1" sizeWithCells="1">
                  <from>
                    <xdr:col>9</xdr:col>
                    <xdr:colOff>285750</xdr:colOff>
                    <xdr:row>35</xdr:row>
                    <xdr:rowOff>28575</xdr:rowOff>
                  </from>
                  <to>
                    <xdr:col>9</xdr:col>
                    <xdr:colOff>504825</xdr:colOff>
                    <xdr:row>35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68" name="Spinner 108">
              <controlPr defaultSize="0" autoPict="0">
                <anchor moveWithCells="1" sizeWithCells="1">
                  <from>
                    <xdr:col>9</xdr:col>
                    <xdr:colOff>285750</xdr:colOff>
                    <xdr:row>35</xdr:row>
                    <xdr:rowOff>28575</xdr:rowOff>
                  </from>
                  <to>
                    <xdr:col>9</xdr:col>
                    <xdr:colOff>504825</xdr:colOff>
                    <xdr:row>35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69" name="Spinner 109">
              <controlPr defaultSize="0" autoPict="0">
                <anchor moveWithCells="1" sizeWithCells="1">
                  <from>
                    <xdr:col>9</xdr:col>
                    <xdr:colOff>285750</xdr:colOff>
                    <xdr:row>36</xdr:row>
                    <xdr:rowOff>28575</xdr:rowOff>
                  </from>
                  <to>
                    <xdr:col>9</xdr:col>
                    <xdr:colOff>504825</xdr:colOff>
                    <xdr:row>36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70" name="Spinner 110">
              <controlPr defaultSize="0" autoPict="0">
                <anchor moveWithCells="1" sizeWithCells="1">
                  <from>
                    <xdr:col>9</xdr:col>
                    <xdr:colOff>285750</xdr:colOff>
                    <xdr:row>36</xdr:row>
                    <xdr:rowOff>28575</xdr:rowOff>
                  </from>
                  <to>
                    <xdr:col>9</xdr:col>
                    <xdr:colOff>504825</xdr:colOff>
                    <xdr:row>36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71" name="Spinner 111">
              <controlPr defaultSize="0" autoPict="0">
                <anchor moveWithCells="1" sizeWithCells="1">
                  <from>
                    <xdr:col>9</xdr:col>
                    <xdr:colOff>285750</xdr:colOff>
                    <xdr:row>37</xdr:row>
                    <xdr:rowOff>28575</xdr:rowOff>
                  </from>
                  <to>
                    <xdr:col>9</xdr:col>
                    <xdr:colOff>504825</xdr:colOff>
                    <xdr:row>37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72" name="Spinner 112">
              <controlPr defaultSize="0" autoPict="0">
                <anchor moveWithCells="1" sizeWithCells="1">
                  <from>
                    <xdr:col>9</xdr:col>
                    <xdr:colOff>285750</xdr:colOff>
                    <xdr:row>37</xdr:row>
                    <xdr:rowOff>28575</xdr:rowOff>
                  </from>
                  <to>
                    <xdr:col>9</xdr:col>
                    <xdr:colOff>504825</xdr:colOff>
                    <xdr:row>37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73" name="Spinner 119">
              <controlPr defaultSize="0" autoPict="0">
                <anchor moveWithCells="1" sizeWithCells="1">
                  <from>
                    <xdr:col>9</xdr:col>
                    <xdr:colOff>285750</xdr:colOff>
                    <xdr:row>38</xdr:row>
                    <xdr:rowOff>28575</xdr:rowOff>
                  </from>
                  <to>
                    <xdr:col>9</xdr:col>
                    <xdr:colOff>504825</xdr:colOff>
                    <xdr:row>38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74" name="Spinner 120">
              <controlPr defaultSize="0" autoPict="0">
                <anchor moveWithCells="1" sizeWithCells="1">
                  <from>
                    <xdr:col>9</xdr:col>
                    <xdr:colOff>285750</xdr:colOff>
                    <xdr:row>38</xdr:row>
                    <xdr:rowOff>28575</xdr:rowOff>
                  </from>
                  <to>
                    <xdr:col>9</xdr:col>
                    <xdr:colOff>504825</xdr:colOff>
                    <xdr:row>38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75" name="Spinner 121">
              <controlPr defaultSize="0" autoPict="0">
                <anchor moveWithCells="1" sizeWithCells="1">
                  <from>
                    <xdr:col>9</xdr:col>
                    <xdr:colOff>285750</xdr:colOff>
                    <xdr:row>39</xdr:row>
                    <xdr:rowOff>28575</xdr:rowOff>
                  </from>
                  <to>
                    <xdr:col>9</xdr:col>
                    <xdr:colOff>504825</xdr:colOff>
                    <xdr:row>39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76" name="Spinner 122">
              <controlPr defaultSize="0" autoPict="0">
                <anchor moveWithCells="1" sizeWithCells="1">
                  <from>
                    <xdr:col>9</xdr:col>
                    <xdr:colOff>285750</xdr:colOff>
                    <xdr:row>39</xdr:row>
                    <xdr:rowOff>28575</xdr:rowOff>
                  </from>
                  <to>
                    <xdr:col>9</xdr:col>
                    <xdr:colOff>504825</xdr:colOff>
                    <xdr:row>39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77" name="Spinner 123">
              <controlPr defaultSize="0" autoPict="0">
                <anchor moveWithCells="1" sizeWithCells="1">
                  <from>
                    <xdr:col>9</xdr:col>
                    <xdr:colOff>285750</xdr:colOff>
                    <xdr:row>41</xdr:row>
                    <xdr:rowOff>28575</xdr:rowOff>
                  </from>
                  <to>
                    <xdr:col>9</xdr:col>
                    <xdr:colOff>504825</xdr:colOff>
                    <xdr:row>41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78" name="Spinner 124">
              <controlPr defaultSize="0" autoPict="0">
                <anchor moveWithCells="1" sizeWithCells="1">
                  <from>
                    <xdr:col>9</xdr:col>
                    <xdr:colOff>285750</xdr:colOff>
                    <xdr:row>41</xdr:row>
                    <xdr:rowOff>28575</xdr:rowOff>
                  </from>
                  <to>
                    <xdr:col>9</xdr:col>
                    <xdr:colOff>504825</xdr:colOff>
                    <xdr:row>41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79" name="Spinner 125">
              <controlPr defaultSize="0" autoPict="0">
                <anchor moveWithCells="1" sizeWithCells="1">
                  <from>
                    <xdr:col>9</xdr:col>
                    <xdr:colOff>285750</xdr:colOff>
                    <xdr:row>41</xdr:row>
                    <xdr:rowOff>28575</xdr:rowOff>
                  </from>
                  <to>
                    <xdr:col>9</xdr:col>
                    <xdr:colOff>504825</xdr:colOff>
                    <xdr:row>41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80" name="Spinner 126">
              <controlPr defaultSize="0" autoPict="0">
                <anchor moveWithCells="1" sizeWithCells="1">
                  <from>
                    <xdr:col>9</xdr:col>
                    <xdr:colOff>285750</xdr:colOff>
                    <xdr:row>41</xdr:row>
                    <xdr:rowOff>28575</xdr:rowOff>
                  </from>
                  <to>
                    <xdr:col>9</xdr:col>
                    <xdr:colOff>504825</xdr:colOff>
                    <xdr:row>41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81" name="Spinner 127">
              <controlPr defaultSize="0" autoPict="0">
                <anchor moveWithCells="1" sizeWithCells="1">
                  <from>
                    <xdr:col>9</xdr:col>
                    <xdr:colOff>285750</xdr:colOff>
                    <xdr:row>40</xdr:row>
                    <xdr:rowOff>28575</xdr:rowOff>
                  </from>
                  <to>
                    <xdr:col>9</xdr:col>
                    <xdr:colOff>504825</xdr:colOff>
                    <xdr:row>40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82" name="Spinner 128">
              <controlPr defaultSize="0" autoPict="0">
                <anchor moveWithCells="1" sizeWithCells="1">
                  <from>
                    <xdr:col>9</xdr:col>
                    <xdr:colOff>285750</xdr:colOff>
                    <xdr:row>40</xdr:row>
                    <xdr:rowOff>28575</xdr:rowOff>
                  </from>
                  <to>
                    <xdr:col>9</xdr:col>
                    <xdr:colOff>504825</xdr:colOff>
                    <xdr:row>40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83" name="Spinner 129">
              <controlPr defaultSize="0" autoPict="0">
                <anchor moveWithCells="1" sizeWithCells="1">
                  <from>
                    <xdr:col>9</xdr:col>
                    <xdr:colOff>285750</xdr:colOff>
                    <xdr:row>42</xdr:row>
                    <xdr:rowOff>28575</xdr:rowOff>
                  </from>
                  <to>
                    <xdr:col>9</xdr:col>
                    <xdr:colOff>504825</xdr:colOff>
                    <xdr:row>42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84" name="Spinner 130">
              <controlPr defaultSize="0" autoPict="0">
                <anchor moveWithCells="1" sizeWithCells="1">
                  <from>
                    <xdr:col>9</xdr:col>
                    <xdr:colOff>285750</xdr:colOff>
                    <xdr:row>42</xdr:row>
                    <xdr:rowOff>28575</xdr:rowOff>
                  </from>
                  <to>
                    <xdr:col>9</xdr:col>
                    <xdr:colOff>504825</xdr:colOff>
                    <xdr:row>42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85" name="Spinner 131">
              <controlPr defaultSize="0" autoPict="0">
                <anchor moveWithCells="1" sizeWithCells="1">
                  <from>
                    <xdr:col>9</xdr:col>
                    <xdr:colOff>285750</xdr:colOff>
                    <xdr:row>43</xdr:row>
                    <xdr:rowOff>28575</xdr:rowOff>
                  </from>
                  <to>
                    <xdr:col>9</xdr:col>
                    <xdr:colOff>504825</xdr:colOff>
                    <xdr:row>43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86" name="Spinner 132">
              <controlPr defaultSize="0" autoPict="0">
                <anchor moveWithCells="1" sizeWithCells="1">
                  <from>
                    <xdr:col>9</xdr:col>
                    <xdr:colOff>285750</xdr:colOff>
                    <xdr:row>43</xdr:row>
                    <xdr:rowOff>28575</xdr:rowOff>
                  </from>
                  <to>
                    <xdr:col>9</xdr:col>
                    <xdr:colOff>504825</xdr:colOff>
                    <xdr:row>43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87" name="Spinner 133">
              <controlPr defaultSize="0" autoPict="0">
                <anchor moveWithCells="1" sizeWithCells="1">
                  <from>
                    <xdr:col>9</xdr:col>
                    <xdr:colOff>285750</xdr:colOff>
                    <xdr:row>44</xdr:row>
                    <xdr:rowOff>28575</xdr:rowOff>
                  </from>
                  <to>
                    <xdr:col>9</xdr:col>
                    <xdr:colOff>504825</xdr:colOff>
                    <xdr:row>44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88" name="Spinner 134">
              <controlPr defaultSize="0" autoPict="0">
                <anchor moveWithCells="1" sizeWithCells="1">
                  <from>
                    <xdr:col>9</xdr:col>
                    <xdr:colOff>285750</xdr:colOff>
                    <xdr:row>44</xdr:row>
                    <xdr:rowOff>28575</xdr:rowOff>
                  </from>
                  <to>
                    <xdr:col>9</xdr:col>
                    <xdr:colOff>504825</xdr:colOff>
                    <xdr:row>44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89" name="Spinner 135">
              <controlPr defaultSize="0" autoPict="0">
                <anchor moveWithCells="1" sizeWithCells="1">
                  <from>
                    <xdr:col>9</xdr:col>
                    <xdr:colOff>285750</xdr:colOff>
                    <xdr:row>45</xdr:row>
                    <xdr:rowOff>28575</xdr:rowOff>
                  </from>
                  <to>
                    <xdr:col>9</xdr:col>
                    <xdr:colOff>504825</xdr:colOff>
                    <xdr:row>45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90" name="Spinner 136">
              <controlPr defaultSize="0" autoPict="0">
                <anchor moveWithCells="1" sizeWithCells="1">
                  <from>
                    <xdr:col>9</xdr:col>
                    <xdr:colOff>285750</xdr:colOff>
                    <xdr:row>45</xdr:row>
                    <xdr:rowOff>28575</xdr:rowOff>
                  </from>
                  <to>
                    <xdr:col>9</xdr:col>
                    <xdr:colOff>504825</xdr:colOff>
                    <xdr:row>45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91" name="Spinner 137">
              <controlPr defaultSize="0" autoPict="0">
                <anchor moveWithCells="1" sizeWithCells="1">
                  <from>
                    <xdr:col>9</xdr:col>
                    <xdr:colOff>285750</xdr:colOff>
                    <xdr:row>46</xdr:row>
                    <xdr:rowOff>28575</xdr:rowOff>
                  </from>
                  <to>
                    <xdr:col>9</xdr:col>
                    <xdr:colOff>504825</xdr:colOff>
                    <xdr:row>46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92" name="Spinner 138">
              <controlPr defaultSize="0" autoPict="0">
                <anchor moveWithCells="1" sizeWithCells="1">
                  <from>
                    <xdr:col>9</xdr:col>
                    <xdr:colOff>285750</xdr:colOff>
                    <xdr:row>46</xdr:row>
                    <xdr:rowOff>28575</xdr:rowOff>
                  </from>
                  <to>
                    <xdr:col>9</xdr:col>
                    <xdr:colOff>504825</xdr:colOff>
                    <xdr:row>46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93" name="Spinner 139">
              <controlPr defaultSize="0" autoPict="0">
                <anchor moveWithCells="1" sizeWithCells="1">
                  <from>
                    <xdr:col>9</xdr:col>
                    <xdr:colOff>285750</xdr:colOff>
                    <xdr:row>47</xdr:row>
                    <xdr:rowOff>28575</xdr:rowOff>
                  </from>
                  <to>
                    <xdr:col>9</xdr:col>
                    <xdr:colOff>504825</xdr:colOff>
                    <xdr:row>47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94" name="Spinner 140">
              <controlPr defaultSize="0" autoPict="0">
                <anchor moveWithCells="1" sizeWithCells="1">
                  <from>
                    <xdr:col>9</xdr:col>
                    <xdr:colOff>285750</xdr:colOff>
                    <xdr:row>47</xdr:row>
                    <xdr:rowOff>28575</xdr:rowOff>
                  </from>
                  <to>
                    <xdr:col>9</xdr:col>
                    <xdr:colOff>504825</xdr:colOff>
                    <xdr:row>47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95" name="Spinner 141">
              <controlPr defaultSize="0" autoPict="0">
                <anchor moveWithCells="1" sizeWithCells="1">
                  <from>
                    <xdr:col>9</xdr:col>
                    <xdr:colOff>285750</xdr:colOff>
                    <xdr:row>48</xdr:row>
                    <xdr:rowOff>28575</xdr:rowOff>
                  </from>
                  <to>
                    <xdr:col>9</xdr:col>
                    <xdr:colOff>504825</xdr:colOff>
                    <xdr:row>48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96" name="Spinner 142">
              <controlPr defaultSize="0" autoPict="0">
                <anchor moveWithCells="1" sizeWithCells="1">
                  <from>
                    <xdr:col>9</xdr:col>
                    <xdr:colOff>285750</xdr:colOff>
                    <xdr:row>48</xdr:row>
                    <xdr:rowOff>28575</xdr:rowOff>
                  </from>
                  <to>
                    <xdr:col>9</xdr:col>
                    <xdr:colOff>504825</xdr:colOff>
                    <xdr:row>48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97" name="Spinner 143">
              <controlPr defaultSize="0" autoPict="0">
                <anchor moveWithCells="1" sizeWithCells="1">
                  <from>
                    <xdr:col>9</xdr:col>
                    <xdr:colOff>285750</xdr:colOff>
                    <xdr:row>49</xdr:row>
                    <xdr:rowOff>28575</xdr:rowOff>
                  </from>
                  <to>
                    <xdr:col>9</xdr:col>
                    <xdr:colOff>504825</xdr:colOff>
                    <xdr:row>49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98" name="Spinner 144">
              <controlPr defaultSize="0" autoPict="0">
                <anchor moveWithCells="1" sizeWithCells="1">
                  <from>
                    <xdr:col>9</xdr:col>
                    <xdr:colOff>285750</xdr:colOff>
                    <xdr:row>49</xdr:row>
                    <xdr:rowOff>28575</xdr:rowOff>
                  </from>
                  <to>
                    <xdr:col>9</xdr:col>
                    <xdr:colOff>504825</xdr:colOff>
                    <xdr:row>49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99" name="Spinner 145">
              <controlPr defaultSize="0" autoPict="0">
                <anchor moveWithCells="1" sizeWithCells="1">
                  <from>
                    <xdr:col>9</xdr:col>
                    <xdr:colOff>285750</xdr:colOff>
                    <xdr:row>50</xdr:row>
                    <xdr:rowOff>28575</xdr:rowOff>
                  </from>
                  <to>
                    <xdr:col>9</xdr:col>
                    <xdr:colOff>504825</xdr:colOff>
                    <xdr:row>50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00" name="Spinner 146">
              <controlPr defaultSize="0" autoPict="0">
                <anchor moveWithCells="1" sizeWithCells="1">
                  <from>
                    <xdr:col>9</xdr:col>
                    <xdr:colOff>285750</xdr:colOff>
                    <xdr:row>50</xdr:row>
                    <xdr:rowOff>28575</xdr:rowOff>
                  </from>
                  <to>
                    <xdr:col>9</xdr:col>
                    <xdr:colOff>504825</xdr:colOff>
                    <xdr:row>50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01" name="Spinner 147">
              <controlPr defaultSize="0" autoPict="0">
                <anchor moveWithCells="1" sizeWithCells="1">
                  <from>
                    <xdr:col>9</xdr:col>
                    <xdr:colOff>285750</xdr:colOff>
                    <xdr:row>50</xdr:row>
                    <xdr:rowOff>28575</xdr:rowOff>
                  </from>
                  <to>
                    <xdr:col>9</xdr:col>
                    <xdr:colOff>504825</xdr:colOff>
                    <xdr:row>50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02" name="Spinner 148">
              <controlPr defaultSize="0" autoPict="0">
                <anchor moveWithCells="1" sizeWithCells="1">
                  <from>
                    <xdr:col>9</xdr:col>
                    <xdr:colOff>285750</xdr:colOff>
                    <xdr:row>50</xdr:row>
                    <xdr:rowOff>28575</xdr:rowOff>
                  </from>
                  <to>
                    <xdr:col>9</xdr:col>
                    <xdr:colOff>504825</xdr:colOff>
                    <xdr:row>50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03" name="Spinner 149">
              <controlPr defaultSize="0" autoPict="0">
                <anchor moveWithCells="1" sizeWithCells="1">
                  <from>
                    <xdr:col>9</xdr:col>
                    <xdr:colOff>285750</xdr:colOff>
                    <xdr:row>51</xdr:row>
                    <xdr:rowOff>28575</xdr:rowOff>
                  </from>
                  <to>
                    <xdr:col>9</xdr:col>
                    <xdr:colOff>504825</xdr:colOff>
                    <xdr:row>51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04" name="Spinner 150">
              <controlPr defaultSize="0" autoPict="0">
                <anchor moveWithCells="1" sizeWithCells="1">
                  <from>
                    <xdr:col>9</xdr:col>
                    <xdr:colOff>285750</xdr:colOff>
                    <xdr:row>51</xdr:row>
                    <xdr:rowOff>28575</xdr:rowOff>
                  </from>
                  <to>
                    <xdr:col>9</xdr:col>
                    <xdr:colOff>504825</xdr:colOff>
                    <xdr:row>51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05" name="Spinner 151">
              <controlPr defaultSize="0" autoPict="0">
                <anchor moveWithCells="1" sizeWithCells="1">
                  <from>
                    <xdr:col>9</xdr:col>
                    <xdr:colOff>285750</xdr:colOff>
                    <xdr:row>51</xdr:row>
                    <xdr:rowOff>28575</xdr:rowOff>
                  </from>
                  <to>
                    <xdr:col>9</xdr:col>
                    <xdr:colOff>504825</xdr:colOff>
                    <xdr:row>51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06" name="Spinner 152">
              <controlPr defaultSize="0" autoPict="0">
                <anchor moveWithCells="1" sizeWithCells="1">
                  <from>
                    <xdr:col>9</xdr:col>
                    <xdr:colOff>285750</xdr:colOff>
                    <xdr:row>51</xdr:row>
                    <xdr:rowOff>28575</xdr:rowOff>
                  </from>
                  <to>
                    <xdr:col>9</xdr:col>
                    <xdr:colOff>504825</xdr:colOff>
                    <xdr:row>51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07" name="Spinner 153">
              <controlPr defaultSize="0" autoPict="0">
                <anchor moveWithCells="1" sizeWithCells="1">
                  <from>
                    <xdr:col>9</xdr:col>
                    <xdr:colOff>285750</xdr:colOff>
                    <xdr:row>52</xdr:row>
                    <xdr:rowOff>28575</xdr:rowOff>
                  </from>
                  <to>
                    <xdr:col>9</xdr:col>
                    <xdr:colOff>504825</xdr:colOff>
                    <xdr:row>52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08" name="Spinner 154">
              <controlPr defaultSize="0" autoPict="0">
                <anchor moveWithCells="1" sizeWithCells="1">
                  <from>
                    <xdr:col>9</xdr:col>
                    <xdr:colOff>285750</xdr:colOff>
                    <xdr:row>52</xdr:row>
                    <xdr:rowOff>28575</xdr:rowOff>
                  </from>
                  <to>
                    <xdr:col>9</xdr:col>
                    <xdr:colOff>504825</xdr:colOff>
                    <xdr:row>52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09" name="Spinner 155">
              <controlPr defaultSize="0" autoPict="0">
                <anchor moveWithCells="1" sizeWithCells="1">
                  <from>
                    <xdr:col>9</xdr:col>
                    <xdr:colOff>285750</xdr:colOff>
                    <xdr:row>52</xdr:row>
                    <xdr:rowOff>28575</xdr:rowOff>
                  </from>
                  <to>
                    <xdr:col>9</xdr:col>
                    <xdr:colOff>504825</xdr:colOff>
                    <xdr:row>52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10" name="Spinner 156">
              <controlPr defaultSize="0" autoPict="0">
                <anchor moveWithCells="1" sizeWithCells="1">
                  <from>
                    <xdr:col>9</xdr:col>
                    <xdr:colOff>285750</xdr:colOff>
                    <xdr:row>52</xdr:row>
                    <xdr:rowOff>28575</xdr:rowOff>
                  </from>
                  <to>
                    <xdr:col>9</xdr:col>
                    <xdr:colOff>504825</xdr:colOff>
                    <xdr:row>52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11" name="Spinner 157">
              <controlPr defaultSize="0" autoPict="0">
                <anchor moveWithCells="1" sizeWithCells="1">
                  <from>
                    <xdr:col>9</xdr:col>
                    <xdr:colOff>285750</xdr:colOff>
                    <xdr:row>52</xdr:row>
                    <xdr:rowOff>28575</xdr:rowOff>
                  </from>
                  <to>
                    <xdr:col>9</xdr:col>
                    <xdr:colOff>504825</xdr:colOff>
                    <xdr:row>52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12" name="Spinner 158">
              <controlPr defaultSize="0" autoPict="0">
                <anchor moveWithCells="1" sizeWithCells="1">
                  <from>
                    <xdr:col>9</xdr:col>
                    <xdr:colOff>285750</xdr:colOff>
                    <xdr:row>52</xdr:row>
                    <xdr:rowOff>28575</xdr:rowOff>
                  </from>
                  <to>
                    <xdr:col>9</xdr:col>
                    <xdr:colOff>504825</xdr:colOff>
                    <xdr:row>52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13" name="Spinner 159">
              <controlPr defaultSize="0" autoPict="0">
                <anchor moveWithCells="1" sizeWithCells="1">
                  <from>
                    <xdr:col>9</xdr:col>
                    <xdr:colOff>285750</xdr:colOff>
                    <xdr:row>53</xdr:row>
                    <xdr:rowOff>28575</xdr:rowOff>
                  </from>
                  <to>
                    <xdr:col>9</xdr:col>
                    <xdr:colOff>504825</xdr:colOff>
                    <xdr:row>53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14" name="Spinner 160">
              <controlPr defaultSize="0" autoPict="0">
                <anchor moveWithCells="1" sizeWithCells="1">
                  <from>
                    <xdr:col>9</xdr:col>
                    <xdr:colOff>285750</xdr:colOff>
                    <xdr:row>53</xdr:row>
                    <xdr:rowOff>28575</xdr:rowOff>
                  </from>
                  <to>
                    <xdr:col>9</xdr:col>
                    <xdr:colOff>504825</xdr:colOff>
                    <xdr:row>53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15" name="Spinner 161">
              <controlPr defaultSize="0" autoPict="0">
                <anchor moveWithCells="1" sizeWithCells="1">
                  <from>
                    <xdr:col>9</xdr:col>
                    <xdr:colOff>285750</xdr:colOff>
                    <xdr:row>53</xdr:row>
                    <xdr:rowOff>28575</xdr:rowOff>
                  </from>
                  <to>
                    <xdr:col>9</xdr:col>
                    <xdr:colOff>504825</xdr:colOff>
                    <xdr:row>53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16" name="Spinner 162">
              <controlPr defaultSize="0" autoPict="0">
                <anchor moveWithCells="1" sizeWithCells="1">
                  <from>
                    <xdr:col>9</xdr:col>
                    <xdr:colOff>285750</xdr:colOff>
                    <xdr:row>53</xdr:row>
                    <xdr:rowOff>28575</xdr:rowOff>
                  </from>
                  <to>
                    <xdr:col>9</xdr:col>
                    <xdr:colOff>504825</xdr:colOff>
                    <xdr:row>53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17" name="Spinner 163">
              <controlPr defaultSize="0" autoPict="0">
                <anchor moveWithCells="1" sizeWithCells="1">
                  <from>
                    <xdr:col>9</xdr:col>
                    <xdr:colOff>285750</xdr:colOff>
                    <xdr:row>53</xdr:row>
                    <xdr:rowOff>28575</xdr:rowOff>
                  </from>
                  <to>
                    <xdr:col>9</xdr:col>
                    <xdr:colOff>504825</xdr:colOff>
                    <xdr:row>53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18" name="Spinner 164">
              <controlPr defaultSize="0" autoPict="0">
                <anchor moveWithCells="1" sizeWithCells="1">
                  <from>
                    <xdr:col>9</xdr:col>
                    <xdr:colOff>285750</xdr:colOff>
                    <xdr:row>53</xdr:row>
                    <xdr:rowOff>28575</xdr:rowOff>
                  </from>
                  <to>
                    <xdr:col>9</xdr:col>
                    <xdr:colOff>504825</xdr:colOff>
                    <xdr:row>53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19" name="Spinner 165">
              <controlPr defaultSize="0" autoPict="0">
                <anchor moveWithCells="1" sizeWithCells="1">
                  <from>
                    <xdr:col>9</xdr:col>
                    <xdr:colOff>285750</xdr:colOff>
                    <xdr:row>54</xdr:row>
                    <xdr:rowOff>28575</xdr:rowOff>
                  </from>
                  <to>
                    <xdr:col>9</xdr:col>
                    <xdr:colOff>504825</xdr:colOff>
                    <xdr:row>54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20" name="Spinner 166">
              <controlPr defaultSize="0" autoPict="0">
                <anchor moveWithCells="1" sizeWithCells="1">
                  <from>
                    <xdr:col>9</xdr:col>
                    <xdr:colOff>285750</xdr:colOff>
                    <xdr:row>54</xdr:row>
                    <xdr:rowOff>28575</xdr:rowOff>
                  </from>
                  <to>
                    <xdr:col>9</xdr:col>
                    <xdr:colOff>504825</xdr:colOff>
                    <xdr:row>54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21" name="Spinner 167">
              <controlPr defaultSize="0" autoPict="0">
                <anchor moveWithCells="1" sizeWithCells="1">
                  <from>
                    <xdr:col>9</xdr:col>
                    <xdr:colOff>285750</xdr:colOff>
                    <xdr:row>54</xdr:row>
                    <xdr:rowOff>28575</xdr:rowOff>
                  </from>
                  <to>
                    <xdr:col>9</xdr:col>
                    <xdr:colOff>504825</xdr:colOff>
                    <xdr:row>54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22" name="Spinner 168">
              <controlPr defaultSize="0" autoPict="0">
                <anchor moveWithCells="1" sizeWithCells="1">
                  <from>
                    <xdr:col>9</xdr:col>
                    <xdr:colOff>285750</xdr:colOff>
                    <xdr:row>54</xdr:row>
                    <xdr:rowOff>28575</xdr:rowOff>
                  </from>
                  <to>
                    <xdr:col>9</xdr:col>
                    <xdr:colOff>504825</xdr:colOff>
                    <xdr:row>54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23" name="Spinner 169">
              <controlPr defaultSize="0" autoPict="0">
                <anchor moveWithCells="1" sizeWithCells="1">
                  <from>
                    <xdr:col>9</xdr:col>
                    <xdr:colOff>285750</xdr:colOff>
                    <xdr:row>54</xdr:row>
                    <xdr:rowOff>28575</xdr:rowOff>
                  </from>
                  <to>
                    <xdr:col>9</xdr:col>
                    <xdr:colOff>504825</xdr:colOff>
                    <xdr:row>54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24" name="Spinner 170">
              <controlPr defaultSize="0" autoPict="0">
                <anchor moveWithCells="1" sizeWithCells="1">
                  <from>
                    <xdr:col>9</xdr:col>
                    <xdr:colOff>285750</xdr:colOff>
                    <xdr:row>54</xdr:row>
                    <xdr:rowOff>28575</xdr:rowOff>
                  </from>
                  <to>
                    <xdr:col>9</xdr:col>
                    <xdr:colOff>504825</xdr:colOff>
                    <xdr:row>54</xdr:row>
                    <xdr:rowOff>457200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1C996-7F17-46BC-9192-B015A7BA79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G4:H4</xm:sqref>
        </x14:conditionalFormatting>
        <x14:conditionalFormatting xmlns:xm="http://schemas.microsoft.com/office/excel/2006/main">
          <x14:cfRule type="dataBar" id="{1334089B-64CB-4B27-BCCA-AFB60AF87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040A84B3-F785-4E98-B572-E1A71768D6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G5:H5</xm:sqref>
        </x14:conditionalFormatting>
        <x14:conditionalFormatting xmlns:xm="http://schemas.microsoft.com/office/excel/2006/main">
          <x14:cfRule type="dataBar" id="{E94E6203-6BFB-47F0-9810-BFA1E25368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094DD234-95EF-42D2-BB83-0584656890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G6:H6</xm:sqref>
        </x14:conditionalFormatting>
        <x14:conditionalFormatting xmlns:xm="http://schemas.microsoft.com/office/excel/2006/main">
          <x14:cfRule type="dataBar" id="{371C59C7-D203-43FA-A0A5-8BC2A4A1B2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787D9643-3C66-4378-9372-22BF5F5694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  <x14:conditionalFormatting xmlns:xm="http://schemas.microsoft.com/office/excel/2006/main">
          <x14:cfRule type="dataBar" id="{27B4F418-2BE6-401A-9F0E-19AFBD7B2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5EB900D1-B40F-401B-AA62-60902EB0C8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G8:H8</xm:sqref>
        </x14:conditionalFormatting>
        <x14:conditionalFormatting xmlns:xm="http://schemas.microsoft.com/office/excel/2006/main">
          <x14:cfRule type="dataBar" id="{0AFB92D4-9376-4279-B9AF-F238CC8F1D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8A859CDB-AD7E-4A9D-8ACD-ADC963180B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G9:H9</xm:sqref>
        </x14:conditionalFormatting>
        <x14:conditionalFormatting xmlns:xm="http://schemas.microsoft.com/office/excel/2006/main">
          <x14:cfRule type="dataBar" id="{5A320E61-F47C-407F-B5CC-A8CC36E432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2ECE4D2B-AB90-44F7-8BEA-0073F5CA9B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G10:H10</xm:sqref>
        </x14:conditionalFormatting>
        <x14:conditionalFormatting xmlns:xm="http://schemas.microsoft.com/office/excel/2006/main">
          <x14:cfRule type="dataBar" id="{1DC6B59E-FDAC-40B1-AAEE-4A7A0D8EB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G10</xm:sqref>
        </x14:conditionalFormatting>
        <x14:conditionalFormatting xmlns:xm="http://schemas.microsoft.com/office/excel/2006/main">
          <x14:cfRule type="dataBar" id="{FA6BF62D-2918-4478-8BB8-845155E94F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G11:H11</xm:sqref>
        </x14:conditionalFormatting>
        <x14:conditionalFormatting xmlns:xm="http://schemas.microsoft.com/office/excel/2006/main">
          <x14:cfRule type="dataBar" id="{A6C0C805-C890-4320-9364-4852A08BE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DDB2CBE6-4E2E-4CE0-A537-2656D28B72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G12:H12</xm:sqref>
        </x14:conditionalFormatting>
        <x14:conditionalFormatting xmlns:xm="http://schemas.microsoft.com/office/excel/2006/main">
          <x14:cfRule type="dataBar" id="{F0472AC4-5971-4D06-93D1-F59578611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46D1E02C-ED29-44D0-B465-636A255C6C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G14:H14</xm:sqref>
        </x14:conditionalFormatting>
        <x14:conditionalFormatting xmlns:xm="http://schemas.microsoft.com/office/excel/2006/main">
          <x14:cfRule type="dataBar" id="{4A1DF0DE-3DEA-4D2D-9CAB-7F3DF7302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222C2725-D402-4F3E-8ABE-1FA82D0063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G15:H15</xm:sqref>
        </x14:conditionalFormatting>
        <x14:conditionalFormatting xmlns:xm="http://schemas.microsoft.com/office/excel/2006/main">
          <x14:cfRule type="dataBar" id="{5CCE69AE-4792-473D-A6F5-65E1ED6AD2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</xm:sqref>
        </x14:conditionalFormatting>
        <x14:conditionalFormatting xmlns:xm="http://schemas.microsoft.com/office/excel/2006/main">
          <x14:cfRule type="dataBar" id="{A0A6941F-AB33-47CA-AB83-EEF9030335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G16:H16</xm:sqref>
        </x14:conditionalFormatting>
        <x14:conditionalFormatting xmlns:xm="http://schemas.microsoft.com/office/excel/2006/main">
          <x14:cfRule type="dataBar" id="{B5A628F6-96DC-4629-ABFE-6C06A352EC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248A0A4B-08C1-44B6-998A-34D1508F78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G17:H17</xm:sqref>
        </x14:conditionalFormatting>
        <x14:conditionalFormatting xmlns:xm="http://schemas.microsoft.com/office/excel/2006/main">
          <x14:cfRule type="dataBar" id="{3AFF7683-5ABA-4DFB-90AE-F8F7C995F4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1FB84A08-8B4C-460A-9F3F-076966AC13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G18:H18</xm:sqref>
        </x14:conditionalFormatting>
        <x14:conditionalFormatting xmlns:xm="http://schemas.microsoft.com/office/excel/2006/main">
          <x14:cfRule type="dataBar" id="{B21B7190-1399-47EC-8677-90AC3C0C3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G18:G41</xm:sqref>
        </x14:conditionalFormatting>
        <x14:conditionalFormatting xmlns:xm="http://schemas.microsoft.com/office/excel/2006/main">
          <x14:cfRule type="dataBar" id="{3D7DF58C-C85A-4E57-AB5A-2008E23EFA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1CCFBC0F-1F71-4B08-A640-C1C5C8B9D7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24D67B67-528C-4198-A065-3DBEE68980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G19:H19</xm:sqref>
        </x14:conditionalFormatting>
        <x14:conditionalFormatting xmlns:xm="http://schemas.microsoft.com/office/excel/2006/main">
          <x14:cfRule type="dataBar" id="{FE19B57D-6269-4076-A5CF-4D567713C0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G20:H20</xm:sqref>
        </x14:conditionalFormatting>
        <x14:conditionalFormatting xmlns:xm="http://schemas.microsoft.com/office/excel/2006/main">
          <x14:cfRule type="dataBar" id="{A66D757F-A034-448E-B8A5-B273F96E09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G21:H21</xm:sqref>
        </x14:conditionalFormatting>
        <x14:conditionalFormatting xmlns:xm="http://schemas.microsoft.com/office/excel/2006/main">
          <x14:cfRule type="dataBar" id="{BB77969C-79D0-4782-88AD-D0A674FEBE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G22:H26</xm:sqref>
        </x14:conditionalFormatting>
        <x14:conditionalFormatting xmlns:xm="http://schemas.microsoft.com/office/excel/2006/main">
          <x14:cfRule type="dataBar" id="{2AFBEDDF-BDA0-4B09-A232-F60BB9FEDD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G27:H34</xm:sqref>
        </x14:conditionalFormatting>
        <x14:conditionalFormatting xmlns:xm="http://schemas.microsoft.com/office/excel/2006/main">
          <x14:cfRule type="dataBar" id="{7B432B16-AF58-45EC-BB3D-57810C9B77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G35:H35</xm:sqref>
        </x14:conditionalFormatting>
        <x14:conditionalFormatting xmlns:xm="http://schemas.microsoft.com/office/excel/2006/main">
          <x14:cfRule type="dataBar" id="{4EDFF5F9-67EE-41B5-9CEF-5EFCFC739A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G36:H36</xm:sqref>
        </x14:conditionalFormatting>
        <x14:conditionalFormatting xmlns:xm="http://schemas.microsoft.com/office/excel/2006/main">
          <x14:cfRule type="dataBar" id="{296B8DED-EC7E-4D11-BEC1-74898F309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G37:H37</xm:sqref>
        </x14:conditionalFormatting>
        <x14:conditionalFormatting xmlns:xm="http://schemas.microsoft.com/office/excel/2006/main">
          <x14:cfRule type="dataBar" id="{8C2E6284-F085-488F-9B16-E00D178C8D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G38:H38</xm:sqref>
        </x14:conditionalFormatting>
        <x14:conditionalFormatting xmlns:xm="http://schemas.microsoft.com/office/excel/2006/main">
          <x14:cfRule type="dataBar" id="{0536A20D-C691-4F29-9292-0A9F3473D9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G39:H39</xm:sqref>
        </x14:conditionalFormatting>
        <x14:conditionalFormatting xmlns:xm="http://schemas.microsoft.com/office/excel/2006/main">
          <x14:cfRule type="dataBar" id="{64C28C38-5133-4BD4-AA3A-4CC1AE188C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G40:H40</xm:sqref>
        </x14:conditionalFormatting>
        <x14:conditionalFormatting xmlns:xm="http://schemas.microsoft.com/office/excel/2006/main">
          <x14:cfRule type="dataBar" id="{CC8ABCC3-A90C-4573-867A-787E647B8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G42</xm:sqref>
        </x14:conditionalFormatting>
        <x14:conditionalFormatting xmlns:xm="http://schemas.microsoft.com/office/excel/2006/main">
          <x14:cfRule type="dataBar" id="{9CB69565-1751-4388-8979-36E1A84575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G41:H42</xm:sqref>
        </x14:conditionalFormatting>
        <x14:conditionalFormatting xmlns:xm="http://schemas.microsoft.com/office/excel/2006/main">
          <x14:cfRule type="dataBar" id="{C53A7709-A34D-4573-9B0F-AE33B0FDCA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48C19F15-8D5E-49D1-B731-C62E9A42C5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G43:H43</xm:sqref>
        </x14:conditionalFormatting>
        <x14:conditionalFormatting xmlns:xm="http://schemas.microsoft.com/office/excel/2006/main">
          <x14:cfRule type="dataBar" id="{0FFAEDF6-4703-4DE5-AC49-004A855572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G44</xm:sqref>
        </x14:conditionalFormatting>
        <x14:conditionalFormatting xmlns:xm="http://schemas.microsoft.com/office/excel/2006/main">
          <x14:cfRule type="dataBar" id="{6CFE4214-B88A-4A9A-9723-F578A2F010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G44:H44</xm:sqref>
        </x14:conditionalFormatting>
        <x14:conditionalFormatting xmlns:xm="http://schemas.microsoft.com/office/excel/2006/main">
          <x14:cfRule type="dataBar" id="{699FD899-FBCA-4D18-A32A-AC592AE1A2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12F7675C-CA51-4B99-8F8A-B90F45F149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G45:H45</xm:sqref>
        </x14:conditionalFormatting>
        <x14:conditionalFormatting xmlns:xm="http://schemas.microsoft.com/office/excel/2006/main">
          <x14:cfRule type="dataBar" id="{4E610557-F4B5-4B93-AA33-C3D82A028F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G46:H46</xm:sqref>
        </x14:conditionalFormatting>
        <x14:conditionalFormatting xmlns:xm="http://schemas.microsoft.com/office/excel/2006/main">
          <x14:cfRule type="dataBar" id="{DFED503D-DEA6-4209-9C93-9D5DE23B7A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G47:H51</xm:sqref>
        </x14:conditionalFormatting>
        <x14:conditionalFormatting xmlns:xm="http://schemas.microsoft.com/office/excel/2006/main">
          <x14:cfRule type="dataBar" id="{0D3DFDD3-3761-4086-A42C-847D993C9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G46:G55</xm:sqref>
        </x14:conditionalFormatting>
        <x14:conditionalFormatting xmlns:xm="http://schemas.microsoft.com/office/excel/2006/main">
          <x14:cfRule type="dataBar" id="{015A7A85-2F7B-4A0D-80EB-D48AC2C9D7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G52:H55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88D45F-CB74-4FFF-98F5-D22DCD36CC55}">
          <x14:formula1>
            <xm:f>Hoja2!$B$4:$B$6</xm:f>
          </x14:formula1>
          <xm:sqref>K4:K55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76E7-0C69-490B-8F2F-7170A3EEBB01}">
  <dimension ref="B2:B6"/>
  <sheetViews>
    <sheetView zoomScale="175" zoomScaleNormal="175" workbookViewId="0">
      <selection activeCell="G3" sqref="G3"/>
    </sheetView>
  </sheetViews>
  <sheetFormatPr baseColWidth="10" defaultRowHeight="15" x14ac:dyDescent="0.25"/>
  <cols>
    <col min="1" max="1" width="6.5703125" customWidth="1"/>
    <col min="2" max="2" width="21" customWidth="1"/>
  </cols>
  <sheetData>
    <row r="2" spans="2:2" x14ac:dyDescent="0.25">
      <c r="B2" s="2" t="s">
        <v>6</v>
      </c>
    </row>
    <row r="3" spans="2:2" x14ac:dyDescent="0.25">
      <c r="B3" s="2"/>
    </row>
    <row r="4" spans="2:2" x14ac:dyDescent="0.25">
      <c r="B4" s="3" t="s">
        <v>11</v>
      </c>
    </row>
    <row r="5" spans="2:2" x14ac:dyDescent="0.25">
      <c r="B5" s="4" t="s">
        <v>13</v>
      </c>
    </row>
    <row r="6" spans="2:2" x14ac:dyDescent="0.25">
      <c r="B6" s="5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Tryndamere-Aatrox Tryndamere-Aatrox</dc:creator>
  <cp:lastModifiedBy>Tryndamere-Aatrox Tryndamere-Aatrox</cp:lastModifiedBy>
  <dcterms:created xsi:type="dcterms:W3CDTF">2022-04-04T14:02:31Z</dcterms:created>
  <dcterms:modified xsi:type="dcterms:W3CDTF">2023-04-10T01:47:39Z</dcterms:modified>
</cp:coreProperties>
</file>