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g\Downloads\Bachelor Thesis-Week 1-Topic Finding\Refinitiv Week 1\"/>
    </mc:Choice>
  </mc:AlternateContent>
  <xr:revisionPtr revIDLastSave="0" documentId="13_ncr:1_{17291E9B-DEE0-4FB5-BAC6-6C90B0D19AA0}" xr6:coauthVersionLast="47" xr6:coauthVersionMax="47" xr10:uidLastSave="{00000000-0000-0000-0000-000000000000}"/>
  <bookViews>
    <workbookView xWindow="-108" yWindow="13716" windowWidth="23256" windowHeight="12456" xr2:uid="{00000000-000D-0000-FFFF-FFFF00000000}"/>
  </bookViews>
  <sheets>
    <sheet name="Current Screen Template" sheetId="1" r:id="rId1"/>
    <sheet name="Sheet1" sheetId="2" r:id="rId2"/>
    <sheet name="Social_Sustainability_Reporting" sheetId="3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" i="2"/>
  <c r="C6" i="2"/>
  <c r="C7" i="2"/>
  <c r="C3" i="2"/>
  <c r="C4" i="2"/>
  <c r="C2" i="2"/>
</calcChain>
</file>

<file path=xl/sharedStrings.xml><?xml version="1.0" encoding="utf-8"?>
<sst xmlns="http://schemas.openxmlformats.org/spreadsheetml/2006/main" count="536" uniqueCount="305">
  <si>
    <t>Identifier</t>
  </si>
  <si>
    <t>Company Name</t>
  </si>
  <si>
    <t>Revenue
(EUR)</t>
  </si>
  <si>
    <t>Total Assets
(0FY, FY0, EUR)</t>
  </si>
  <si>
    <t>Return On Assets</t>
  </si>
  <si>
    <t>ROE</t>
  </si>
  <si>
    <t>Net Profit Margin</t>
  </si>
  <si>
    <t>Employees Health &amp; Safety Team
(0FY, FY0)</t>
  </si>
  <si>
    <t>Employees Health &amp; Safety OHSAS 18001
(0FY, FY0)</t>
  </si>
  <si>
    <t>Employees With Disabilities
(FY0)</t>
  </si>
  <si>
    <t>Employees Health &amp; Safety Team Score
(FY0)</t>
  </si>
  <si>
    <t>Employees Health &amp; Safety OHSAS 18001 Score
(FY0)</t>
  </si>
  <si>
    <t>Employees With Disabilities Score
(FY0)</t>
  </si>
  <si>
    <t>Employees - Full-Time - Period End, 5 Yr CAGR
(FY0)</t>
  </si>
  <si>
    <t>Employees - Full-Time - Period End, 5 Yr Avg
(FY0)</t>
  </si>
  <si>
    <t>Employees - Full-Time - Period End, YoY Avg
(FI0)</t>
  </si>
  <si>
    <t>Employees - Average
(FY0)</t>
  </si>
  <si>
    <t>Employees - Part-Time - Period End
(0FY, FY0)</t>
  </si>
  <si>
    <t>CSR Sustainability Committee
(0FY, FY0)</t>
  </si>
  <si>
    <t>CSR Sustainability Reporting
(0FY, FY0)</t>
  </si>
  <si>
    <t>CSR Sustainability Report Global Activities
(0FY, FY0)</t>
  </si>
  <si>
    <t>CSR Sustainability External Audit
(0FY, FY0)</t>
  </si>
  <si>
    <t>CSR Strategy Score Grade
(0FY, FY0)</t>
  </si>
  <si>
    <t>CSR Strategy Score
(0FY, FY0)</t>
  </si>
  <si>
    <t>CSR Sustainability Committee Score
(0FY, FY0)</t>
  </si>
  <si>
    <t>CSR Sustainability Reporting Score
(0FY, FY0)</t>
  </si>
  <si>
    <t>CSR Sustainability Report Global Activities Score
(0FY, FY0)</t>
  </si>
  <si>
    <t>CSR Sustainability External Audit Score
(0FY, FY0)</t>
  </si>
  <si>
    <t>Salaries and Wages from CSR reporting
(FY0, USD)</t>
  </si>
  <si>
    <t>Number of Employees  from CSR reporting
(FY0)</t>
  </si>
  <si>
    <t>CDP CSR Sustainability External Audit
(FY0)</t>
  </si>
  <si>
    <t>Credit Combined PD (%)</t>
  </si>
  <si>
    <t>GRI Report Guidelines
(FY0)</t>
  </si>
  <si>
    <t>GRI Report Guidelines Score
(FY0)</t>
  </si>
  <si>
    <t>Grievance Mechanisms Human Rights
(0FY, FY0)</t>
  </si>
  <si>
    <t>CDP Transition Plan Set of Actions
(0FY, FY0)</t>
  </si>
  <si>
    <t>Women Managers
(0FY, FY0)</t>
  </si>
  <si>
    <t>Women Managers Score
(0FY, FY0)</t>
  </si>
  <si>
    <t>Dividends to Policy Holders
(0FY, FY0, USD)</t>
  </si>
  <si>
    <t>Policy Acquisition Costs - Total
(0FY, FY0, USD)</t>
  </si>
  <si>
    <t>Policy Board Diversity
(0FY, FY0)</t>
  </si>
  <si>
    <t>Policy Diversity and Opportunity
(0FY, FY0)</t>
  </si>
  <si>
    <t>Policy Diversity and Opportunity Score
(0FY, FY0)</t>
  </si>
  <si>
    <t>Equal Pay for Equal Work
(0FY, FY0)</t>
  </si>
  <si>
    <t>Equal Voting Rights
(0FY, FY0)</t>
  </si>
  <si>
    <t>Targets Diversity and Opportunity
(0FY, FY0)</t>
  </si>
  <si>
    <t>Targets Diversity and Opportunity Score
(0FY, FY0)</t>
  </si>
  <si>
    <t>Corporate Responsibility Awards
(0FY, FY0)</t>
  </si>
  <si>
    <t>Corporate Responsibility Awards Score
(0FY, FY0)</t>
  </si>
  <si>
    <t>Diversity and Opportunity Controversies
(0FY, FY0)</t>
  </si>
  <si>
    <t>Human Rights Board Oversight
(0FY, FY0)</t>
  </si>
  <si>
    <t>Human Rights Identification
(0FY, FY0)</t>
  </si>
  <si>
    <t>Human Rights Responsibility
(0FY, FY0)</t>
  </si>
  <si>
    <t>Human Rights Policy
(0FY, FY0)</t>
  </si>
  <si>
    <t>Human Rights Stakeholder Engagement
(0FY, FY0)</t>
  </si>
  <si>
    <t>Training Hours Total
(0FY, FY0)</t>
  </si>
  <si>
    <t>Employee Health &amp; Safety Training Hours
(0FY, FY0)</t>
  </si>
  <si>
    <t>Average Training Hours
(0FY, FY0)</t>
  </si>
  <si>
    <t>Employee Health &amp; Safety Training Hours Score
(0FY, FY0)</t>
  </si>
  <si>
    <t>Average Training Hours Score
(0FY, FY0)</t>
  </si>
  <si>
    <t>Hours Flown - Number - Total
(0FY, FY0)</t>
  </si>
  <si>
    <t>Remaining Mine Life -Years - Total
(0FY, FY0)</t>
  </si>
  <si>
    <t>Turnover of Employees
(0FY, FY0)</t>
  </si>
  <si>
    <t>Employee Safety Initiative Participation
(0FY, FY0)</t>
  </si>
  <si>
    <t>Number of Employees
(0FY, FY0)</t>
  </si>
  <si>
    <t>Health &amp; Safety Policy
(0FY, FY0)</t>
  </si>
  <si>
    <t>Policy Employee Health &amp; Safety
(0FY, FY0)</t>
  </si>
  <si>
    <t>Part Time Employees
(0FY, FY0)</t>
  </si>
  <si>
    <t>Policy Supply Chain Health &amp; Safety
(0FY, FY0)</t>
  </si>
  <si>
    <t>Policy Skills Training
(0FY, FY0)</t>
  </si>
  <si>
    <t>Policy Career Development
(0FY, FY0)</t>
  </si>
  <si>
    <t>Health &amp; Safety Training
(0FY, FY0)</t>
  </si>
  <si>
    <t>Supply Chain Health &amp; Safety Training
(0FY, FY0)</t>
  </si>
  <si>
    <t>Supply Chain Health &amp; Safety Improvements
(0FY, FY0)</t>
  </si>
  <si>
    <t>Employee Satisfaction
(0FY, FY0)</t>
  </si>
  <si>
    <t>Women Employees
(0FY, FY0)</t>
  </si>
  <si>
    <t>Number of Employees  from CSR reporting
(0FY, FY0)</t>
  </si>
  <si>
    <t>New Women Employees
(0FY, FY0)</t>
  </si>
  <si>
    <t>ESG Coverage Flag</t>
  </si>
  <si>
    <t>ESG Information Issuer Organization</t>
  </si>
  <si>
    <t>ESG-Environmental</t>
  </si>
  <si>
    <t>ESG-Governance</t>
  </si>
  <si>
    <t>ESG-Social</t>
  </si>
  <si>
    <t>ESG Score Grade
(0FY, FY0)</t>
  </si>
  <si>
    <t>ESG Combined Score Grade
(0FY, FY0)</t>
  </si>
  <si>
    <t>ESG Score
(0FY, FY0)</t>
  </si>
  <si>
    <t>ESG Combined Score
(0FY, FY0)</t>
  </si>
  <si>
    <t>Policy Executive Compensation ESG Performance
(0FY, FY0)</t>
  </si>
  <si>
    <t>Supplier ESG training Score
(0FY, FY0)</t>
  </si>
  <si>
    <t>ADKO.VI</t>
  </si>
  <si>
    <t>Addiko Bank AG</t>
  </si>
  <si>
    <t>5043321162</t>
  </si>
  <si>
    <t>AKTIA.HE</t>
  </si>
  <si>
    <t>Aktia Bank Abp</t>
  </si>
  <si>
    <t>A</t>
  </si>
  <si>
    <t>5000460179</t>
  </si>
  <si>
    <t>B-</t>
  </si>
  <si>
    <t>AIBG.I</t>
  </si>
  <si>
    <t>AIB Group PLC</t>
  </si>
  <si>
    <t>C+</t>
  </si>
  <si>
    <t>5059082241</t>
  </si>
  <si>
    <t>B+</t>
  </si>
  <si>
    <t>BGN.MI</t>
  </si>
  <si>
    <t>Banca Generali SpA</t>
  </si>
  <si>
    <t>4295875837</t>
  </si>
  <si>
    <t>B</t>
  </si>
  <si>
    <t>BCP.LS</t>
  </si>
  <si>
    <t>Banco Comercial Portugues SA</t>
  </si>
  <si>
    <t>4295886766</t>
  </si>
  <si>
    <t>A-</t>
  </si>
  <si>
    <t>SABE.MC</t>
  </si>
  <si>
    <t>Banco de Sabadell SA</t>
  </si>
  <si>
    <t>C-</t>
  </si>
  <si>
    <t>4295889298</t>
  </si>
  <si>
    <t>SAN.MC</t>
  </si>
  <si>
    <t>Banco Santander SA</t>
  </si>
  <si>
    <t>8589934205</t>
  </si>
  <si>
    <t>MILP.WA</t>
  </si>
  <si>
    <t>Bank Millennium SA</t>
  </si>
  <si>
    <t>4295886417</t>
  </si>
  <si>
    <t>BOCH.CY</t>
  </si>
  <si>
    <t>Bank of Cyprus Holdings PLC</t>
  </si>
  <si>
    <t>5053127642</t>
  </si>
  <si>
    <t>BIRG.I</t>
  </si>
  <si>
    <t>Bank of Ireland Group PLC</t>
  </si>
  <si>
    <t>5056415510</t>
  </si>
  <si>
    <t>PEO.WA</t>
  </si>
  <si>
    <t>Bank Polska Kasa Opieki SA</t>
  </si>
  <si>
    <t>4295886575</t>
  </si>
  <si>
    <t>BARC.L</t>
  </si>
  <si>
    <t>Barclays PLC</t>
  </si>
  <si>
    <t>A+</t>
  </si>
  <si>
    <t>8589934333</t>
  </si>
  <si>
    <t>BBVA.MC</t>
  </si>
  <si>
    <t>Banco Bilbao Vizcaya Argentaria SA</t>
  </si>
  <si>
    <t>4295889577</t>
  </si>
  <si>
    <t>BNPP.PA</t>
  </si>
  <si>
    <t>BNP Paribas SA</t>
  </si>
  <si>
    <t>8589934326</t>
  </si>
  <si>
    <t>BE0172505399.BR</t>
  </si>
  <si>
    <t>BNP Paribas Fortis SA</t>
  </si>
  <si>
    <t>4297005770</t>
  </si>
  <si>
    <t>CBKG.DE</t>
  </si>
  <si>
    <t>Commerzbank AG</t>
  </si>
  <si>
    <t>8589934314</t>
  </si>
  <si>
    <t>CAGR.PA</t>
  </si>
  <si>
    <t>Credit Agricole SA</t>
  </si>
  <si>
    <t>8589934312</t>
  </si>
  <si>
    <t>DANSKE.CO</t>
  </si>
  <si>
    <t>Danske Bank A/S</t>
  </si>
  <si>
    <t>8589934305</t>
  </si>
  <si>
    <t>PBBG.DE</t>
  </si>
  <si>
    <t>Deutsche Pfandbriefbank AG</t>
  </si>
  <si>
    <t>4295869337</t>
  </si>
  <si>
    <t>DNB.OL</t>
  </si>
  <si>
    <t>Dnb Bank ASA</t>
  </si>
  <si>
    <t>5000042454</t>
  </si>
  <si>
    <t>ECONB.BR</t>
  </si>
  <si>
    <t>Econocom Group SE</t>
  </si>
  <si>
    <t>4295859352</t>
  </si>
  <si>
    <t>ERST.VI</t>
  </si>
  <si>
    <t>Erste Group Bank AG</t>
  </si>
  <si>
    <t>8589934296</t>
  </si>
  <si>
    <t>FBK.MI</t>
  </si>
  <si>
    <t>FinecoBank Banca Fineco SpA</t>
  </si>
  <si>
    <t>5000042928</t>
  </si>
  <si>
    <t>INGA.AS</t>
  </si>
  <si>
    <t>ING Groep NV</t>
  </si>
  <si>
    <t>4295884647</t>
  </si>
  <si>
    <t>ISP.MI</t>
  </si>
  <si>
    <t>Intesa Sanpaolo SpA</t>
  </si>
  <si>
    <t>4295875735</t>
  </si>
  <si>
    <t>KBC.BR</t>
  </si>
  <si>
    <t>Kbc Groep NV</t>
  </si>
  <si>
    <t>8589934262</t>
  </si>
  <si>
    <t>BKOM.PR</t>
  </si>
  <si>
    <t>Komercni Banka as</t>
  </si>
  <si>
    <t>4295865863</t>
  </si>
  <si>
    <t>MBK.WA</t>
  </si>
  <si>
    <t>mBank SA</t>
  </si>
  <si>
    <t>4295886385</t>
  </si>
  <si>
    <t>MONET.PR</t>
  </si>
  <si>
    <t>Moneta Money Bank as</t>
  </si>
  <si>
    <t>4297301555</t>
  </si>
  <si>
    <t>NDAFI.HE</t>
  </si>
  <si>
    <t>Nordea Bank Abp</t>
  </si>
  <si>
    <t>5060588378</t>
  </si>
  <si>
    <t>PTSB.I</t>
  </si>
  <si>
    <t>Permanent TSB Group Holdings PLC</t>
  </si>
  <si>
    <t>5000589108</t>
  </si>
  <si>
    <t>PST.MI</t>
  </si>
  <si>
    <t>Poste Italiane SpA</t>
  </si>
  <si>
    <t>4295875842</t>
  </si>
  <si>
    <t>RBIV.VI</t>
  </si>
  <si>
    <t>Raiffeisen Bank International AG</t>
  </si>
  <si>
    <t>4295859134</t>
  </si>
  <si>
    <t>RILBA.CO</t>
  </si>
  <si>
    <t>Ringkjoebing Landbobank A/S</t>
  </si>
  <si>
    <t>4295865903</t>
  </si>
  <si>
    <t>C</t>
  </si>
  <si>
    <t>SPL1.WA</t>
  </si>
  <si>
    <t>Santander Bank Polska SA</t>
  </si>
  <si>
    <t>4295886478</t>
  </si>
  <si>
    <t>SEBa.ST</t>
  </si>
  <si>
    <t>Skandinaviska Enskilda Banken AB</t>
  </si>
  <si>
    <t>8589934200</t>
  </si>
  <si>
    <t>SOGN.PA</t>
  </si>
  <si>
    <t>Societe Generale SA</t>
  </si>
  <si>
    <t>5000039357</t>
  </si>
  <si>
    <t>SPNO.CO</t>
  </si>
  <si>
    <t>Spar Nord Bank A/S</t>
  </si>
  <si>
    <t>8589934197</t>
  </si>
  <si>
    <t>SB1NO.OL</t>
  </si>
  <si>
    <t>Sparebank 1 Sor-Norge ASA</t>
  </si>
  <si>
    <t>4295885684</t>
  </si>
  <si>
    <t>SHBa.ST</t>
  </si>
  <si>
    <t>Svenska Handelsbanken AB</t>
  </si>
  <si>
    <t>8589934190</t>
  </si>
  <si>
    <t>SWEDa.ST</t>
  </si>
  <si>
    <t>Swedbank AB</t>
  </si>
  <si>
    <t>8589934289</t>
  </si>
  <si>
    <t>1TAT01DE.BV</t>
  </si>
  <si>
    <t>Tatra Banka as</t>
  </si>
  <si>
    <t>4295888234</t>
  </si>
  <si>
    <t>TRIOd.AS</t>
  </si>
  <si>
    <t>Triodos Bank NV</t>
  </si>
  <si>
    <t>4296229895</t>
  </si>
  <si>
    <t>UNI.MC</t>
  </si>
  <si>
    <t>Unicaja Banco SA</t>
  </si>
  <si>
    <t>5037359859</t>
  </si>
  <si>
    <t>CRDI.MI</t>
  </si>
  <si>
    <t>UniCredit SpA</t>
  </si>
  <si>
    <t>4295875726</t>
  </si>
  <si>
    <t>1VUB02AE.BV</t>
  </si>
  <si>
    <t>Vseobecna Uverova Banka as</t>
  </si>
  <si>
    <t>D-</t>
  </si>
  <si>
    <t>4295888197</t>
  </si>
  <si>
    <t>D</t>
  </si>
  <si>
    <t>ZBB.ZA</t>
  </si>
  <si>
    <t>Zagrebacka Banka dd</t>
  </si>
  <si>
    <t>4295926092</t>
  </si>
  <si>
    <t>ABNd.AS</t>
  </si>
  <si>
    <t>ABN Amro Bank NV</t>
  </si>
  <si>
    <t>5000757618</t>
  </si>
  <si>
    <t>Has ESG Report (Y/N)</t>
  </si>
  <si>
    <t>GRI Compliance (Y/N)</t>
  </si>
  <si>
    <t>Human Rights Policy (Y/N)</t>
  </si>
  <si>
    <t>DEI Policy (Y/N)</t>
  </si>
  <si>
    <t>Women in Management (%)</t>
  </si>
  <si>
    <t>Women Employees (%)</t>
  </si>
  <si>
    <t>Has ESG Committee (Y/N)</t>
  </si>
  <si>
    <t>Training Hours per Employee</t>
  </si>
  <si>
    <t>Employee Turnover (%)</t>
  </si>
  <si>
    <t>Has Social KPI Tracking (Y/N)</t>
  </si>
  <si>
    <t>Readiness Score (0–10)</t>
  </si>
  <si>
    <t>Incidence and handling of strikes or collective disputes</t>
  </si>
  <si>
    <t>Labor Disputes &amp; Resolution Mechanism</t>
  </si>
  <si>
    <t>Labor Relations &amp; Union Engagement</t>
  </si>
  <si>
    <t>Percentage of employees in trade unions or associations</t>
  </si>
  <si>
    <t>Union Membership Rate (%)</t>
  </si>
  <si>
    <t>Programs encouraging staff involvement in social work</t>
  </si>
  <si>
    <t>Employee Volunteering Hours/Programs</t>
  </si>
  <si>
    <t>Community Engagement &amp; Social Investment</t>
  </si>
  <si>
    <t>Monetary or in-kind contributions to community causes</t>
  </si>
  <si>
    <t>CSR Contributions (% of Net Profit)</t>
  </si>
  <si>
    <t>Regular employee training on data ethics and cybersecurity</t>
  </si>
  <si>
    <t>Employee Cybersecurity Training</t>
  </si>
  <si>
    <t>Data Ethics &amp; Privacy</t>
  </si>
  <si>
    <t>GDPR or equivalent-compliant data protection policy</t>
  </si>
  <si>
    <t>Data Protection &amp; Privacy Policy</t>
  </si>
  <si>
    <t>Measurement of customer satisfaction through regular surveys</t>
  </si>
  <si>
    <t>Customer Satisfaction Index</t>
  </si>
  <si>
    <t>Customer Welfare &amp; Access to Finance</t>
  </si>
  <si>
    <t>Products/services targeting low-income or disabled customers</t>
  </si>
  <si>
    <t>Support for Vulnerable Groups</t>
  </si>
  <si>
    <t>Coverage of financial services in remote or underserved areas</t>
  </si>
  <si>
    <t>Access to Banking Services</t>
  </si>
  <si>
    <t>Policies to ensure supply chain labor standards compliance</t>
  </si>
  <si>
    <t>Commitment to Forced/Child Labor Prevention</t>
  </si>
  <si>
    <t>Human Rights &amp; Labor Practices</t>
  </si>
  <si>
    <t>Channels for employee complaints and issue escalation</t>
  </si>
  <si>
    <t>Internal Grievance Mechanism</t>
  </si>
  <si>
    <t>Bank's formal policy aligned with ILO and UNGC standards</t>
  </si>
  <si>
    <t>Human Rights Policy</t>
  </si>
  <si>
    <t>Transparent performance-based remuneration framework</t>
  </si>
  <si>
    <t>Fair Compensation Policy</t>
  </si>
  <si>
    <t>Human Capital &amp; Workforce</t>
  </si>
  <si>
    <t>Initiatives promoting flexible working, wellness, and PTO</t>
  </si>
  <si>
    <t>Work-Life Balance Initiatives</t>
  </si>
  <si>
    <t>Annual turnover rate segmented by age/gender/department</t>
  </si>
  <si>
    <t>Employee Turnover Rate (%)</t>
  </si>
  <si>
    <t>Internal policies for career development and promotion path</t>
  </si>
  <si>
    <t>Skills Development &amp; Career Path Policy</t>
  </si>
  <si>
    <t>Average number of training hours provided per employee annually</t>
  </si>
  <si>
    <t>Average Training Hours per Employee</t>
  </si>
  <si>
    <t>Disclosure on income gap between male and female employees</t>
  </si>
  <si>
    <t>Gender Pay Gap Disclosure</t>
  </si>
  <si>
    <t>Diversity, Equity &amp; Inclusion (DEI)</t>
  </si>
  <si>
    <t>Policy covering gender, age, nationality, disability, LGBTQ+, etc.</t>
  </si>
  <si>
    <t>Comprehensive DEI Policy</t>
  </si>
  <si>
    <t>Percentage of women in executive and board positions</t>
  </si>
  <si>
    <t>Description</t>
  </si>
  <si>
    <t>Indicator</t>
  </si>
  <si>
    <t>Category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</si>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</sst>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L49"/>
  <sheetViews>
    <sheetView tabSelected="1" topLeftCell="A20" workbookViewId="0">
      <pane xSplit="1" topLeftCell="B1" activePane="topRight" state="frozen"/>
      <selection pane="topRight" activeCell="A3" sqref="A3:XFD3"/>
    </sheetView>
  </sheetViews>
  <sheetFormatPr defaultRowHeight="15" x14ac:dyDescent="0.25"/>
  <cols>
    <col min="1" max="1" width="30.28515625" bestFit="1" customWidth="1"/>
    <col min="2" max="2" width="15.28515625" bestFit="1" customWidth="1"/>
    <col min="3" max="3" width="17.85546875" bestFit="1" customWidth="1"/>
    <col min="4" max="4" width="21.28515625" bestFit="1" customWidth="1"/>
    <col min="5" max="28" width="13.7109375" bestFit="1" customWidth="1"/>
    <col min="29" max="29" width="19.28515625" bestFit="1" customWidth="1"/>
    <col min="30" max="80" width="13.7109375" bestFit="1" customWidth="1"/>
    <col min="81" max="81" width="14.28515625" bestFit="1" customWidth="1"/>
    <col min="82" max="82" width="13.7109375" bestFit="1" customWidth="1"/>
    <col min="83" max="83" width="13.5703125" bestFit="1" customWidth="1"/>
    <col min="84" max="84" width="9.7109375" bestFit="1" customWidth="1"/>
    <col min="85" max="86" width="13.7109375" bestFit="1" customWidth="1"/>
    <col min="87" max="87" width="9.7109375" bestFit="1" customWidth="1"/>
    <col min="88" max="90" width="13.7109375" bestFit="1" customWidth="1"/>
  </cols>
  <sheetData>
    <row r="1" spans="1:90" ht="90" collapsed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</row>
    <row r="2" spans="1:90" collapsed="1" x14ac:dyDescent="0.25">
      <c r="A2" s="2" t="s">
        <v>90</v>
      </c>
      <c r="B2" s="2" t="s">
        <v>89</v>
      </c>
      <c r="C2" s="3"/>
      <c r="D2" s="3">
        <v>6408900000</v>
      </c>
      <c r="E2" s="4"/>
      <c r="F2" s="3"/>
      <c r="G2" s="3"/>
      <c r="H2" s="2"/>
      <c r="I2" s="2"/>
      <c r="J2" s="3"/>
      <c r="K2" s="3"/>
      <c r="L2" s="3"/>
      <c r="M2" s="3"/>
      <c r="N2" s="4">
        <v>-1.7388764230731098E-2</v>
      </c>
      <c r="O2" s="3">
        <v>2533</v>
      </c>
      <c r="P2" s="3">
        <v>2535.5</v>
      </c>
      <c r="Q2" s="3">
        <v>2531</v>
      </c>
      <c r="R2" s="3"/>
      <c r="S2" s="2"/>
      <c r="T2" s="2"/>
      <c r="U2" s="2"/>
      <c r="V2" s="2"/>
      <c r="W2" s="2"/>
      <c r="X2" s="3"/>
      <c r="Y2" s="3"/>
      <c r="Z2" s="3"/>
      <c r="AA2" s="3"/>
      <c r="AB2" s="3"/>
      <c r="AC2" s="3"/>
      <c r="AD2" s="5"/>
      <c r="AE2" s="2"/>
      <c r="AF2" s="4">
        <v>1.5812999999999999E-3</v>
      </c>
      <c r="AG2" s="2"/>
      <c r="AH2" s="3"/>
      <c r="AI2" s="2"/>
      <c r="AJ2" s="2"/>
      <c r="AK2" s="3"/>
      <c r="AL2" s="3"/>
      <c r="AM2" s="3"/>
      <c r="AN2" s="3"/>
      <c r="AO2" s="2"/>
      <c r="AP2" s="2"/>
      <c r="AQ2" s="3"/>
      <c r="AR2" s="2"/>
      <c r="AS2" s="2"/>
      <c r="AT2" s="2"/>
      <c r="AU2" s="3"/>
      <c r="AV2" s="2"/>
      <c r="AW2" s="3"/>
      <c r="AX2" s="5"/>
      <c r="AY2" s="2"/>
      <c r="AZ2" s="2"/>
      <c r="BA2" s="2"/>
      <c r="BB2" s="2"/>
      <c r="BC2" s="2"/>
      <c r="BD2" s="3"/>
      <c r="BE2" s="3"/>
      <c r="BF2" s="3"/>
      <c r="BG2" s="3"/>
      <c r="BH2" s="3"/>
      <c r="BI2" s="3"/>
      <c r="BJ2" s="3"/>
      <c r="BK2" s="3"/>
      <c r="BL2" s="2"/>
      <c r="BM2" s="5"/>
      <c r="BN2" s="2"/>
      <c r="BO2" s="2"/>
      <c r="BP2" s="5"/>
      <c r="BQ2" s="2"/>
      <c r="BR2" s="2"/>
      <c r="BS2" s="2"/>
      <c r="BT2" s="2"/>
      <c r="BU2" s="2"/>
      <c r="BV2" s="2"/>
      <c r="BW2" s="2"/>
      <c r="BX2" s="3"/>
      <c r="BY2" s="3"/>
      <c r="BZ2" s="5"/>
      <c r="CA2" s="3"/>
      <c r="CB2" s="2" t="b">
        <v>1</v>
      </c>
      <c r="CC2" s="2" t="s">
        <v>91</v>
      </c>
      <c r="CD2" s="2"/>
      <c r="CE2" s="2"/>
      <c r="CF2" s="2"/>
      <c r="CG2" s="2"/>
      <c r="CH2" s="2"/>
      <c r="CI2" s="3"/>
      <c r="CJ2" s="3"/>
      <c r="CK2" s="2"/>
      <c r="CL2" s="3"/>
    </row>
    <row r="3" spans="1:90" collapsed="1" x14ac:dyDescent="0.25">
      <c r="A3" s="2" t="s">
        <v>93</v>
      </c>
      <c r="B3" s="2" t="s">
        <v>92</v>
      </c>
      <c r="C3" s="3">
        <v>1959426.7401574</v>
      </c>
      <c r="D3" s="3">
        <v>11904257000</v>
      </c>
      <c r="E3" s="4">
        <v>0</v>
      </c>
      <c r="F3" s="3">
        <v>9.8466024680027608</v>
      </c>
      <c r="G3" s="3">
        <v>23.612055799206999</v>
      </c>
      <c r="H3" s="2" t="b">
        <v>0</v>
      </c>
      <c r="I3" s="2" t="b">
        <v>0</v>
      </c>
      <c r="J3" s="3"/>
      <c r="K3" s="3">
        <v>0</v>
      </c>
      <c r="L3" s="3">
        <v>0</v>
      </c>
      <c r="M3" s="3"/>
      <c r="N3" s="4">
        <v>1.7663827186391999E-2</v>
      </c>
      <c r="O3" s="3">
        <v>848.8</v>
      </c>
      <c r="P3" s="3">
        <v>835.5</v>
      </c>
      <c r="Q3" s="3">
        <v>846</v>
      </c>
      <c r="R3" s="3"/>
      <c r="S3" s="2" t="b">
        <v>1</v>
      </c>
      <c r="T3" s="2" t="b">
        <v>1</v>
      </c>
      <c r="U3" s="2" t="b">
        <v>1</v>
      </c>
      <c r="V3" s="2" t="b">
        <v>1</v>
      </c>
      <c r="W3" s="2" t="s">
        <v>94</v>
      </c>
      <c r="X3" s="3">
        <v>90</v>
      </c>
      <c r="Y3" s="3">
        <v>63.580246913580297</v>
      </c>
      <c r="Z3" s="3">
        <v>53.703703703703702</v>
      </c>
      <c r="AA3" s="3">
        <v>54.938271604938301</v>
      </c>
      <c r="AB3" s="3">
        <v>79.012345679012299</v>
      </c>
      <c r="AC3" s="3">
        <v>93253727.390109599</v>
      </c>
      <c r="AD3" s="5">
        <v>898</v>
      </c>
      <c r="AE3" s="2"/>
      <c r="AF3" s="4">
        <v>2.9253700000000001E-3</v>
      </c>
      <c r="AG3" s="2" t="b">
        <v>1</v>
      </c>
      <c r="AH3" s="3">
        <v>65.625</v>
      </c>
      <c r="AI3" s="2" t="b">
        <v>0</v>
      </c>
      <c r="AJ3" s="2"/>
      <c r="AK3" s="3">
        <v>28</v>
      </c>
      <c r="AL3" s="3">
        <v>20.987654320987701</v>
      </c>
      <c r="AM3" s="3"/>
      <c r="AN3" s="3"/>
      <c r="AO3" s="2" t="b">
        <v>1</v>
      </c>
      <c r="AP3" s="2" t="b">
        <v>1</v>
      </c>
      <c r="AQ3" s="3">
        <v>55.432595573440601</v>
      </c>
      <c r="AR3" s="2" t="b">
        <v>0</v>
      </c>
      <c r="AS3" s="2" t="b">
        <v>1</v>
      </c>
      <c r="AT3" s="2" t="b">
        <v>0</v>
      </c>
      <c r="AU3" s="3">
        <v>0</v>
      </c>
      <c r="AV3" s="2" t="b">
        <v>0</v>
      </c>
      <c r="AW3" s="3">
        <v>0</v>
      </c>
      <c r="AX3" s="5"/>
      <c r="AY3" s="2" t="b">
        <v>0</v>
      </c>
      <c r="AZ3" s="2" t="b">
        <v>0</v>
      </c>
      <c r="BA3" s="2" t="b">
        <v>0</v>
      </c>
      <c r="BB3" s="2" t="b">
        <v>1</v>
      </c>
      <c r="BC3" s="2" t="b">
        <v>0</v>
      </c>
      <c r="BD3" s="3">
        <v>11568</v>
      </c>
      <c r="BE3" s="3"/>
      <c r="BF3" s="3">
        <v>12</v>
      </c>
      <c r="BG3" s="3"/>
      <c r="BH3" s="3">
        <v>14.301310043668099</v>
      </c>
      <c r="BI3" s="3"/>
      <c r="BJ3" s="3"/>
      <c r="BK3" s="3">
        <v>7</v>
      </c>
      <c r="BL3" s="2" t="b">
        <v>0</v>
      </c>
      <c r="BM3" s="5">
        <v>880</v>
      </c>
      <c r="BN3" s="2" t="b">
        <v>1</v>
      </c>
      <c r="BO3" s="2" t="b">
        <v>1</v>
      </c>
      <c r="BP3" s="5"/>
      <c r="BQ3" s="2" t="b">
        <v>1</v>
      </c>
      <c r="BR3" s="2" t="b">
        <v>1</v>
      </c>
      <c r="BS3" s="2" t="b">
        <v>1</v>
      </c>
      <c r="BT3" s="2" t="b">
        <v>0</v>
      </c>
      <c r="BU3" s="2" t="b">
        <v>1</v>
      </c>
      <c r="BV3" s="2" t="b">
        <v>0</v>
      </c>
      <c r="BW3" s="2" t="b">
        <v>0</v>
      </c>
      <c r="BX3" s="3"/>
      <c r="BY3" s="3">
        <v>54.875520000000002</v>
      </c>
      <c r="BZ3" s="5">
        <v>964</v>
      </c>
      <c r="CA3" s="3">
        <v>47.577089999999998</v>
      </c>
      <c r="CB3" s="2" t="b">
        <v>1</v>
      </c>
      <c r="CC3" s="2" t="s">
        <v>95</v>
      </c>
      <c r="CD3" s="2"/>
      <c r="CE3" s="2"/>
      <c r="CF3" s="2"/>
      <c r="CG3" s="2" t="s">
        <v>96</v>
      </c>
      <c r="CH3" s="2" t="s">
        <v>96</v>
      </c>
      <c r="CI3" s="3">
        <v>54.569652523042997</v>
      </c>
      <c r="CJ3" s="3">
        <v>54.569652523042997</v>
      </c>
      <c r="CK3" s="2" t="b">
        <v>0</v>
      </c>
      <c r="CL3" s="3"/>
    </row>
    <row r="4" spans="1:90" collapsed="1" x14ac:dyDescent="0.25">
      <c r="A4" s="2" t="s">
        <v>98</v>
      </c>
      <c r="B4" s="2" t="s">
        <v>97</v>
      </c>
      <c r="C4" s="3"/>
      <c r="D4" s="3">
        <v>141266000000</v>
      </c>
      <c r="E4" s="4"/>
      <c r="F4" s="3">
        <v>13.8509044972966</v>
      </c>
      <c r="G4" s="3">
        <v>40.301901687287199</v>
      </c>
      <c r="H4" s="2" t="b">
        <v>0</v>
      </c>
      <c r="I4" s="2" t="b">
        <v>0</v>
      </c>
      <c r="J4" s="3"/>
      <c r="K4" s="3">
        <v>0</v>
      </c>
      <c r="L4" s="3">
        <v>0</v>
      </c>
      <c r="M4" s="3"/>
      <c r="N4" s="4">
        <v>1.9186471505217698E-2</v>
      </c>
      <c r="O4" s="3">
        <v>9743.7999999999993</v>
      </c>
      <c r="P4" s="3">
        <v>10510</v>
      </c>
      <c r="Q4" s="3">
        <v>10655</v>
      </c>
      <c r="R4" s="3"/>
      <c r="S4" s="2" t="b">
        <v>1</v>
      </c>
      <c r="T4" s="2" t="b">
        <v>1</v>
      </c>
      <c r="U4" s="2" t="b">
        <v>1</v>
      </c>
      <c r="V4" s="2" t="b">
        <v>1</v>
      </c>
      <c r="W4" s="2" t="s">
        <v>99</v>
      </c>
      <c r="X4" s="3">
        <v>49</v>
      </c>
      <c r="Y4" s="3">
        <v>56.481481481481502</v>
      </c>
      <c r="Z4" s="3">
        <v>53.703703703703702</v>
      </c>
      <c r="AA4" s="3">
        <v>53.703703703703702</v>
      </c>
      <c r="AB4" s="3">
        <v>75.925925925925895</v>
      </c>
      <c r="AC4" s="3">
        <v>1006478099.16899</v>
      </c>
      <c r="AD4" s="5">
        <v>10049</v>
      </c>
      <c r="AE4" s="2" t="b">
        <v>1</v>
      </c>
      <c r="AF4" s="4">
        <v>8.5537000000000005E-4</v>
      </c>
      <c r="AG4" s="2" t="b">
        <v>1</v>
      </c>
      <c r="AH4" s="3">
        <v>69.090909090909093</v>
      </c>
      <c r="AI4" s="2" t="b">
        <v>0</v>
      </c>
      <c r="AJ4" s="2" t="b">
        <v>1</v>
      </c>
      <c r="AK4" s="3">
        <v>42</v>
      </c>
      <c r="AL4" s="3">
        <v>55.5555555555556</v>
      </c>
      <c r="AM4" s="3"/>
      <c r="AN4" s="3"/>
      <c r="AO4" s="2" t="b">
        <v>1</v>
      </c>
      <c r="AP4" s="2" t="b">
        <v>1</v>
      </c>
      <c r="AQ4" s="3">
        <v>55.432595573440601</v>
      </c>
      <c r="AR4" s="2" t="b">
        <v>0</v>
      </c>
      <c r="AS4" s="2" t="b">
        <v>1</v>
      </c>
      <c r="AT4" s="2" t="b">
        <v>0</v>
      </c>
      <c r="AU4" s="3">
        <v>0</v>
      </c>
      <c r="AV4" s="2" t="b">
        <v>1</v>
      </c>
      <c r="AW4" s="3">
        <v>78.521126760563405</v>
      </c>
      <c r="AX4" s="5"/>
      <c r="AY4" s="2" t="b">
        <v>0</v>
      </c>
      <c r="AZ4" s="2" t="b">
        <v>0</v>
      </c>
      <c r="BA4" s="2" t="b">
        <v>0</v>
      </c>
      <c r="BB4" s="2" t="b">
        <v>1</v>
      </c>
      <c r="BC4" s="2" t="b">
        <v>0</v>
      </c>
      <c r="BD4" s="3">
        <v>307055</v>
      </c>
      <c r="BE4" s="3"/>
      <c r="BF4" s="3">
        <v>35</v>
      </c>
      <c r="BG4" s="3"/>
      <c r="BH4" s="3">
        <v>52.838427947598298</v>
      </c>
      <c r="BI4" s="3"/>
      <c r="BJ4" s="3"/>
      <c r="BK4" s="3">
        <v>17.5</v>
      </c>
      <c r="BL4" s="2" t="b">
        <v>0</v>
      </c>
      <c r="BM4" s="5">
        <v>9590</v>
      </c>
      <c r="BN4" s="2" t="b">
        <v>1</v>
      </c>
      <c r="BO4" s="2" t="b">
        <v>1</v>
      </c>
      <c r="BP4" s="5"/>
      <c r="BQ4" s="2" t="b">
        <v>0</v>
      </c>
      <c r="BR4" s="2" t="b">
        <v>1</v>
      </c>
      <c r="BS4" s="2" t="b">
        <v>1</v>
      </c>
      <c r="BT4" s="2" t="b">
        <v>0</v>
      </c>
      <c r="BU4" s="2" t="b">
        <v>1</v>
      </c>
      <c r="BV4" s="2" t="b">
        <v>0</v>
      </c>
      <c r="BW4" s="2" t="b">
        <v>0</v>
      </c>
      <c r="BX4" s="3"/>
      <c r="BY4" s="3">
        <v>54.833060000000003</v>
      </c>
      <c r="BZ4" s="5">
        <v>9135</v>
      </c>
      <c r="CA4" s="3">
        <v>51.145040000000002</v>
      </c>
      <c r="CB4" s="2" t="b">
        <v>1</v>
      </c>
      <c r="CC4" s="2" t="s">
        <v>100</v>
      </c>
      <c r="CD4" s="2"/>
      <c r="CE4" s="2"/>
      <c r="CF4" s="2"/>
      <c r="CG4" s="2" t="s">
        <v>101</v>
      </c>
      <c r="CH4" s="2" t="s">
        <v>101</v>
      </c>
      <c r="CI4" s="3">
        <v>67.802077039244097</v>
      </c>
      <c r="CJ4" s="3">
        <v>67.802077039244097</v>
      </c>
      <c r="CK4" s="2" t="b">
        <v>1</v>
      </c>
      <c r="CL4" s="3"/>
    </row>
    <row r="5" spans="1:90" collapsed="1" x14ac:dyDescent="0.25">
      <c r="A5" s="2" t="s">
        <v>103</v>
      </c>
      <c r="B5" s="2" t="s">
        <v>102</v>
      </c>
      <c r="C5" s="3">
        <v>0</v>
      </c>
      <c r="D5" s="3">
        <v>16821985000</v>
      </c>
      <c r="E5" s="4">
        <v>0</v>
      </c>
      <c r="F5" s="3"/>
      <c r="G5" s="3"/>
      <c r="H5" s="2" t="b">
        <v>1</v>
      </c>
      <c r="I5" s="2" t="b">
        <v>0</v>
      </c>
      <c r="J5" s="3">
        <v>5</v>
      </c>
      <c r="K5" s="3">
        <v>84.218590398365706</v>
      </c>
      <c r="L5" s="3">
        <v>0</v>
      </c>
      <c r="M5" s="3">
        <v>88.6617100371747</v>
      </c>
      <c r="N5" s="4">
        <v>2.9205826659054003E-2</v>
      </c>
      <c r="O5" s="3">
        <v>1029</v>
      </c>
      <c r="P5" s="3">
        <v>1084</v>
      </c>
      <c r="Q5" s="3">
        <v>1072</v>
      </c>
      <c r="R5" s="3"/>
      <c r="S5" s="2" t="b">
        <v>1</v>
      </c>
      <c r="T5" s="2" t="b">
        <v>1</v>
      </c>
      <c r="U5" s="2" t="b">
        <v>1</v>
      </c>
      <c r="V5" s="2" t="b">
        <v>1</v>
      </c>
      <c r="W5" s="2" t="s">
        <v>94</v>
      </c>
      <c r="X5" s="3">
        <v>89.2</v>
      </c>
      <c r="Y5" s="3">
        <v>59.615384615384599</v>
      </c>
      <c r="Z5" s="3">
        <v>52.692307692307701</v>
      </c>
      <c r="AA5" s="3">
        <v>54.615384615384599</v>
      </c>
      <c r="AB5" s="3">
        <v>57.692307692307701</v>
      </c>
      <c r="AC5" s="3"/>
      <c r="AD5" s="5">
        <v>1065</v>
      </c>
      <c r="AE5" s="2"/>
      <c r="AF5" s="4">
        <v>1.7489199999999999E-3</v>
      </c>
      <c r="AG5" s="2" t="b">
        <v>1</v>
      </c>
      <c r="AH5" s="3">
        <v>52.380952380952401</v>
      </c>
      <c r="AI5" s="2" t="b">
        <v>0</v>
      </c>
      <c r="AJ5" s="2"/>
      <c r="AK5" s="3">
        <v>36.635899999999999</v>
      </c>
      <c r="AL5" s="3">
        <v>42.283950617283899</v>
      </c>
      <c r="AM5" s="3"/>
      <c r="AN5" s="3"/>
      <c r="AO5" s="2" t="b">
        <v>1</v>
      </c>
      <c r="AP5" s="2" t="b">
        <v>1</v>
      </c>
      <c r="AQ5" s="3">
        <v>55.432595573440601</v>
      </c>
      <c r="AR5" s="2" t="b">
        <v>0</v>
      </c>
      <c r="AS5" s="2" t="b">
        <v>1</v>
      </c>
      <c r="AT5" s="2" t="b">
        <v>0</v>
      </c>
      <c r="AU5" s="3">
        <v>0</v>
      </c>
      <c r="AV5" s="2" t="b">
        <v>1</v>
      </c>
      <c r="AW5" s="3">
        <v>78.521126760563405</v>
      </c>
      <c r="AX5" s="5"/>
      <c r="AY5" s="2" t="b">
        <v>0</v>
      </c>
      <c r="AZ5" s="2" t="b">
        <v>0</v>
      </c>
      <c r="BA5" s="2" t="b">
        <v>0</v>
      </c>
      <c r="BB5" s="2" t="b">
        <v>1</v>
      </c>
      <c r="BC5" s="2" t="b">
        <v>0</v>
      </c>
      <c r="BD5" s="3">
        <v>60153</v>
      </c>
      <c r="BE5" s="3"/>
      <c r="BF5" s="3">
        <v>59</v>
      </c>
      <c r="BG5" s="3"/>
      <c r="BH5" s="3">
        <v>79.6943231441048</v>
      </c>
      <c r="BI5" s="3"/>
      <c r="BJ5" s="3"/>
      <c r="BK5" s="3">
        <v>7</v>
      </c>
      <c r="BL5" s="2" t="b">
        <v>0</v>
      </c>
      <c r="BM5" s="5">
        <v>1023</v>
      </c>
      <c r="BN5" s="2" t="b">
        <v>1</v>
      </c>
      <c r="BO5" s="2" t="b">
        <v>1</v>
      </c>
      <c r="BP5" s="5"/>
      <c r="BQ5" s="2" t="b">
        <v>1</v>
      </c>
      <c r="BR5" s="2" t="b">
        <v>1</v>
      </c>
      <c r="BS5" s="2" t="b">
        <v>1</v>
      </c>
      <c r="BT5" s="2" t="b">
        <v>1</v>
      </c>
      <c r="BU5" s="2" t="b">
        <v>1</v>
      </c>
      <c r="BV5" s="2" t="b">
        <v>0</v>
      </c>
      <c r="BW5" s="2" t="b">
        <v>0</v>
      </c>
      <c r="BX5" s="3"/>
      <c r="BY5" s="3">
        <v>51</v>
      </c>
      <c r="BZ5" s="5">
        <v>1022</v>
      </c>
      <c r="CA5" s="3">
        <v>42</v>
      </c>
      <c r="CB5" s="2" t="b">
        <v>1</v>
      </c>
      <c r="CC5" s="2" t="s">
        <v>104</v>
      </c>
      <c r="CD5" s="2"/>
      <c r="CE5" s="2"/>
      <c r="CF5" s="2"/>
      <c r="CG5" s="2" t="s">
        <v>105</v>
      </c>
      <c r="CH5" s="2" t="s">
        <v>105</v>
      </c>
      <c r="CI5" s="3">
        <v>62.198280359760098</v>
      </c>
      <c r="CJ5" s="3">
        <v>62.198280359760098</v>
      </c>
      <c r="CK5" s="2" t="b">
        <v>1</v>
      </c>
      <c r="CL5" s="3"/>
    </row>
    <row r="6" spans="1:90" collapsed="1" x14ac:dyDescent="0.25">
      <c r="A6" s="2" t="s">
        <v>107</v>
      </c>
      <c r="B6" s="2" t="s">
        <v>106</v>
      </c>
      <c r="C6" s="3">
        <v>1164489261.9376099</v>
      </c>
      <c r="D6" s="3">
        <v>102143602000</v>
      </c>
      <c r="E6" s="4">
        <v>2.8999999999999998E-3</v>
      </c>
      <c r="F6" s="3">
        <v>18.8338555605573</v>
      </c>
      <c r="G6" s="3"/>
      <c r="H6" s="2" t="b">
        <v>1</v>
      </c>
      <c r="I6" s="2" t="b">
        <v>1</v>
      </c>
      <c r="J6" s="3">
        <v>1.49796</v>
      </c>
      <c r="K6" s="3">
        <v>84.218590398365706</v>
      </c>
      <c r="L6" s="3">
        <v>88.304392236976497</v>
      </c>
      <c r="M6" s="3">
        <v>55.947955390334599</v>
      </c>
      <c r="N6" s="4"/>
      <c r="O6" s="3"/>
      <c r="P6" s="3">
        <v>15708.5</v>
      </c>
      <c r="Q6" s="3"/>
      <c r="R6" s="3"/>
      <c r="S6" s="2" t="b">
        <v>1</v>
      </c>
      <c r="T6" s="2" t="b">
        <v>1</v>
      </c>
      <c r="U6" s="2" t="b">
        <v>1</v>
      </c>
      <c r="V6" s="2" t="b">
        <v>1</v>
      </c>
      <c r="W6" s="2" t="s">
        <v>101</v>
      </c>
      <c r="X6" s="3">
        <v>71.428571428571402</v>
      </c>
      <c r="Y6" s="3">
        <v>53.3333333333333</v>
      </c>
      <c r="Z6" s="3">
        <v>53.3333333333333</v>
      </c>
      <c r="AA6" s="3">
        <v>56.6666666666667</v>
      </c>
      <c r="AB6" s="3">
        <v>53.3333333333333</v>
      </c>
      <c r="AC6" s="3"/>
      <c r="AD6" s="5">
        <v>15688</v>
      </c>
      <c r="AE6" s="2" t="b">
        <v>1</v>
      </c>
      <c r="AF6" s="4">
        <v>9.969899999999999E-4</v>
      </c>
      <c r="AG6" s="2" t="b">
        <v>1</v>
      </c>
      <c r="AH6" s="3">
        <v>53.3333333333333</v>
      </c>
      <c r="AI6" s="2" t="b">
        <v>1</v>
      </c>
      <c r="AJ6" s="2" t="b">
        <v>1</v>
      </c>
      <c r="AK6" s="3">
        <v>25</v>
      </c>
      <c r="AL6" s="3">
        <v>16.255144032921802</v>
      </c>
      <c r="AM6" s="3"/>
      <c r="AN6" s="3"/>
      <c r="AO6" s="2" t="b">
        <v>1</v>
      </c>
      <c r="AP6" s="2" t="b">
        <v>1</v>
      </c>
      <c r="AQ6" s="3">
        <v>55.432595573440601</v>
      </c>
      <c r="AR6" s="2" t="b">
        <v>1</v>
      </c>
      <c r="AS6" s="2" t="b">
        <v>0</v>
      </c>
      <c r="AT6" s="2" t="b">
        <v>0</v>
      </c>
      <c r="AU6" s="3">
        <v>0</v>
      </c>
      <c r="AV6" s="2" t="b">
        <v>1</v>
      </c>
      <c r="AW6" s="3">
        <v>78.521126760563405</v>
      </c>
      <c r="AX6" s="5"/>
      <c r="AY6" s="2" t="b">
        <v>1</v>
      </c>
      <c r="AZ6" s="2" t="b">
        <v>1</v>
      </c>
      <c r="BA6" s="2" t="b">
        <v>0</v>
      </c>
      <c r="BB6" s="2" t="b">
        <v>1</v>
      </c>
      <c r="BC6" s="2" t="b">
        <v>1</v>
      </c>
      <c r="BD6" s="3">
        <v>660622</v>
      </c>
      <c r="BE6" s="3">
        <v>8571</v>
      </c>
      <c r="BF6" s="3">
        <v>45</v>
      </c>
      <c r="BG6" s="3"/>
      <c r="BH6" s="3">
        <v>64.956331877729298</v>
      </c>
      <c r="BI6" s="3"/>
      <c r="BJ6" s="3"/>
      <c r="BK6" s="3">
        <v>13.545769999999999</v>
      </c>
      <c r="BL6" s="2" t="b">
        <v>0</v>
      </c>
      <c r="BM6" s="5">
        <v>15743</v>
      </c>
      <c r="BN6" s="2" t="b">
        <v>1</v>
      </c>
      <c r="BO6" s="2" t="b">
        <v>1</v>
      </c>
      <c r="BP6" s="5"/>
      <c r="BQ6" s="2" t="b">
        <v>1</v>
      </c>
      <c r="BR6" s="2" t="b">
        <v>1</v>
      </c>
      <c r="BS6" s="2" t="b">
        <v>1</v>
      </c>
      <c r="BT6" s="2" t="b">
        <v>1</v>
      </c>
      <c r="BU6" s="2" t="b">
        <v>1</v>
      </c>
      <c r="BV6" s="2" t="b">
        <v>1</v>
      </c>
      <c r="BW6" s="2" t="b">
        <v>0</v>
      </c>
      <c r="BX6" s="3"/>
      <c r="BY6" s="3">
        <v>55</v>
      </c>
      <c r="BZ6" s="5">
        <v>15743</v>
      </c>
      <c r="CA6" s="3">
        <v>44.3</v>
      </c>
      <c r="CB6" s="2" t="b">
        <v>1</v>
      </c>
      <c r="CC6" s="2" t="s">
        <v>108</v>
      </c>
      <c r="CD6" s="2"/>
      <c r="CE6" s="2"/>
      <c r="CF6" s="2"/>
      <c r="CG6" s="2" t="s">
        <v>109</v>
      </c>
      <c r="CH6" s="2" t="s">
        <v>109</v>
      </c>
      <c r="CI6" s="3">
        <v>78.8001048124883</v>
      </c>
      <c r="CJ6" s="3">
        <v>78.8001048124883</v>
      </c>
      <c r="CK6" s="2" t="b">
        <v>0</v>
      </c>
      <c r="CL6" s="3"/>
    </row>
    <row r="7" spans="1:90" collapsed="1" x14ac:dyDescent="0.25">
      <c r="A7" s="2" t="s">
        <v>111</v>
      </c>
      <c r="B7" s="2" t="s">
        <v>110</v>
      </c>
      <c r="C7" s="3">
        <v>0</v>
      </c>
      <c r="D7" s="3">
        <v>239597927000</v>
      </c>
      <c r="E7" s="4">
        <v>0</v>
      </c>
      <c r="F7" s="3">
        <v>11.9336058216926</v>
      </c>
      <c r="G7" s="3">
        <v>26.435924666134699</v>
      </c>
      <c r="H7" s="2" t="b">
        <v>1</v>
      </c>
      <c r="I7" s="2" t="b">
        <v>1</v>
      </c>
      <c r="J7" s="3">
        <v>1.52912</v>
      </c>
      <c r="K7" s="3">
        <v>83.985581874356299</v>
      </c>
      <c r="L7" s="3">
        <v>87.538619979402696</v>
      </c>
      <c r="M7" s="3">
        <v>56.792452830188701</v>
      </c>
      <c r="N7" s="4">
        <v>-5.15416915417721E-2</v>
      </c>
      <c r="O7" s="3">
        <v>20101.599999999999</v>
      </c>
      <c r="P7" s="3"/>
      <c r="Q7" s="3"/>
      <c r="R7" s="3"/>
      <c r="S7" s="2" t="b">
        <v>1</v>
      </c>
      <c r="T7" s="2" t="b">
        <v>1</v>
      </c>
      <c r="U7" s="2" t="b">
        <v>1</v>
      </c>
      <c r="V7" s="2" t="b">
        <v>1</v>
      </c>
      <c r="W7" s="2" t="s">
        <v>112</v>
      </c>
      <c r="X7" s="3">
        <v>32.4675324675325</v>
      </c>
      <c r="Y7" s="3">
        <v>51.282051282051299</v>
      </c>
      <c r="Z7" s="3">
        <v>51.282051282051299</v>
      </c>
      <c r="AA7" s="3">
        <v>52.564102564102598</v>
      </c>
      <c r="AB7" s="3">
        <v>52.564102564102598</v>
      </c>
      <c r="AC7" s="3">
        <v>1202585968.5267601</v>
      </c>
      <c r="AD7" s="5">
        <v>18769</v>
      </c>
      <c r="AE7" s="2"/>
      <c r="AF7" s="4">
        <v>1.33158E-3</v>
      </c>
      <c r="AG7" s="2"/>
      <c r="AH7" s="3"/>
      <c r="AI7" s="2" t="b">
        <v>1</v>
      </c>
      <c r="AJ7" s="2"/>
      <c r="AK7" s="3">
        <v>42.3</v>
      </c>
      <c r="AL7" s="3">
        <v>55.811623246492999</v>
      </c>
      <c r="AM7" s="3"/>
      <c r="AN7" s="3"/>
      <c r="AO7" s="2" t="b">
        <v>1</v>
      </c>
      <c r="AP7" s="2" t="b">
        <v>1</v>
      </c>
      <c r="AQ7" s="3">
        <v>54.222451081359402</v>
      </c>
      <c r="AR7" s="2" t="b">
        <v>1</v>
      </c>
      <c r="AS7" s="2" t="b">
        <v>0</v>
      </c>
      <c r="AT7" s="2" t="b">
        <v>0</v>
      </c>
      <c r="AU7" s="3">
        <v>0</v>
      </c>
      <c r="AV7" s="2" t="b">
        <v>1</v>
      </c>
      <c r="AW7" s="3">
        <v>76.210092687950606</v>
      </c>
      <c r="AX7" s="5"/>
      <c r="AY7" s="2" t="b">
        <v>1</v>
      </c>
      <c r="AZ7" s="2" t="b">
        <v>0</v>
      </c>
      <c r="BA7" s="2" t="b">
        <v>0</v>
      </c>
      <c r="BB7" s="2" t="b">
        <v>1</v>
      </c>
      <c r="BC7" s="2" t="b">
        <v>0</v>
      </c>
      <c r="BD7" s="3">
        <v>634266</v>
      </c>
      <c r="BE7" s="3"/>
      <c r="BF7" s="3">
        <v>23</v>
      </c>
      <c r="BG7" s="3"/>
      <c r="BH7" s="3">
        <v>25.105042016806699</v>
      </c>
      <c r="BI7" s="3"/>
      <c r="BJ7" s="3"/>
      <c r="BK7" s="3">
        <v>3.04</v>
      </c>
      <c r="BL7" s="2" t="b">
        <v>1</v>
      </c>
      <c r="BM7" s="5">
        <v>18769</v>
      </c>
      <c r="BN7" s="2" t="b">
        <v>1</v>
      </c>
      <c r="BO7" s="2" t="b">
        <v>1</v>
      </c>
      <c r="BP7" s="5"/>
      <c r="BQ7" s="2" t="b">
        <v>1</v>
      </c>
      <c r="BR7" s="2" t="b">
        <v>1</v>
      </c>
      <c r="BS7" s="2" t="b">
        <v>1</v>
      </c>
      <c r="BT7" s="2" t="b">
        <v>1</v>
      </c>
      <c r="BU7" s="2" t="b">
        <v>1</v>
      </c>
      <c r="BV7" s="2" t="b">
        <v>0</v>
      </c>
      <c r="BW7" s="2" t="b">
        <v>0</v>
      </c>
      <c r="BX7" s="3">
        <v>86.6</v>
      </c>
      <c r="BY7" s="3">
        <v>54.6</v>
      </c>
      <c r="BZ7" s="5">
        <v>18769</v>
      </c>
      <c r="CA7" s="3">
        <v>43.288080000000001</v>
      </c>
      <c r="CB7" s="2" t="b">
        <v>1</v>
      </c>
      <c r="CC7" s="2" t="s">
        <v>113</v>
      </c>
      <c r="CD7" s="2"/>
      <c r="CE7" s="2"/>
      <c r="CF7" s="2"/>
      <c r="CG7" s="2" t="s">
        <v>94</v>
      </c>
      <c r="CH7" s="2" t="s">
        <v>101</v>
      </c>
      <c r="CI7" s="3">
        <v>85.252572040146703</v>
      </c>
      <c r="CJ7" s="3">
        <v>68.802756608308599</v>
      </c>
      <c r="CK7" s="2" t="b">
        <v>1</v>
      </c>
      <c r="CL7" s="3"/>
    </row>
    <row r="8" spans="1:90" collapsed="1" x14ac:dyDescent="0.25">
      <c r="A8" s="2" t="s">
        <v>115</v>
      </c>
      <c r="B8" s="2" t="s">
        <v>114</v>
      </c>
      <c r="C8" s="3">
        <v>8016397.0623535998</v>
      </c>
      <c r="D8" s="3">
        <v>1837081000000</v>
      </c>
      <c r="E8" s="4">
        <v>0</v>
      </c>
      <c r="F8" s="3">
        <v>12.483482507877101</v>
      </c>
      <c r="G8" s="3">
        <v>19.348699837890202</v>
      </c>
      <c r="H8" s="2" t="b">
        <v>1</v>
      </c>
      <c r="I8" s="2" t="b">
        <v>1</v>
      </c>
      <c r="J8" s="3">
        <v>2.2999999999999998</v>
      </c>
      <c r="K8" s="3">
        <v>83.985581874356299</v>
      </c>
      <c r="L8" s="3">
        <v>87.538619979402696</v>
      </c>
      <c r="M8" s="3">
        <v>63.396226415094297</v>
      </c>
      <c r="N8" s="4">
        <v>1.77510276645108E-2</v>
      </c>
      <c r="O8" s="3">
        <v>190287.2</v>
      </c>
      <c r="P8" s="3"/>
      <c r="Q8" s="3">
        <v>209371</v>
      </c>
      <c r="R8" s="3">
        <v>6795</v>
      </c>
      <c r="S8" s="2" t="b">
        <v>1</v>
      </c>
      <c r="T8" s="2" t="b">
        <v>1</v>
      </c>
      <c r="U8" s="2" t="b">
        <v>1</v>
      </c>
      <c r="V8" s="2" t="b">
        <v>1</v>
      </c>
      <c r="W8" s="2" t="s">
        <v>112</v>
      </c>
      <c r="X8" s="3">
        <v>32.4675324675325</v>
      </c>
      <c r="Y8" s="3">
        <v>51.282051282051299</v>
      </c>
      <c r="Z8" s="3">
        <v>51.282051282051299</v>
      </c>
      <c r="AA8" s="3">
        <v>52.564102564102598</v>
      </c>
      <c r="AB8" s="3">
        <v>52.564102564102598</v>
      </c>
      <c r="AC8" s="3">
        <v>14804845222.072701</v>
      </c>
      <c r="AD8" s="5">
        <v>206753</v>
      </c>
      <c r="AE8" s="2"/>
      <c r="AF8" s="4">
        <v>1.34165E-3</v>
      </c>
      <c r="AG8" s="2"/>
      <c r="AH8" s="3"/>
      <c r="AI8" s="2" t="b">
        <v>1</v>
      </c>
      <c r="AJ8" s="2"/>
      <c r="AK8" s="3">
        <v>39.04804</v>
      </c>
      <c r="AL8" s="3">
        <v>48.597194388777602</v>
      </c>
      <c r="AM8" s="3"/>
      <c r="AN8" s="3"/>
      <c r="AO8" s="2" t="b">
        <v>1</v>
      </c>
      <c r="AP8" s="2" t="b">
        <v>1</v>
      </c>
      <c r="AQ8" s="3">
        <v>54.222451081359402</v>
      </c>
      <c r="AR8" s="2" t="b">
        <v>1</v>
      </c>
      <c r="AS8" s="2" t="b">
        <v>1</v>
      </c>
      <c r="AT8" s="2" t="b">
        <v>1</v>
      </c>
      <c r="AU8" s="3">
        <v>89.793814432989706</v>
      </c>
      <c r="AV8" s="2" t="b">
        <v>1</v>
      </c>
      <c r="AW8" s="3">
        <v>76.210092687950606</v>
      </c>
      <c r="AX8" s="5"/>
      <c r="AY8" s="2" t="b">
        <v>1</v>
      </c>
      <c r="AZ8" s="2" t="b">
        <v>0</v>
      </c>
      <c r="BA8" s="2" t="b">
        <v>1</v>
      </c>
      <c r="BB8" s="2" t="b">
        <v>1</v>
      </c>
      <c r="BC8" s="2" t="b">
        <v>1</v>
      </c>
      <c r="BD8" s="3">
        <v>5286317</v>
      </c>
      <c r="BE8" s="3"/>
      <c r="BF8" s="3">
        <v>25.3</v>
      </c>
      <c r="BG8" s="3"/>
      <c r="BH8" s="3">
        <v>31.407563025210099</v>
      </c>
      <c r="BI8" s="3"/>
      <c r="BJ8" s="3"/>
      <c r="BK8" s="3">
        <v>19.170000000000002</v>
      </c>
      <c r="BL8" s="2" t="b">
        <v>1</v>
      </c>
      <c r="BM8" s="5">
        <v>199958</v>
      </c>
      <c r="BN8" s="2" t="b">
        <v>1</v>
      </c>
      <c r="BO8" s="2" t="b">
        <v>1</v>
      </c>
      <c r="BP8" s="5">
        <v>6795</v>
      </c>
      <c r="BQ8" s="2" t="b">
        <v>1</v>
      </c>
      <c r="BR8" s="2" t="b">
        <v>1</v>
      </c>
      <c r="BS8" s="2" t="b">
        <v>1</v>
      </c>
      <c r="BT8" s="2" t="b">
        <v>1</v>
      </c>
      <c r="BU8" s="2" t="b">
        <v>1</v>
      </c>
      <c r="BV8" s="2" t="b">
        <v>0</v>
      </c>
      <c r="BW8" s="2" t="b">
        <v>0</v>
      </c>
      <c r="BX8" s="3">
        <v>87</v>
      </c>
      <c r="BY8" s="3">
        <v>52.4</v>
      </c>
      <c r="BZ8" s="5">
        <v>206753</v>
      </c>
      <c r="CA8" s="3">
        <v>52</v>
      </c>
      <c r="CB8" s="2" t="b">
        <v>1</v>
      </c>
      <c r="CC8" s="2" t="s">
        <v>116</v>
      </c>
      <c r="CD8" s="2"/>
      <c r="CE8" s="2"/>
      <c r="CF8" s="2"/>
      <c r="CG8" s="2" t="s">
        <v>109</v>
      </c>
      <c r="CH8" s="2" t="s">
        <v>96</v>
      </c>
      <c r="CI8" s="3">
        <v>82.791796022702101</v>
      </c>
      <c r="CJ8" s="3">
        <v>50.072368599586298</v>
      </c>
      <c r="CK8" s="2" t="b">
        <v>1</v>
      </c>
      <c r="CL8" s="3"/>
    </row>
    <row r="9" spans="1:90" collapsed="1" x14ac:dyDescent="0.25">
      <c r="A9" s="2" t="s">
        <v>118</v>
      </c>
      <c r="B9" s="2" t="s">
        <v>117</v>
      </c>
      <c r="C9" s="3"/>
      <c r="D9" s="3">
        <v>32556550905.629299</v>
      </c>
      <c r="E9" s="4"/>
      <c r="F9" s="3"/>
      <c r="G9" s="3"/>
      <c r="H9" s="2" t="b">
        <v>1</v>
      </c>
      <c r="I9" s="2" t="b">
        <v>0</v>
      </c>
      <c r="J9" s="3">
        <v>0.99</v>
      </c>
      <c r="K9" s="3">
        <v>84.218590398365706</v>
      </c>
      <c r="L9" s="3">
        <v>0</v>
      </c>
      <c r="M9" s="3">
        <v>47.026022304832701</v>
      </c>
      <c r="N9" s="4">
        <v>-4.5268753430737795E-2</v>
      </c>
      <c r="O9" s="3">
        <v>7059.4</v>
      </c>
      <c r="P9" s="3">
        <v>6728.5</v>
      </c>
      <c r="Q9" s="3"/>
      <c r="R9" s="3"/>
      <c r="S9" s="2" t="b">
        <v>0</v>
      </c>
      <c r="T9" s="2" t="b">
        <v>1</v>
      </c>
      <c r="U9" s="2" t="b">
        <v>1</v>
      </c>
      <c r="V9" s="2" t="b">
        <v>1</v>
      </c>
      <c r="W9" s="2" t="s">
        <v>105</v>
      </c>
      <c r="X9" s="3">
        <v>61.538461538461497</v>
      </c>
      <c r="Y9" s="3">
        <v>0</v>
      </c>
      <c r="Z9" s="3">
        <v>52.5</v>
      </c>
      <c r="AA9" s="3">
        <v>55</v>
      </c>
      <c r="AB9" s="3">
        <v>88.75</v>
      </c>
      <c r="AC9" s="3"/>
      <c r="AD9" s="5">
        <v>6485</v>
      </c>
      <c r="AE9" s="2"/>
      <c r="AF9" s="4">
        <v>1.10199E-3</v>
      </c>
      <c r="AG9" s="2" t="b">
        <v>1</v>
      </c>
      <c r="AH9" s="3">
        <v>58.974358974358999</v>
      </c>
      <c r="AI9" s="2" t="b">
        <v>0</v>
      </c>
      <c r="AJ9" s="2"/>
      <c r="AK9" s="3">
        <v>51.904760000000003</v>
      </c>
      <c r="AL9" s="3">
        <v>79.732510288065797</v>
      </c>
      <c r="AM9" s="3"/>
      <c r="AN9" s="3"/>
      <c r="AO9" s="2" t="b">
        <v>0</v>
      </c>
      <c r="AP9" s="2" t="b">
        <v>1</v>
      </c>
      <c r="AQ9" s="3">
        <v>55.432595573440601</v>
      </c>
      <c r="AR9" s="2" t="b">
        <v>0</v>
      </c>
      <c r="AS9" s="2" t="b">
        <v>0</v>
      </c>
      <c r="AT9" s="2" t="b">
        <v>0</v>
      </c>
      <c r="AU9" s="3">
        <v>0</v>
      </c>
      <c r="AV9" s="2" t="b">
        <v>1</v>
      </c>
      <c r="AW9" s="3">
        <v>78.521126760563405</v>
      </c>
      <c r="AX9" s="5"/>
      <c r="AY9" s="2" t="b">
        <v>0</v>
      </c>
      <c r="AZ9" s="2" t="b">
        <v>0</v>
      </c>
      <c r="BA9" s="2" t="b">
        <v>0</v>
      </c>
      <c r="BB9" s="2" t="b">
        <v>1</v>
      </c>
      <c r="BC9" s="2" t="b">
        <v>0</v>
      </c>
      <c r="BD9" s="3">
        <v>310921.5</v>
      </c>
      <c r="BE9" s="3"/>
      <c r="BF9" s="3">
        <v>44.5</v>
      </c>
      <c r="BG9" s="3"/>
      <c r="BH9" s="3">
        <v>64.301310043668096</v>
      </c>
      <c r="BI9" s="3"/>
      <c r="BJ9" s="3"/>
      <c r="BK9" s="3">
        <v>24.626760000000001</v>
      </c>
      <c r="BL9" s="2" t="b">
        <v>0</v>
      </c>
      <c r="BM9" s="5">
        <v>6987</v>
      </c>
      <c r="BN9" s="2" t="b">
        <v>1</v>
      </c>
      <c r="BO9" s="2" t="b">
        <v>1</v>
      </c>
      <c r="BP9" s="5"/>
      <c r="BQ9" s="2" t="b">
        <v>0</v>
      </c>
      <c r="BR9" s="2" t="b">
        <v>1</v>
      </c>
      <c r="BS9" s="2" t="b">
        <v>1</v>
      </c>
      <c r="BT9" s="2" t="b">
        <v>1</v>
      </c>
      <c r="BU9" s="2" t="b">
        <v>1</v>
      </c>
      <c r="BV9" s="2" t="b">
        <v>0</v>
      </c>
      <c r="BW9" s="2" t="b">
        <v>0</v>
      </c>
      <c r="BX9" s="3"/>
      <c r="BY9" s="3">
        <v>65.965360000000004</v>
      </c>
      <c r="BZ9" s="5">
        <v>6987</v>
      </c>
      <c r="CA9" s="3">
        <v>61.983980000000003</v>
      </c>
      <c r="CB9" s="2" t="b">
        <v>1</v>
      </c>
      <c r="CC9" s="2" t="s">
        <v>119</v>
      </c>
      <c r="CD9" s="2"/>
      <c r="CE9" s="2"/>
      <c r="CF9" s="2"/>
      <c r="CG9" s="2" t="s">
        <v>96</v>
      </c>
      <c r="CH9" s="2" t="s">
        <v>96</v>
      </c>
      <c r="CI9" s="3">
        <v>51.212419222816898</v>
      </c>
      <c r="CJ9" s="3">
        <v>51.212419222816898</v>
      </c>
      <c r="CK9" s="2" t="b">
        <v>1</v>
      </c>
      <c r="CL9" s="3"/>
    </row>
    <row r="10" spans="1:90" collapsed="1" x14ac:dyDescent="0.25">
      <c r="A10" s="2" t="s">
        <v>121</v>
      </c>
      <c r="B10" s="2" t="s">
        <v>120</v>
      </c>
      <c r="C10" s="3"/>
      <c r="D10" s="3">
        <v>26483592000</v>
      </c>
      <c r="E10" s="4"/>
      <c r="F10" s="3"/>
      <c r="G10" s="3"/>
      <c r="H10" s="2" t="b">
        <v>1</v>
      </c>
      <c r="I10" s="2" t="b">
        <v>1</v>
      </c>
      <c r="J10" s="3"/>
      <c r="K10" s="3">
        <v>84.218590398365706</v>
      </c>
      <c r="L10" s="3">
        <v>88.304392236976497</v>
      </c>
      <c r="M10" s="3"/>
      <c r="N10" s="4">
        <v>-4.7427667966831698E-2</v>
      </c>
      <c r="O10" s="3">
        <v>3122</v>
      </c>
      <c r="P10" s="3">
        <v>2852</v>
      </c>
      <c r="Q10" s="3"/>
      <c r="R10" s="3"/>
      <c r="S10" s="2" t="b">
        <v>1</v>
      </c>
      <c r="T10" s="2" t="b">
        <v>1</v>
      </c>
      <c r="U10" s="2" t="b">
        <v>1</v>
      </c>
      <c r="V10" s="2" t="b">
        <v>1</v>
      </c>
      <c r="W10" s="2" t="s">
        <v>99</v>
      </c>
      <c r="X10" s="3">
        <v>49</v>
      </c>
      <c r="Y10" s="3">
        <v>56.481481481481502</v>
      </c>
      <c r="Z10" s="3">
        <v>53.703703703703702</v>
      </c>
      <c r="AA10" s="3">
        <v>53.703703703703702</v>
      </c>
      <c r="AB10" s="3">
        <v>75.925925925925895</v>
      </c>
      <c r="AC10" s="3">
        <v>211890126.14084101</v>
      </c>
      <c r="AD10" s="5">
        <v>2426</v>
      </c>
      <c r="AE10" s="2"/>
      <c r="AF10" s="4">
        <v>5.0498000000000003E-4</v>
      </c>
      <c r="AG10" s="2" t="b">
        <v>1</v>
      </c>
      <c r="AH10" s="3">
        <v>69.090909090909093</v>
      </c>
      <c r="AI10" s="2" t="b">
        <v>0</v>
      </c>
      <c r="AJ10" s="2"/>
      <c r="AK10" s="3">
        <v>44.128</v>
      </c>
      <c r="AL10" s="3">
        <v>63.065843621399203</v>
      </c>
      <c r="AM10" s="3"/>
      <c r="AN10" s="3"/>
      <c r="AO10" s="2" t="b">
        <v>1</v>
      </c>
      <c r="AP10" s="2" t="b">
        <v>1</v>
      </c>
      <c r="AQ10" s="3">
        <v>55.432595573440601</v>
      </c>
      <c r="AR10" s="2" t="b">
        <v>0</v>
      </c>
      <c r="AS10" s="2" t="b">
        <v>1</v>
      </c>
      <c r="AT10" s="2" t="b">
        <v>0</v>
      </c>
      <c r="AU10" s="3">
        <v>0</v>
      </c>
      <c r="AV10" s="2" t="b">
        <v>0</v>
      </c>
      <c r="AW10" s="3">
        <v>0</v>
      </c>
      <c r="AX10" s="5"/>
      <c r="AY10" s="2" t="b">
        <v>0</v>
      </c>
      <c r="AZ10" s="2" t="b">
        <v>0</v>
      </c>
      <c r="BA10" s="2" t="b">
        <v>0</v>
      </c>
      <c r="BB10" s="2" t="b">
        <v>1</v>
      </c>
      <c r="BC10" s="2" t="b">
        <v>0</v>
      </c>
      <c r="BD10" s="3">
        <v>64576</v>
      </c>
      <c r="BE10" s="3">
        <v>6050</v>
      </c>
      <c r="BF10" s="3">
        <v>20.8</v>
      </c>
      <c r="BG10" s="3"/>
      <c r="BH10" s="3">
        <v>28.820960698690001</v>
      </c>
      <c r="BI10" s="3"/>
      <c r="BJ10" s="3"/>
      <c r="BK10" s="3">
        <v>22.157</v>
      </c>
      <c r="BL10" s="2" t="b">
        <v>0</v>
      </c>
      <c r="BM10" s="5">
        <v>2889</v>
      </c>
      <c r="BN10" s="2" t="b">
        <v>1</v>
      </c>
      <c r="BO10" s="2" t="b">
        <v>1</v>
      </c>
      <c r="BP10" s="5"/>
      <c r="BQ10" s="2" t="b">
        <v>1</v>
      </c>
      <c r="BR10" s="2" t="b">
        <v>1</v>
      </c>
      <c r="BS10" s="2" t="b">
        <v>1</v>
      </c>
      <c r="BT10" s="2" t="b">
        <v>1</v>
      </c>
      <c r="BU10" s="2" t="b">
        <v>1</v>
      </c>
      <c r="BV10" s="2" t="b">
        <v>0</v>
      </c>
      <c r="BW10" s="2" t="b">
        <v>0</v>
      </c>
      <c r="BX10" s="3"/>
      <c r="BY10" s="3">
        <v>61</v>
      </c>
      <c r="BZ10" s="5">
        <v>2461</v>
      </c>
      <c r="CA10" s="3">
        <v>37.5</v>
      </c>
      <c r="CB10" s="2" t="b">
        <v>1</v>
      </c>
      <c r="CC10" s="2" t="s">
        <v>122</v>
      </c>
      <c r="CD10" s="2"/>
      <c r="CE10" s="2"/>
      <c r="CF10" s="2"/>
      <c r="CG10" s="2" t="s">
        <v>96</v>
      </c>
      <c r="CH10" s="2" t="s">
        <v>96</v>
      </c>
      <c r="CI10" s="3">
        <v>55.917847484331801</v>
      </c>
      <c r="CJ10" s="3">
        <v>55.917847484331801</v>
      </c>
      <c r="CK10" s="2" t="b">
        <v>1</v>
      </c>
      <c r="CL10" s="3"/>
    </row>
    <row r="11" spans="1:90" collapsed="1" x14ac:dyDescent="0.25">
      <c r="A11" s="2" t="s">
        <v>124</v>
      </c>
      <c r="B11" s="2" t="s">
        <v>123</v>
      </c>
      <c r="C11" s="3"/>
      <c r="D11" s="3">
        <v>161813000000</v>
      </c>
      <c r="E11" s="4"/>
      <c r="F11" s="3">
        <v>12.9121431442376</v>
      </c>
      <c r="G11" s="3">
        <v>37.592569592434302</v>
      </c>
      <c r="H11" s="2" t="b">
        <v>0</v>
      </c>
      <c r="I11" s="2" t="b">
        <v>1</v>
      </c>
      <c r="J11" s="3"/>
      <c r="K11" s="3">
        <v>0</v>
      </c>
      <c r="L11" s="3">
        <v>88.304392236976497</v>
      </c>
      <c r="M11" s="3"/>
      <c r="N11" s="4">
        <v>1.3935646917922399E-2</v>
      </c>
      <c r="O11" s="3">
        <v>10132.799999999999</v>
      </c>
      <c r="P11" s="3">
        <v>11016.5</v>
      </c>
      <c r="Q11" s="3">
        <v>11131</v>
      </c>
      <c r="R11" s="3"/>
      <c r="S11" s="2" t="b">
        <v>1</v>
      </c>
      <c r="T11" s="2" t="b">
        <v>1</v>
      </c>
      <c r="U11" s="2" t="b">
        <v>1</v>
      </c>
      <c r="V11" s="2"/>
      <c r="W11" s="2" t="s">
        <v>105</v>
      </c>
      <c r="X11" s="3">
        <v>65</v>
      </c>
      <c r="Y11" s="3">
        <v>56.481481481481502</v>
      </c>
      <c r="Z11" s="3">
        <v>53.703703703703702</v>
      </c>
      <c r="AA11" s="3">
        <v>53.703703703703702</v>
      </c>
      <c r="AB11" s="3"/>
      <c r="AC11" s="3"/>
      <c r="AD11" s="5"/>
      <c r="AE11" s="2" t="b">
        <v>1</v>
      </c>
      <c r="AF11" s="4">
        <v>1.3407499999999999E-3</v>
      </c>
      <c r="AG11" s="2"/>
      <c r="AH11" s="3"/>
      <c r="AI11" s="2" t="b">
        <v>0</v>
      </c>
      <c r="AJ11" s="2" t="b">
        <v>1</v>
      </c>
      <c r="AK11" s="3">
        <v>40</v>
      </c>
      <c r="AL11" s="3">
        <v>50</v>
      </c>
      <c r="AM11" s="3"/>
      <c r="AN11" s="3"/>
      <c r="AO11" s="2" t="b">
        <v>1</v>
      </c>
      <c r="AP11" s="2" t="b">
        <v>1</v>
      </c>
      <c r="AQ11" s="3">
        <v>55.432595573440601</v>
      </c>
      <c r="AR11" s="2" t="b">
        <v>1</v>
      </c>
      <c r="AS11" s="2" t="b">
        <v>1</v>
      </c>
      <c r="AT11" s="2" t="b">
        <v>1</v>
      </c>
      <c r="AU11" s="3">
        <v>90.785498489426004</v>
      </c>
      <c r="AV11" s="2" t="b">
        <v>0</v>
      </c>
      <c r="AW11" s="3">
        <v>0</v>
      </c>
      <c r="AX11" s="5"/>
      <c r="AY11" s="2" t="b">
        <v>0</v>
      </c>
      <c r="AZ11" s="2" t="b">
        <v>0</v>
      </c>
      <c r="BA11" s="2" t="b">
        <v>0</v>
      </c>
      <c r="BB11" s="2" t="b">
        <v>1</v>
      </c>
      <c r="BC11" s="2" t="b">
        <v>0</v>
      </c>
      <c r="BD11" s="3"/>
      <c r="BE11" s="3"/>
      <c r="BF11" s="3"/>
      <c r="BG11" s="3"/>
      <c r="BH11" s="3"/>
      <c r="BI11" s="3"/>
      <c r="BJ11" s="3"/>
      <c r="BK11" s="3"/>
      <c r="BL11" s="2" t="b">
        <v>0</v>
      </c>
      <c r="BM11" s="5">
        <v>10153</v>
      </c>
      <c r="BN11" s="2" t="b">
        <v>1</v>
      </c>
      <c r="BO11" s="2" t="b">
        <v>1</v>
      </c>
      <c r="BP11" s="5"/>
      <c r="BQ11" s="2" t="b">
        <v>1</v>
      </c>
      <c r="BR11" s="2" t="b">
        <v>1</v>
      </c>
      <c r="BS11" s="2" t="b">
        <v>1</v>
      </c>
      <c r="BT11" s="2" t="b">
        <v>0</v>
      </c>
      <c r="BU11" s="2" t="b">
        <v>1</v>
      </c>
      <c r="BV11" s="2" t="b">
        <v>1</v>
      </c>
      <c r="BW11" s="2" t="b">
        <v>1</v>
      </c>
      <c r="BX11" s="3">
        <v>68</v>
      </c>
      <c r="BY11" s="3">
        <v>36</v>
      </c>
      <c r="BZ11" s="5"/>
      <c r="CA11" s="3"/>
      <c r="CB11" s="2" t="b">
        <v>1</v>
      </c>
      <c r="CC11" s="2" t="s">
        <v>125</v>
      </c>
      <c r="CD11" s="2"/>
      <c r="CE11" s="2"/>
      <c r="CF11" s="2"/>
      <c r="CG11" s="2" t="s">
        <v>105</v>
      </c>
      <c r="CH11" s="2" t="s">
        <v>105</v>
      </c>
      <c r="CI11" s="3">
        <v>58.700508417714701</v>
      </c>
      <c r="CJ11" s="3">
        <v>58.700508417714701</v>
      </c>
      <c r="CK11" s="2" t="b">
        <v>0</v>
      </c>
      <c r="CL11" s="3"/>
    </row>
    <row r="12" spans="1:90" collapsed="1" x14ac:dyDescent="0.25">
      <c r="A12" s="2" t="s">
        <v>127</v>
      </c>
      <c r="B12" s="2" t="s">
        <v>126</v>
      </c>
      <c r="C12" s="3">
        <v>0</v>
      </c>
      <c r="D12" s="3">
        <v>78200839986.435394</v>
      </c>
      <c r="E12" s="4">
        <v>0</v>
      </c>
      <c r="F12" s="3">
        <v>21.369472191714799</v>
      </c>
      <c r="G12" s="3">
        <v>40.9527141616676</v>
      </c>
      <c r="H12" s="2" t="b">
        <v>1</v>
      </c>
      <c r="I12" s="2" t="b">
        <v>0</v>
      </c>
      <c r="J12" s="3"/>
      <c r="K12" s="3">
        <v>84.218590398365706</v>
      </c>
      <c r="L12" s="3">
        <v>0</v>
      </c>
      <c r="M12" s="3"/>
      <c r="N12" s="4">
        <v>-6.0166004710321399E-3</v>
      </c>
      <c r="O12" s="3">
        <v>14894.4</v>
      </c>
      <c r="P12" s="3">
        <v>15121</v>
      </c>
      <c r="Q12" s="3"/>
      <c r="R12" s="3"/>
      <c r="S12" s="2" t="b">
        <v>0</v>
      </c>
      <c r="T12" s="2" t="b">
        <v>1</v>
      </c>
      <c r="U12" s="2" t="b">
        <v>1</v>
      </c>
      <c r="V12" s="2" t="b">
        <v>0</v>
      </c>
      <c r="W12" s="2" t="s">
        <v>101</v>
      </c>
      <c r="X12" s="3">
        <v>66.6666666666667</v>
      </c>
      <c r="Y12" s="3">
        <v>0</v>
      </c>
      <c r="Z12" s="3">
        <v>52.5</v>
      </c>
      <c r="AA12" s="3">
        <v>55</v>
      </c>
      <c r="AB12" s="3">
        <v>0</v>
      </c>
      <c r="AC12" s="3"/>
      <c r="AD12" s="5">
        <v>15129</v>
      </c>
      <c r="AE12" s="2"/>
      <c r="AF12" s="4">
        <v>7.4318999999999991E-4</v>
      </c>
      <c r="AG12" s="2" t="b">
        <v>1</v>
      </c>
      <c r="AH12" s="3">
        <v>58.974358974358999</v>
      </c>
      <c r="AI12" s="2" t="b">
        <v>0</v>
      </c>
      <c r="AJ12" s="2" t="b">
        <v>1</v>
      </c>
      <c r="AK12" s="3">
        <v>54</v>
      </c>
      <c r="AL12" s="3">
        <v>85.082304526748999</v>
      </c>
      <c r="AM12" s="3"/>
      <c r="AN12" s="3"/>
      <c r="AO12" s="2" t="b">
        <v>1</v>
      </c>
      <c r="AP12" s="2" t="b">
        <v>1</v>
      </c>
      <c r="AQ12" s="3">
        <v>55.432595573440601</v>
      </c>
      <c r="AR12" s="2" t="b">
        <v>1</v>
      </c>
      <c r="AS12" s="2" t="b">
        <v>1</v>
      </c>
      <c r="AT12" s="2" t="b">
        <v>1</v>
      </c>
      <c r="AU12" s="3">
        <v>90.785498489426004</v>
      </c>
      <c r="AV12" s="2" t="b">
        <v>1</v>
      </c>
      <c r="AW12" s="3">
        <v>78.521126760563405</v>
      </c>
      <c r="AX12" s="5"/>
      <c r="AY12" s="2" t="b">
        <v>0</v>
      </c>
      <c r="AZ12" s="2" t="b">
        <v>0</v>
      </c>
      <c r="BA12" s="2" t="b">
        <v>0</v>
      </c>
      <c r="BB12" s="2" t="b">
        <v>1</v>
      </c>
      <c r="BC12" s="2" t="b">
        <v>1</v>
      </c>
      <c r="BD12" s="3">
        <v>485357</v>
      </c>
      <c r="BE12" s="3"/>
      <c r="BF12" s="3">
        <v>36</v>
      </c>
      <c r="BG12" s="3"/>
      <c r="BH12" s="3">
        <v>54.803493449781698</v>
      </c>
      <c r="BI12" s="3"/>
      <c r="BJ12" s="3"/>
      <c r="BK12" s="3">
        <v>15</v>
      </c>
      <c r="BL12" s="2" t="b">
        <v>0</v>
      </c>
      <c r="BM12" s="5">
        <v>14642</v>
      </c>
      <c r="BN12" s="2" t="b">
        <v>1</v>
      </c>
      <c r="BO12" s="2" t="b">
        <v>1</v>
      </c>
      <c r="BP12" s="5"/>
      <c r="BQ12" s="2" t="b">
        <v>1</v>
      </c>
      <c r="BR12" s="2" t="b">
        <v>1</v>
      </c>
      <c r="BS12" s="2" t="b">
        <v>1</v>
      </c>
      <c r="BT12" s="2" t="b">
        <v>1</v>
      </c>
      <c r="BU12" s="2" t="b">
        <v>1</v>
      </c>
      <c r="BV12" s="2" t="b">
        <v>0</v>
      </c>
      <c r="BW12" s="2" t="b">
        <v>0</v>
      </c>
      <c r="BX12" s="3"/>
      <c r="BY12" s="3">
        <v>69.3</v>
      </c>
      <c r="BZ12" s="5">
        <v>14642</v>
      </c>
      <c r="CA12" s="3">
        <v>61.736960000000003</v>
      </c>
      <c r="CB12" s="2" t="b">
        <v>1</v>
      </c>
      <c r="CC12" s="2" t="s">
        <v>128</v>
      </c>
      <c r="CD12" s="2"/>
      <c r="CE12" s="2"/>
      <c r="CF12" s="2"/>
      <c r="CG12" s="2" t="s">
        <v>101</v>
      </c>
      <c r="CH12" s="2" t="s">
        <v>101</v>
      </c>
      <c r="CI12" s="3">
        <v>73.690310409269401</v>
      </c>
      <c r="CJ12" s="3">
        <v>73.690310409269401</v>
      </c>
      <c r="CK12" s="2" t="b">
        <v>1</v>
      </c>
      <c r="CL12" s="3"/>
    </row>
    <row r="13" spans="1:90" collapsed="1" x14ac:dyDescent="0.25">
      <c r="A13" s="2" t="s">
        <v>130</v>
      </c>
      <c r="B13" s="2" t="s">
        <v>129</v>
      </c>
      <c r="C13" s="3">
        <v>0</v>
      </c>
      <c r="D13" s="3">
        <v>1834644453646.9399</v>
      </c>
      <c r="E13" s="4">
        <v>0</v>
      </c>
      <c r="F13" s="3">
        <v>8.4313154814561493</v>
      </c>
      <c r="G13" s="3">
        <v>21.286900075336298</v>
      </c>
      <c r="H13" s="2" t="b">
        <v>1</v>
      </c>
      <c r="I13" s="2" t="b">
        <v>1</v>
      </c>
      <c r="J13" s="3"/>
      <c r="K13" s="3">
        <v>84.218590398365706</v>
      </c>
      <c r="L13" s="3">
        <v>88.304392236976497</v>
      </c>
      <c r="M13" s="3"/>
      <c r="N13" s="4">
        <v>2.8523733337503E-2</v>
      </c>
      <c r="O13" s="3">
        <v>87480</v>
      </c>
      <c r="P13" s="3"/>
      <c r="Q13" s="3">
        <v>91300</v>
      </c>
      <c r="R13" s="3"/>
      <c r="S13" s="2" t="b">
        <v>1</v>
      </c>
      <c r="T13" s="2" t="b">
        <v>1</v>
      </c>
      <c r="U13" s="2" t="b">
        <v>1</v>
      </c>
      <c r="V13" s="2" t="b">
        <v>1</v>
      </c>
      <c r="W13" s="2" t="s">
        <v>131</v>
      </c>
      <c r="X13" s="3">
        <v>97.839506172839506</v>
      </c>
      <c r="Y13" s="3">
        <v>65.210843373494001</v>
      </c>
      <c r="Z13" s="3">
        <v>57.906626506024097</v>
      </c>
      <c r="AA13" s="3">
        <v>58.810240963855399</v>
      </c>
      <c r="AB13" s="3">
        <v>86.069277108433695</v>
      </c>
      <c r="AC13" s="3"/>
      <c r="AD13" s="5">
        <v>92400</v>
      </c>
      <c r="AE13" s="2" t="b">
        <v>1</v>
      </c>
      <c r="AF13" s="4">
        <v>1.3860700000000001E-3</v>
      </c>
      <c r="AG13" s="2" t="b">
        <v>1</v>
      </c>
      <c r="AH13" s="3">
        <v>88.157894736842096</v>
      </c>
      <c r="AI13" s="2" t="b">
        <v>0</v>
      </c>
      <c r="AJ13" s="2" t="b">
        <v>1</v>
      </c>
      <c r="AK13" s="3">
        <v>25</v>
      </c>
      <c r="AL13" s="3">
        <v>16.255144032921802</v>
      </c>
      <c r="AM13" s="3"/>
      <c r="AN13" s="3"/>
      <c r="AO13" s="2" t="b">
        <v>1</v>
      </c>
      <c r="AP13" s="2" t="b">
        <v>1</v>
      </c>
      <c r="AQ13" s="3">
        <v>55.432595573440601</v>
      </c>
      <c r="AR13" s="2" t="b">
        <v>1</v>
      </c>
      <c r="AS13" s="2" t="b">
        <v>1</v>
      </c>
      <c r="AT13" s="2" t="b">
        <v>1</v>
      </c>
      <c r="AU13" s="3">
        <v>90.785498489426004</v>
      </c>
      <c r="AV13" s="2" t="b">
        <v>1</v>
      </c>
      <c r="AW13" s="3">
        <v>78.521126760563405</v>
      </c>
      <c r="AX13" s="5"/>
      <c r="AY13" s="2" t="b">
        <v>1</v>
      </c>
      <c r="AZ13" s="2" t="b">
        <v>0</v>
      </c>
      <c r="BA13" s="2" t="b">
        <v>1</v>
      </c>
      <c r="BB13" s="2" t="b">
        <v>1</v>
      </c>
      <c r="BC13" s="2" t="b">
        <v>0</v>
      </c>
      <c r="BD13" s="3">
        <v>1485800</v>
      </c>
      <c r="BE13" s="3"/>
      <c r="BF13" s="3">
        <v>17</v>
      </c>
      <c r="BG13" s="3"/>
      <c r="BH13" s="3">
        <v>21.724890829694299</v>
      </c>
      <c r="BI13" s="3"/>
      <c r="BJ13" s="3"/>
      <c r="BK13" s="3">
        <v>17</v>
      </c>
      <c r="BL13" s="2" t="b">
        <v>0</v>
      </c>
      <c r="BM13" s="5">
        <v>87400</v>
      </c>
      <c r="BN13" s="2" t="b">
        <v>1</v>
      </c>
      <c r="BO13" s="2" t="b">
        <v>1</v>
      </c>
      <c r="BP13" s="5"/>
      <c r="BQ13" s="2" t="b">
        <v>1</v>
      </c>
      <c r="BR13" s="2" t="b">
        <v>1</v>
      </c>
      <c r="BS13" s="2" t="b">
        <v>1</v>
      </c>
      <c r="BT13" s="2" t="b">
        <v>1</v>
      </c>
      <c r="BU13" s="2" t="b">
        <v>1</v>
      </c>
      <c r="BV13" s="2" t="b">
        <v>0</v>
      </c>
      <c r="BW13" s="2" t="b">
        <v>0</v>
      </c>
      <c r="BX13" s="3">
        <v>84</v>
      </c>
      <c r="BY13" s="3">
        <v>45</v>
      </c>
      <c r="BZ13" s="5">
        <v>87400</v>
      </c>
      <c r="CA13" s="3">
        <v>40</v>
      </c>
      <c r="CB13" s="2" t="b">
        <v>1</v>
      </c>
      <c r="CC13" s="2" t="s">
        <v>132</v>
      </c>
      <c r="CD13" s="2"/>
      <c r="CE13" s="2"/>
      <c r="CF13" s="2"/>
      <c r="CG13" s="2" t="s">
        <v>94</v>
      </c>
      <c r="CH13" s="2" t="s">
        <v>99</v>
      </c>
      <c r="CI13" s="3">
        <v>87.030634044056697</v>
      </c>
      <c r="CJ13" s="3">
        <v>46.817203814481203</v>
      </c>
      <c r="CK13" s="2" t="b">
        <v>1</v>
      </c>
      <c r="CL13" s="3"/>
    </row>
    <row r="14" spans="1:90" collapsed="1" x14ac:dyDescent="0.25">
      <c r="A14" s="2" t="s">
        <v>134</v>
      </c>
      <c r="B14" s="2" t="s">
        <v>133</v>
      </c>
      <c r="C14" s="3">
        <v>13982361.2654032</v>
      </c>
      <c r="D14" s="3">
        <v>772402000000</v>
      </c>
      <c r="E14" s="4">
        <v>0</v>
      </c>
      <c r="F14" s="3">
        <v>19.284518086405299</v>
      </c>
      <c r="G14" s="3">
        <v>27.845259868408899</v>
      </c>
      <c r="H14" s="2" t="b">
        <v>1</v>
      </c>
      <c r="I14" s="2" t="b">
        <v>1</v>
      </c>
      <c r="J14" s="3">
        <v>0.73341999999999996</v>
      </c>
      <c r="K14" s="3">
        <v>84.218590398365706</v>
      </c>
      <c r="L14" s="3">
        <v>88.304392236976497</v>
      </c>
      <c r="M14" s="3">
        <v>38.104089219330902</v>
      </c>
      <c r="N14" s="4">
        <v>-1.6704926647912498E-3</v>
      </c>
      <c r="O14" s="3">
        <v>119680</v>
      </c>
      <c r="P14" s="3">
        <v>123152</v>
      </c>
      <c r="Q14" s="3">
        <v>123600</v>
      </c>
      <c r="R14" s="3"/>
      <c r="S14" s="2" t="b">
        <v>1</v>
      </c>
      <c r="T14" s="2" t="b">
        <v>1</v>
      </c>
      <c r="U14" s="2" t="b">
        <v>1</v>
      </c>
      <c r="V14" s="2" t="b">
        <v>1</v>
      </c>
      <c r="W14" s="2" t="s">
        <v>131</v>
      </c>
      <c r="X14" s="3">
        <v>98.125</v>
      </c>
      <c r="Y14" s="3">
        <v>52.469135802469097</v>
      </c>
      <c r="Z14" s="3">
        <v>51.851851851851798</v>
      </c>
      <c r="AA14" s="3">
        <v>53.086419753086403</v>
      </c>
      <c r="AB14" s="3">
        <v>53.086419753086403</v>
      </c>
      <c r="AC14" s="3"/>
      <c r="AD14" s="5">
        <v>121486</v>
      </c>
      <c r="AE14" s="2" t="b">
        <v>1</v>
      </c>
      <c r="AF14" s="4">
        <v>1.0889000000000001E-3</v>
      </c>
      <c r="AG14" s="2" t="b">
        <v>1</v>
      </c>
      <c r="AH14" s="3">
        <v>51.923076923076898</v>
      </c>
      <c r="AI14" s="2" t="b">
        <v>1</v>
      </c>
      <c r="AJ14" s="2" t="b">
        <v>1</v>
      </c>
      <c r="AK14" s="3">
        <v>49.7</v>
      </c>
      <c r="AL14" s="3">
        <v>74.897119341563794</v>
      </c>
      <c r="AM14" s="3"/>
      <c r="AN14" s="3"/>
      <c r="AO14" s="2" t="b">
        <v>1</v>
      </c>
      <c r="AP14" s="2" t="b">
        <v>1</v>
      </c>
      <c r="AQ14" s="3">
        <v>55.432595573440601</v>
      </c>
      <c r="AR14" s="2" t="b">
        <v>0</v>
      </c>
      <c r="AS14" s="2" t="b">
        <v>1</v>
      </c>
      <c r="AT14" s="2" t="b">
        <v>1</v>
      </c>
      <c r="AU14" s="3">
        <v>90.785498489426004</v>
      </c>
      <c r="AV14" s="2" t="b">
        <v>1</v>
      </c>
      <c r="AW14" s="3">
        <v>78.521126760563405</v>
      </c>
      <c r="AX14" s="5"/>
      <c r="AY14" s="2" t="b">
        <v>1</v>
      </c>
      <c r="AZ14" s="2" t="b">
        <v>1</v>
      </c>
      <c r="BA14" s="2" t="b">
        <v>1</v>
      </c>
      <c r="BB14" s="2" t="b">
        <v>1</v>
      </c>
      <c r="BC14" s="2" t="b">
        <v>1</v>
      </c>
      <c r="BD14" s="3">
        <v>5018000</v>
      </c>
      <c r="BE14" s="3"/>
      <c r="BF14" s="3">
        <v>43.380159999999997</v>
      </c>
      <c r="BG14" s="3"/>
      <c r="BH14" s="3">
        <v>62.554585152838399</v>
      </c>
      <c r="BI14" s="3"/>
      <c r="BJ14" s="3"/>
      <c r="BK14" s="3">
        <v>16.2</v>
      </c>
      <c r="BL14" s="2" t="b">
        <v>1</v>
      </c>
      <c r="BM14" s="5">
        <v>115675</v>
      </c>
      <c r="BN14" s="2" t="b">
        <v>1</v>
      </c>
      <c r="BO14" s="2" t="b">
        <v>1</v>
      </c>
      <c r="BP14" s="5"/>
      <c r="BQ14" s="2" t="b">
        <v>1</v>
      </c>
      <c r="BR14" s="2" t="b">
        <v>1</v>
      </c>
      <c r="BS14" s="2" t="b">
        <v>1</v>
      </c>
      <c r="BT14" s="2" t="b">
        <v>1</v>
      </c>
      <c r="BU14" s="2" t="b">
        <v>1</v>
      </c>
      <c r="BV14" s="2" t="b">
        <v>1</v>
      </c>
      <c r="BW14" s="2" t="b">
        <v>0</v>
      </c>
      <c r="BX14" s="3">
        <v>89.4</v>
      </c>
      <c r="BY14" s="3">
        <v>52.517829999999996</v>
      </c>
      <c r="BZ14" s="5">
        <v>115675</v>
      </c>
      <c r="CA14" s="3">
        <v>48.702570000000001</v>
      </c>
      <c r="CB14" s="2" t="b">
        <v>1</v>
      </c>
      <c r="CC14" s="2" t="s">
        <v>135</v>
      </c>
      <c r="CD14" s="2"/>
      <c r="CE14" s="2"/>
      <c r="CF14" s="2"/>
      <c r="CG14" s="2" t="s">
        <v>94</v>
      </c>
      <c r="CH14" s="2" t="s">
        <v>94</v>
      </c>
      <c r="CI14" s="3">
        <v>91.302790661542204</v>
      </c>
      <c r="CJ14" s="3">
        <v>91.302790661542204</v>
      </c>
      <c r="CK14" s="2" t="b">
        <v>1</v>
      </c>
      <c r="CL14" s="3"/>
    </row>
    <row r="15" spans="1:90" collapsed="1" x14ac:dyDescent="0.25">
      <c r="A15" s="2" t="s">
        <v>137</v>
      </c>
      <c r="B15" s="2" t="s">
        <v>136</v>
      </c>
      <c r="C15" s="3">
        <v>1138198212.54986</v>
      </c>
      <c r="D15" s="3">
        <v>2704908000000</v>
      </c>
      <c r="E15" s="4">
        <v>2.1499999999999998E-2</v>
      </c>
      <c r="F15" s="3">
        <v>10.028017004278199</v>
      </c>
      <c r="G15" s="3">
        <v>24.6198696445976</v>
      </c>
      <c r="H15" s="2" t="b">
        <v>1</v>
      </c>
      <c r="I15" s="2" t="b">
        <v>1</v>
      </c>
      <c r="J15" s="3">
        <v>3.2</v>
      </c>
      <c r="K15" s="3">
        <v>83.985581874356299</v>
      </c>
      <c r="L15" s="3">
        <v>87.538619979402696</v>
      </c>
      <c r="M15" s="3">
        <v>81.320754716981099</v>
      </c>
      <c r="N15" s="4">
        <v>-2.19291663990837E-2</v>
      </c>
      <c r="O15" s="3">
        <v>187362.8</v>
      </c>
      <c r="P15" s="3"/>
      <c r="Q15" s="3"/>
      <c r="R15" s="3"/>
      <c r="S15" s="2" t="b">
        <v>1</v>
      </c>
      <c r="T15" s="2" t="b">
        <v>1</v>
      </c>
      <c r="U15" s="2" t="b">
        <v>0</v>
      </c>
      <c r="V15" s="2" t="b">
        <v>1</v>
      </c>
      <c r="W15" s="2" t="s">
        <v>105</v>
      </c>
      <c r="X15" s="3">
        <v>64.560439560439605</v>
      </c>
      <c r="Y15" s="3">
        <v>54.255319148936202</v>
      </c>
      <c r="Z15" s="3">
        <v>52.659574468085097</v>
      </c>
      <c r="AA15" s="3">
        <v>0</v>
      </c>
      <c r="AB15" s="3">
        <v>57.712765957446798</v>
      </c>
      <c r="AC15" s="3"/>
      <c r="AD15" s="5">
        <v>181618</v>
      </c>
      <c r="AE15" s="2"/>
      <c r="AF15" s="4">
        <v>1.26527E-3</v>
      </c>
      <c r="AG15" s="2" t="b">
        <v>1</v>
      </c>
      <c r="AH15" s="3">
        <v>77.925531914893597</v>
      </c>
      <c r="AI15" s="2" t="b">
        <v>1</v>
      </c>
      <c r="AJ15" s="2"/>
      <c r="AK15" s="3">
        <v>39</v>
      </c>
      <c r="AL15" s="3">
        <v>47.695390781563098</v>
      </c>
      <c r="AM15" s="3"/>
      <c r="AN15" s="3"/>
      <c r="AO15" s="2" t="b">
        <v>1</v>
      </c>
      <c r="AP15" s="2" t="b">
        <v>1</v>
      </c>
      <c r="AQ15" s="3">
        <v>54.222451081359402</v>
      </c>
      <c r="AR15" s="2" t="b">
        <v>1</v>
      </c>
      <c r="AS15" s="2" t="b">
        <v>1</v>
      </c>
      <c r="AT15" s="2" t="b">
        <v>1</v>
      </c>
      <c r="AU15" s="3">
        <v>89.793814432989706</v>
      </c>
      <c r="AV15" s="2" t="b">
        <v>1</v>
      </c>
      <c r="AW15" s="3">
        <v>76.210092687950606</v>
      </c>
      <c r="AX15" s="5"/>
      <c r="AY15" s="2" t="b">
        <v>0</v>
      </c>
      <c r="AZ15" s="2" t="b">
        <v>1</v>
      </c>
      <c r="BA15" s="2" t="b">
        <v>1</v>
      </c>
      <c r="BB15" s="2" t="b">
        <v>1</v>
      </c>
      <c r="BC15" s="2" t="b">
        <v>0</v>
      </c>
      <c r="BD15" s="3">
        <v>4903686</v>
      </c>
      <c r="BE15" s="3"/>
      <c r="BF15" s="3">
        <v>27</v>
      </c>
      <c r="BG15" s="3"/>
      <c r="BH15" s="3">
        <v>34.768907563025202</v>
      </c>
      <c r="BI15" s="3"/>
      <c r="BJ15" s="3"/>
      <c r="BK15" s="3">
        <v>9.6</v>
      </c>
      <c r="BL15" s="2" t="b">
        <v>0</v>
      </c>
      <c r="BM15" s="5">
        <v>177952</v>
      </c>
      <c r="BN15" s="2" t="b">
        <v>1</v>
      </c>
      <c r="BO15" s="2" t="b">
        <v>1</v>
      </c>
      <c r="BP15" s="5"/>
      <c r="BQ15" s="2" t="b">
        <v>0</v>
      </c>
      <c r="BR15" s="2" t="b">
        <v>1</v>
      </c>
      <c r="BS15" s="2" t="b">
        <v>1</v>
      </c>
      <c r="BT15" s="2" t="b">
        <v>1</v>
      </c>
      <c r="BU15" s="2" t="b">
        <v>1</v>
      </c>
      <c r="BV15" s="2" t="b">
        <v>0</v>
      </c>
      <c r="BW15" s="2" t="b">
        <v>0</v>
      </c>
      <c r="BX15" s="3"/>
      <c r="BY15" s="3">
        <v>51</v>
      </c>
      <c r="BZ15" s="5">
        <v>181618</v>
      </c>
      <c r="CA15" s="3">
        <v>39.065550000000002</v>
      </c>
      <c r="CB15" s="2" t="b">
        <v>1</v>
      </c>
      <c r="CC15" s="2" t="s">
        <v>138</v>
      </c>
      <c r="CD15" s="2"/>
      <c r="CE15" s="2"/>
      <c r="CF15" s="2"/>
      <c r="CG15" s="2" t="s">
        <v>94</v>
      </c>
      <c r="CH15" s="2" t="s">
        <v>96</v>
      </c>
      <c r="CI15" s="3">
        <v>88.083816522877697</v>
      </c>
      <c r="CJ15" s="3">
        <v>55.071320026144697</v>
      </c>
      <c r="CK15" s="2" t="b">
        <v>1</v>
      </c>
      <c r="CL15" s="3"/>
    </row>
    <row r="16" spans="1:90" collapsed="1" x14ac:dyDescent="0.25">
      <c r="A16" s="2" t="s">
        <v>140</v>
      </c>
      <c r="B16" s="2" t="s">
        <v>139</v>
      </c>
      <c r="C16" s="3">
        <v>5674593.3305225996</v>
      </c>
      <c r="D16" s="3"/>
      <c r="E16" s="4">
        <v>0</v>
      </c>
      <c r="F16" s="3"/>
      <c r="G16" s="3"/>
      <c r="H16" s="2"/>
      <c r="I16" s="2"/>
      <c r="J16" s="3"/>
      <c r="K16" s="3"/>
      <c r="L16" s="3"/>
      <c r="M16" s="3"/>
      <c r="N16" s="4"/>
      <c r="O16" s="3"/>
      <c r="P16" s="3"/>
      <c r="Q16" s="3"/>
      <c r="R16" s="3"/>
      <c r="S16" s="2"/>
      <c r="T16" s="2"/>
      <c r="U16" s="2"/>
      <c r="V16" s="2"/>
      <c r="W16" s="2"/>
      <c r="X16" s="3"/>
      <c r="Y16" s="3"/>
      <c r="Z16" s="3"/>
      <c r="AA16" s="3"/>
      <c r="AB16" s="3"/>
      <c r="AC16" s="3"/>
      <c r="AD16" s="5"/>
      <c r="AE16" s="2"/>
      <c r="AF16" s="4"/>
      <c r="AG16" s="2"/>
      <c r="AH16" s="3"/>
      <c r="AI16" s="2"/>
      <c r="AJ16" s="2"/>
      <c r="AK16" s="3"/>
      <c r="AL16" s="3"/>
      <c r="AM16" s="3"/>
      <c r="AN16" s="3"/>
      <c r="AO16" s="2"/>
      <c r="AP16" s="2"/>
      <c r="AQ16" s="3"/>
      <c r="AR16" s="2"/>
      <c r="AS16" s="2"/>
      <c r="AT16" s="2"/>
      <c r="AU16" s="3"/>
      <c r="AV16" s="2"/>
      <c r="AW16" s="3"/>
      <c r="AX16" s="5"/>
      <c r="AY16" s="2"/>
      <c r="AZ16" s="2"/>
      <c r="BA16" s="2"/>
      <c r="BB16" s="2"/>
      <c r="BC16" s="2"/>
      <c r="BD16" s="3"/>
      <c r="BE16" s="3"/>
      <c r="BF16" s="3"/>
      <c r="BG16" s="3"/>
      <c r="BH16" s="3"/>
      <c r="BI16" s="3"/>
      <c r="BJ16" s="3"/>
      <c r="BK16" s="3"/>
      <c r="BL16" s="2"/>
      <c r="BM16" s="5"/>
      <c r="BN16" s="2"/>
      <c r="BO16" s="2"/>
      <c r="BP16" s="5"/>
      <c r="BQ16" s="2"/>
      <c r="BR16" s="2"/>
      <c r="BS16" s="2"/>
      <c r="BT16" s="2"/>
      <c r="BU16" s="2"/>
      <c r="BV16" s="2"/>
      <c r="BW16" s="2"/>
      <c r="BX16" s="3"/>
      <c r="BY16" s="3"/>
      <c r="BZ16" s="5"/>
      <c r="CA16" s="3"/>
      <c r="CB16" s="2" t="b">
        <v>1</v>
      </c>
      <c r="CC16" s="2" t="s">
        <v>141</v>
      </c>
      <c r="CD16" s="2"/>
      <c r="CE16" s="2"/>
      <c r="CF16" s="2"/>
      <c r="CG16" s="2"/>
      <c r="CH16" s="2"/>
      <c r="CI16" s="3"/>
      <c r="CJ16" s="3"/>
      <c r="CK16" s="2"/>
      <c r="CL16" s="3"/>
    </row>
    <row r="17" spans="1:90" collapsed="1" x14ac:dyDescent="0.25">
      <c r="A17" s="2" t="s">
        <v>143</v>
      </c>
      <c r="B17" s="2" t="s">
        <v>142</v>
      </c>
      <c r="C17" s="3">
        <v>5528808.3161199996</v>
      </c>
      <c r="D17" s="3">
        <v>554646000000</v>
      </c>
      <c r="E17" s="4">
        <v>0</v>
      </c>
      <c r="F17" s="3">
        <v>8.0740706489945993</v>
      </c>
      <c r="G17" s="3">
        <v>23.711751074289602</v>
      </c>
      <c r="H17" s="2" t="b">
        <v>1</v>
      </c>
      <c r="I17" s="2" t="b">
        <v>1</v>
      </c>
      <c r="J17" s="3">
        <v>5.6</v>
      </c>
      <c r="K17" s="3">
        <v>84.218590398365706</v>
      </c>
      <c r="L17" s="3">
        <v>88.304392236976497</v>
      </c>
      <c r="M17" s="3">
        <v>90.520446096654297</v>
      </c>
      <c r="N17" s="4">
        <v>-3.6733077136984899E-2</v>
      </c>
      <c r="O17" s="3">
        <v>43615.6</v>
      </c>
      <c r="P17" s="3">
        <v>38791</v>
      </c>
      <c r="Q17" s="3">
        <v>40960</v>
      </c>
      <c r="R17" s="3"/>
      <c r="S17" s="2" t="b">
        <v>1</v>
      </c>
      <c r="T17" s="2" t="b">
        <v>1</v>
      </c>
      <c r="U17" s="2" t="b">
        <v>1</v>
      </c>
      <c r="V17" s="2" t="b">
        <v>1</v>
      </c>
      <c r="W17" s="2" t="s">
        <v>131</v>
      </c>
      <c r="X17" s="3">
        <v>98.6</v>
      </c>
      <c r="Y17" s="3">
        <v>67.562724014336894</v>
      </c>
      <c r="Z17" s="3">
        <v>57.168458781361998</v>
      </c>
      <c r="AA17" s="3">
        <v>59.318996415770599</v>
      </c>
      <c r="AB17" s="3">
        <v>75.806451612903203</v>
      </c>
      <c r="AC17" s="3"/>
      <c r="AD17" s="5">
        <v>42098</v>
      </c>
      <c r="AE17" s="2" t="b">
        <v>1</v>
      </c>
      <c r="AF17" s="4">
        <v>6.5802000000000005E-4</v>
      </c>
      <c r="AG17" s="2" t="b">
        <v>1</v>
      </c>
      <c r="AH17" s="3">
        <v>68.928571428571402</v>
      </c>
      <c r="AI17" s="2" t="b">
        <v>0</v>
      </c>
      <c r="AJ17" s="2" t="b">
        <v>1</v>
      </c>
      <c r="AK17" s="3">
        <v>31.8</v>
      </c>
      <c r="AL17" s="3">
        <v>30.452674897119302</v>
      </c>
      <c r="AM17" s="3"/>
      <c r="AN17" s="3"/>
      <c r="AO17" s="2" t="b">
        <v>1</v>
      </c>
      <c r="AP17" s="2" t="b">
        <v>1</v>
      </c>
      <c r="AQ17" s="3">
        <v>55.432595573440601</v>
      </c>
      <c r="AR17" s="2" t="b">
        <v>1</v>
      </c>
      <c r="AS17" s="2" t="b">
        <v>1</v>
      </c>
      <c r="AT17" s="2" t="b">
        <v>1</v>
      </c>
      <c r="AU17" s="3">
        <v>90.785498489426004</v>
      </c>
      <c r="AV17" s="2" t="b">
        <v>1</v>
      </c>
      <c r="AW17" s="3">
        <v>78.521126760563405</v>
      </c>
      <c r="AX17" s="5"/>
      <c r="AY17" s="2" t="b">
        <v>0</v>
      </c>
      <c r="AZ17" s="2" t="b">
        <v>0</v>
      </c>
      <c r="BA17" s="2" t="b">
        <v>0</v>
      </c>
      <c r="BB17" s="2" t="b">
        <v>1</v>
      </c>
      <c r="BC17" s="2" t="b">
        <v>0</v>
      </c>
      <c r="BD17" s="3">
        <v>654618.57999999996</v>
      </c>
      <c r="BE17" s="3"/>
      <c r="BF17" s="3">
        <v>15.62</v>
      </c>
      <c r="BG17" s="3"/>
      <c r="BH17" s="3">
        <v>19.978165938864599</v>
      </c>
      <c r="BI17" s="3"/>
      <c r="BJ17" s="3"/>
      <c r="BK17" s="3">
        <v>10.75</v>
      </c>
      <c r="BL17" s="2" t="b">
        <v>0</v>
      </c>
      <c r="BM17" s="5">
        <v>41909</v>
      </c>
      <c r="BN17" s="2" t="b">
        <v>1</v>
      </c>
      <c r="BO17" s="2" t="b">
        <v>1</v>
      </c>
      <c r="BP17" s="5"/>
      <c r="BQ17" s="2" t="b">
        <v>1</v>
      </c>
      <c r="BR17" s="2" t="b">
        <v>1</v>
      </c>
      <c r="BS17" s="2" t="b">
        <v>1</v>
      </c>
      <c r="BT17" s="2" t="b">
        <v>1</v>
      </c>
      <c r="BU17" s="2" t="b">
        <v>1</v>
      </c>
      <c r="BV17" s="2" t="b">
        <v>0</v>
      </c>
      <c r="BW17" s="2" t="b">
        <v>0</v>
      </c>
      <c r="BX17" s="3"/>
      <c r="BY17" s="3">
        <v>50.8</v>
      </c>
      <c r="BZ17" s="5">
        <v>41909</v>
      </c>
      <c r="CA17" s="3">
        <v>29.35323</v>
      </c>
      <c r="CB17" s="2" t="b">
        <v>1</v>
      </c>
      <c r="CC17" s="2" t="s">
        <v>144</v>
      </c>
      <c r="CD17" s="2"/>
      <c r="CE17" s="2"/>
      <c r="CF17" s="2"/>
      <c r="CG17" s="2" t="s">
        <v>109</v>
      </c>
      <c r="CH17" s="2" t="s">
        <v>96</v>
      </c>
      <c r="CI17" s="3">
        <v>76.430119462956</v>
      </c>
      <c r="CJ17" s="3">
        <v>52.6018521843082</v>
      </c>
      <c r="CK17" s="2" t="b">
        <v>1</v>
      </c>
      <c r="CL17" s="3"/>
    </row>
    <row r="18" spans="1:90" collapsed="1" x14ac:dyDescent="0.25">
      <c r="A18" s="2" t="s">
        <v>146</v>
      </c>
      <c r="B18" s="2" t="s">
        <v>145</v>
      </c>
      <c r="C18" s="3">
        <v>0</v>
      </c>
      <c r="D18" s="3">
        <v>2309782000000</v>
      </c>
      <c r="E18" s="4">
        <v>0</v>
      </c>
      <c r="F18" s="3">
        <v>9.4159766400501592</v>
      </c>
      <c r="G18" s="3">
        <v>23.980779830452299</v>
      </c>
      <c r="H18" s="2" t="b">
        <v>1</v>
      </c>
      <c r="I18" s="2" t="b">
        <v>0</v>
      </c>
      <c r="J18" s="3"/>
      <c r="K18" s="3">
        <v>84.218590398365706</v>
      </c>
      <c r="L18" s="3">
        <v>0</v>
      </c>
      <c r="M18" s="3"/>
      <c r="N18" s="4">
        <v>1.2985820337745799E-2</v>
      </c>
      <c r="O18" s="3">
        <v>75063</v>
      </c>
      <c r="P18" s="3">
        <v>76514.5</v>
      </c>
      <c r="Q18" s="3">
        <v>80518</v>
      </c>
      <c r="R18" s="3"/>
      <c r="S18" s="2" t="b">
        <v>1</v>
      </c>
      <c r="T18" s="2" t="b">
        <v>1</v>
      </c>
      <c r="U18" s="2" t="b">
        <v>1</v>
      </c>
      <c r="V18" s="2" t="b">
        <v>1</v>
      </c>
      <c r="W18" s="2" t="s">
        <v>131</v>
      </c>
      <c r="X18" s="3">
        <v>99.210526315789494</v>
      </c>
      <c r="Y18" s="3">
        <v>57.070707070707101</v>
      </c>
      <c r="Z18" s="3">
        <v>53.030303030303003</v>
      </c>
      <c r="AA18" s="3">
        <v>57.323232323232297</v>
      </c>
      <c r="AB18" s="3">
        <v>57.828282828282802</v>
      </c>
      <c r="AC18" s="3"/>
      <c r="AD18" s="5">
        <v>75125</v>
      </c>
      <c r="AE18" s="2" t="b">
        <v>1</v>
      </c>
      <c r="AF18" s="4">
        <v>1.12251E-3</v>
      </c>
      <c r="AG18" s="2" t="b">
        <v>1</v>
      </c>
      <c r="AH18" s="3">
        <v>76.424870466321295</v>
      </c>
      <c r="AI18" s="2" t="b">
        <v>1</v>
      </c>
      <c r="AJ18" s="2" t="b">
        <v>1</v>
      </c>
      <c r="AK18" s="3">
        <v>40</v>
      </c>
      <c r="AL18" s="3">
        <v>50</v>
      </c>
      <c r="AM18" s="3"/>
      <c r="AN18" s="3"/>
      <c r="AO18" s="2" t="b">
        <v>1</v>
      </c>
      <c r="AP18" s="2" t="b">
        <v>1</v>
      </c>
      <c r="AQ18" s="3">
        <v>55.432595573440601</v>
      </c>
      <c r="AR18" s="2" t="b">
        <v>1</v>
      </c>
      <c r="AS18" s="2" t="b">
        <v>1</v>
      </c>
      <c r="AT18" s="2" t="b">
        <v>1</v>
      </c>
      <c r="AU18" s="3">
        <v>90.785498489426004</v>
      </c>
      <c r="AV18" s="2" t="b">
        <v>1</v>
      </c>
      <c r="AW18" s="3">
        <v>78.521126760563405</v>
      </c>
      <c r="AX18" s="5"/>
      <c r="AY18" s="2" t="b">
        <v>0</v>
      </c>
      <c r="AZ18" s="2" t="b">
        <v>1</v>
      </c>
      <c r="BA18" s="2" t="b">
        <v>0</v>
      </c>
      <c r="BB18" s="2" t="b">
        <v>1</v>
      </c>
      <c r="BC18" s="2" t="b">
        <v>0</v>
      </c>
      <c r="BD18" s="3">
        <v>2166014</v>
      </c>
      <c r="BE18" s="3">
        <v>92729</v>
      </c>
      <c r="BF18" s="3">
        <v>29.77</v>
      </c>
      <c r="BG18" s="3"/>
      <c r="BH18" s="3">
        <v>43.558951965065503</v>
      </c>
      <c r="BI18" s="3"/>
      <c r="BJ18" s="3"/>
      <c r="BK18" s="3">
        <v>9.9</v>
      </c>
      <c r="BL18" s="2" t="b">
        <v>1</v>
      </c>
      <c r="BM18" s="5">
        <v>72758</v>
      </c>
      <c r="BN18" s="2" t="b">
        <v>1</v>
      </c>
      <c r="BO18" s="2" t="b">
        <v>1</v>
      </c>
      <c r="BP18" s="5"/>
      <c r="BQ18" s="2" t="b">
        <v>0</v>
      </c>
      <c r="BR18" s="2" t="b">
        <v>1</v>
      </c>
      <c r="BS18" s="2" t="b">
        <v>1</v>
      </c>
      <c r="BT18" s="2" t="b">
        <v>1</v>
      </c>
      <c r="BU18" s="2" t="b">
        <v>1</v>
      </c>
      <c r="BV18" s="2" t="b">
        <v>0</v>
      </c>
      <c r="BW18" s="2" t="b">
        <v>0</v>
      </c>
      <c r="BX18" s="3"/>
      <c r="BY18" s="3">
        <v>52.4</v>
      </c>
      <c r="BZ18" s="5">
        <v>72758</v>
      </c>
      <c r="CA18" s="3"/>
      <c r="CB18" s="2" t="b">
        <v>1</v>
      </c>
      <c r="CC18" s="2" t="s">
        <v>147</v>
      </c>
      <c r="CD18" s="2"/>
      <c r="CE18" s="2"/>
      <c r="CF18" s="2"/>
      <c r="CG18" s="2" t="s">
        <v>101</v>
      </c>
      <c r="CH18" s="2" t="s">
        <v>101</v>
      </c>
      <c r="CI18" s="3">
        <v>66.7574690416983</v>
      </c>
      <c r="CJ18" s="3">
        <v>66.7574690416983</v>
      </c>
      <c r="CK18" s="2" t="b">
        <v>1</v>
      </c>
      <c r="CL18" s="3"/>
    </row>
    <row r="19" spans="1:90" collapsed="1" x14ac:dyDescent="0.25">
      <c r="A19" s="2" t="s">
        <v>149</v>
      </c>
      <c r="B19" s="2" t="s">
        <v>148</v>
      </c>
      <c r="C19" s="3">
        <v>0</v>
      </c>
      <c r="D19" s="3">
        <v>498365078420.48297</v>
      </c>
      <c r="E19" s="4">
        <v>0</v>
      </c>
      <c r="F19" s="3">
        <v>13.425469784105999</v>
      </c>
      <c r="G19" s="3">
        <v>41.477029466037003</v>
      </c>
      <c r="H19" s="2"/>
      <c r="I19" s="2"/>
      <c r="J19" s="3"/>
      <c r="K19" s="3"/>
      <c r="L19" s="3"/>
      <c r="M19" s="3"/>
      <c r="N19" s="4">
        <v>-1.97604936414967E-2</v>
      </c>
      <c r="O19" s="3">
        <v>21017.8</v>
      </c>
      <c r="P19" s="3">
        <v>20070</v>
      </c>
      <c r="Q19" s="3"/>
      <c r="R19" s="3"/>
      <c r="S19" s="2"/>
      <c r="T19" s="2"/>
      <c r="U19" s="2"/>
      <c r="V19" s="2"/>
      <c r="W19" s="2"/>
      <c r="X19" s="3"/>
      <c r="Y19" s="3"/>
      <c r="Z19" s="3"/>
      <c r="AA19" s="3"/>
      <c r="AB19" s="3"/>
      <c r="AC19" s="3"/>
      <c r="AD19" s="5">
        <v>19918</v>
      </c>
      <c r="AE19" s="2"/>
      <c r="AF19" s="4">
        <v>1.50727E-3</v>
      </c>
      <c r="AG19" s="2"/>
      <c r="AH19" s="3"/>
      <c r="AI19" s="2"/>
      <c r="AJ19" s="2"/>
      <c r="AK19" s="3"/>
      <c r="AL19" s="3"/>
      <c r="AM19" s="3"/>
      <c r="AN19" s="3"/>
      <c r="AO19" s="2"/>
      <c r="AP19" s="2"/>
      <c r="AQ19" s="3"/>
      <c r="AR19" s="2"/>
      <c r="AS19" s="2"/>
      <c r="AT19" s="2"/>
      <c r="AU19" s="3"/>
      <c r="AV19" s="2"/>
      <c r="AW19" s="3"/>
      <c r="AX19" s="5"/>
      <c r="AY19" s="2"/>
      <c r="AZ19" s="2"/>
      <c r="BA19" s="2"/>
      <c r="BB19" s="2"/>
      <c r="BC19" s="2"/>
      <c r="BD19" s="3"/>
      <c r="BE19" s="3"/>
      <c r="BF19" s="3"/>
      <c r="BG19" s="3"/>
      <c r="BH19" s="3"/>
      <c r="BI19" s="3"/>
      <c r="BJ19" s="3"/>
      <c r="BK19" s="3"/>
      <c r="BL19" s="2"/>
      <c r="BM19" s="5"/>
      <c r="BN19" s="2"/>
      <c r="BO19" s="2"/>
      <c r="BP19" s="5"/>
      <c r="BQ19" s="2"/>
      <c r="BR19" s="2"/>
      <c r="BS19" s="2"/>
      <c r="BT19" s="2"/>
      <c r="BU19" s="2"/>
      <c r="BV19" s="2"/>
      <c r="BW19" s="2"/>
      <c r="BX19" s="3"/>
      <c r="BY19" s="3"/>
      <c r="BZ19" s="5"/>
      <c r="CA19" s="3"/>
      <c r="CB19" s="2" t="b">
        <v>1</v>
      </c>
      <c r="CC19" s="2" t="s">
        <v>150</v>
      </c>
      <c r="CD19" s="2"/>
      <c r="CE19" s="2"/>
      <c r="CF19" s="2"/>
      <c r="CG19" s="2"/>
      <c r="CH19" s="2"/>
      <c r="CI19" s="3"/>
      <c r="CJ19" s="3"/>
      <c r="CK19" s="2"/>
      <c r="CL19" s="3"/>
    </row>
    <row r="20" spans="1:90" collapsed="1" x14ac:dyDescent="0.25">
      <c r="A20" s="2" t="s">
        <v>152</v>
      </c>
      <c r="B20" s="2" t="s">
        <v>151</v>
      </c>
      <c r="C20" s="3"/>
      <c r="D20" s="3">
        <v>44169000000</v>
      </c>
      <c r="E20" s="4"/>
      <c r="F20" s="3"/>
      <c r="G20" s="3"/>
      <c r="H20" s="2" t="b">
        <v>1</v>
      </c>
      <c r="I20" s="2" t="b">
        <v>0</v>
      </c>
      <c r="J20" s="3"/>
      <c r="K20" s="3">
        <v>84.218590398365706</v>
      </c>
      <c r="L20" s="3">
        <v>0</v>
      </c>
      <c r="M20" s="3"/>
      <c r="N20" s="4">
        <v>6.8211991690816402E-3</v>
      </c>
      <c r="O20" s="3">
        <v>788.2</v>
      </c>
      <c r="P20" s="3">
        <v>792</v>
      </c>
      <c r="Q20" s="3">
        <v>831</v>
      </c>
      <c r="R20" s="3"/>
      <c r="S20" s="2" t="b">
        <v>1</v>
      </c>
      <c r="T20" s="2" t="b">
        <v>1</v>
      </c>
      <c r="U20" s="2" t="b">
        <v>1</v>
      </c>
      <c r="V20" s="2" t="b">
        <v>1</v>
      </c>
      <c r="W20" s="2" t="s">
        <v>99</v>
      </c>
      <c r="X20" s="3">
        <v>43.8</v>
      </c>
      <c r="Y20" s="3">
        <v>67.562724014336894</v>
      </c>
      <c r="Z20" s="3">
        <v>57.168458781361998</v>
      </c>
      <c r="AA20" s="3">
        <v>59.318996415770599</v>
      </c>
      <c r="AB20" s="3">
        <v>75.806451612903203</v>
      </c>
      <c r="AC20" s="3"/>
      <c r="AD20" s="5">
        <v>848</v>
      </c>
      <c r="AE20" s="2"/>
      <c r="AF20" s="4">
        <v>3.70266E-3</v>
      </c>
      <c r="AG20" s="2"/>
      <c r="AH20" s="3"/>
      <c r="AI20" s="2" t="b">
        <v>0</v>
      </c>
      <c r="AJ20" s="2"/>
      <c r="AK20" s="3"/>
      <c r="AL20" s="3"/>
      <c r="AM20" s="3"/>
      <c r="AN20" s="3"/>
      <c r="AO20" s="2" t="b">
        <v>1</v>
      </c>
      <c r="AP20" s="2" t="b">
        <v>1</v>
      </c>
      <c r="AQ20" s="3">
        <v>55.432595573440601</v>
      </c>
      <c r="AR20" s="2" t="b">
        <v>1</v>
      </c>
      <c r="AS20" s="2" t="b">
        <v>1</v>
      </c>
      <c r="AT20" s="2" t="b">
        <v>0</v>
      </c>
      <c r="AU20" s="3">
        <v>0</v>
      </c>
      <c r="AV20" s="2" t="b">
        <v>0</v>
      </c>
      <c r="AW20" s="3">
        <v>0</v>
      </c>
      <c r="AX20" s="5"/>
      <c r="AY20" s="2" t="b">
        <v>0</v>
      </c>
      <c r="AZ20" s="2" t="b">
        <v>0</v>
      </c>
      <c r="BA20" s="2" t="b">
        <v>0</v>
      </c>
      <c r="BB20" s="2" t="b">
        <v>1</v>
      </c>
      <c r="BC20" s="2" t="b">
        <v>0</v>
      </c>
      <c r="BD20" s="3">
        <v>23408</v>
      </c>
      <c r="BE20" s="3"/>
      <c r="BF20" s="3">
        <v>28</v>
      </c>
      <c r="BG20" s="3"/>
      <c r="BH20" s="3">
        <v>41.8122270742358</v>
      </c>
      <c r="BI20" s="3"/>
      <c r="BJ20" s="3"/>
      <c r="BK20" s="3">
        <v>5.82</v>
      </c>
      <c r="BL20" s="2" t="b">
        <v>0</v>
      </c>
      <c r="BM20" s="5">
        <v>791</v>
      </c>
      <c r="BN20" s="2" t="b">
        <v>1</v>
      </c>
      <c r="BO20" s="2" t="b">
        <v>1</v>
      </c>
      <c r="BP20" s="5"/>
      <c r="BQ20" s="2" t="b">
        <v>0</v>
      </c>
      <c r="BR20" s="2" t="b">
        <v>1</v>
      </c>
      <c r="BS20" s="2" t="b">
        <v>1</v>
      </c>
      <c r="BT20" s="2" t="b">
        <v>1</v>
      </c>
      <c r="BU20" s="2" t="b">
        <v>1</v>
      </c>
      <c r="BV20" s="2" t="b">
        <v>0</v>
      </c>
      <c r="BW20" s="2" t="b">
        <v>0</v>
      </c>
      <c r="BX20" s="3"/>
      <c r="BY20" s="3">
        <v>38.770000000000003</v>
      </c>
      <c r="BZ20" s="5">
        <v>836</v>
      </c>
      <c r="CA20" s="3"/>
      <c r="CB20" s="2" t="b">
        <v>1</v>
      </c>
      <c r="CC20" s="2" t="s">
        <v>153</v>
      </c>
      <c r="CD20" s="2"/>
      <c r="CE20" s="2"/>
      <c r="CF20" s="2"/>
      <c r="CG20" s="2" t="s">
        <v>105</v>
      </c>
      <c r="CH20" s="2" t="s">
        <v>105</v>
      </c>
      <c r="CI20" s="3">
        <v>58.774477497697902</v>
      </c>
      <c r="CJ20" s="3">
        <v>58.774477497697902</v>
      </c>
      <c r="CK20" s="2" t="b">
        <v>1</v>
      </c>
      <c r="CL20" s="3"/>
    </row>
    <row r="21" spans="1:90" collapsed="1" x14ac:dyDescent="0.25">
      <c r="A21" s="2" t="s">
        <v>155</v>
      </c>
      <c r="B21" s="2" t="s">
        <v>154</v>
      </c>
      <c r="C21" s="3"/>
      <c r="D21" s="3">
        <v>307141956720.65997</v>
      </c>
      <c r="E21" s="4"/>
      <c r="F21" s="3">
        <v>15.8926872313882</v>
      </c>
      <c r="G21" s="3">
        <v>50.643435613426</v>
      </c>
      <c r="H21" s="2" t="b">
        <v>1</v>
      </c>
      <c r="I21" s="2" t="b">
        <v>0</v>
      </c>
      <c r="J21" s="3"/>
      <c r="K21" s="3">
        <v>84.218590398365706</v>
      </c>
      <c r="L21" s="3">
        <v>0</v>
      </c>
      <c r="M21" s="3"/>
      <c r="N21" s="4">
        <v>-5.8082986981462499E-3</v>
      </c>
      <c r="O21" s="3"/>
      <c r="P21" s="3"/>
      <c r="Q21" s="3">
        <v>9097</v>
      </c>
      <c r="R21" s="3"/>
      <c r="S21" s="2" t="b">
        <v>0</v>
      </c>
      <c r="T21" s="2" t="b">
        <v>1</v>
      </c>
      <c r="U21" s="2" t="b">
        <v>1</v>
      </c>
      <c r="V21" s="2" t="b">
        <v>1</v>
      </c>
      <c r="W21" s="2" t="s">
        <v>94</v>
      </c>
      <c r="X21" s="3">
        <v>91.139240506329102</v>
      </c>
      <c r="Y21" s="3">
        <v>0</v>
      </c>
      <c r="Z21" s="3">
        <v>51.829268292682897</v>
      </c>
      <c r="AA21" s="3">
        <v>51.829268292682897</v>
      </c>
      <c r="AB21" s="3">
        <v>75.609756097561004</v>
      </c>
      <c r="AC21" s="3"/>
      <c r="AD21" s="5">
        <v>11328</v>
      </c>
      <c r="AE21" s="2" t="b">
        <v>1</v>
      </c>
      <c r="AF21" s="4">
        <v>1.0795900000000001E-3</v>
      </c>
      <c r="AG21" s="2" t="b">
        <v>1</v>
      </c>
      <c r="AH21" s="3">
        <v>60.493827160493801</v>
      </c>
      <c r="AI21" s="2" t="b">
        <v>0</v>
      </c>
      <c r="AJ21" s="2" t="b">
        <v>1</v>
      </c>
      <c r="AK21" s="3"/>
      <c r="AL21" s="3"/>
      <c r="AM21" s="3"/>
      <c r="AN21" s="3"/>
      <c r="AO21" s="2" t="b">
        <v>1</v>
      </c>
      <c r="AP21" s="2" t="b">
        <v>1</v>
      </c>
      <c r="AQ21" s="3">
        <v>55.432595573440601</v>
      </c>
      <c r="AR21" s="2" t="b">
        <v>0</v>
      </c>
      <c r="AS21" s="2" t="b">
        <v>1</v>
      </c>
      <c r="AT21" s="2" t="b">
        <v>1</v>
      </c>
      <c r="AU21" s="3">
        <v>90.785498489426004</v>
      </c>
      <c r="AV21" s="2" t="b">
        <v>0</v>
      </c>
      <c r="AW21" s="3">
        <v>0</v>
      </c>
      <c r="AX21" s="5"/>
      <c r="AY21" s="2" t="b">
        <v>0</v>
      </c>
      <c r="AZ21" s="2" t="b">
        <v>0</v>
      </c>
      <c r="BA21" s="2" t="b">
        <v>0</v>
      </c>
      <c r="BB21" s="2" t="b">
        <v>1</v>
      </c>
      <c r="BC21" s="2" t="b">
        <v>0</v>
      </c>
      <c r="BD21" s="3"/>
      <c r="BE21" s="3"/>
      <c r="BF21" s="3"/>
      <c r="BG21" s="3"/>
      <c r="BH21" s="3"/>
      <c r="BI21" s="3"/>
      <c r="BJ21" s="3"/>
      <c r="BK21" s="3">
        <v>8</v>
      </c>
      <c r="BL21" s="2" t="b">
        <v>0</v>
      </c>
      <c r="BM21" s="5">
        <v>10625</v>
      </c>
      <c r="BN21" s="2" t="b">
        <v>1</v>
      </c>
      <c r="BO21" s="2" t="b">
        <v>1</v>
      </c>
      <c r="BP21" s="5"/>
      <c r="BQ21" s="2" t="b">
        <v>1</v>
      </c>
      <c r="BR21" s="2" t="b">
        <v>1</v>
      </c>
      <c r="BS21" s="2" t="b">
        <v>1</v>
      </c>
      <c r="BT21" s="2" t="b">
        <v>1</v>
      </c>
      <c r="BU21" s="2" t="b">
        <v>1</v>
      </c>
      <c r="BV21" s="2" t="b">
        <v>1</v>
      </c>
      <c r="BW21" s="2" t="b">
        <v>0</v>
      </c>
      <c r="BX21" s="3">
        <v>90</v>
      </c>
      <c r="BY21" s="3">
        <v>46.4</v>
      </c>
      <c r="BZ21" s="5">
        <v>10641</v>
      </c>
      <c r="CA21" s="3">
        <v>45.163490000000003</v>
      </c>
      <c r="CB21" s="2" t="b">
        <v>1</v>
      </c>
      <c r="CC21" s="2" t="s">
        <v>156</v>
      </c>
      <c r="CD21" s="2"/>
      <c r="CE21" s="2"/>
      <c r="CF21" s="2"/>
      <c r="CG21" s="2" t="s">
        <v>105</v>
      </c>
      <c r="CH21" s="2" t="s">
        <v>105</v>
      </c>
      <c r="CI21" s="3">
        <v>65.978693416186601</v>
      </c>
      <c r="CJ21" s="3">
        <v>65.978693416186601</v>
      </c>
      <c r="CK21" s="2" t="b">
        <v>1</v>
      </c>
      <c r="CL21" s="3"/>
    </row>
    <row r="22" spans="1:90" collapsed="1" x14ac:dyDescent="0.25">
      <c r="A22" s="2" t="s">
        <v>158</v>
      </c>
      <c r="B22" s="2" t="s">
        <v>157</v>
      </c>
      <c r="C22" s="3"/>
      <c r="D22" s="3">
        <v>2392900000</v>
      </c>
      <c r="E22" s="4"/>
      <c r="F22" s="3"/>
      <c r="G22" s="3"/>
      <c r="H22" s="2" t="b">
        <v>0</v>
      </c>
      <c r="I22" s="2" t="b">
        <v>0</v>
      </c>
      <c r="J22" s="3">
        <v>3.16</v>
      </c>
      <c r="K22" s="3">
        <v>86.235294117647101</v>
      </c>
      <c r="L22" s="3">
        <v>0</v>
      </c>
      <c r="M22" s="3"/>
      <c r="N22" s="4">
        <v>-5.0184193237254301E-2</v>
      </c>
      <c r="O22" s="3">
        <v>8599</v>
      </c>
      <c r="P22" s="3"/>
      <c r="Q22" s="3"/>
      <c r="R22" s="3"/>
      <c r="S22" s="2" t="b">
        <v>1</v>
      </c>
      <c r="T22" s="2" t="b">
        <v>1</v>
      </c>
      <c r="U22" s="2" t="b">
        <v>1</v>
      </c>
      <c r="V22" s="2"/>
      <c r="W22" s="2" t="s">
        <v>99</v>
      </c>
      <c r="X22" s="3">
        <v>45.370370370370402</v>
      </c>
      <c r="Y22" s="3">
        <v>65.454545454545496</v>
      </c>
      <c r="Z22" s="3">
        <v>53.636363636363598</v>
      </c>
      <c r="AA22" s="3">
        <v>58.181818181818201</v>
      </c>
      <c r="AB22" s="3"/>
      <c r="AC22" s="3"/>
      <c r="AD22" s="5">
        <v>8809</v>
      </c>
      <c r="AE22" s="2"/>
      <c r="AF22" s="4">
        <v>1.5900700000000001E-3</v>
      </c>
      <c r="AG22" s="2" t="b">
        <v>1</v>
      </c>
      <c r="AH22" s="3">
        <v>64.912280701754398</v>
      </c>
      <c r="AI22" s="2" t="b">
        <v>0</v>
      </c>
      <c r="AJ22" s="2"/>
      <c r="AK22" s="3"/>
      <c r="AL22" s="3"/>
      <c r="AM22" s="3"/>
      <c r="AN22" s="3"/>
      <c r="AO22" s="2" t="b">
        <v>1</v>
      </c>
      <c r="AP22" s="2" t="b">
        <v>1</v>
      </c>
      <c r="AQ22" s="3">
        <v>56.154747948417402</v>
      </c>
      <c r="AR22" s="2" t="b">
        <v>0</v>
      </c>
      <c r="AS22" s="2" t="b">
        <v>1</v>
      </c>
      <c r="AT22" s="2" t="b">
        <v>0</v>
      </c>
      <c r="AU22" s="3">
        <v>0</v>
      </c>
      <c r="AV22" s="2" t="b">
        <v>1</v>
      </c>
      <c r="AW22" s="3">
        <v>83.587338804220394</v>
      </c>
      <c r="AX22" s="5"/>
      <c r="AY22" s="2" t="b">
        <v>0</v>
      </c>
      <c r="AZ22" s="2" t="b">
        <v>0</v>
      </c>
      <c r="BA22" s="2" t="b">
        <v>0</v>
      </c>
      <c r="BB22" s="2" t="b">
        <v>1</v>
      </c>
      <c r="BC22" s="2" t="b">
        <v>0</v>
      </c>
      <c r="BD22" s="3">
        <v>46542</v>
      </c>
      <c r="BE22" s="3"/>
      <c r="BF22" s="3">
        <v>5.319</v>
      </c>
      <c r="BG22" s="3"/>
      <c r="BH22" s="3">
        <v>15.681818181818199</v>
      </c>
      <c r="BI22" s="3"/>
      <c r="BJ22" s="3"/>
      <c r="BK22" s="3">
        <v>15</v>
      </c>
      <c r="BL22" s="2" t="b">
        <v>0</v>
      </c>
      <c r="BM22" s="5">
        <v>8750</v>
      </c>
      <c r="BN22" s="2" t="b">
        <v>1</v>
      </c>
      <c r="BO22" s="2" t="b">
        <v>1</v>
      </c>
      <c r="BP22" s="5"/>
      <c r="BQ22" s="2" t="b">
        <v>0</v>
      </c>
      <c r="BR22" s="2" t="b">
        <v>1</v>
      </c>
      <c r="BS22" s="2" t="b">
        <v>1</v>
      </c>
      <c r="BT22" s="2" t="b">
        <v>0</v>
      </c>
      <c r="BU22" s="2" t="b">
        <v>0</v>
      </c>
      <c r="BV22" s="2" t="b">
        <v>0</v>
      </c>
      <c r="BW22" s="2" t="b">
        <v>0</v>
      </c>
      <c r="BX22" s="3"/>
      <c r="BY22" s="3">
        <v>25.18</v>
      </c>
      <c r="BZ22" s="5">
        <v>8750</v>
      </c>
      <c r="CA22" s="3">
        <v>23</v>
      </c>
      <c r="CB22" s="2" t="b">
        <v>1</v>
      </c>
      <c r="CC22" s="2" t="s">
        <v>159</v>
      </c>
      <c r="CD22" s="2"/>
      <c r="CE22" s="2"/>
      <c r="CF22" s="2"/>
      <c r="CG22" s="2" t="s">
        <v>99</v>
      </c>
      <c r="CH22" s="2" t="s">
        <v>99</v>
      </c>
      <c r="CI22" s="3">
        <v>44.425229614966497</v>
      </c>
      <c r="CJ22" s="3">
        <v>44.425229614966497</v>
      </c>
      <c r="CK22" s="2" t="b">
        <v>0</v>
      </c>
      <c r="CL22" s="3">
        <v>0</v>
      </c>
    </row>
    <row r="23" spans="1:90" collapsed="1" x14ac:dyDescent="0.25">
      <c r="A23" s="2" t="s">
        <v>161</v>
      </c>
      <c r="B23" s="2" t="s">
        <v>160</v>
      </c>
      <c r="C23" s="3"/>
      <c r="D23" s="3">
        <v>353736000000</v>
      </c>
      <c r="E23" s="4"/>
      <c r="F23" s="3">
        <v>13.1415430810787</v>
      </c>
      <c r="G23" s="3">
        <v>26.313879301888399</v>
      </c>
      <c r="H23" s="2" t="b">
        <v>1</v>
      </c>
      <c r="I23" s="2" t="b">
        <v>1</v>
      </c>
      <c r="J23" s="3">
        <v>1.3295999999999999</v>
      </c>
      <c r="K23" s="3">
        <v>84.218590398365706</v>
      </c>
      <c r="L23" s="3">
        <v>88.304392236976497</v>
      </c>
      <c r="M23" s="3">
        <v>53.717472118959101</v>
      </c>
      <c r="N23" s="4">
        <v>-6.7176851732283502E-3</v>
      </c>
      <c r="O23" s="3">
        <v>45442.2</v>
      </c>
      <c r="P23" s="3">
        <v>45696.5</v>
      </c>
      <c r="Q23" s="3">
        <v>45645</v>
      </c>
      <c r="R23" s="3"/>
      <c r="S23" s="2" t="b">
        <v>1</v>
      </c>
      <c r="T23" s="2" t="b">
        <v>1</v>
      </c>
      <c r="U23" s="2" t="b">
        <v>1</v>
      </c>
      <c r="V23" s="2" t="b">
        <v>1</v>
      </c>
      <c r="W23" s="2" t="s">
        <v>131</v>
      </c>
      <c r="X23" s="3">
        <v>97.2222222222222</v>
      </c>
      <c r="Y23" s="3">
        <v>55.5555555555556</v>
      </c>
      <c r="Z23" s="3">
        <v>50</v>
      </c>
      <c r="AA23" s="3">
        <v>51.3888888888889</v>
      </c>
      <c r="AB23" s="3">
        <v>66.6666666666667</v>
      </c>
      <c r="AC23" s="3"/>
      <c r="AD23" s="5">
        <v>48586</v>
      </c>
      <c r="AE23" s="2" t="b">
        <v>1</v>
      </c>
      <c r="AF23" s="4">
        <v>1.3260800000000001E-3</v>
      </c>
      <c r="AG23" s="2" t="b">
        <v>1</v>
      </c>
      <c r="AH23" s="3">
        <v>58.3333333333333</v>
      </c>
      <c r="AI23" s="2" t="b">
        <v>0</v>
      </c>
      <c r="AJ23" s="2" t="b">
        <v>1</v>
      </c>
      <c r="AK23" s="3">
        <v>43.8</v>
      </c>
      <c r="AL23" s="3">
        <v>60.802469135802497</v>
      </c>
      <c r="AM23" s="3"/>
      <c r="AN23" s="3"/>
      <c r="AO23" s="2" t="b">
        <v>1</v>
      </c>
      <c r="AP23" s="2" t="b">
        <v>1</v>
      </c>
      <c r="AQ23" s="3">
        <v>55.432595573440601</v>
      </c>
      <c r="AR23" s="2" t="b">
        <v>0</v>
      </c>
      <c r="AS23" s="2" t="b">
        <v>1</v>
      </c>
      <c r="AT23" s="2" t="b">
        <v>1</v>
      </c>
      <c r="AU23" s="3">
        <v>90.785498489426004</v>
      </c>
      <c r="AV23" s="2" t="b">
        <v>1</v>
      </c>
      <c r="AW23" s="3">
        <v>78.521126760563405</v>
      </c>
      <c r="AX23" s="5"/>
      <c r="AY23" s="2" t="b">
        <v>0</v>
      </c>
      <c r="AZ23" s="2" t="b">
        <v>0</v>
      </c>
      <c r="BA23" s="2" t="b">
        <v>0</v>
      </c>
      <c r="BB23" s="2" t="b">
        <v>1</v>
      </c>
      <c r="BC23" s="2" t="b">
        <v>0</v>
      </c>
      <c r="BD23" s="3">
        <v>1560186.9</v>
      </c>
      <c r="BE23" s="3"/>
      <c r="BF23" s="3">
        <v>32.299999999999997</v>
      </c>
      <c r="BG23" s="3"/>
      <c r="BH23" s="3">
        <v>49.017467248908297</v>
      </c>
      <c r="BI23" s="3"/>
      <c r="BJ23" s="3"/>
      <c r="BK23" s="3">
        <v>11.2</v>
      </c>
      <c r="BL23" s="2" t="b">
        <v>1</v>
      </c>
      <c r="BM23" s="5">
        <v>45485</v>
      </c>
      <c r="BN23" s="2" t="b">
        <v>1</v>
      </c>
      <c r="BO23" s="2" t="b">
        <v>1</v>
      </c>
      <c r="BP23" s="5"/>
      <c r="BQ23" s="2" t="b">
        <v>1</v>
      </c>
      <c r="BR23" s="2" t="b">
        <v>1</v>
      </c>
      <c r="BS23" s="2" t="b">
        <v>1</v>
      </c>
      <c r="BT23" s="2" t="b">
        <v>1</v>
      </c>
      <c r="BU23" s="2" t="b">
        <v>1</v>
      </c>
      <c r="BV23" s="2" t="b">
        <v>0</v>
      </c>
      <c r="BW23" s="2" t="b">
        <v>0</v>
      </c>
      <c r="BX23" s="3"/>
      <c r="BY23" s="3">
        <v>62.4</v>
      </c>
      <c r="BZ23" s="5">
        <v>48303</v>
      </c>
      <c r="CA23" s="3">
        <v>63.7</v>
      </c>
      <c r="CB23" s="2" t="b">
        <v>1</v>
      </c>
      <c r="CC23" s="2" t="s">
        <v>162</v>
      </c>
      <c r="CD23" s="2"/>
      <c r="CE23" s="2"/>
      <c r="CF23" s="2"/>
      <c r="CG23" s="2" t="s">
        <v>109</v>
      </c>
      <c r="CH23" s="2" t="s">
        <v>109</v>
      </c>
      <c r="CI23" s="3">
        <v>75.436874211549906</v>
      </c>
      <c r="CJ23" s="3">
        <v>75.436874211549906</v>
      </c>
      <c r="CK23" s="2" t="b">
        <v>1</v>
      </c>
      <c r="CL23" s="3"/>
    </row>
    <row r="24" spans="1:90" collapsed="1" x14ac:dyDescent="0.25">
      <c r="A24" s="2" t="s">
        <v>164</v>
      </c>
      <c r="B24" s="2" t="s">
        <v>163</v>
      </c>
      <c r="C24" s="3"/>
      <c r="D24" s="3">
        <v>34688817000</v>
      </c>
      <c r="E24" s="4"/>
      <c r="F24" s="3">
        <v>28.664270677423499</v>
      </c>
      <c r="G24" s="3">
        <v>50.880639209163498</v>
      </c>
      <c r="H24" s="2" t="b">
        <v>1</v>
      </c>
      <c r="I24" s="2" t="b">
        <v>1</v>
      </c>
      <c r="J24" s="3"/>
      <c r="K24" s="3">
        <v>84.218590398365706</v>
      </c>
      <c r="L24" s="3">
        <v>88.304392236976497</v>
      </c>
      <c r="M24" s="3"/>
      <c r="N24" s="4">
        <v>3.4442284555990403E-2</v>
      </c>
      <c r="O24" s="3">
        <v>1347.6</v>
      </c>
      <c r="P24" s="3"/>
      <c r="Q24" s="3"/>
      <c r="R24" s="3"/>
      <c r="S24" s="2" t="b">
        <v>1</v>
      </c>
      <c r="T24" s="2" t="b">
        <v>1</v>
      </c>
      <c r="U24" s="2" t="b">
        <v>1</v>
      </c>
      <c r="V24" s="2" t="b">
        <v>1</v>
      </c>
      <c r="W24" s="2" t="s">
        <v>101</v>
      </c>
      <c r="X24" s="3">
        <v>74.8</v>
      </c>
      <c r="Y24" s="3">
        <v>59.615384615384599</v>
      </c>
      <c r="Z24" s="3">
        <v>52.692307692307701</v>
      </c>
      <c r="AA24" s="3">
        <v>54.615384615384599</v>
      </c>
      <c r="AB24" s="3">
        <v>57.692307692307701</v>
      </c>
      <c r="AC24" s="3"/>
      <c r="AD24" s="5">
        <v>1384</v>
      </c>
      <c r="AE24" s="2" t="b">
        <v>1</v>
      </c>
      <c r="AF24" s="4">
        <v>6.8250000000000006E-4</v>
      </c>
      <c r="AG24" s="2" t="b">
        <v>1</v>
      </c>
      <c r="AH24" s="3">
        <v>52.380952380952401</v>
      </c>
      <c r="AI24" s="2" t="b">
        <v>0</v>
      </c>
      <c r="AJ24" s="2" t="b">
        <v>1</v>
      </c>
      <c r="AK24" s="3">
        <v>30.107530000000001</v>
      </c>
      <c r="AL24" s="3">
        <v>26.440329218106999</v>
      </c>
      <c r="AM24" s="3"/>
      <c r="AN24" s="3"/>
      <c r="AO24" s="2" t="b">
        <v>1</v>
      </c>
      <c r="AP24" s="2" t="b">
        <v>1</v>
      </c>
      <c r="AQ24" s="3">
        <v>55.432595573440601</v>
      </c>
      <c r="AR24" s="2" t="b">
        <v>1</v>
      </c>
      <c r="AS24" s="2" t="b">
        <v>1</v>
      </c>
      <c r="AT24" s="2" t="b">
        <v>0</v>
      </c>
      <c r="AU24" s="3">
        <v>0</v>
      </c>
      <c r="AV24" s="2" t="b">
        <v>1</v>
      </c>
      <c r="AW24" s="3">
        <v>78.521126760563405</v>
      </c>
      <c r="AX24" s="5"/>
      <c r="AY24" s="2" t="b">
        <v>0</v>
      </c>
      <c r="AZ24" s="2" t="b">
        <v>0</v>
      </c>
      <c r="BA24" s="2" t="b">
        <v>0</v>
      </c>
      <c r="BB24" s="2" t="b">
        <v>1</v>
      </c>
      <c r="BC24" s="2" t="b">
        <v>0</v>
      </c>
      <c r="BD24" s="3">
        <v>45488</v>
      </c>
      <c r="BE24" s="3"/>
      <c r="BF24" s="3">
        <v>34.1</v>
      </c>
      <c r="BG24" s="3"/>
      <c r="BH24" s="3">
        <v>51.855895196506602</v>
      </c>
      <c r="BI24" s="3"/>
      <c r="BJ24" s="3"/>
      <c r="BK24" s="3">
        <v>5.2990199999999996</v>
      </c>
      <c r="BL24" s="2" t="b">
        <v>0</v>
      </c>
      <c r="BM24" s="5">
        <v>1336</v>
      </c>
      <c r="BN24" s="2" t="b">
        <v>1</v>
      </c>
      <c r="BO24" s="2" t="b">
        <v>1</v>
      </c>
      <c r="BP24" s="5"/>
      <c r="BQ24" s="2" t="b">
        <v>1</v>
      </c>
      <c r="BR24" s="2" t="b">
        <v>1</v>
      </c>
      <c r="BS24" s="2" t="b">
        <v>1</v>
      </c>
      <c r="BT24" s="2" t="b">
        <v>1</v>
      </c>
      <c r="BU24" s="2" t="b">
        <v>1</v>
      </c>
      <c r="BV24" s="2" t="b">
        <v>0</v>
      </c>
      <c r="BW24" s="2" t="b">
        <v>0</v>
      </c>
      <c r="BX24" s="3">
        <v>77</v>
      </c>
      <c r="BY24" s="3">
        <v>42.21557</v>
      </c>
      <c r="BZ24" s="5">
        <v>1336</v>
      </c>
      <c r="CA24" s="3">
        <v>42.574260000000002</v>
      </c>
      <c r="CB24" s="2" t="b">
        <v>1</v>
      </c>
      <c r="CC24" s="2" t="s">
        <v>165</v>
      </c>
      <c r="CD24" s="2"/>
      <c r="CE24" s="2"/>
      <c r="CF24" s="2"/>
      <c r="CG24" s="2" t="s">
        <v>109</v>
      </c>
      <c r="CH24" s="2" t="s">
        <v>109</v>
      </c>
      <c r="CI24" s="3">
        <v>82.703664369800407</v>
      </c>
      <c r="CJ24" s="3">
        <v>82.703664369800407</v>
      </c>
      <c r="CK24" s="2" t="b">
        <v>1</v>
      </c>
      <c r="CL24" s="3"/>
    </row>
    <row r="25" spans="1:90" collapsed="1" x14ac:dyDescent="0.25">
      <c r="A25" s="2" t="s">
        <v>167</v>
      </c>
      <c r="B25" s="2" t="s">
        <v>166</v>
      </c>
      <c r="C25" s="3">
        <v>0</v>
      </c>
      <c r="D25" s="3">
        <v>1020545000000</v>
      </c>
      <c r="E25" s="4">
        <v>0</v>
      </c>
      <c r="F25" s="3">
        <v>12.602793274879399</v>
      </c>
      <c r="G25" s="3">
        <v>27.666212959463898</v>
      </c>
      <c r="H25" s="2" t="b">
        <v>1</v>
      </c>
      <c r="I25" s="2" t="b">
        <v>0</v>
      </c>
      <c r="J25" s="3"/>
      <c r="K25" s="3">
        <v>84.218590398365706</v>
      </c>
      <c r="L25" s="3">
        <v>0</v>
      </c>
      <c r="M25" s="3"/>
      <c r="N25" s="4">
        <v>1.3185974674605701E-2</v>
      </c>
      <c r="O25" s="3">
        <v>61429.2</v>
      </c>
      <c r="P25" s="3">
        <v>61422.5</v>
      </c>
      <c r="Q25" s="3">
        <v>61121</v>
      </c>
      <c r="R25" s="3"/>
      <c r="S25" s="2" t="b">
        <v>1</v>
      </c>
      <c r="T25" s="2" t="b">
        <v>1</v>
      </c>
      <c r="U25" s="2" t="b">
        <v>1</v>
      </c>
      <c r="V25" s="2" t="b">
        <v>1</v>
      </c>
      <c r="W25" s="2" t="s">
        <v>131</v>
      </c>
      <c r="X25" s="3">
        <v>97.752808988764002</v>
      </c>
      <c r="Y25" s="3">
        <v>56.914893617021299</v>
      </c>
      <c r="Z25" s="3">
        <v>53.723404255319203</v>
      </c>
      <c r="AA25" s="3">
        <v>54.787234042553202</v>
      </c>
      <c r="AB25" s="3">
        <v>71.808510638297903</v>
      </c>
      <c r="AC25" s="3"/>
      <c r="AD25" s="5">
        <v>62845</v>
      </c>
      <c r="AE25" s="2" t="b">
        <v>1</v>
      </c>
      <c r="AF25" s="4">
        <v>1.3682200000000001E-3</v>
      </c>
      <c r="AG25" s="2" t="b">
        <v>1</v>
      </c>
      <c r="AH25" s="3">
        <v>62.7777777777778</v>
      </c>
      <c r="AI25" s="2" t="b">
        <v>0</v>
      </c>
      <c r="AJ25" s="2" t="b">
        <v>1</v>
      </c>
      <c r="AK25" s="3">
        <v>27</v>
      </c>
      <c r="AL25" s="3">
        <v>18.930041152263399</v>
      </c>
      <c r="AM25" s="3"/>
      <c r="AN25" s="3"/>
      <c r="AO25" s="2" t="b">
        <v>1</v>
      </c>
      <c r="AP25" s="2" t="b">
        <v>1</v>
      </c>
      <c r="AQ25" s="3">
        <v>55.432595573440601</v>
      </c>
      <c r="AR25" s="2" t="b">
        <v>1</v>
      </c>
      <c r="AS25" s="2" t="b">
        <v>1</v>
      </c>
      <c r="AT25" s="2" t="b">
        <v>1</v>
      </c>
      <c r="AU25" s="3">
        <v>90.785498489426004</v>
      </c>
      <c r="AV25" s="2" t="b">
        <v>1</v>
      </c>
      <c r="AW25" s="3">
        <v>78.521126760563405</v>
      </c>
      <c r="AX25" s="5"/>
      <c r="AY25" s="2" t="b">
        <v>0</v>
      </c>
      <c r="AZ25" s="2" t="b">
        <v>1</v>
      </c>
      <c r="BA25" s="2" t="b">
        <v>0</v>
      </c>
      <c r="BB25" s="2" t="b">
        <v>1</v>
      </c>
      <c r="BC25" s="2" t="b">
        <v>0</v>
      </c>
      <c r="BD25" s="3">
        <v>1509938</v>
      </c>
      <c r="BE25" s="3"/>
      <c r="BF25" s="3">
        <v>24.843</v>
      </c>
      <c r="BG25" s="3"/>
      <c r="BH25" s="3">
        <v>37.882096069869</v>
      </c>
      <c r="BI25" s="3"/>
      <c r="BJ25" s="3"/>
      <c r="BK25" s="3">
        <v>11.9</v>
      </c>
      <c r="BL25" s="2" t="b">
        <v>0</v>
      </c>
      <c r="BM25" s="5">
        <v>60778</v>
      </c>
      <c r="BN25" s="2" t="b">
        <v>1</v>
      </c>
      <c r="BO25" s="2" t="b">
        <v>1</v>
      </c>
      <c r="BP25" s="5"/>
      <c r="BQ25" s="2" t="b">
        <v>1</v>
      </c>
      <c r="BR25" s="2" t="b">
        <v>1</v>
      </c>
      <c r="BS25" s="2" t="b">
        <v>1</v>
      </c>
      <c r="BT25" s="2" t="b">
        <v>1</v>
      </c>
      <c r="BU25" s="2" t="b">
        <v>1</v>
      </c>
      <c r="BV25" s="2" t="b">
        <v>0</v>
      </c>
      <c r="BW25" s="2" t="b">
        <v>0</v>
      </c>
      <c r="BX25" s="3"/>
      <c r="BY25" s="3">
        <v>48.5</v>
      </c>
      <c r="BZ25" s="5"/>
      <c r="CA25" s="3"/>
      <c r="CB25" s="2" t="b">
        <v>1</v>
      </c>
      <c r="CC25" s="2" t="s">
        <v>168</v>
      </c>
      <c r="CD25" s="2"/>
      <c r="CE25" s="2"/>
      <c r="CF25" s="2"/>
      <c r="CG25" s="2" t="s">
        <v>109</v>
      </c>
      <c r="CH25" s="2" t="s">
        <v>109</v>
      </c>
      <c r="CI25" s="3">
        <v>75.811305234083505</v>
      </c>
      <c r="CJ25" s="3">
        <v>75.811305234083505</v>
      </c>
      <c r="CK25" s="2" t="b">
        <v>1</v>
      </c>
      <c r="CL25" s="3"/>
    </row>
    <row r="26" spans="1:90" collapsed="1" x14ac:dyDescent="0.25">
      <c r="A26" s="2" t="s">
        <v>170</v>
      </c>
      <c r="B26" s="2" t="s">
        <v>169</v>
      </c>
      <c r="C26" s="3">
        <v>138072757.79212001</v>
      </c>
      <c r="D26" s="3">
        <v>933285000000</v>
      </c>
      <c r="E26" s="4">
        <v>9.7000000000000003E-3</v>
      </c>
      <c r="F26" s="3">
        <v>13.447141807899101</v>
      </c>
      <c r="G26" s="3">
        <v>32.371021581279003</v>
      </c>
      <c r="H26" s="2" t="b">
        <v>1</v>
      </c>
      <c r="I26" s="2" t="b">
        <v>1</v>
      </c>
      <c r="J26" s="3">
        <v>4.5999999999999996</v>
      </c>
      <c r="K26" s="3">
        <v>83.985581874356299</v>
      </c>
      <c r="L26" s="3">
        <v>87.538619979402696</v>
      </c>
      <c r="M26" s="3">
        <v>87.358490566037702</v>
      </c>
      <c r="N26" s="4">
        <v>1.23379511829387E-2</v>
      </c>
      <c r="O26" s="3">
        <v>97598.2</v>
      </c>
      <c r="P26" s="3">
        <v>92867.5</v>
      </c>
      <c r="Q26" s="3"/>
      <c r="R26" s="3"/>
      <c r="S26" s="2" t="b">
        <v>1</v>
      </c>
      <c r="T26" s="2" t="b">
        <v>1</v>
      </c>
      <c r="U26" s="2" t="b">
        <v>1</v>
      </c>
      <c r="V26" s="2" t="b">
        <v>1</v>
      </c>
      <c r="W26" s="2" t="s">
        <v>131</v>
      </c>
      <c r="X26" s="3">
        <v>98.360655737704903</v>
      </c>
      <c r="Y26" s="3">
        <v>58</v>
      </c>
      <c r="Z26" s="3">
        <v>51.6</v>
      </c>
      <c r="AA26" s="3">
        <v>52.8</v>
      </c>
      <c r="AB26" s="3">
        <v>56.4</v>
      </c>
      <c r="AC26" s="3">
        <v>9159333264.3130798</v>
      </c>
      <c r="AD26" s="5">
        <v>93099</v>
      </c>
      <c r="AE26" s="2"/>
      <c r="AF26" s="4">
        <v>1.12776E-3</v>
      </c>
      <c r="AG26" s="2" t="b">
        <v>1</v>
      </c>
      <c r="AH26" s="3">
        <v>53.6</v>
      </c>
      <c r="AI26" s="2" t="b">
        <v>1</v>
      </c>
      <c r="AJ26" s="2"/>
      <c r="AK26" s="3">
        <v>41.5</v>
      </c>
      <c r="AL26" s="3">
        <v>53.4068136272545</v>
      </c>
      <c r="AM26" s="3"/>
      <c r="AN26" s="3"/>
      <c r="AO26" s="2" t="b">
        <v>1</v>
      </c>
      <c r="AP26" s="2" t="b">
        <v>1</v>
      </c>
      <c r="AQ26" s="3">
        <v>54.222451081359402</v>
      </c>
      <c r="AR26" s="2" t="b">
        <v>1</v>
      </c>
      <c r="AS26" s="2" t="b">
        <v>1</v>
      </c>
      <c r="AT26" s="2" t="b">
        <v>1</v>
      </c>
      <c r="AU26" s="3">
        <v>89.793814432989706</v>
      </c>
      <c r="AV26" s="2" t="b">
        <v>1</v>
      </c>
      <c r="AW26" s="3">
        <v>76.210092687950606</v>
      </c>
      <c r="AX26" s="5"/>
      <c r="AY26" s="2" t="b">
        <v>1</v>
      </c>
      <c r="AZ26" s="2" t="b">
        <v>0</v>
      </c>
      <c r="BA26" s="2" t="b">
        <v>0</v>
      </c>
      <c r="BB26" s="2" t="b">
        <v>1</v>
      </c>
      <c r="BC26" s="2" t="b">
        <v>1</v>
      </c>
      <c r="BD26" s="3">
        <v>14354798</v>
      </c>
      <c r="BE26" s="3">
        <v>233512</v>
      </c>
      <c r="BF26" s="3">
        <v>154.18852999999999</v>
      </c>
      <c r="BG26" s="3"/>
      <c r="BH26" s="3">
        <v>97.373949579831901</v>
      </c>
      <c r="BI26" s="3"/>
      <c r="BJ26" s="3"/>
      <c r="BK26" s="3">
        <v>5.9</v>
      </c>
      <c r="BL26" s="2" t="b">
        <v>1</v>
      </c>
      <c r="BM26" s="5">
        <v>64425</v>
      </c>
      <c r="BN26" s="2" t="b">
        <v>1</v>
      </c>
      <c r="BO26" s="2" t="b">
        <v>1</v>
      </c>
      <c r="BP26" s="5"/>
      <c r="BQ26" s="2" t="b">
        <v>1</v>
      </c>
      <c r="BR26" s="2" t="b">
        <v>1</v>
      </c>
      <c r="BS26" s="2" t="b">
        <v>1</v>
      </c>
      <c r="BT26" s="2" t="b">
        <v>1</v>
      </c>
      <c r="BU26" s="2" t="b">
        <v>1</v>
      </c>
      <c r="BV26" s="2" t="b">
        <v>0</v>
      </c>
      <c r="BW26" s="2" t="b">
        <v>0</v>
      </c>
      <c r="BX26" s="3"/>
      <c r="BY26" s="3">
        <v>54.3</v>
      </c>
      <c r="BZ26" s="5">
        <v>93099</v>
      </c>
      <c r="CA26" s="3">
        <v>57.353850000000001</v>
      </c>
      <c r="CB26" s="2" t="b">
        <v>1</v>
      </c>
      <c r="CC26" s="2" t="s">
        <v>171</v>
      </c>
      <c r="CD26" s="2"/>
      <c r="CE26" s="2"/>
      <c r="CF26" s="2"/>
      <c r="CG26" s="2" t="s">
        <v>131</v>
      </c>
      <c r="CH26" s="2" t="s">
        <v>101</v>
      </c>
      <c r="CI26" s="3">
        <v>92.0843417351835</v>
      </c>
      <c r="CJ26" s="3">
        <v>72.218641455827097</v>
      </c>
      <c r="CK26" s="2" t="b">
        <v>1</v>
      </c>
      <c r="CL26" s="3"/>
    </row>
    <row r="27" spans="1:90" collapsed="1" x14ac:dyDescent="0.25">
      <c r="A27" s="2" t="s">
        <v>173</v>
      </c>
      <c r="B27" s="2" t="s">
        <v>172</v>
      </c>
      <c r="C27" s="3">
        <v>48665219.344457</v>
      </c>
      <c r="D27" s="3">
        <v>373048000000</v>
      </c>
      <c r="E27" s="4">
        <v>1E-4</v>
      </c>
      <c r="F27" s="3">
        <v>14.900937168580899</v>
      </c>
      <c r="G27" s="3">
        <v>30.881799653706299</v>
      </c>
      <c r="H27" s="2" t="b">
        <v>1</v>
      </c>
      <c r="I27" s="2" t="b">
        <v>1</v>
      </c>
      <c r="J27" s="3"/>
      <c r="K27" s="3">
        <v>84.218590398365706</v>
      </c>
      <c r="L27" s="3">
        <v>88.304392236976497</v>
      </c>
      <c r="M27" s="3"/>
      <c r="N27" s="4"/>
      <c r="O27" s="3"/>
      <c r="P27" s="3"/>
      <c r="Q27" s="3">
        <v>38074</v>
      </c>
      <c r="R27" s="3"/>
      <c r="S27" s="2" t="b">
        <v>1</v>
      </c>
      <c r="T27" s="2" t="b">
        <v>1</v>
      </c>
      <c r="U27" s="2" t="b">
        <v>1</v>
      </c>
      <c r="V27" s="2" t="b">
        <v>1</v>
      </c>
      <c r="W27" s="2" t="s">
        <v>131</v>
      </c>
      <c r="X27" s="3">
        <v>98.148148148148195</v>
      </c>
      <c r="Y27" s="3">
        <v>65.454545454545496</v>
      </c>
      <c r="Z27" s="3">
        <v>53.636363636363598</v>
      </c>
      <c r="AA27" s="3">
        <v>58.181818181818201</v>
      </c>
      <c r="AB27" s="3">
        <v>72.727272727272705</v>
      </c>
      <c r="AC27" s="3">
        <v>2979704898.8555698</v>
      </c>
      <c r="AD27" s="5">
        <v>41447</v>
      </c>
      <c r="AE27" s="2" t="b">
        <v>1</v>
      </c>
      <c r="AF27" s="4">
        <v>9.2133999999999998E-4</v>
      </c>
      <c r="AG27" s="2" t="b">
        <v>1</v>
      </c>
      <c r="AH27" s="3">
        <v>64.912280701754398</v>
      </c>
      <c r="AI27" s="2" t="b">
        <v>0</v>
      </c>
      <c r="AJ27" s="2" t="b">
        <v>1</v>
      </c>
      <c r="AK27" s="3">
        <v>43</v>
      </c>
      <c r="AL27" s="3">
        <v>58.436213991769499</v>
      </c>
      <c r="AM27" s="3"/>
      <c r="AN27" s="3"/>
      <c r="AO27" s="2" t="b">
        <v>1</v>
      </c>
      <c r="AP27" s="2" t="b">
        <v>1</v>
      </c>
      <c r="AQ27" s="3">
        <v>55.432595573440601</v>
      </c>
      <c r="AR27" s="2" t="b">
        <v>1</v>
      </c>
      <c r="AS27" s="2" t="b">
        <v>1</v>
      </c>
      <c r="AT27" s="2" t="b">
        <v>0</v>
      </c>
      <c r="AU27" s="3">
        <v>0</v>
      </c>
      <c r="AV27" s="2" t="b">
        <v>1</v>
      </c>
      <c r="AW27" s="3">
        <v>78.521126760563405</v>
      </c>
      <c r="AX27" s="5"/>
      <c r="AY27" s="2" t="b">
        <v>0</v>
      </c>
      <c r="AZ27" s="2" t="b">
        <v>0</v>
      </c>
      <c r="BA27" s="2" t="b">
        <v>0</v>
      </c>
      <c r="BB27" s="2" t="b">
        <v>1</v>
      </c>
      <c r="BC27" s="2" t="b">
        <v>0</v>
      </c>
      <c r="BD27" s="3">
        <v>33536</v>
      </c>
      <c r="BE27" s="3"/>
      <c r="BF27" s="3">
        <v>0.80100000000000005</v>
      </c>
      <c r="BG27" s="3"/>
      <c r="BH27" s="3">
        <v>1.85589519650655</v>
      </c>
      <c r="BI27" s="3"/>
      <c r="BJ27" s="3"/>
      <c r="BK27" s="3">
        <v>15.3</v>
      </c>
      <c r="BL27" s="2" t="b">
        <v>0</v>
      </c>
      <c r="BM27" s="5">
        <v>37946</v>
      </c>
      <c r="BN27" s="2" t="b">
        <v>1</v>
      </c>
      <c r="BO27" s="2" t="b">
        <v>1</v>
      </c>
      <c r="BP27" s="5"/>
      <c r="BQ27" s="2" t="b">
        <v>0</v>
      </c>
      <c r="BR27" s="2" t="b">
        <v>1</v>
      </c>
      <c r="BS27" s="2" t="b">
        <v>1</v>
      </c>
      <c r="BT27" s="2" t="b">
        <v>1</v>
      </c>
      <c r="BU27" s="2" t="b">
        <v>1</v>
      </c>
      <c r="BV27" s="2" t="b">
        <v>0</v>
      </c>
      <c r="BW27" s="2" t="b">
        <v>0</v>
      </c>
      <c r="BX27" s="3"/>
      <c r="BY27" s="3">
        <v>57</v>
      </c>
      <c r="BZ27" s="5">
        <v>41873</v>
      </c>
      <c r="CA27" s="3">
        <v>59.8</v>
      </c>
      <c r="CB27" s="2" t="b">
        <v>1</v>
      </c>
      <c r="CC27" s="2" t="s">
        <v>174</v>
      </c>
      <c r="CD27" s="2"/>
      <c r="CE27" s="2"/>
      <c r="CF27" s="2"/>
      <c r="CG27" s="2" t="s">
        <v>105</v>
      </c>
      <c r="CH27" s="2" t="s">
        <v>105</v>
      </c>
      <c r="CI27" s="3">
        <v>59.271268961518402</v>
      </c>
      <c r="CJ27" s="3">
        <v>59.271268961518402</v>
      </c>
      <c r="CK27" s="2" t="b">
        <v>0</v>
      </c>
      <c r="CL27" s="3"/>
    </row>
    <row r="28" spans="1:90" collapsed="1" x14ac:dyDescent="0.25">
      <c r="A28" s="2" t="s">
        <v>176</v>
      </c>
      <c r="B28" s="2" t="s">
        <v>175</v>
      </c>
      <c r="C28" s="3"/>
      <c r="D28" s="3">
        <v>60994178589.047897</v>
      </c>
      <c r="E28" s="4"/>
      <c r="F28" s="3">
        <v>13.5049844109482</v>
      </c>
      <c r="G28" s="3">
        <v>44.643851252885597</v>
      </c>
      <c r="H28" s="2" t="b">
        <v>1</v>
      </c>
      <c r="I28" s="2" t="b">
        <v>0</v>
      </c>
      <c r="J28" s="3">
        <v>1.6378200000000001</v>
      </c>
      <c r="K28" s="3">
        <v>84.218590398365706</v>
      </c>
      <c r="L28" s="3">
        <v>0</v>
      </c>
      <c r="M28" s="3">
        <v>56.6914498141264</v>
      </c>
      <c r="N28" s="4">
        <v>-9.9680373840599409E-3</v>
      </c>
      <c r="O28" s="3">
        <v>7842.8</v>
      </c>
      <c r="P28" s="3"/>
      <c r="Q28" s="3">
        <v>7618</v>
      </c>
      <c r="R28" s="3"/>
      <c r="S28" s="2" t="b">
        <v>1</v>
      </c>
      <c r="T28" s="2" t="b">
        <v>1</v>
      </c>
      <c r="U28" s="2" t="b">
        <v>1</v>
      </c>
      <c r="V28" s="2" t="b">
        <v>0</v>
      </c>
      <c r="W28" s="2" t="s">
        <v>101</v>
      </c>
      <c r="X28" s="3">
        <v>70</v>
      </c>
      <c r="Y28" s="3">
        <v>70</v>
      </c>
      <c r="Z28" s="3">
        <v>50</v>
      </c>
      <c r="AA28" s="3">
        <v>50</v>
      </c>
      <c r="AB28" s="3">
        <v>0</v>
      </c>
      <c r="AC28" s="3"/>
      <c r="AD28" s="5">
        <v>6499</v>
      </c>
      <c r="AE28" s="2"/>
      <c r="AF28" s="4">
        <v>4.8954000000000001E-4</v>
      </c>
      <c r="AG28" s="2" t="b">
        <v>1</v>
      </c>
      <c r="AH28" s="3">
        <v>50</v>
      </c>
      <c r="AI28" s="2" t="b">
        <v>0</v>
      </c>
      <c r="AJ28" s="2"/>
      <c r="AK28" s="3">
        <v>56</v>
      </c>
      <c r="AL28" s="3">
        <v>88.271604938271594</v>
      </c>
      <c r="AM28" s="3"/>
      <c r="AN28" s="3"/>
      <c r="AO28" s="2" t="b">
        <v>1</v>
      </c>
      <c r="AP28" s="2" t="b">
        <v>1</v>
      </c>
      <c r="AQ28" s="3">
        <v>55.432595573440601</v>
      </c>
      <c r="AR28" s="2" t="b">
        <v>1</v>
      </c>
      <c r="AS28" s="2" t="b">
        <v>1</v>
      </c>
      <c r="AT28" s="2" t="b">
        <v>0</v>
      </c>
      <c r="AU28" s="3">
        <v>0</v>
      </c>
      <c r="AV28" s="2" t="b">
        <v>1</v>
      </c>
      <c r="AW28" s="3">
        <v>78.521126760563405</v>
      </c>
      <c r="AX28" s="5"/>
      <c r="AY28" s="2" t="b">
        <v>0</v>
      </c>
      <c r="AZ28" s="2" t="b">
        <v>0</v>
      </c>
      <c r="BA28" s="2" t="b">
        <v>0</v>
      </c>
      <c r="BB28" s="2" t="b">
        <v>1</v>
      </c>
      <c r="BC28" s="2" t="b">
        <v>0</v>
      </c>
      <c r="BD28" s="3">
        <v>229591.8</v>
      </c>
      <c r="BE28" s="3"/>
      <c r="BF28" s="3">
        <v>30.6</v>
      </c>
      <c r="BG28" s="3"/>
      <c r="BH28" s="3">
        <v>44.978165938864599</v>
      </c>
      <c r="BI28" s="3"/>
      <c r="BJ28" s="3"/>
      <c r="BK28" s="3">
        <v>18.2</v>
      </c>
      <c r="BL28" s="2" t="b">
        <v>0</v>
      </c>
      <c r="BM28" s="5">
        <v>7687</v>
      </c>
      <c r="BN28" s="2" t="b">
        <v>1</v>
      </c>
      <c r="BO28" s="2" t="b">
        <v>1</v>
      </c>
      <c r="BP28" s="5"/>
      <c r="BQ28" s="2" t="b">
        <v>0</v>
      </c>
      <c r="BR28" s="2" t="b">
        <v>1</v>
      </c>
      <c r="BS28" s="2" t="b">
        <v>1</v>
      </c>
      <c r="BT28" s="2" t="b">
        <v>1</v>
      </c>
      <c r="BU28" s="2" t="b">
        <v>1</v>
      </c>
      <c r="BV28" s="2" t="b">
        <v>0</v>
      </c>
      <c r="BW28" s="2" t="b">
        <v>0</v>
      </c>
      <c r="BX28" s="3"/>
      <c r="BY28" s="3">
        <v>61</v>
      </c>
      <c r="BZ28" s="5">
        <v>6553</v>
      </c>
      <c r="CA28" s="3">
        <v>58.697589999999998</v>
      </c>
      <c r="CB28" s="2" t="b">
        <v>1</v>
      </c>
      <c r="CC28" s="2" t="s">
        <v>177</v>
      </c>
      <c r="CD28" s="2"/>
      <c r="CE28" s="2"/>
      <c r="CF28" s="2"/>
      <c r="CG28" s="2" t="s">
        <v>105</v>
      </c>
      <c r="CH28" s="2" t="s">
        <v>105</v>
      </c>
      <c r="CI28" s="3">
        <v>65.537973715919804</v>
      </c>
      <c r="CJ28" s="3">
        <v>65.537973715919804</v>
      </c>
      <c r="CK28" s="2" t="b">
        <v>0</v>
      </c>
      <c r="CL28" s="3"/>
    </row>
    <row r="29" spans="1:90" collapsed="1" x14ac:dyDescent="0.25">
      <c r="A29" s="2" t="s">
        <v>179</v>
      </c>
      <c r="B29" s="2" t="s">
        <v>178</v>
      </c>
      <c r="C29" s="3">
        <v>0</v>
      </c>
      <c r="D29" s="3">
        <v>57545348542.219704</v>
      </c>
      <c r="E29" s="4">
        <v>0</v>
      </c>
      <c r="F29" s="3"/>
      <c r="G29" s="3"/>
      <c r="H29" s="2" t="b">
        <v>1</v>
      </c>
      <c r="I29" s="2" t="b">
        <v>1</v>
      </c>
      <c r="J29" s="3"/>
      <c r="K29" s="3">
        <v>84.218590398365706</v>
      </c>
      <c r="L29" s="3">
        <v>88.304392236976497</v>
      </c>
      <c r="M29" s="3"/>
      <c r="N29" s="4">
        <v>2.2532542019886099E-2</v>
      </c>
      <c r="O29" s="3">
        <v>7065.6</v>
      </c>
      <c r="P29" s="3">
        <v>8501.5</v>
      </c>
      <c r="Q29" s="3"/>
      <c r="R29" s="3"/>
      <c r="S29" s="2" t="b">
        <v>1</v>
      </c>
      <c r="T29" s="2" t="b">
        <v>1</v>
      </c>
      <c r="U29" s="2" t="b">
        <v>1</v>
      </c>
      <c r="V29" s="2" t="b">
        <v>0</v>
      </c>
      <c r="W29" s="2" t="s">
        <v>131</v>
      </c>
      <c r="X29" s="3">
        <v>92.307692307692307</v>
      </c>
      <c r="Y29" s="3">
        <v>73.75</v>
      </c>
      <c r="Z29" s="3">
        <v>52.5</v>
      </c>
      <c r="AA29" s="3">
        <v>55</v>
      </c>
      <c r="AB29" s="3">
        <v>0</v>
      </c>
      <c r="AC29" s="3"/>
      <c r="AD29" s="5">
        <v>7322</v>
      </c>
      <c r="AE29" s="2"/>
      <c r="AF29" s="4">
        <v>7.5239000000000002E-4</v>
      </c>
      <c r="AG29" s="2" t="b">
        <v>1</v>
      </c>
      <c r="AH29" s="3">
        <v>58.974358974358999</v>
      </c>
      <c r="AI29" s="2" t="b">
        <v>0</v>
      </c>
      <c r="AJ29" s="2" t="b">
        <v>1</v>
      </c>
      <c r="AK29" s="3">
        <v>44</v>
      </c>
      <c r="AL29" s="3">
        <v>61.6255144032922</v>
      </c>
      <c r="AM29" s="3"/>
      <c r="AN29" s="3"/>
      <c r="AO29" s="2" t="b">
        <v>1</v>
      </c>
      <c r="AP29" s="2" t="b">
        <v>1</v>
      </c>
      <c r="AQ29" s="3">
        <v>55.432595573440601</v>
      </c>
      <c r="AR29" s="2" t="b">
        <v>1</v>
      </c>
      <c r="AS29" s="2" t="b">
        <v>1</v>
      </c>
      <c r="AT29" s="2" t="b">
        <v>1</v>
      </c>
      <c r="AU29" s="3">
        <v>90.785498489426004</v>
      </c>
      <c r="AV29" s="2" t="b">
        <v>1</v>
      </c>
      <c r="AW29" s="3">
        <v>78.521126760563405</v>
      </c>
      <c r="AX29" s="5"/>
      <c r="AY29" s="2" t="b">
        <v>0</v>
      </c>
      <c r="AZ29" s="2" t="b">
        <v>0</v>
      </c>
      <c r="BA29" s="2" t="b">
        <v>0</v>
      </c>
      <c r="BB29" s="2" t="b">
        <v>1</v>
      </c>
      <c r="BC29" s="2" t="b">
        <v>0</v>
      </c>
      <c r="BD29" s="3"/>
      <c r="BE29" s="3"/>
      <c r="BF29" s="3"/>
      <c r="BG29" s="3"/>
      <c r="BH29" s="3"/>
      <c r="BI29" s="3"/>
      <c r="BJ29" s="3"/>
      <c r="BK29" s="3">
        <v>37.1</v>
      </c>
      <c r="BL29" s="2" t="b">
        <v>0</v>
      </c>
      <c r="BM29" s="5">
        <v>7014</v>
      </c>
      <c r="BN29" s="2" t="b">
        <v>1</v>
      </c>
      <c r="BO29" s="2" t="b">
        <v>1</v>
      </c>
      <c r="BP29" s="5"/>
      <c r="BQ29" s="2" t="b">
        <v>1</v>
      </c>
      <c r="BR29" s="2" t="b">
        <v>1</v>
      </c>
      <c r="BS29" s="2" t="b">
        <v>1</v>
      </c>
      <c r="BT29" s="2" t="b">
        <v>1</v>
      </c>
      <c r="BU29" s="2" t="b">
        <v>1</v>
      </c>
      <c r="BV29" s="2" t="b">
        <v>0</v>
      </c>
      <c r="BW29" s="2" t="b">
        <v>0</v>
      </c>
      <c r="BX29" s="3">
        <v>53</v>
      </c>
      <c r="BY29" s="3">
        <v>59.645940000000003</v>
      </c>
      <c r="BZ29" s="5">
        <v>7174</v>
      </c>
      <c r="CA29" s="3">
        <v>53.15446</v>
      </c>
      <c r="CB29" s="2" t="b">
        <v>1</v>
      </c>
      <c r="CC29" s="2" t="s">
        <v>180</v>
      </c>
      <c r="CD29" s="2"/>
      <c r="CE29" s="2"/>
      <c r="CF29" s="2"/>
      <c r="CG29" s="2" t="s">
        <v>109</v>
      </c>
      <c r="CH29" s="2" t="s">
        <v>109</v>
      </c>
      <c r="CI29" s="3">
        <v>77.861564345899595</v>
      </c>
      <c r="CJ29" s="3">
        <v>75.959084059742196</v>
      </c>
      <c r="CK29" s="2" t="b">
        <v>1</v>
      </c>
      <c r="CL29" s="3"/>
    </row>
    <row r="30" spans="1:90" collapsed="1" x14ac:dyDescent="0.25">
      <c r="A30" s="2" t="s">
        <v>182</v>
      </c>
      <c r="B30" s="2" t="s">
        <v>181</v>
      </c>
      <c r="C30" s="3"/>
      <c r="D30" s="3">
        <v>19655612308.830799</v>
      </c>
      <c r="E30" s="4"/>
      <c r="F30" s="3">
        <v>18.940751670210101</v>
      </c>
      <c r="G30" s="3">
        <v>45.545261140694599</v>
      </c>
      <c r="H30" s="2" t="b">
        <v>0</v>
      </c>
      <c r="I30" s="2" t="b">
        <v>0</v>
      </c>
      <c r="J30" s="3">
        <v>1.36</v>
      </c>
      <c r="K30" s="3">
        <v>0</v>
      </c>
      <c r="L30" s="3">
        <v>0</v>
      </c>
      <c r="M30" s="3">
        <v>54.089219330855002</v>
      </c>
      <c r="N30" s="4">
        <v>-7.1235565783704505E-2</v>
      </c>
      <c r="O30" s="3">
        <v>2753.4</v>
      </c>
      <c r="P30" s="3">
        <v>2481.5</v>
      </c>
      <c r="Q30" s="3">
        <v>2394</v>
      </c>
      <c r="R30" s="3"/>
      <c r="S30" s="2" t="b">
        <v>1</v>
      </c>
      <c r="T30" s="2" t="b">
        <v>1</v>
      </c>
      <c r="U30" s="2" t="b">
        <v>1</v>
      </c>
      <c r="V30" s="2"/>
      <c r="W30" s="2" t="s">
        <v>99</v>
      </c>
      <c r="X30" s="3">
        <v>50</v>
      </c>
      <c r="Y30" s="3">
        <v>70</v>
      </c>
      <c r="Z30" s="3">
        <v>50</v>
      </c>
      <c r="AA30" s="3">
        <v>50</v>
      </c>
      <c r="AB30" s="3"/>
      <c r="AC30" s="3"/>
      <c r="AD30" s="5">
        <v>2684</v>
      </c>
      <c r="AE30" s="2"/>
      <c r="AF30" s="4">
        <v>3.8053999999999996E-4</v>
      </c>
      <c r="AG30" s="2" t="b">
        <v>1</v>
      </c>
      <c r="AH30" s="3">
        <v>50</v>
      </c>
      <c r="AI30" s="2" t="b">
        <v>0</v>
      </c>
      <c r="AJ30" s="2" t="b">
        <v>1</v>
      </c>
      <c r="AK30" s="3">
        <v>43</v>
      </c>
      <c r="AL30" s="3">
        <v>58.436213991769499</v>
      </c>
      <c r="AM30" s="3"/>
      <c r="AN30" s="3"/>
      <c r="AO30" s="2" t="b">
        <v>1</v>
      </c>
      <c r="AP30" s="2" t="b">
        <v>1</v>
      </c>
      <c r="AQ30" s="3">
        <v>55.432595573440601</v>
      </c>
      <c r="AR30" s="2" t="b">
        <v>1</v>
      </c>
      <c r="AS30" s="2" t="b">
        <v>1</v>
      </c>
      <c r="AT30" s="2" t="b">
        <v>1</v>
      </c>
      <c r="AU30" s="3">
        <v>90.785498489426004</v>
      </c>
      <c r="AV30" s="2" t="b">
        <v>1</v>
      </c>
      <c r="AW30" s="3">
        <v>78.521126760563405</v>
      </c>
      <c r="AX30" s="5"/>
      <c r="AY30" s="2" t="b">
        <v>0</v>
      </c>
      <c r="AZ30" s="2" t="b">
        <v>0</v>
      </c>
      <c r="BA30" s="2" t="b">
        <v>0</v>
      </c>
      <c r="BB30" s="2" t="b">
        <v>1</v>
      </c>
      <c r="BC30" s="2" t="b">
        <v>0</v>
      </c>
      <c r="BD30" s="3">
        <v>95198</v>
      </c>
      <c r="BE30" s="3"/>
      <c r="BF30" s="3">
        <v>35.1</v>
      </c>
      <c r="BG30" s="3"/>
      <c r="BH30" s="3">
        <v>53.384279475982503</v>
      </c>
      <c r="BI30" s="3"/>
      <c r="BJ30" s="3"/>
      <c r="BK30" s="3">
        <v>27.7</v>
      </c>
      <c r="BL30" s="2" t="b">
        <v>0</v>
      </c>
      <c r="BM30" s="5">
        <v>2726</v>
      </c>
      <c r="BN30" s="2" t="b">
        <v>1</v>
      </c>
      <c r="BO30" s="2" t="b">
        <v>1</v>
      </c>
      <c r="BP30" s="5"/>
      <c r="BQ30" s="2" t="b">
        <v>1</v>
      </c>
      <c r="BR30" s="2" t="b">
        <v>1</v>
      </c>
      <c r="BS30" s="2" t="b">
        <v>1</v>
      </c>
      <c r="BT30" s="2" t="b">
        <v>0</v>
      </c>
      <c r="BU30" s="2" t="b">
        <v>1</v>
      </c>
      <c r="BV30" s="2" t="b">
        <v>0</v>
      </c>
      <c r="BW30" s="2" t="b">
        <v>0</v>
      </c>
      <c r="BX30" s="3"/>
      <c r="BY30" s="3">
        <v>63.213160000000002</v>
      </c>
      <c r="BZ30" s="5">
        <v>2857</v>
      </c>
      <c r="CA30" s="3">
        <v>62.52252</v>
      </c>
      <c r="CB30" s="2" t="b">
        <v>1</v>
      </c>
      <c r="CC30" s="2" t="s">
        <v>183</v>
      </c>
      <c r="CD30" s="2"/>
      <c r="CE30" s="2"/>
      <c r="CF30" s="2"/>
      <c r="CG30" s="2" t="s">
        <v>105</v>
      </c>
      <c r="CH30" s="2" t="s">
        <v>105</v>
      </c>
      <c r="CI30" s="3">
        <v>58.967925531520102</v>
      </c>
      <c r="CJ30" s="3">
        <v>58.967925531520102</v>
      </c>
      <c r="CK30" s="2" t="b">
        <v>1</v>
      </c>
      <c r="CL30" s="3"/>
    </row>
    <row r="31" spans="1:90" collapsed="1" x14ac:dyDescent="0.25">
      <c r="A31" s="2" t="s">
        <v>185</v>
      </c>
      <c r="B31" s="2" t="s">
        <v>184</v>
      </c>
      <c r="C31" s="3">
        <v>80087761.804549396</v>
      </c>
      <c r="D31" s="3">
        <v>623355000000</v>
      </c>
      <c r="E31" s="4">
        <v>-1E-4</v>
      </c>
      <c r="F31" s="3">
        <v>15.926096117840199</v>
      </c>
      <c r="G31" s="3">
        <v>40.609196475269897</v>
      </c>
      <c r="H31" s="2" t="b">
        <v>0</v>
      </c>
      <c r="I31" s="2" t="b">
        <v>0</v>
      </c>
      <c r="J31" s="3"/>
      <c r="K31" s="3">
        <v>0</v>
      </c>
      <c r="L31" s="3">
        <v>0</v>
      </c>
      <c r="M31" s="3"/>
      <c r="N31" s="4">
        <v>7.8549371566447607E-3</v>
      </c>
      <c r="O31" s="3">
        <v>28504.6</v>
      </c>
      <c r="P31" s="3">
        <v>29910.5</v>
      </c>
      <c r="Q31" s="3">
        <v>29749</v>
      </c>
      <c r="R31" s="3"/>
      <c r="S31" s="2" t="b">
        <v>1</v>
      </c>
      <c r="T31" s="2" t="b">
        <v>1</v>
      </c>
      <c r="U31" s="2" t="b">
        <v>1</v>
      </c>
      <c r="V31" s="2" t="b">
        <v>1</v>
      </c>
      <c r="W31" s="2" t="s">
        <v>131</v>
      </c>
      <c r="X31" s="3">
        <v>99.3333333333333</v>
      </c>
      <c r="Y31" s="3">
        <v>63.580246913580297</v>
      </c>
      <c r="Z31" s="3">
        <v>53.703703703703702</v>
      </c>
      <c r="AA31" s="3">
        <v>54.938271604938301</v>
      </c>
      <c r="AB31" s="3">
        <v>79.012345679012299</v>
      </c>
      <c r="AC31" s="3"/>
      <c r="AD31" s="5">
        <v>31439</v>
      </c>
      <c r="AE31" s="2" t="b">
        <v>1</v>
      </c>
      <c r="AF31" s="4">
        <v>1.15617E-3</v>
      </c>
      <c r="AG31" s="2" t="b">
        <v>1</v>
      </c>
      <c r="AH31" s="3">
        <v>65.625</v>
      </c>
      <c r="AI31" s="2" t="b">
        <v>1</v>
      </c>
      <c r="AJ31" s="2"/>
      <c r="AK31" s="3">
        <v>42.905099999999997</v>
      </c>
      <c r="AL31" s="3">
        <v>57.098765432098801</v>
      </c>
      <c r="AM31" s="3"/>
      <c r="AN31" s="3"/>
      <c r="AO31" s="2" t="b">
        <v>1</v>
      </c>
      <c r="AP31" s="2" t="b">
        <v>1</v>
      </c>
      <c r="AQ31" s="3">
        <v>55.432595573440601</v>
      </c>
      <c r="AR31" s="2" t="b">
        <v>1</v>
      </c>
      <c r="AS31" s="2" t="b">
        <v>1</v>
      </c>
      <c r="AT31" s="2" t="b">
        <v>1</v>
      </c>
      <c r="AU31" s="3">
        <v>90.785498489426004</v>
      </c>
      <c r="AV31" s="2" t="b">
        <v>1</v>
      </c>
      <c r="AW31" s="3">
        <v>78.521126760563405</v>
      </c>
      <c r="AX31" s="5"/>
      <c r="AY31" s="2" t="b">
        <v>0</v>
      </c>
      <c r="AZ31" s="2" t="b">
        <v>0</v>
      </c>
      <c r="BA31" s="2" t="b">
        <v>0</v>
      </c>
      <c r="BB31" s="2" t="b">
        <v>1</v>
      </c>
      <c r="BC31" s="2" t="b">
        <v>0</v>
      </c>
      <c r="BD31" s="3">
        <v>295840.3</v>
      </c>
      <c r="BE31" s="3"/>
      <c r="BF31" s="3">
        <v>9.6999999999999993</v>
      </c>
      <c r="BG31" s="3"/>
      <c r="BH31" s="3">
        <v>10.1528384279476</v>
      </c>
      <c r="BI31" s="3"/>
      <c r="BJ31" s="3"/>
      <c r="BK31" s="3">
        <v>9.6</v>
      </c>
      <c r="BL31" s="2" t="b">
        <v>0</v>
      </c>
      <c r="BM31" s="5">
        <v>28268</v>
      </c>
      <c r="BN31" s="2" t="b">
        <v>1</v>
      </c>
      <c r="BO31" s="2" t="b">
        <v>1</v>
      </c>
      <c r="BP31" s="5"/>
      <c r="BQ31" s="2" t="b">
        <v>1</v>
      </c>
      <c r="BR31" s="2" t="b">
        <v>1</v>
      </c>
      <c r="BS31" s="2" t="b">
        <v>1</v>
      </c>
      <c r="BT31" s="2" t="b">
        <v>0</v>
      </c>
      <c r="BU31" s="2" t="b">
        <v>1</v>
      </c>
      <c r="BV31" s="2" t="b">
        <v>1</v>
      </c>
      <c r="BW31" s="2" t="b">
        <v>0</v>
      </c>
      <c r="BX31" s="3">
        <v>81</v>
      </c>
      <c r="BY31" s="3">
        <v>51.654150000000001</v>
      </c>
      <c r="BZ31" s="5">
        <v>30499</v>
      </c>
      <c r="CA31" s="3"/>
      <c r="CB31" s="2" t="b">
        <v>1</v>
      </c>
      <c r="CC31" s="2" t="s">
        <v>186</v>
      </c>
      <c r="CD31" s="2"/>
      <c r="CE31" s="2"/>
      <c r="CF31" s="2"/>
      <c r="CG31" s="2" t="s">
        <v>109</v>
      </c>
      <c r="CH31" s="2" t="s">
        <v>109</v>
      </c>
      <c r="CI31" s="3">
        <v>76.197493193221405</v>
      </c>
      <c r="CJ31" s="3">
        <v>75.1270484834032</v>
      </c>
      <c r="CK31" s="2" t="b">
        <v>1</v>
      </c>
      <c r="CL31" s="3"/>
    </row>
    <row r="32" spans="1:90" collapsed="1" x14ac:dyDescent="0.25">
      <c r="A32" s="2" t="s">
        <v>188</v>
      </c>
      <c r="B32" s="2" t="s">
        <v>187</v>
      </c>
      <c r="C32" s="3"/>
      <c r="D32" s="3">
        <v>28932000000</v>
      </c>
      <c r="E32" s="4"/>
      <c r="F32" s="3">
        <v>4.9696285311247896</v>
      </c>
      <c r="G32" s="3">
        <v>17.9524665906618</v>
      </c>
      <c r="H32" s="2" t="b">
        <v>0</v>
      </c>
      <c r="I32" s="2" t="b">
        <v>0</v>
      </c>
      <c r="J32" s="3"/>
      <c r="K32" s="3">
        <v>0</v>
      </c>
      <c r="L32" s="3">
        <v>0</v>
      </c>
      <c r="M32" s="3"/>
      <c r="N32" s="4">
        <v>7.7608448212066306E-2</v>
      </c>
      <c r="O32" s="3">
        <v>2814.4</v>
      </c>
      <c r="P32" s="3">
        <v>3393.5</v>
      </c>
      <c r="Q32" s="3">
        <v>3442</v>
      </c>
      <c r="R32" s="3"/>
      <c r="S32" s="2" t="b">
        <v>1</v>
      </c>
      <c r="T32" s="2" t="b">
        <v>1</v>
      </c>
      <c r="U32" s="2" t="b">
        <v>1</v>
      </c>
      <c r="V32" s="2" t="b">
        <v>1</v>
      </c>
      <c r="W32" s="2" t="s">
        <v>96</v>
      </c>
      <c r="X32" s="3">
        <v>53.125</v>
      </c>
      <c r="Y32" s="3">
        <v>55.769230769230802</v>
      </c>
      <c r="Z32" s="3">
        <v>54.807692307692299</v>
      </c>
      <c r="AA32" s="3">
        <v>54.807692307692299</v>
      </c>
      <c r="AB32" s="3">
        <v>74.038461538461505</v>
      </c>
      <c r="AC32" s="3"/>
      <c r="AD32" s="5">
        <v>3457</v>
      </c>
      <c r="AE32" s="2"/>
      <c r="AF32" s="4">
        <v>1.4539399999999999E-3</v>
      </c>
      <c r="AG32" s="2"/>
      <c r="AH32" s="3"/>
      <c r="AI32" s="2" t="b">
        <v>0</v>
      </c>
      <c r="AJ32" s="2"/>
      <c r="AK32" s="3">
        <v>40</v>
      </c>
      <c r="AL32" s="3">
        <v>50</v>
      </c>
      <c r="AM32" s="3"/>
      <c r="AN32" s="3"/>
      <c r="AO32" s="2" t="b">
        <v>1</v>
      </c>
      <c r="AP32" s="2" t="b">
        <v>1</v>
      </c>
      <c r="AQ32" s="3">
        <v>54.222451081359402</v>
      </c>
      <c r="AR32" s="2" t="b">
        <v>0</v>
      </c>
      <c r="AS32" s="2" t="b">
        <v>1</v>
      </c>
      <c r="AT32" s="2" t="b">
        <v>1</v>
      </c>
      <c r="AU32" s="3">
        <v>89.793814432989706</v>
      </c>
      <c r="AV32" s="2" t="b">
        <v>1</v>
      </c>
      <c r="AW32" s="3">
        <v>76.210092687950606</v>
      </c>
      <c r="AX32" s="5"/>
      <c r="AY32" s="2" t="b">
        <v>0</v>
      </c>
      <c r="AZ32" s="2" t="b">
        <v>0</v>
      </c>
      <c r="BA32" s="2" t="b">
        <v>0</v>
      </c>
      <c r="BB32" s="2" t="b">
        <v>1</v>
      </c>
      <c r="BC32" s="2" t="b">
        <v>0</v>
      </c>
      <c r="BD32" s="3">
        <v>100000</v>
      </c>
      <c r="BE32" s="3"/>
      <c r="BF32" s="3">
        <v>28.926819999999999</v>
      </c>
      <c r="BG32" s="3"/>
      <c r="BH32" s="3">
        <v>37.920168067226903</v>
      </c>
      <c r="BI32" s="3"/>
      <c r="BJ32" s="3"/>
      <c r="BK32" s="3"/>
      <c r="BL32" s="2" t="b">
        <v>0</v>
      </c>
      <c r="BM32" s="5">
        <v>3457</v>
      </c>
      <c r="BN32" s="2" t="b">
        <v>1</v>
      </c>
      <c r="BO32" s="2" t="b">
        <v>1</v>
      </c>
      <c r="BP32" s="5"/>
      <c r="BQ32" s="2" t="b">
        <v>1</v>
      </c>
      <c r="BR32" s="2" t="b">
        <v>1</v>
      </c>
      <c r="BS32" s="2" t="b">
        <v>1</v>
      </c>
      <c r="BT32" s="2" t="b">
        <v>0</v>
      </c>
      <c r="BU32" s="2" t="b">
        <v>1</v>
      </c>
      <c r="BV32" s="2" t="b">
        <v>1</v>
      </c>
      <c r="BW32" s="2" t="b">
        <v>0</v>
      </c>
      <c r="BX32" s="3"/>
      <c r="BY32" s="3">
        <v>53.68817</v>
      </c>
      <c r="BZ32" s="5">
        <v>3457</v>
      </c>
      <c r="CA32" s="3"/>
      <c r="CB32" s="2" t="b">
        <v>1</v>
      </c>
      <c r="CC32" s="2" t="s">
        <v>189</v>
      </c>
      <c r="CD32" s="2"/>
      <c r="CE32" s="2"/>
      <c r="CF32" s="2"/>
      <c r="CG32" s="2" t="s">
        <v>99</v>
      </c>
      <c r="CH32" s="2" t="s">
        <v>99</v>
      </c>
      <c r="CI32" s="3">
        <v>45.454439611432903</v>
      </c>
      <c r="CJ32" s="3">
        <v>45.454439611432903</v>
      </c>
      <c r="CK32" s="2" t="b">
        <v>1</v>
      </c>
      <c r="CL32" s="3"/>
    </row>
    <row r="33" spans="1:90" collapsed="1" x14ac:dyDescent="0.25">
      <c r="A33" s="2" t="s">
        <v>191</v>
      </c>
      <c r="B33" s="2" t="s">
        <v>190</v>
      </c>
      <c r="C33" s="3">
        <v>0</v>
      </c>
      <c r="D33" s="3">
        <v>277098000000</v>
      </c>
      <c r="E33" s="4">
        <v>0</v>
      </c>
      <c r="F33" s="3">
        <v>21.8822875822535</v>
      </c>
      <c r="G33" s="3">
        <v>18.814359335327701</v>
      </c>
      <c r="H33" s="2" t="b">
        <v>1</v>
      </c>
      <c r="I33" s="2" t="b">
        <v>1</v>
      </c>
      <c r="J33" s="3">
        <v>4.0346399999999996</v>
      </c>
      <c r="K33" s="3">
        <v>67.7083333333333</v>
      </c>
      <c r="L33" s="3">
        <v>70.3125</v>
      </c>
      <c r="M33" s="3">
        <v>93.269230769230802</v>
      </c>
      <c r="N33" s="4">
        <v>-1.5693781871042301E-2</v>
      </c>
      <c r="O33" s="3">
        <v>110172.2</v>
      </c>
      <c r="P33" s="3"/>
      <c r="Q33" s="3">
        <v>108805</v>
      </c>
      <c r="R33" s="3"/>
      <c r="S33" s="2" t="b">
        <v>1</v>
      </c>
      <c r="T33" s="2" t="b">
        <v>1</v>
      </c>
      <c r="U33" s="2" t="b">
        <v>1</v>
      </c>
      <c r="V33" s="2" t="b">
        <v>1</v>
      </c>
      <c r="W33" s="2" t="s">
        <v>101</v>
      </c>
      <c r="X33" s="3">
        <v>74.8</v>
      </c>
      <c r="Y33" s="3">
        <v>59.615384615384599</v>
      </c>
      <c r="Z33" s="3">
        <v>52.692307692307701</v>
      </c>
      <c r="AA33" s="3">
        <v>54.615384615384599</v>
      </c>
      <c r="AB33" s="3">
        <v>57.692307692307701</v>
      </c>
      <c r="AC33" s="3"/>
      <c r="AD33" s="5">
        <v>124819</v>
      </c>
      <c r="AE33" s="2" t="b">
        <v>1</v>
      </c>
      <c r="AF33" s="4">
        <v>8.5777999999999994E-4</v>
      </c>
      <c r="AG33" s="2" t="b">
        <v>1</v>
      </c>
      <c r="AH33" s="3">
        <v>52.380952380952401</v>
      </c>
      <c r="AI33" s="2" t="b">
        <v>0</v>
      </c>
      <c r="AJ33" s="2" t="b">
        <v>1</v>
      </c>
      <c r="AK33" s="3">
        <v>24.594989999999999</v>
      </c>
      <c r="AL33" s="3">
        <v>53.614457831325304</v>
      </c>
      <c r="AM33" s="3"/>
      <c r="AN33" s="3"/>
      <c r="AO33" s="2" t="b">
        <v>1</v>
      </c>
      <c r="AP33" s="2" t="b">
        <v>1</v>
      </c>
      <c r="AQ33" s="3">
        <v>54.232804232804199</v>
      </c>
      <c r="AR33" s="2" t="b">
        <v>1</v>
      </c>
      <c r="AS33" s="2" t="b">
        <v>0</v>
      </c>
      <c r="AT33" s="2" t="b">
        <v>0</v>
      </c>
      <c r="AU33" s="3">
        <v>0</v>
      </c>
      <c r="AV33" s="2" t="b">
        <v>1</v>
      </c>
      <c r="AW33" s="3">
        <v>83.597883597883595</v>
      </c>
      <c r="AX33" s="5"/>
      <c r="AY33" s="2" t="b">
        <v>0</v>
      </c>
      <c r="AZ33" s="2" t="b">
        <v>1</v>
      </c>
      <c r="BA33" s="2" t="b">
        <v>0</v>
      </c>
      <c r="BB33" s="2" t="b">
        <v>1</v>
      </c>
      <c r="BC33" s="2" t="b">
        <v>0</v>
      </c>
      <c r="BD33" s="3">
        <v>5988750</v>
      </c>
      <c r="BE33" s="3">
        <v>495000</v>
      </c>
      <c r="BF33" s="3">
        <v>47.933390000000003</v>
      </c>
      <c r="BG33" s="3"/>
      <c r="BH33" s="3">
        <v>88.414634146341498</v>
      </c>
      <c r="BI33" s="3"/>
      <c r="BJ33" s="3"/>
      <c r="BK33" s="3">
        <v>6.3</v>
      </c>
      <c r="BL33" s="2" t="b">
        <v>0</v>
      </c>
      <c r="BM33" s="5">
        <v>111816</v>
      </c>
      <c r="BN33" s="2" t="b">
        <v>1</v>
      </c>
      <c r="BO33" s="2" t="b">
        <v>1</v>
      </c>
      <c r="BP33" s="5"/>
      <c r="BQ33" s="2" t="b">
        <v>1</v>
      </c>
      <c r="BR33" s="2" t="b">
        <v>1</v>
      </c>
      <c r="BS33" s="2" t="b">
        <v>1</v>
      </c>
      <c r="BT33" s="2" t="b">
        <v>1</v>
      </c>
      <c r="BU33" s="2" t="b">
        <v>1</v>
      </c>
      <c r="BV33" s="2" t="b">
        <v>0</v>
      </c>
      <c r="BW33" s="2" t="b">
        <v>0</v>
      </c>
      <c r="BX33" s="3"/>
      <c r="BY33" s="3">
        <v>53.388449999999999</v>
      </c>
      <c r="BZ33" s="5">
        <v>124939</v>
      </c>
      <c r="CA33" s="3"/>
      <c r="CB33" s="2" t="b">
        <v>1</v>
      </c>
      <c r="CC33" s="2" t="s">
        <v>192</v>
      </c>
      <c r="CD33" s="2"/>
      <c r="CE33" s="2"/>
      <c r="CF33" s="2"/>
      <c r="CG33" s="2" t="s">
        <v>101</v>
      </c>
      <c r="CH33" s="2" t="s">
        <v>101</v>
      </c>
      <c r="CI33" s="3">
        <v>72.357058104997904</v>
      </c>
      <c r="CJ33" s="3">
        <v>72.357058104997904</v>
      </c>
      <c r="CK33" s="2" t="b">
        <v>1</v>
      </c>
      <c r="CL33" s="3">
        <v>0</v>
      </c>
    </row>
    <row r="34" spans="1:90" collapsed="1" x14ac:dyDescent="0.25">
      <c r="A34" s="2" t="s">
        <v>194</v>
      </c>
      <c r="B34" s="2" t="s">
        <v>193</v>
      </c>
      <c r="C34" s="3">
        <v>0</v>
      </c>
      <c r="D34" s="3">
        <v>199851000000</v>
      </c>
      <c r="E34" s="4">
        <v>0</v>
      </c>
      <c r="F34" s="3">
        <v>6.0441670471024604</v>
      </c>
      <c r="G34" s="3"/>
      <c r="H34" s="2" t="b">
        <v>1</v>
      </c>
      <c r="I34" s="2" t="b">
        <v>1</v>
      </c>
      <c r="J34" s="3"/>
      <c r="K34" s="3">
        <v>84.218590398365706</v>
      </c>
      <c r="L34" s="3">
        <v>88.304392236976497</v>
      </c>
      <c r="M34" s="3"/>
      <c r="N34" s="4">
        <v>-1.9101801730147302E-2</v>
      </c>
      <c r="O34" s="3">
        <v>44692.800000000003</v>
      </c>
      <c r="P34" s="3">
        <v>43964</v>
      </c>
      <c r="Q34" s="3">
        <v>43088</v>
      </c>
      <c r="R34" s="3"/>
      <c r="S34" s="2" t="b">
        <v>1</v>
      </c>
      <c r="T34" s="2" t="b">
        <v>1</v>
      </c>
      <c r="U34" s="2" t="b">
        <v>1</v>
      </c>
      <c r="V34" s="2" t="b">
        <v>1</v>
      </c>
      <c r="W34" s="2" t="s">
        <v>105</v>
      </c>
      <c r="X34" s="3">
        <v>59.7222222222222</v>
      </c>
      <c r="Y34" s="3">
        <v>55.5555555555556</v>
      </c>
      <c r="Z34" s="3">
        <v>50</v>
      </c>
      <c r="AA34" s="3">
        <v>51.3888888888889</v>
      </c>
      <c r="AB34" s="3">
        <v>66.6666666666667</v>
      </c>
      <c r="AC34" s="3">
        <v>1993091499.01228</v>
      </c>
      <c r="AD34" s="5">
        <v>42587</v>
      </c>
      <c r="AE34" s="2" t="b">
        <v>1</v>
      </c>
      <c r="AF34" s="4">
        <v>2.1232600000000001E-3</v>
      </c>
      <c r="AG34" s="2" t="b">
        <v>1</v>
      </c>
      <c r="AH34" s="3">
        <v>58.3333333333333</v>
      </c>
      <c r="AI34" s="2" t="b">
        <v>0</v>
      </c>
      <c r="AJ34" s="2" t="b">
        <v>1</v>
      </c>
      <c r="AK34" s="3">
        <v>54</v>
      </c>
      <c r="AL34" s="3">
        <v>85.082304526748999</v>
      </c>
      <c r="AM34" s="3"/>
      <c r="AN34" s="3"/>
      <c r="AO34" s="2" t="b">
        <v>1</v>
      </c>
      <c r="AP34" s="2" t="b">
        <v>1</v>
      </c>
      <c r="AQ34" s="3">
        <v>55.432595573440601</v>
      </c>
      <c r="AR34" s="2" t="b">
        <v>0</v>
      </c>
      <c r="AS34" s="2" t="b">
        <v>1</v>
      </c>
      <c r="AT34" s="2" t="b">
        <v>1</v>
      </c>
      <c r="AU34" s="3">
        <v>90.785498489426004</v>
      </c>
      <c r="AV34" s="2" t="b">
        <v>1</v>
      </c>
      <c r="AW34" s="3">
        <v>78.521126760563405</v>
      </c>
      <c r="AX34" s="5"/>
      <c r="AY34" s="2" t="b">
        <v>0</v>
      </c>
      <c r="AZ34" s="2" t="b">
        <v>0</v>
      </c>
      <c r="BA34" s="2" t="b">
        <v>0</v>
      </c>
      <c r="BB34" s="2" t="b">
        <v>1</v>
      </c>
      <c r="BC34" s="2" t="b">
        <v>0</v>
      </c>
      <c r="BD34" s="3">
        <v>1415454</v>
      </c>
      <c r="BE34" s="3"/>
      <c r="BF34" s="3">
        <v>34</v>
      </c>
      <c r="BG34" s="3"/>
      <c r="BH34" s="3">
        <v>51.419213973799103</v>
      </c>
      <c r="BI34" s="3"/>
      <c r="BJ34" s="3"/>
      <c r="BK34" s="3">
        <v>20.385190000000001</v>
      </c>
      <c r="BL34" s="2" t="b">
        <v>0</v>
      </c>
      <c r="BM34" s="5">
        <v>44414</v>
      </c>
      <c r="BN34" s="2" t="b">
        <v>1</v>
      </c>
      <c r="BO34" s="2" t="b">
        <v>1</v>
      </c>
      <c r="BP34" s="5"/>
      <c r="BQ34" s="2" t="b">
        <v>0</v>
      </c>
      <c r="BR34" s="2" t="b">
        <v>1</v>
      </c>
      <c r="BS34" s="2" t="b">
        <v>1</v>
      </c>
      <c r="BT34" s="2" t="b">
        <v>1</v>
      </c>
      <c r="BU34" s="2" t="b">
        <v>1</v>
      </c>
      <c r="BV34" s="2" t="b">
        <v>0</v>
      </c>
      <c r="BW34" s="2" t="b">
        <v>0</v>
      </c>
      <c r="BX34" s="3">
        <v>69</v>
      </c>
      <c r="BY34" s="3">
        <v>64</v>
      </c>
      <c r="BZ34" s="5">
        <v>41631</v>
      </c>
      <c r="CA34" s="3">
        <v>61.207729999999998</v>
      </c>
      <c r="CB34" s="2" t="b">
        <v>1</v>
      </c>
      <c r="CC34" s="2" t="s">
        <v>195</v>
      </c>
      <c r="CD34" s="2"/>
      <c r="CE34" s="2"/>
      <c r="CF34" s="2"/>
      <c r="CG34" s="2" t="s">
        <v>101</v>
      </c>
      <c r="CH34" s="2" t="s">
        <v>96</v>
      </c>
      <c r="CI34" s="3">
        <v>73.097727531062404</v>
      </c>
      <c r="CJ34" s="3">
        <v>50.935656218361402</v>
      </c>
      <c r="CK34" s="2" t="b">
        <v>1</v>
      </c>
      <c r="CL34" s="3"/>
    </row>
    <row r="35" spans="1:90" collapsed="1" x14ac:dyDescent="0.25">
      <c r="A35" s="2" t="s">
        <v>197</v>
      </c>
      <c r="B35" s="2" t="s">
        <v>196</v>
      </c>
      <c r="C35" s="3"/>
      <c r="D35" s="3">
        <v>10545638049.123899</v>
      </c>
      <c r="E35" s="4"/>
      <c r="F35" s="3">
        <v>21.816005656484698</v>
      </c>
      <c r="G35" s="3">
        <v>57.112884486635203</v>
      </c>
      <c r="H35" s="2" t="b">
        <v>0</v>
      </c>
      <c r="I35" s="2" t="b">
        <v>0</v>
      </c>
      <c r="J35" s="3"/>
      <c r="K35" s="3">
        <v>0</v>
      </c>
      <c r="L35" s="3">
        <v>0</v>
      </c>
      <c r="M35" s="3"/>
      <c r="N35" s="4">
        <v>3.9563013252188499E-3</v>
      </c>
      <c r="O35" s="3">
        <v>642</v>
      </c>
      <c r="P35" s="3">
        <v>670</v>
      </c>
      <c r="Q35" s="3">
        <v>664</v>
      </c>
      <c r="R35" s="3"/>
      <c r="S35" s="2" t="b">
        <v>0</v>
      </c>
      <c r="T35" s="2" t="b">
        <v>1</v>
      </c>
      <c r="U35" s="2" t="b">
        <v>1</v>
      </c>
      <c r="V35" s="2"/>
      <c r="W35" s="2" t="s">
        <v>99</v>
      </c>
      <c r="X35" s="3">
        <v>50</v>
      </c>
      <c r="Y35" s="3">
        <v>0</v>
      </c>
      <c r="Z35" s="3">
        <v>52.34375</v>
      </c>
      <c r="AA35" s="3">
        <v>53.125</v>
      </c>
      <c r="AB35" s="3"/>
      <c r="AC35" s="3"/>
      <c r="AD35" s="5">
        <v>665</v>
      </c>
      <c r="AE35" s="2"/>
      <c r="AF35" s="4">
        <v>1.2920499999999999E-3</v>
      </c>
      <c r="AG35" s="2"/>
      <c r="AH35" s="3"/>
      <c r="AI35" s="2" t="b">
        <v>0</v>
      </c>
      <c r="AJ35" s="2"/>
      <c r="AK35" s="3">
        <v>25.4</v>
      </c>
      <c r="AL35" s="3">
        <v>19.138276553106198</v>
      </c>
      <c r="AM35" s="3"/>
      <c r="AN35" s="3"/>
      <c r="AO35" s="2" t="b">
        <v>1</v>
      </c>
      <c r="AP35" s="2" t="b">
        <v>1</v>
      </c>
      <c r="AQ35" s="3">
        <v>54.222451081359402</v>
      </c>
      <c r="AR35" s="2" t="b">
        <v>1</v>
      </c>
      <c r="AS35" s="2" t="b">
        <v>0</v>
      </c>
      <c r="AT35" s="2" t="b">
        <v>1</v>
      </c>
      <c r="AU35" s="3">
        <v>89.793814432989706</v>
      </c>
      <c r="AV35" s="2" t="b">
        <v>0</v>
      </c>
      <c r="AW35" s="3">
        <v>0</v>
      </c>
      <c r="AX35" s="5"/>
      <c r="AY35" s="2" t="b">
        <v>0</v>
      </c>
      <c r="AZ35" s="2" t="b">
        <v>0</v>
      </c>
      <c r="BA35" s="2" t="b">
        <v>0</v>
      </c>
      <c r="BB35" s="2" t="b">
        <v>1</v>
      </c>
      <c r="BC35" s="2" t="b">
        <v>0</v>
      </c>
      <c r="BD35" s="3">
        <v>54994</v>
      </c>
      <c r="BE35" s="3"/>
      <c r="BF35" s="3">
        <v>82.8</v>
      </c>
      <c r="BG35" s="3"/>
      <c r="BH35" s="3">
        <v>89.390756302520998</v>
      </c>
      <c r="BI35" s="3"/>
      <c r="BJ35" s="3"/>
      <c r="BK35" s="3">
        <v>10.5</v>
      </c>
      <c r="BL35" s="2" t="b">
        <v>0</v>
      </c>
      <c r="BM35" s="5">
        <v>665</v>
      </c>
      <c r="BN35" s="2" t="b">
        <v>1</v>
      </c>
      <c r="BO35" s="2" t="b">
        <v>1</v>
      </c>
      <c r="BP35" s="5"/>
      <c r="BQ35" s="2" t="b">
        <v>1</v>
      </c>
      <c r="BR35" s="2" t="b">
        <v>1</v>
      </c>
      <c r="BS35" s="2" t="b">
        <v>0</v>
      </c>
      <c r="BT35" s="2" t="b">
        <v>0</v>
      </c>
      <c r="BU35" s="2" t="b">
        <v>0</v>
      </c>
      <c r="BV35" s="2" t="b">
        <v>1</v>
      </c>
      <c r="BW35" s="2" t="b">
        <v>0</v>
      </c>
      <c r="BX35" s="3"/>
      <c r="BY35" s="3">
        <v>44.5</v>
      </c>
      <c r="BZ35" s="5">
        <v>665</v>
      </c>
      <c r="CA35" s="3"/>
      <c r="CB35" s="2" t="b">
        <v>1</v>
      </c>
      <c r="CC35" s="2" t="s">
        <v>198</v>
      </c>
      <c r="CD35" s="2"/>
      <c r="CE35" s="2"/>
      <c r="CF35" s="2"/>
      <c r="CG35" s="2" t="s">
        <v>199</v>
      </c>
      <c r="CH35" s="2" t="s">
        <v>199</v>
      </c>
      <c r="CI35" s="3">
        <v>38.974357985587702</v>
      </c>
      <c r="CJ35" s="3">
        <v>38.974357985587702</v>
      </c>
      <c r="CK35" s="2" t="b">
        <v>0</v>
      </c>
      <c r="CL35" s="3"/>
    </row>
    <row r="36" spans="1:90" collapsed="1" x14ac:dyDescent="0.25">
      <c r="A36" s="2" t="s">
        <v>201</v>
      </c>
      <c r="B36" s="2" t="s">
        <v>200</v>
      </c>
      <c r="C36" s="3">
        <v>0</v>
      </c>
      <c r="D36" s="3">
        <v>71212762650.905899</v>
      </c>
      <c r="E36" s="4">
        <v>0</v>
      </c>
      <c r="F36" s="3">
        <v>17.008099585665398</v>
      </c>
      <c r="G36" s="3">
        <v>38.348672495672901</v>
      </c>
      <c r="H36" s="2" t="b">
        <v>1</v>
      </c>
      <c r="I36" s="2" t="b">
        <v>0</v>
      </c>
      <c r="J36" s="3"/>
      <c r="K36" s="3">
        <v>84.218590398365706</v>
      </c>
      <c r="L36" s="3">
        <v>88.304392236976497</v>
      </c>
      <c r="M36" s="3"/>
      <c r="N36" s="4">
        <v>-3.4445192708461997E-2</v>
      </c>
      <c r="O36" s="3"/>
      <c r="P36" s="3">
        <v>11315</v>
      </c>
      <c r="Q36" s="3"/>
      <c r="R36" s="3"/>
      <c r="S36" s="2" t="b">
        <v>1</v>
      </c>
      <c r="T36" s="2" t="b">
        <v>1</v>
      </c>
      <c r="U36" s="2" t="b">
        <v>1</v>
      </c>
      <c r="V36" s="2" t="b">
        <v>1</v>
      </c>
      <c r="W36" s="2" t="s">
        <v>109</v>
      </c>
      <c r="X36" s="3">
        <v>80.769230769230802</v>
      </c>
      <c r="Y36" s="3">
        <v>73.75</v>
      </c>
      <c r="Z36" s="3">
        <v>52.5</v>
      </c>
      <c r="AA36" s="3">
        <v>55</v>
      </c>
      <c r="AB36" s="3">
        <v>88.75</v>
      </c>
      <c r="AC36" s="3"/>
      <c r="AD36" s="5">
        <v>10089</v>
      </c>
      <c r="AE36" s="2"/>
      <c r="AF36" s="4">
        <v>6.2059000000000007E-4</v>
      </c>
      <c r="AG36" s="2" t="b">
        <v>1</v>
      </c>
      <c r="AH36" s="3">
        <v>58.974358974358999</v>
      </c>
      <c r="AI36" s="2" t="b">
        <v>0</v>
      </c>
      <c r="AJ36" s="2"/>
      <c r="AK36" s="3">
        <v>68.2</v>
      </c>
      <c r="AL36" s="3">
        <v>98.251028806584401</v>
      </c>
      <c r="AM36" s="3"/>
      <c r="AN36" s="3"/>
      <c r="AO36" s="2" t="b">
        <v>1</v>
      </c>
      <c r="AP36" s="2" t="b">
        <v>1</v>
      </c>
      <c r="AQ36" s="3">
        <v>55.432595573440601</v>
      </c>
      <c r="AR36" s="2" t="b">
        <v>0</v>
      </c>
      <c r="AS36" s="2" t="b">
        <v>1</v>
      </c>
      <c r="AT36" s="2" t="b">
        <v>0</v>
      </c>
      <c r="AU36" s="3">
        <v>0</v>
      </c>
      <c r="AV36" s="2" t="b">
        <v>1</v>
      </c>
      <c r="AW36" s="3">
        <v>78.521126760563405</v>
      </c>
      <c r="AX36" s="5"/>
      <c r="AY36" s="2" t="b">
        <v>0</v>
      </c>
      <c r="AZ36" s="2" t="b">
        <v>0</v>
      </c>
      <c r="BA36" s="2" t="b">
        <v>0</v>
      </c>
      <c r="BB36" s="2" t="b">
        <v>1</v>
      </c>
      <c r="BC36" s="2" t="b">
        <v>0</v>
      </c>
      <c r="BD36" s="3">
        <v>460865.16</v>
      </c>
      <c r="BE36" s="3"/>
      <c r="BF36" s="3">
        <v>41.58</v>
      </c>
      <c r="BG36" s="3"/>
      <c r="BH36" s="3">
        <v>60.589519650654999</v>
      </c>
      <c r="BI36" s="3"/>
      <c r="BJ36" s="3"/>
      <c r="BK36" s="3">
        <v>17</v>
      </c>
      <c r="BL36" s="2" t="b">
        <v>0</v>
      </c>
      <c r="BM36" s="5">
        <v>11309</v>
      </c>
      <c r="BN36" s="2" t="b">
        <v>1</v>
      </c>
      <c r="BO36" s="2" t="b">
        <v>1</v>
      </c>
      <c r="BP36" s="5"/>
      <c r="BQ36" s="2" t="b">
        <v>1</v>
      </c>
      <c r="BR36" s="2" t="b">
        <v>1</v>
      </c>
      <c r="BS36" s="2" t="b">
        <v>1</v>
      </c>
      <c r="BT36" s="2" t="b">
        <v>1</v>
      </c>
      <c r="BU36" s="2" t="b">
        <v>1</v>
      </c>
      <c r="BV36" s="2" t="b">
        <v>0</v>
      </c>
      <c r="BW36" s="2" t="b">
        <v>0</v>
      </c>
      <c r="BX36" s="3"/>
      <c r="BY36" s="3">
        <v>68.215729999999994</v>
      </c>
      <c r="BZ36" s="5">
        <v>9920</v>
      </c>
      <c r="CA36" s="3">
        <v>64.277720000000002</v>
      </c>
      <c r="CB36" s="2" t="b">
        <v>1</v>
      </c>
      <c r="CC36" s="2" t="s">
        <v>202</v>
      </c>
      <c r="CD36" s="2"/>
      <c r="CE36" s="2"/>
      <c r="CF36" s="2"/>
      <c r="CG36" s="2" t="s">
        <v>109</v>
      </c>
      <c r="CH36" s="2" t="s">
        <v>109</v>
      </c>
      <c r="CI36" s="3">
        <v>79.724399090369104</v>
      </c>
      <c r="CJ36" s="3">
        <v>76.890501431977</v>
      </c>
      <c r="CK36" s="2" t="b">
        <v>0</v>
      </c>
      <c r="CL36" s="3"/>
    </row>
    <row r="37" spans="1:90" collapsed="1" x14ac:dyDescent="0.25">
      <c r="A37" s="2" t="s">
        <v>204</v>
      </c>
      <c r="B37" s="2" t="s">
        <v>203</v>
      </c>
      <c r="C37" s="3">
        <v>4198258.5762727996</v>
      </c>
      <c r="D37" s="3">
        <v>328431687203.19098</v>
      </c>
      <c r="E37" s="4">
        <v>1.4000000000000002E-3</v>
      </c>
      <c r="F37" s="3">
        <v>15.8983027702772</v>
      </c>
      <c r="G37" s="3">
        <v>43.8288282510036</v>
      </c>
      <c r="H37" s="2" t="b">
        <v>1</v>
      </c>
      <c r="I37" s="2" t="b">
        <v>1</v>
      </c>
      <c r="J37" s="3"/>
      <c r="K37" s="3">
        <v>84.218590398365706</v>
      </c>
      <c r="L37" s="3">
        <v>0</v>
      </c>
      <c r="M37" s="3"/>
      <c r="N37" s="4">
        <v>3.7968602639311802E-2</v>
      </c>
      <c r="O37" s="3">
        <v>17281.400000000001</v>
      </c>
      <c r="P37" s="3"/>
      <c r="Q37" s="3">
        <v>18887</v>
      </c>
      <c r="R37" s="3"/>
      <c r="S37" s="2" t="b">
        <v>1</v>
      </c>
      <c r="T37" s="2" t="b">
        <v>1</v>
      </c>
      <c r="U37" s="2" t="b">
        <v>1</v>
      </c>
      <c r="V37" s="2" t="b">
        <v>1</v>
      </c>
      <c r="W37" s="2" t="s">
        <v>131</v>
      </c>
      <c r="X37" s="3">
        <v>99.236641221374001</v>
      </c>
      <c r="Y37" s="3">
        <v>77.477477477477507</v>
      </c>
      <c r="Z37" s="3">
        <v>62.312312312312301</v>
      </c>
      <c r="AA37" s="3">
        <v>63.063063063063098</v>
      </c>
      <c r="AB37" s="3">
        <v>71.021021021020999</v>
      </c>
      <c r="AC37" s="3">
        <v>1744114433.29691</v>
      </c>
      <c r="AD37" s="5">
        <v>18731</v>
      </c>
      <c r="AE37" s="2" t="b">
        <v>1</v>
      </c>
      <c r="AF37" s="4">
        <v>1.2422500000000001E-3</v>
      </c>
      <c r="AG37" s="2" t="b">
        <v>1</v>
      </c>
      <c r="AH37" s="3">
        <v>76.697530864197503</v>
      </c>
      <c r="AI37" s="2" t="b">
        <v>0</v>
      </c>
      <c r="AJ37" s="2"/>
      <c r="AK37" s="3">
        <v>48</v>
      </c>
      <c r="AL37" s="3">
        <v>70.987654320987701</v>
      </c>
      <c r="AM37" s="3"/>
      <c r="AN37" s="3"/>
      <c r="AO37" s="2" t="b">
        <v>1</v>
      </c>
      <c r="AP37" s="2" t="b">
        <v>1</v>
      </c>
      <c r="AQ37" s="3">
        <v>55.432595573440601</v>
      </c>
      <c r="AR37" s="2" t="b">
        <v>0</v>
      </c>
      <c r="AS37" s="2" t="b">
        <v>0</v>
      </c>
      <c r="AT37" s="2" t="b">
        <v>0</v>
      </c>
      <c r="AU37" s="3">
        <v>0</v>
      </c>
      <c r="AV37" s="2" t="b">
        <v>0</v>
      </c>
      <c r="AW37" s="3">
        <v>0</v>
      </c>
      <c r="AX37" s="5"/>
      <c r="AY37" s="2" t="b">
        <v>0</v>
      </c>
      <c r="AZ37" s="2" t="b">
        <v>0</v>
      </c>
      <c r="BA37" s="2" t="b">
        <v>0</v>
      </c>
      <c r="BB37" s="2" t="b">
        <v>1</v>
      </c>
      <c r="BC37" s="2" t="b">
        <v>0</v>
      </c>
      <c r="BD37" s="3">
        <v>513706</v>
      </c>
      <c r="BE37" s="3"/>
      <c r="BF37" s="3">
        <v>29</v>
      </c>
      <c r="BG37" s="3"/>
      <c r="BH37" s="3">
        <v>42.903930131004401</v>
      </c>
      <c r="BI37" s="3"/>
      <c r="BJ37" s="3"/>
      <c r="BK37" s="3">
        <v>12.6</v>
      </c>
      <c r="BL37" s="2" t="b">
        <v>0</v>
      </c>
      <c r="BM37" s="5">
        <v>16957</v>
      </c>
      <c r="BN37" s="2" t="b">
        <v>1</v>
      </c>
      <c r="BO37" s="2" t="b">
        <v>1</v>
      </c>
      <c r="BP37" s="5"/>
      <c r="BQ37" s="2" t="b">
        <v>0</v>
      </c>
      <c r="BR37" s="2" t="b">
        <v>1</v>
      </c>
      <c r="BS37" s="2" t="b">
        <v>1</v>
      </c>
      <c r="BT37" s="2" t="b">
        <v>1</v>
      </c>
      <c r="BU37" s="2" t="b">
        <v>1</v>
      </c>
      <c r="BV37" s="2" t="b">
        <v>0</v>
      </c>
      <c r="BW37" s="2" t="b">
        <v>0</v>
      </c>
      <c r="BX37" s="3">
        <v>80</v>
      </c>
      <c r="BY37" s="3">
        <v>54.8</v>
      </c>
      <c r="BZ37" s="5">
        <v>17714</v>
      </c>
      <c r="CA37" s="3">
        <v>51</v>
      </c>
      <c r="CB37" s="2" t="b">
        <v>1</v>
      </c>
      <c r="CC37" s="2" t="s">
        <v>205</v>
      </c>
      <c r="CD37" s="2"/>
      <c r="CE37" s="2"/>
      <c r="CF37" s="2"/>
      <c r="CG37" s="2" t="s">
        <v>101</v>
      </c>
      <c r="CH37" s="2" t="s">
        <v>101</v>
      </c>
      <c r="CI37" s="3">
        <v>69.6037189300542</v>
      </c>
      <c r="CJ37" s="3">
        <v>69.6037189300542</v>
      </c>
      <c r="CK37" s="2" t="b">
        <v>1</v>
      </c>
      <c r="CL37" s="3"/>
    </row>
    <row r="38" spans="1:90" collapsed="1" x14ac:dyDescent="0.25">
      <c r="A38" s="2" t="s">
        <v>207</v>
      </c>
      <c r="B38" s="2" t="s">
        <v>206</v>
      </c>
      <c r="C38" s="3">
        <v>393343443.10353601</v>
      </c>
      <c r="D38" s="3">
        <v>1573545000000</v>
      </c>
      <c r="E38" s="4">
        <v>3.3E-3</v>
      </c>
      <c r="F38" s="3">
        <v>6.74729143014532</v>
      </c>
      <c r="G38" s="3">
        <v>16.342709910076302</v>
      </c>
      <c r="H38" s="2" t="b">
        <v>1</v>
      </c>
      <c r="I38" s="2" t="b">
        <v>0</v>
      </c>
      <c r="J38" s="3">
        <v>2.1376400000000002</v>
      </c>
      <c r="K38" s="3">
        <v>84.218590398365706</v>
      </c>
      <c r="L38" s="3">
        <v>0</v>
      </c>
      <c r="M38" s="3">
        <v>60.037174721189601</v>
      </c>
      <c r="N38" s="4">
        <v>-2.9528809850678898E-2</v>
      </c>
      <c r="O38" s="3">
        <v>122801.2</v>
      </c>
      <c r="P38" s="3">
        <v>120600</v>
      </c>
      <c r="Q38" s="3"/>
      <c r="R38" s="3"/>
      <c r="S38" s="2" t="b">
        <v>1</v>
      </c>
      <c r="T38" s="2" t="b">
        <v>1</v>
      </c>
      <c r="U38" s="2" t="b">
        <v>1</v>
      </c>
      <c r="V38" s="2" t="b">
        <v>1</v>
      </c>
      <c r="W38" s="2" t="s">
        <v>94</v>
      </c>
      <c r="X38" s="3">
        <v>90.789473684210506</v>
      </c>
      <c r="Y38" s="3">
        <v>57.070707070707101</v>
      </c>
      <c r="Z38" s="3">
        <v>53.030303030303003</v>
      </c>
      <c r="AA38" s="3">
        <v>57.323232323232297</v>
      </c>
      <c r="AB38" s="3">
        <v>57.828282828282802</v>
      </c>
      <c r="AC38" s="3">
        <v>11747762462.3398</v>
      </c>
      <c r="AD38" s="5">
        <v>126822</v>
      </c>
      <c r="AE38" s="2" t="b">
        <v>1</v>
      </c>
      <c r="AF38" s="4">
        <v>1.7004100000000001E-3</v>
      </c>
      <c r="AG38" s="2"/>
      <c r="AH38" s="3"/>
      <c r="AI38" s="2" t="b">
        <v>0</v>
      </c>
      <c r="AJ38" s="2" t="b">
        <v>1</v>
      </c>
      <c r="AK38" s="3">
        <v>42</v>
      </c>
      <c r="AL38" s="3">
        <v>55.5555555555556</v>
      </c>
      <c r="AM38" s="3"/>
      <c r="AN38" s="3"/>
      <c r="AO38" s="2" t="b">
        <v>1</v>
      </c>
      <c r="AP38" s="2" t="b">
        <v>1</v>
      </c>
      <c r="AQ38" s="3">
        <v>55.432595573440601</v>
      </c>
      <c r="AR38" s="2" t="b">
        <v>1</v>
      </c>
      <c r="AS38" s="2" t="b">
        <v>0</v>
      </c>
      <c r="AT38" s="2" t="b">
        <v>1</v>
      </c>
      <c r="AU38" s="3">
        <v>90.785498489426004</v>
      </c>
      <c r="AV38" s="2" t="b">
        <v>1</v>
      </c>
      <c r="AW38" s="3">
        <v>78.521126760563405</v>
      </c>
      <c r="AX38" s="5"/>
      <c r="AY38" s="2" t="b">
        <v>0</v>
      </c>
      <c r="AZ38" s="2" t="b">
        <v>0</v>
      </c>
      <c r="BA38" s="2" t="b">
        <v>0</v>
      </c>
      <c r="BB38" s="2" t="b">
        <v>1</v>
      </c>
      <c r="BC38" s="2" t="b">
        <v>1</v>
      </c>
      <c r="BD38" s="3">
        <v>4000000</v>
      </c>
      <c r="BE38" s="3"/>
      <c r="BF38" s="3">
        <v>32</v>
      </c>
      <c r="BG38" s="3"/>
      <c r="BH38" s="3">
        <v>47.925764192139702</v>
      </c>
      <c r="BI38" s="3"/>
      <c r="BJ38" s="3"/>
      <c r="BK38" s="3">
        <v>28.78</v>
      </c>
      <c r="BL38" s="2" t="b">
        <v>0</v>
      </c>
      <c r="BM38" s="5">
        <v>115466</v>
      </c>
      <c r="BN38" s="2" t="b">
        <v>1</v>
      </c>
      <c r="BO38" s="2" t="b">
        <v>1</v>
      </c>
      <c r="BP38" s="5"/>
      <c r="BQ38" s="2" t="b">
        <v>0</v>
      </c>
      <c r="BR38" s="2" t="b">
        <v>1</v>
      </c>
      <c r="BS38" s="2" t="b">
        <v>1</v>
      </c>
      <c r="BT38" s="2" t="b">
        <v>1</v>
      </c>
      <c r="BU38" s="2" t="b">
        <v>1</v>
      </c>
      <c r="BV38" s="2" t="b">
        <v>0</v>
      </c>
      <c r="BW38" s="2" t="b">
        <v>0</v>
      </c>
      <c r="BX38" s="3">
        <v>63</v>
      </c>
      <c r="BY38" s="3">
        <v>54</v>
      </c>
      <c r="BZ38" s="5">
        <v>117576</v>
      </c>
      <c r="CA38" s="3">
        <v>52.792360000000002</v>
      </c>
      <c r="CB38" s="2" t="b">
        <v>1</v>
      </c>
      <c r="CC38" s="2" t="s">
        <v>208</v>
      </c>
      <c r="CD38" s="2"/>
      <c r="CE38" s="2"/>
      <c r="CF38" s="2"/>
      <c r="CG38" s="2" t="s">
        <v>94</v>
      </c>
      <c r="CH38" s="2" t="s">
        <v>109</v>
      </c>
      <c r="CI38" s="3">
        <v>83.964902570346496</v>
      </c>
      <c r="CJ38" s="3">
        <v>79.010753171965703</v>
      </c>
      <c r="CK38" s="2" t="b">
        <v>1</v>
      </c>
      <c r="CL38" s="3"/>
    </row>
    <row r="39" spans="1:90" collapsed="1" x14ac:dyDescent="0.25">
      <c r="A39" s="2" t="s">
        <v>210</v>
      </c>
      <c r="B39" s="2" t="s">
        <v>209</v>
      </c>
      <c r="C39" s="3">
        <v>0</v>
      </c>
      <c r="D39" s="3">
        <v>19283265044.014301</v>
      </c>
      <c r="E39" s="4">
        <v>0</v>
      </c>
      <c r="F39" s="3">
        <v>15.728735108326299</v>
      </c>
      <c r="G39" s="3"/>
      <c r="H39" s="2" t="b">
        <v>0</v>
      </c>
      <c r="I39" s="2" t="b">
        <v>0</v>
      </c>
      <c r="J39" s="3"/>
      <c r="K39" s="3">
        <v>0</v>
      </c>
      <c r="L39" s="3">
        <v>0</v>
      </c>
      <c r="M39" s="3"/>
      <c r="N39" s="4">
        <v>2.4701392031920802E-2</v>
      </c>
      <c r="O39" s="3">
        <v>1650</v>
      </c>
      <c r="P39" s="3">
        <v>1712.5</v>
      </c>
      <c r="Q39" s="3">
        <v>1721</v>
      </c>
      <c r="R39" s="3"/>
      <c r="S39" s="2" t="b">
        <v>1</v>
      </c>
      <c r="T39" s="2" t="b">
        <v>1</v>
      </c>
      <c r="U39" s="2" t="b">
        <v>1</v>
      </c>
      <c r="V39" s="2"/>
      <c r="W39" s="2" t="s">
        <v>101</v>
      </c>
      <c r="X39" s="3">
        <v>74.626865671641795</v>
      </c>
      <c r="Y39" s="3">
        <v>61.029411764705898</v>
      </c>
      <c r="Z39" s="3">
        <v>52.941176470588204</v>
      </c>
      <c r="AA39" s="3">
        <v>55.147058823529399</v>
      </c>
      <c r="AB39" s="3"/>
      <c r="AC39" s="3"/>
      <c r="AD39" s="5">
        <v>1664</v>
      </c>
      <c r="AE39" s="2"/>
      <c r="AF39" s="4">
        <v>1.2440400000000001E-3</v>
      </c>
      <c r="AG39" s="2"/>
      <c r="AH39" s="3"/>
      <c r="AI39" s="2" t="b">
        <v>0</v>
      </c>
      <c r="AJ39" s="2"/>
      <c r="AK39" s="3">
        <v>25</v>
      </c>
      <c r="AL39" s="3">
        <v>16.255144032921802</v>
      </c>
      <c r="AM39" s="3"/>
      <c r="AN39" s="3"/>
      <c r="AO39" s="2" t="b">
        <v>1</v>
      </c>
      <c r="AP39" s="2" t="b">
        <v>1</v>
      </c>
      <c r="AQ39" s="3">
        <v>55.432595573440601</v>
      </c>
      <c r="AR39" s="2" t="b">
        <v>0</v>
      </c>
      <c r="AS39" s="2" t="b">
        <v>1</v>
      </c>
      <c r="AT39" s="2" t="b">
        <v>1</v>
      </c>
      <c r="AU39" s="3">
        <v>90.785498489426004</v>
      </c>
      <c r="AV39" s="2" t="b">
        <v>0</v>
      </c>
      <c r="AW39" s="3">
        <v>0</v>
      </c>
      <c r="AX39" s="5"/>
      <c r="AY39" s="2" t="b">
        <v>0</v>
      </c>
      <c r="AZ39" s="2" t="b">
        <v>0</v>
      </c>
      <c r="BA39" s="2" t="b">
        <v>0</v>
      </c>
      <c r="BB39" s="2" t="b">
        <v>1</v>
      </c>
      <c r="BC39" s="2" t="b">
        <v>0</v>
      </c>
      <c r="BD39" s="3">
        <v>19536</v>
      </c>
      <c r="BE39" s="3"/>
      <c r="BF39" s="3">
        <v>12</v>
      </c>
      <c r="BG39" s="3"/>
      <c r="BH39" s="3">
        <v>14.301310043668099</v>
      </c>
      <c r="BI39" s="3"/>
      <c r="BJ39" s="3"/>
      <c r="BK39" s="3">
        <v>11</v>
      </c>
      <c r="BL39" s="2" t="b">
        <v>0</v>
      </c>
      <c r="BM39" s="5">
        <v>1644</v>
      </c>
      <c r="BN39" s="2" t="b">
        <v>1</v>
      </c>
      <c r="BO39" s="2" t="b">
        <v>1</v>
      </c>
      <c r="BP39" s="5"/>
      <c r="BQ39" s="2" t="b">
        <v>1</v>
      </c>
      <c r="BR39" s="2" t="b">
        <v>1</v>
      </c>
      <c r="BS39" s="2" t="b">
        <v>1</v>
      </c>
      <c r="BT39" s="2" t="b">
        <v>0</v>
      </c>
      <c r="BU39" s="2" t="b">
        <v>0</v>
      </c>
      <c r="BV39" s="2" t="b">
        <v>0</v>
      </c>
      <c r="BW39" s="2" t="b">
        <v>0</v>
      </c>
      <c r="BX39" s="3">
        <v>89</v>
      </c>
      <c r="BY39" s="3">
        <v>50</v>
      </c>
      <c r="BZ39" s="5">
        <v>1628</v>
      </c>
      <c r="CA39" s="3"/>
      <c r="CB39" s="2" t="b">
        <v>1</v>
      </c>
      <c r="CC39" s="2" t="s">
        <v>211</v>
      </c>
      <c r="CD39" s="2"/>
      <c r="CE39" s="2"/>
      <c r="CF39" s="2"/>
      <c r="CG39" s="2" t="s">
        <v>199</v>
      </c>
      <c r="CH39" s="2" t="s">
        <v>199</v>
      </c>
      <c r="CI39" s="3">
        <v>36.421992900397797</v>
      </c>
      <c r="CJ39" s="3">
        <v>36.421992900397797</v>
      </c>
      <c r="CK39" s="2" t="b">
        <v>0</v>
      </c>
      <c r="CL39" s="3"/>
    </row>
    <row r="40" spans="1:90" collapsed="1" x14ac:dyDescent="0.25">
      <c r="A40" s="2" t="s">
        <v>213</v>
      </c>
      <c r="B40" s="2" t="s">
        <v>212</v>
      </c>
      <c r="C40" s="3"/>
      <c r="D40" s="3">
        <v>40735778913.749298</v>
      </c>
      <c r="E40" s="4"/>
      <c r="F40" s="3">
        <v>15.3350159690246</v>
      </c>
      <c r="G40" s="3">
        <v>54.525856548742297</v>
      </c>
      <c r="H40" s="2" t="b">
        <v>1</v>
      </c>
      <c r="I40" s="2" t="b">
        <v>0</v>
      </c>
      <c r="J40" s="3"/>
      <c r="K40" s="3">
        <v>84.218590398365706</v>
      </c>
      <c r="L40" s="3">
        <v>0</v>
      </c>
      <c r="M40" s="3"/>
      <c r="N40" s="4">
        <v>0.129369591380292</v>
      </c>
      <c r="O40" s="3">
        <v>1692.4</v>
      </c>
      <c r="P40" s="3">
        <v>1950.5</v>
      </c>
      <c r="Q40" s="3">
        <v>1764</v>
      </c>
      <c r="R40" s="3"/>
      <c r="S40" s="2" t="b">
        <v>0</v>
      </c>
      <c r="T40" s="2" t="b">
        <v>1</v>
      </c>
      <c r="U40" s="2" t="b">
        <v>1</v>
      </c>
      <c r="V40" s="2" t="b">
        <v>1</v>
      </c>
      <c r="W40" s="2" t="s">
        <v>101</v>
      </c>
      <c r="X40" s="3">
        <v>68.354430379746802</v>
      </c>
      <c r="Y40" s="3">
        <v>0</v>
      </c>
      <c r="Z40" s="3">
        <v>51.829268292682897</v>
      </c>
      <c r="AA40" s="3">
        <v>51.829268292682897</v>
      </c>
      <c r="AB40" s="3">
        <v>75.609756097561004</v>
      </c>
      <c r="AC40" s="3">
        <v>155062.70288403699</v>
      </c>
      <c r="AD40" s="5">
        <v>1711</v>
      </c>
      <c r="AE40" s="2"/>
      <c r="AF40" s="4">
        <v>1.18231E-3</v>
      </c>
      <c r="AG40" s="2" t="b">
        <v>1</v>
      </c>
      <c r="AH40" s="3">
        <v>60.493827160493801</v>
      </c>
      <c r="AI40" s="2" t="b">
        <v>0</v>
      </c>
      <c r="AJ40" s="2"/>
      <c r="AK40" s="3">
        <v>32</v>
      </c>
      <c r="AL40" s="3">
        <v>31.3786008230453</v>
      </c>
      <c r="AM40" s="3"/>
      <c r="AN40" s="3"/>
      <c r="AO40" s="2" t="b">
        <v>1</v>
      </c>
      <c r="AP40" s="2" t="b">
        <v>1</v>
      </c>
      <c r="AQ40" s="3">
        <v>55.432595573440601</v>
      </c>
      <c r="AR40" s="2" t="b">
        <v>0</v>
      </c>
      <c r="AS40" s="2" t="b">
        <v>1</v>
      </c>
      <c r="AT40" s="2" t="b">
        <v>1</v>
      </c>
      <c r="AU40" s="3">
        <v>90.785498489426004</v>
      </c>
      <c r="AV40" s="2" t="b">
        <v>0</v>
      </c>
      <c r="AW40" s="3">
        <v>0</v>
      </c>
      <c r="AX40" s="5"/>
      <c r="AY40" s="2" t="b">
        <v>0</v>
      </c>
      <c r="AZ40" s="2" t="b">
        <v>0</v>
      </c>
      <c r="BA40" s="2" t="b">
        <v>0</v>
      </c>
      <c r="BB40" s="2" t="b">
        <v>1</v>
      </c>
      <c r="BC40" s="2" t="b">
        <v>0</v>
      </c>
      <c r="BD40" s="3">
        <v>29701</v>
      </c>
      <c r="BE40" s="3"/>
      <c r="BF40" s="3">
        <v>18</v>
      </c>
      <c r="BG40" s="3"/>
      <c r="BH40" s="3">
        <v>24.454148471615699</v>
      </c>
      <c r="BI40" s="3"/>
      <c r="BJ40" s="3"/>
      <c r="BK40" s="3">
        <v>7</v>
      </c>
      <c r="BL40" s="2" t="b">
        <v>0</v>
      </c>
      <c r="BM40" s="5">
        <v>1655</v>
      </c>
      <c r="BN40" s="2" t="b">
        <v>1</v>
      </c>
      <c r="BO40" s="2" t="b">
        <v>1</v>
      </c>
      <c r="BP40" s="5"/>
      <c r="BQ40" s="2" t="b">
        <v>1</v>
      </c>
      <c r="BR40" s="2" t="b">
        <v>1</v>
      </c>
      <c r="BS40" s="2" t="b">
        <v>1</v>
      </c>
      <c r="BT40" s="2" t="b">
        <v>1</v>
      </c>
      <c r="BU40" s="2" t="b">
        <v>0</v>
      </c>
      <c r="BV40" s="2" t="b">
        <v>1</v>
      </c>
      <c r="BW40" s="2" t="b">
        <v>0</v>
      </c>
      <c r="BX40" s="3"/>
      <c r="BY40" s="3">
        <v>55</v>
      </c>
      <c r="BZ40" s="5">
        <v>1655</v>
      </c>
      <c r="CA40" s="3">
        <v>48</v>
      </c>
      <c r="CB40" s="2" t="b">
        <v>1</v>
      </c>
      <c r="CC40" s="2" t="s">
        <v>214</v>
      </c>
      <c r="CD40" s="2"/>
      <c r="CE40" s="2"/>
      <c r="CF40" s="2"/>
      <c r="CG40" s="2" t="s">
        <v>101</v>
      </c>
      <c r="CH40" s="2" t="s">
        <v>101</v>
      </c>
      <c r="CI40" s="3">
        <v>71.120288193885202</v>
      </c>
      <c r="CJ40" s="3">
        <v>71.120288193885202</v>
      </c>
      <c r="CK40" s="2" t="b">
        <v>1</v>
      </c>
      <c r="CL40" s="3"/>
    </row>
    <row r="41" spans="1:90" collapsed="1" x14ac:dyDescent="0.25">
      <c r="A41" s="2" t="s">
        <v>216</v>
      </c>
      <c r="B41" s="2" t="s">
        <v>215</v>
      </c>
      <c r="C41" s="3">
        <v>0</v>
      </c>
      <c r="D41" s="3">
        <v>309222639388.15601</v>
      </c>
      <c r="E41" s="4">
        <v>0</v>
      </c>
      <c r="F41" s="3">
        <v>13.749215013712501</v>
      </c>
      <c r="G41" s="3">
        <v>43.927686742664299</v>
      </c>
      <c r="H41" s="2" t="b">
        <v>1</v>
      </c>
      <c r="I41" s="2" t="b">
        <v>0</v>
      </c>
      <c r="J41" s="3"/>
      <c r="K41" s="3">
        <v>84.218590398365706</v>
      </c>
      <c r="L41" s="3">
        <v>0</v>
      </c>
      <c r="M41" s="3"/>
      <c r="N41" s="4"/>
      <c r="O41" s="3"/>
      <c r="P41" s="3"/>
      <c r="Q41" s="3">
        <v>12224</v>
      </c>
      <c r="R41" s="3"/>
      <c r="S41" s="2" t="b">
        <v>1</v>
      </c>
      <c r="T41" s="2" t="b">
        <v>1</v>
      </c>
      <c r="U41" s="2" t="b">
        <v>1</v>
      </c>
      <c r="V41" s="2" t="b">
        <v>1</v>
      </c>
      <c r="W41" s="2" t="s">
        <v>131</v>
      </c>
      <c r="X41" s="3">
        <v>99.809160305343497</v>
      </c>
      <c r="Y41" s="3">
        <v>77.477477477477507</v>
      </c>
      <c r="Z41" s="3">
        <v>62.312312312312301</v>
      </c>
      <c r="AA41" s="3">
        <v>63.063063063063098</v>
      </c>
      <c r="AB41" s="3">
        <v>71.021021021020999</v>
      </c>
      <c r="AC41" s="3">
        <v>1360882089.99702</v>
      </c>
      <c r="AD41" s="5">
        <v>12216</v>
      </c>
      <c r="AE41" s="2" t="b">
        <v>1</v>
      </c>
      <c r="AF41" s="4">
        <v>1.5284000000000001E-3</v>
      </c>
      <c r="AG41" s="2" t="b">
        <v>1</v>
      </c>
      <c r="AH41" s="3">
        <v>76.697530864197503</v>
      </c>
      <c r="AI41" s="2" t="b">
        <v>0</v>
      </c>
      <c r="AJ41" s="2" t="b">
        <v>1</v>
      </c>
      <c r="AK41" s="3">
        <v>43</v>
      </c>
      <c r="AL41" s="3">
        <v>58.436213991769499</v>
      </c>
      <c r="AM41" s="3"/>
      <c r="AN41" s="3"/>
      <c r="AO41" s="2" t="b">
        <v>1</v>
      </c>
      <c r="AP41" s="2" t="b">
        <v>1</v>
      </c>
      <c r="AQ41" s="3">
        <v>55.432595573440601</v>
      </c>
      <c r="AR41" s="2" t="b">
        <v>0</v>
      </c>
      <c r="AS41" s="2" t="b">
        <v>0</v>
      </c>
      <c r="AT41" s="2" t="b">
        <v>1</v>
      </c>
      <c r="AU41" s="3">
        <v>90.785498489426004</v>
      </c>
      <c r="AV41" s="2" t="b">
        <v>1</v>
      </c>
      <c r="AW41" s="3">
        <v>78.521126760563405</v>
      </c>
      <c r="AX41" s="5"/>
      <c r="AY41" s="2" t="b">
        <v>0</v>
      </c>
      <c r="AZ41" s="2" t="b">
        <v>0</v>
      </c>
      <c r="BA41" s="2" t="b">
        <v>0</v>
      </c>
      <c r="BB41" s="2" t="b">
        <v>1</v>
      </c>
      <c r="BC41" s="2" t="b">
        <v>0</v>
      </c>
      <c r="BD41" s="3"/>
      <c r="BE41" s="3"/>
      <c r="BF41" s="3"/>
      <c r="BG41" s="3"/>
      <c r="BH41" s="3"/>
      <c r="BI41" s="3"/>
      <c r="BJ41" s="3"/>
      <c r="BK41" s="3">
        <v>7.3</v>
      </c>
      <c r="BL41" s="2" t="b">
        <v>0</v>
      </c>
      <c r="BM41" s="5">
        <v>10954</v>
      </c>
      <c r="BN41" s="2" t="b">
        <v>1</v>
      </c>
      <c r="BO41" s="2" t="b">
        <v>1</v>
      </c>
      <c r="BP41" s="5"/>
      <c r="BQ41" s="2" t="b">
        <v>0</v>
      </c>
      <c r="BR41" s="2" t="b">
        <v>1</v>
      </c>
      <c r="BS41" s="2" t="b">
        <v>1</v>
      </c>
      <c r="BT41" s="2" t="b">
        <v>1</v>
      </c>
      <c r="BU41" s="2" t="b">
        <v>1</v>
      </c>
      <c r="BV41" s="2" t="b">
        <v>0</v>
      </c>
      <c r="BW41" s="2" t="b">
        <v>0</v>
      </c>
      <c r="BX41" s="3">
        <v>83.333330000000004</v>
      </c>
      <c r="BY41" s="3">
        <v>49</v>
      </c>
      <c r="BZ41" s="5">
        <v>11484</v>
      </c>
      <c r="CA41" s="3"/>
      <c r="CB41" s="2" t="b">
        <v>1</v>
      </c>
      <c r="CC41" s="2" t="s">
        <v>217</v>
      </c>
      <c r="CD41" s="2"/>
      <c r="CE41" s="2"/>
      <c r="CF41" s="2"/>
      <c r="CG41" s="2" t="s">
        <v>101</v>
      </c>
      <c r="CH41" s="2" t="s">
        <v>101</v>
      </c>
      <c r="CI41" s="3">
        <v>69.029114322400204</v>
      </c>
      <c r="CJ41" s="3">
        <v>69.029114322400204</v>
      </c>
      <c r="CK41" s="2" t="b">
        <v>0</v>
      </c>
      <c r="CL41" s="3"/>
    </row>
    <row r="42" spans="1:90" collapsed="1" x14ac:dyDescent="0.25">
      <c r="A42" s="2" t="s">
        <v>219</v>
      </c>
      <c r="B42" s="2" t="s">
        <v>218</v>
      </c>
      <c r="C42" s="3"/>
      <c r="D42" s="3">
        <v>262961559126.55701</v>
      </c>
      <c r="E42" s="4"/>
      <c r="F42" s="3">
        <v>16.8816958746695</v>
      </c>
      <c r="G42" s="3">
        <v>47.354721827188101</v>
      </c>
      <c r="H42" s="2" t="b">
        <v>1</v>
      </c>
      <c r="I42" s="2" t="b">
        <v>0</v>
      </c>
      <c r="J42" s="3"/>
      <c r="K42" s="3">
        <v>84.218590398365706</v>
      </c>
      <c r="L42" s="3">
        <v>0</v>
      </c>
      <c r="M42" s="3"/>
      <c r="N42" s="4">
        <v>3.8275199946400801E-2</v>
      </c>
      <c r="O42" s="3">
        <v>17758.400000000001</v>
      </c>
      <c r="P42" s="3">
        <v>17221.5</v>
      </c>
      <c r="Q42" s="3">
        <v>19233</v>
      </c>
      <c r="R42" s="3"/>
      <c r="S42" s="2" t="b">
        <v>1</v>
      </c>
      <c r="T42" s="2" t="b">
        <v>1</v>
      </c>
      <c r="U42" s="2" t="b">
        <v>1</v>
      </c>
      <c r="V42" s="2" t="b">
        <v>1</v>
      </c>
      <c r="W42" s="2" t="s">
        <v>131</v>
      </c>
      <c r="X42" s="3">
        <v>99.236641221374001</v>
      </c>
      <c r="Y42" s="3">
        <v>77.477477477477507</v>
      </c>
      <c r="Z42" s="3">
        <v>62.312312312312301</v>
      </c>
      <c r="AA42" s="3">
        <v>63.063063063063098</v>
      </c>
      <c r="AB42" s="3">
        <v>71.021021021020999</v>
      </c>
      <c r="AC42" s="3">
        <v>941293334.65779305</v>
      </c>
      <c r="AD42" s="5">
        <v>18429</v>
      </c>
      <c r="AE42" s="2" t="b">
        <v>1</v>
      </c>
      <c r="AF42" s="4">
        <v>1.6385600000000001E-3</v>
      </c>
      <c r="AG42" s="2" t="b">
        <v>1</v>
      </c>
      <c r="AH42" s="3">
        <v>76.697530864197503</v>
      </c>
      <c r="AI42" s="2" t="b">
        <v>0</v>
      </c>
      <c r="AJ42" s="2" t="b">
        <v>1</v>
      </c>
      <c r="AK42" s="3">
        <v>56</v>
      </c>
      <c r="AL42" s="3">
        <v>88.271604938271594</v>
      </c>
      <c r="AM42" s="3"/>
      <c r="AN42" s="3"/>
      <c r="AO42" s="2" t="b">
        <v>1</v>
      </c>
      <c r="AP42" s="2" t="b">
        <v>1</v>
      </c>
      <c r="AQ42" s="3">
        <v>55.432595573440601</v>
      </c>
      <c r="AR42" s="2" t="b">
        <v>0</v>
      </c>
      <c r="AS42" s="2" t="b">
        <v>1</v>
      </c>
      <c r="AT42" s="2" t="b">
        <v>0</v>
      </c>
      <c r="AU42" s="3">
        <v>0</v>
      </c>
      <c r="AV42" s="2" t="b">
        <v>0</v>
      </c>
      <c r="AW42" s="3">
        <v>0</v>
      </c>
      <c r="AX42" s="5"/>
      <c r="AY42" s="2" t="b">
        <v>0</v>
      </c>
      <c r="AZ42" s="2" t="b">
        <v>0</v>
      </c>
      <c r="BA42" s="2" t="b">
        <v>0</v>
      </c>
      <c r="BB42" s="2" t="b">
        <v>1</v>
      </c>
      <c r="BC42" s="2" t="b">
        <v>0</v>
      </c>
      <c r="BD42" s="3">
        <v>452216</v>
      </c>
      <c r="BE42" s="3"/>
      <c r="BF42" s="3">
        <v>25.414999999999999</v>
      </c>
      <c r="BG42" s="3"/>
      <c r="BH42" s="3">
        <v>38.755458515283799</v>
      </c>
      <c r="BI42" s="3"/>
      <c r="BJ42" s="3"/>
      <c r="BK42" s="3">
        <v>11.5</v>
      </c>
      <c r="BL42" s="2" t="b">
        <v>0</v>
      </c>
      <c r="BM42" s="5">
        <v>17886</v>
      </c>
      <c r="BN42" s="2" t="b">
        <v>1</v>
      </c>
      <c r="BO42" s="2" t="b">
        <v>1</v>
      </c>
      <c r="BP42" s="5"/>
      <c r="BQ42" s="2" t="b">
        <v>1</v>
      </c>
      <c r="BR42" s="2" t="b">
        <v>1</v>
      </c>
      <c r="BS42" s="2" t="b">
        <v>1</v>
      </c>
      <c r="BT42" s="2" t="b">
        <v>1</v>
      </c>
      <c r="BU42" s="2" t="b">
        <v>0</v>
      </c>
      <c r="BV42" s="2" t="b">
        <v>1</v>
      </c>
      <c r="BW42" s="2" t="b">
        <v>0</v>
      </c>
      <c r="BX42" s="3">
        <v>84</v>
      </c>
      <c r="BY42" s="3">
        <v>62</v>
      </c>
      <c r="BZ42" s="5">
        <v>17793</v>
      </c>
      <c r="CA42" s="3">
        <v>59</v>
      </c>
      <c r="CB42" s="2" t="b">
        <v>1</v>
      </c>
      <c r="CC42" s="2" t="s">
        <v>220</v>
      </c>
      <c r="CD42" s="2"/>
      <c r="CE42" s="2"/>
      <c r="CF42" s="2"/>
      <c r="CG42" s="2" t="s">
        <v>101</v>
      </c>
      <c r="CH42" s="2" t="s">
        <v>101</v>
      </c>
      <c r="CI42" s="3">
        <v>70.953773175829198</v>
      </c>
      <c r="CJ42" s="3">
        <v>70.953773175829198</v>
      </c>
      <c r="CK42" s="2" t="b">
        <v>0</v>
      </c>
      <c r="CL42" s="3"/>
    </row>
    <row r="43" spans="1:90" collapsed="1" x14ac:dyDescent="0.25">
      <c r="A43" s="2" t="s">
        <v>222</v>
      </c>
      <c r="B43" s="2" t="s">
        <v>221</v>
      </c>
      <c r="C43" s="3"/>
      <c r="D43" s="3">
        <v>20903480000</v>
      </c>
      <c r="E43" s="4"/>
      <c r="F43" s="3"/>
      <c r="G43" s="3"/>
      <c r="H43" s="2" t="b">
        <v>1</v>
      </c>
      <c r="I43" s="2" t="b">
        <v>0</v>
      </c>
      <c r="J43" s="3"/>
      <c r="K43" s="3">
        <v>84.218590398365706</v>
      </c>
      <c r="L43" s="3">
        <v>88.304392236976497</v>
      </c>
      <c r="M43" s="3"/>
      <c r="N43" s="4"/>
      <c r="O43" s="3"/>
      <c r="P43" s="3"/>
      <c r="Q43" s="3">
        <v>3539</v>
      </c>
      <c r="R43" s="3"/>
      <c r="S43" s="2" t="b">
        <v>1</v>
      </c>
      <c r="T43" s="2" t="b">
        <v>0</v>
      </c>
      <c r="U43" s="2"/>
      <c r="V43" s="2"/>
      <c r="W43" s="2" t="s">
        <v>99</v>
      </c>
      <c r="X43" s="3">
        <v>50</v>
      </c>
      <c r="Y43" s="3">
        <v>75</v>
      </c>
      <c r="Z43" s="3">
        <v>0</v>
      </c>
      <c r="AA43" s="3"/>
      <c r="AB43" s="3"/>
      <c r="AC43" s="3"/>
      <c r="AD43" s="5">
        <v>3397</v>
      </c>
      <c r="AE43" s="2"/>
      <c r="AF43" s="4">
        <v>6.7391999999999994E-4</v>
      </c>
      <c r="AG43" s="2" t="b">
        <v>1</v>
      </c>
      <c r="AH43" s="3">
        <v>75</v>
      </c>
      <c r="AI43" s="2" t="b">
        <v>0</v>
      </c>
      <c r="AJ43" s="2"/>
      <c r="AK43" s="3"/>
      <c r="AL43" s="3"/>
      <c r="AM43" s="3"/>
      <c r="AN43" s="3"/>
      <c r="AO43" s="2" t="b">
        <v>1</v>
      </c>
      <c r="AP43" s="2" t="b">
        <v>1</v>
      </c>
      <c r="AQ43" s="3">
        <v>55.432595573440601</v>
      </c>
      <c r="AR43" s="2" t="b">
        <v>0</v>
      </c>
      <c r="AS43" s="2" t="b">
        <v>1</v>
      </c>
      <c r="AT43" s="2" t="b">
        <v>0</v>
      </c>
      <c r="AU43" s="3">
        <v>0</v>
      </c>
      <c r="AV43" s="2" t="b">
        <v>1</v>
      </c>
      <c r="AW43" s="3">
        <v>78.521126760563405</v>
      </c>
      <c r="AX43" s="5"/>
      <c r="AY43" s="2" t="b">
        <v>0</v>
      </c>
      <c r="AZ43" s="2" t="b">
        <v>0</v>
      </c>
      <c r="BA43" s="2" t="b">
        <v>0</v>
      </c>
      <c r="BB43" s="2" t="b">
        <v>1</v>
      </c>
      <c r="BC43" s="2" t="b">
        <v>0</v>
      </c>
      <c r="BD43" s="3"/>
      <c r="BE43" s="3"/>
      <c r="BF43" s="3"/>
      <c r="BG43" s="3"/>
      <c r="BH43" s="3"/>
      <c r="BI43" s="3"/>
      <c r="BJ43" s="3"/>
      <c r="BK43" s="3"/>
      <c r="BL43" s="2" t="b">
        <v>0</v>
      </c>
      <c r="BM43" s="5">
        <v>3463</v>
      </c>
      <c r="BN43" s="2" t="b">
        <v>1</v>
      </c>
      <c r="BO43" s="2" t="b">
        <v>1</v>
      </c>
      <c r="BP43" s="5"/>
      <c r="BQ43" s="2" t="b">
        <v>0</v>
      </c>
      <c r="BR43" s="2" t="b">
        <v>1</v>
      </c>
      <c r="BS43" s="2" t="b">
        <v>1</v>
      </c>
      <c r="BT43" s="2" t="b">
        <v>1</v>
      </c>
      <c r="BU43" s="2" t="b">
        <v>1</v>
      </c>
      <c r="BV43" s="2" t="b">
        <v>0</v>
      </c>
      <c r="BW43" s="2" t="b">
        <v>0</v>
      </c>
      <c r="BX43" s="3"/>
      <c r="BY43" s="3"/>
      <c r="BZ43" s="5"/>
      <c r="CA43" s="3"/>
      <c r="CB43" s="2" t="b">
        <v>1</v>
      </c>
      <c r="CC43" s="2" t="s">
        <v>223</v>
      </c>
      <c r="CD43" s="2"/>
      <c r="CE43" s="2"/>
      <c r="CF43" s="2"/>
      <c r="CG43" s="2" t="s">
        <v>101</v>
      </c>
      <c r="CH43" s="2" t="s">
        <v>101</v>
      </c>
      <c r="CI43" s="3">
        <v>68.852470710967097</v>
      </c>
      <c r="CJ43" s="3">
        <v>68.852470710967097</v>
      </c>
      <c r="CK43" s="2" t="b">
        <v>1</v>
      </c>
      <c r="CL43" s="3"/>
    </row>
    <row r="44" spans="1:90" collapsed="1" x14ac:dyDescent="0.25">
      <c r="A44" s="2" t="s">
        <v>225</v>
      </c>
      <c r="B44" s="2" t="s">
        <v>224</v>
      </c>
      <c r="C44" s="3"/>
      <c r="D44" s="3"/>
      <c r="E44" s="4"/>
      <c r="F44" s="3"/>
      <c r="G44" s="3"/>
      <c r="H44" s="2"/>
      <c r="I44" s="2"/>
      <c r="J44" s="3"/>
      <c r="K44" s="3"/>
      <c r="L44" s="3"/>
      <c r="M44" s="3"/>
      <c r="N44" s="4"/>
      <c r="O44" s="3"/>
      <c r="P44" s="3"/>
      <c r="Q44" s="3"/>
      <c r="R44" s="3"/>
      <c r="S44" s="2"/>
      <c r="T44" s="2"/>
      <c r="U44" s="2"/>
      <c r="V44" s="2"/>
      <c r="W44" s="2"/>
      <c r="X44" s="3"/>
      <c r="Y44" s="3"/>
      <c r="Z44" s="3"/>
      <c r="AA44" s="3"/>
      <c r="AB44" s="3"/>
      <c r="AC44" s="3"/>
      <c r="AD44" s="5"/>
      <c r="AE44" s="2"/>
      <c r="AF44" s="4"/>
      <c r="AG44" s="2"/>
      <c r="AH44" s="3"/>
      <c r="AI44" s="2"/>
      <c r="AJ44" s="2"/>
      <c r="AK44" s="3"/>
      <c r="AL44" s="3"/>
      <c r="AM44" s="3"/>
      <c r="AN44" s="3"/>
      <c r="AO44" s="2"/>
      <c r="AP44" s="2"/>
      <c r="AQ44" s="3"/>
      <c r="AR44" s="2"/>
      <c r="AS44" s="2"/>
      <c r="AT44" s="2"/>
      <c r="AU44" s="3"/>
      <c r="AV44" s="2"/>
      <c r="AW44" s="3"/>
      <c r="AX44" s="5"/>
      <c r="AY44" s="2"/>
      <c r="AZ44" s="2"/>
      <c r="BA44" s="2"/>
      <c r="BB44" s="2"/>
      <c r="BC44" s="2"/>
      <c r="BD44" s="3"/>
      <c r="BE44" s="3"/>
      <c r="BF44" s="3"/>
      <c r="BG44" s="3"/>
      <c r="BH44" s="3"/>
      <c r="BI44" s="3"/>
      <c r="BJ44" s="3"/>
      <c r="BK44" s="3"/>
      <c r="BL44" s="2"/>
      <c r="BM44" s="5"/>
      <c r="BN44" s="2"/>
      <c r="BO44" s="2"/>
      <c r="BP44" s="5"/>
      <c r="BQ44" s="2"/>
      <c r="BR44" s="2"/>
      <c r="BS44" s="2"/>
      <c r="BT44" s="2"/>
      <c r="BU44" s="2"/>
      <c r="BV44" s="2"/>
      <c r="BW44" s="2"/>
      <c r="BX44" s="3"/>
      <c r="BY44" s="3"/>
      <c r="BZ44" s="5"/>
      <c r="CA44" s="3"/>
      <c r="CB44" s="2" t="b">
        <v>0</v>
      </c>
      <c r="CC44" s="2" t="s">
        <v>226</v>
      </c>
      <c r="CD44" s="2"/>
      <c r="CE44" s="2"/>
      <c r="CF44" s="2"/>
      <c r="CG44" s="2"/>
      <c r="CH44" s="2"/>
      <c r="CI44" s="3"/>
      <c r="CJ44" s="3"/>
      <c r="CK44" s="2"/>
      <c r="CL44" s="3"/>
    </row>
    <row r="45" spans="1:90" collapsed="1" x14ac:dyDescent="0.25">
      <c r="A45" s="2" t="s">
        <v>228</v>
      </c>
      <c r="B45" s="2" t="s">
        <v>227</v>
      </c>
      <c r="C45" s="3"/>
      <c r="D45" s="3">
        <v>97365429000</v>
      </c>
      <c r="E45" s="4"/>
      <c r="F45" s="3">
        <v>9.1286133629734199</v>
      </c>
      <c r="G45" s="3">
        <v>28.304918683981001</v>
      </c>
      <c r="H45" s="2" t="b">
        <v>1</v>
      </c>
      <c r="I45" s="2" t="b">
        <v>1</v>
      </c>
      <c r="J45" s="3">
        <v>1.64828</v>
      </c>
      <c r="K45" s="3">
        <v>84.218590398365706</v>
      </c>
      <c r="L45" s="3">
        <v>88.304392236976497</v>
      </c>
      <c r="M45" s="3">
        <v>57.063197026022301</v>
      </c>
      <c r="N45" s="4">
        <v>4.5375140197375201E-2</v>
      </c>
      <c r="O45" s="3">
        <v>7669.8</v>
      </c>
      <c r="P45" s="3">
        <v>7515.5</v>
      </c>
      <c r="Q45" s="3"/>
      <c r="R45" s="3"/>
      <c r="S45" s="2" t="b">
        <v>1</v>
      </c>
      <c r="T45" s="2" t="b">
        <v>1</v>
      </c>
      <c r="U45" s="2" t="b">
        <v>1</v>
      </c>
      <c r="V45" s="2" t="b">
        <v>1</v>
      </c>
      <c r="W45" s="2" t="s">
        <v>112</v>
      </c>
      <c r="X45" s="3">
        <v>26.25</v>
      </c>
      <c r="Y45" s="3">
        <v>52.469135802469097</v>
      </c>
      <c r="Z45" s="3">
        <v>51.851851851851798</v>
      </c>
      <c r="AA45" s="3">
        <v>53.086419753086403</v>
      </c>
      <c r="AB45" s="3">
        <v>53.086419753086403</v>
      </c>
      <c r="AC45" s="3"/>
      <c r="AD45" s="5">
        <v>7523</v>
      </c>
      <c r="AE45" s="2"/>
      <c r="AF45" s="4">
        <v>1.55741E-3</v>
      </c>
      <c r="AG45" s="2" t="b">
        <v>1</v>
      </c>
      <c r="AH45" s="3">
        <v>51.923076923076898</v>
      </c>
      <c r="AI45" s="2" t="b">
        <v>0</v>
      </c>
      <c r="AJ45" s="2"/>
      <c r="AK45" s="3"/>
      <c r="AL45" s="3"/>
      <c r="AM45" s="3"/>
      <c r="AN45" s="3"/>
      <c r="AO45" s="2" t="b">
        <v>1</v>
      </c>
      <c r="AP45" s="2" t="b">
        <v>1</v>
      </c>
      <c r="AQ45" s="3">
        <v>55.432595573440601</v>
      </c>
      <c r="AR45" s="2" t="b">
        <v>0</v>
      </c>
      <c r="AS45" s="2" t="b">
        <v>1</v>
      </c>
      <c r="AT45" s="2" t="b">
        <v>0</v>
      </c>
      <c r="AU45" s="3">
        <v>0</v>
      </c>
      <c r="AV45" s="2" t="b">
        <v>0</v>
      </c>
      <c r="AW45" s="3">
        <v>0</v>
      </c>
      <c r="AX45" s="5"/>
      <c r="AY45" s="2" t="b">
        <v>0</v>
      </c>
      <c r="AZ45" s="2" t="b">
        <v>0</v>
      </c>
      <c r="BA45" s="2" t="b">
        <v>0</v>
      </c>
      <c r="BB45" s="2" t="b">
        <v>1</v>
      </c>
      <c r="BC45" s="2" t="b">
        <v>0</v>
      </c>
      <c r="BD45" s="3">
        <v>729112.35</v>
      </c>
      <c r="BE45" s="3"/>
      <c r="BF45" s="3">
        <v>92.845070000000007</v>
      </c>
      <c r="BG45" s="3"/>
      <c r="BH45" s="3">
        <v>91.593886462882097</v>
      </c>
      <c r="BI45" s="3"/>
      <c r="BJ45" s="3"/>
      <c r="BK45" s="3"/>
      <c r="BL45" s="2" t="b">
        <v>0</v>
      </c>
      <c r="BM45" s="5">
        <v>7853</v>
      </c>
      <c r="BN45" s="2" t="b">
        <v>1</v>
      </c>
      <c r="BO45" s="2" t="b">
        <v>1</v>
      </c>
      <c r="BP45" s="5"/>
      <c r="BQ45" s="2" t="b">
        <v>0</v>
      </c>
      <c r="BR45" s="2" t="b">
        <v>1</v>
      </c>
      <c r="BS45" s="2" t="b">
        <v>1</v>
      </c>
      <c r="BT45" s="2" t="b">
        <v>1</v>
      </c>
      <c r="BU45" s="2" t="b">
        <v>1</v>
      </c>
      <c r="BV45" s="2" t="b">
        <v>0</v>
      </c>
      <c r="BW45" s="2" t="b">
        <v>0</v>
      </c>
      <c r="BX45" s="3"/>
      <c r="BY45" s="3">
        <v>54.1</v>
      </c>
      <c r="BZ45" s="5">
        <v>7853</v>
      </c>
      <c r="CA45" s="3"/>
      <c r="CB45" s="2" t="b">
        <v>1</v>
      </c>
      <c r="CC45" s="2" t="s">
        <v>229</v>
      </c>
      <c r="CD45" s="2"/>
      <c r="CE45" s="2"/>
      <c r="CF45" s="2"/>
      <c r="CG45" s="2" t="s">
        <v>96</v>
      </c>
      <c r="CH45" s="2" t="s">
        <v>96</v>
      </c>
      <c r="CI45" s="3">
        <v>51.206293655723201</v>
      </c>
      <c r="CJ45" s="3">
        <v>51.206293655723201</v>
      </c>
      <c r="CK45" s="2" t="b">
        <v>1</v>
      </c>
      <c r="CL45" s="3"/>
    </row>
    <row r="46" spans="1:90" collapsed="1" x14ac:dyDescent="0.25">
      <c r="A46" s="2" t="s">
        <v>231</v>
      </c>
      <c r="B46" s="2" t="s">
        <v>230</v>
      </c>
      <c r="C46" s="3">
        <v>264055451.82092899</v>
      </c>
      <c r="D46" s="3">
        <v>784004000000</v>
      </c>
      <c r="E46" s="4">
        <v>1.6000000000000001E-3</v>
      </c>
      <c r="F46" s="3">
        <v>15.2424240509861</v>
      </c>
      <c r="G46" s="3">
        <v>37.552002954557999</v>
      </c>
      <c r="H46" s="2" t="b">
        <v>1</v>
      </c>
      <c r="I46" s="2" t="b">
        <v>1</v>
      </c>
      <c r="J46" s="3"/>
      <c r="K46" s="3">
        <v>84.218590398365706</v>
      </c>
      <c r="L46" s="3">
        <v>88.304392236976497</v>
      </c>
      <c r="M46" s="3"/>
      <c r="N46" s="4">
        <v>-3.7135576609931699E-2</v>
      </c>
      <c r="O46" s="3">
        <v>75238.399999999994</v>
      </c>
      <c r="P46" s="3">
        <v>70237</v>
      </c>
      <c r="Q46" s="3"/>
      <c r="R46" s="3"/>
      <c r="S46" s="2" t="b">
        <v>1</v>
      </c>
      <c r="T46" s="2" t="b">
        <v>1</v>
      </c>
      <c r="U46" s="2" t="b">
        <v>1</v>
      </c>
      <c r="V46" s="2" t="b">
        <v>1</v>
      </c>
      <c r="W46" s="2" t="s">
        <v>101</v>
      </c>
      <c r="X46" s="3">
        <v>74.8</v>
      </c>
      <c r="Y46" s="3">
        <v>59.615384615384599</v>
      </c>
      <c r="Z46" s="3">
        <v>52.692307692307701</v>
      </c>
      <c r="AA46" s="3">
        <v>54.615384615384599</v>
      </c>
      <c r="AB46" s="3">
        <v>57.692307692307701</v>
      </c>
      <c r="AC46" s="3"/>
      <c r="AD46" s="5">
        <v>76580</v>
      </c>
      <c r="AE46" s="2" t="b">
        <v>1</v>
      </c>
      <c r="AF46" s="4">
        <v>1.08865E-3</v>
      </c>
      <c r="AG46" s="2" t="b">
        <v>1</v>
      </c>
      <c r="AH46" s="3">
        <v>52.380952380952401</v>
      </c>
      <c r="AI46" s="2" t="b">
        <v>0</v>
      </c>
      <c r="AJ46" s="2" t="b">
        <v>1</v>
      </c>
      <c r="AK46" s="3">
        <v>34.49</v>
      </c>
      <c r="AL46" s="3">
        <v>36.934156378600797</v>
      </c>
      <c r="AM46" s="3"/>
      <c r="AN46" s="3"/>
      <c r="AO46" s="2" t="b">
        <v>1</v>
      </c>
      <c r="AP46" s="2" t="b">
        <v>1</v>
      </c>
      <c r="AQ46" s="3">
        <v>55.432595573440601</v>
      </c>
      <c r="AR46" s="2" t="b">
        <v>1</v>
      </c>
      <c r="AS46" s="2" t="b">
        <v>1</v>
      </c>
      <c r="AT46" s="2" t="b">
        <v>1</v>
      </c>
      <c r="AU46" s="3">
        <v>90.785498489426004</v>
      </c>
      <c r="AV46" s="2" t="b">
        <v>1</v>
      </c>
      <c r="AW46" s="3">
        <v>78.521126760563405</v>
      </c>
      <c r="AX46" s="5"/>
      <c r="AY46" s="2" t="b">
        <v>0</v>
      </c>
      <c r="AZ46" s="2" t="b">
        <v>0</v>
      </c>
      <c r="BA46" s="2" t="b">
        <v>1</v>
      </c>
      <c r="BB46" s="2" t="b">
        <v>1</v>
      </c>
      <c r="BC46" s="2" t="b">
        <v>0</v>
      </c>
      <c r="BD46" s="3">
        <v>2446134.36</v>
      </c>
      <c r="BE46" s="3"/>
      <c r="BF46" s="3">
        <v>30.07</v>
      </c>
      <c r="BG46" s="3"/>
      <c r="BH46" s="3">
        <v>44.432314410480402</v>
      </c>
      <c r="BI46" s="3"/>
      <c r="BJ46" s="3"/>
      <c r="BK46" s="3">
        <v>12.189859999999999</v>
      </c>
      <c r="BL46" s="2" t="b">
        <v>0</v>
      </c>
      <c r="BM46" s="5">
        <v>75040</v>
      </c>
      <c r="BN46" s="2" t="b">
        <v>1</v>
      </c>
      <c r="BO46" s="2" t="b">
        <v>1</v>
      </c>
      <c r="BP46" s="5"/>
      <c r="BQ46" s="2" t="b">
        <v>1</v>
      </c>
      <c r="BR46" s="2" t="b">
        <v>1</v>
      </c>
      <c r="BS46" s="2" t="b">
        <v>1</v>
      </c>
      <c r="BT46" s="2" t="b">
        <v>1</v>
      </c>
      <c r="BU46" s="2" t="b">
        <v>1</v>
      </c>
      <c r="BV46" s="2" t="b">
        <v>0</v>
      </c>
      <c r="BW46" s="2" t="b">
        <v>0</v>
      </c>
      <c r="BX46" s="3"/>
      <c r="BY46" s="3">
        <v>57.24</v>
      </c>
      <c r="BZ46" s="5">
        <v>81348</v>
      </c>
      <c r="CA46" s="3">
        <v>57.085999999999999</v>
      </c>
      <c r="CB46" s="2" t="b">
        <v>1</v>
      </c>
      <c r="CC46" s="2" t="s">
        <v>232</v>
      </c>
      <c r="CD46" s="2"/>
      <c r="CE46" s="2"/>
      <c r="CF46" s="2"/>
      <c r="CG46" s="2" t="s">
        <v>94</v>
      </c>
      <c r="CH46" s="2" t="s">
        <v>94</v>
      </c>
      <c r="CI46" s="3">
        <v>84.370010143750406</v>
      </c>
      <c r="CJ46" s="3">
        <v>84.370010143750406</v>
      </c>
      <c r="CK46" s="2" t="b">
        <v>1</v>
      </c>
      <c r="CL46" s="3"/>
    </row>
    <row r="47" spans="1:90" collapsed="1" x14ac:dyDescent="0.25">
      <c r="A47" s="2" t="s">
        <v>234</v>
      </c>
      <c r="B47" s="2" t="s">
        <v>233</v>
      </c>
      <c r="C47" s="3"/>
      <c r="D47" s="3">
        <v>25254317000</v>
      </c>
      <c r="E47" s="4"/>
      <c r="F47" s="3"/>
      <c r="G47" s="3"/>
      <c r="H47" s="2" t="b">
        <v>0</v>
      </c>
      <c r="I47" s="2" t="b">
        <v>0</v>
      </c>
      <c r="J47" s="3"/>
      <c r="K47" s="3">
        <v>0</v>
      </c>
      <c r="L47" s="3">
        <v>0</v>
      </c>
      <c r="M47" s="3"/>
      <c r="N47" s="4">
        <v>-2.3000885932174499E-2</v>
      </c>
      <c r="O47" s="3">
        <v>3420.8</v>
      </c>
      <c r="P47" s="3">
        <v>3536</v>
      </c>
      <c r="Q47" s="3">
        <v>3322</v>
      </c>
      <c r="R47" s="3"/>
      <c r="S47" s="2" t="b">
        <v>0</v>
      </c>
      <c r="T47" s="2" t="b">
        <v>0</v>
      </c>
      <c r="U47" s="2"/>
      <c r="V47" s="2"/>
      <c r="W47" s="2" t="s">
        <v>235</v>
      </c>
      <c r="X47" s="3">
        <v>0</v>
      </c>
      <c r="Y47" s="3">
        <v>0</v>
      </c>
      <c r="Z47" s="3">
        <v>0</v>
      </c>
      <c r="AA47" s="3"/>
      <c r="AB47" s="3"/>
      <c r="AC47" s="3"/>
      <c r="AD47" s="5"/>
      <c r="AE47" s="2"/>
      <c r="AF47" s="4"/>
      <c r="AG47" s="2"/>
      <c r="AH47" s="3"/>
      <c r="AI47" s="2" t="b">
        <v>0</v>
      </c>
      <c r="AJ47" s="2"/>
      <c r="AK47" s="3"/>
      <c r="AL47" s="3"/>
      <c r="AM47" s="3"/>
      <c r="AN47" s="3"/>
      <c r="AO47" s="2" t="b">
        <v>1</v>
      </c>
      <c r="AP47" s="2" t="b">
        <v>1</v>
      </c>
      <c r="AQ47" s="3">
        <v>55.432595573440601</v>
      </c>
      <c r="AR47" s="2" t="b">
        <v>0</v>
      </c>
      <c r="AS47" s="2" t="b">
        <v>0</v>
      </c>
      <c r="AT47" s="2" t="b">
        <v>0</v>
      </c>
      <c r="AU47" s="3">
        <v>0</v>
      </c>
      <c r="AV47" s="2" t="b">
        <v>0</v>
      </c>
      <c r="AW47" s="3">
        <v>0</v>
      </c>
      <c r="AX47" s="5"/>
      <c r="AY47" s="2" t="b">
        <v>0</v>
      </c>
      <c r="AZ47" s="2" t="b">
        <v>0</v>
      </c>
      <c r="BA47" s="2" t="b">
        <v>0</v>
      </c>
      <c r="BB47" s="2" t="b">
        <v>0</v>
      </c>
      <c r="BC47" s="2" t="b">
        <v>0</v>
      </c>
      <c r="BD47" s="3"/>
      <c r="BE47" s="3"/>
      <c r="BF47" s="3"/>
      <c r="BG47" s="3"/>
      <c r="BH47" s="3"/>
      <c r="BI47" s="3"/>
      <c r="BJ47" s="3"/>
      <c r="BK47" s="3"/>
      <c r="BL47" s="2" t="b">
        <v>0</v>
      </c>
      <c r="BM47" s="5">
        <v>3358</v>
      </c>
      <c r="BN47" s="2" t="b">
        <v>0</v>
      </c>
      <c r="BO47" s="2" t="b">
        <v>0</v>
      </c>
      <c r="BP47" s="5"/>
      <c r="BQ47" s="2" t="b">
        <v>0</v>
      </c>
      <c r="BR47" s="2" t="b">
        <v>0</v>
      </c>
      <c r="BS47" s="2" t="b">
        <v>0</v>
      </c>
      <c r="BT47" s="2" t="b">
        <v>0</v>
      </c>
      <c r="BU47" s="2" t="b">
        <v>0</v>
      </c>
      <c r="BV47" s="2" t="b">
        <v>0</v>
      </c>
      <c r="BW47" s="2" t="b">
        <v>0</v>
      </c>
      <c r="BX47" s="3"/>
      <c r="BY47" s="3"/>
      <c r="BZ47" s="5"/>
      <c r="CA47" s="3"/>
      <c r="CB47" s="2" t="b">
        <v>1</v>
      </c>
      <c r="CC47" s="2" t="s">
        <v>236</v>
      </c>
      <c r="CD47" s="2"/>
      <c r="CE47" s="2"/>
      <c r="CF47" s="2"/>
      <c r="CG47" s="2" t="s">
        <v>237</v>
      </c>
      <c r="CH47" s="2" t="s">
        <v>237</v>
      </c>
      <c r="CI47" s="3">
        <v>9.6603791986450407</v>
      </c>
      <c r="CJ47" s="3">
        <v>9.6603791986450407</v>
      </c>
      <c r="CK47" s="2" t="b">
        <v>0</v>
      </c>
      <c r="CL47" s="3"/>
    </row>
    <row r="48" spans="1:90" collapsed="1" x14ac:dyDescent="0.25">
      <c r="A48" s="2" t="s">
        <v>239</v>
      </c>
      <c r="B48" s="2" t="s">
        <v>238</v>
      </c>
      <c r="C48" s="3">
        <v>11839.536667</v>
      </c>
      <c r="D48" s="3">
        <v>25946000000</v>
      </c>
      <c r="E48" s="4">
        <v>0</v>
      </c>
      <c r="F48" s="3"/>
      <c r="G48" s="3"/>
      <c r="H48" s="2"/>
      <c r="I48" s="2"/>
      <c r="J48" s="3"/>
      <c r="K48" s="3"/>
      <c r="L48" s="3"/>
      <c r="M48" s="3"/>
      <c r="N48" s="4">
        <v>-3.4498144849487801E-2</v>
      </c>
      <c r="O48" s="3">
        <v>4816.2</v>
      </c>
      <c r="P48" s="3">
        <v>4540.5</v>
      </c>
      <c r="Q48" s="3"/>
      <c r="R48" s="3"/>
      <c r="S48" s="2"/>
      <c r="T48" s="2"/>
      <c r="U48" s="2"/>
      <c r="V48" s="2"/>
      <c r="W48" s="2"/>
      <c r="X48" s="3"/>
      <c r="Y48" s="3"/>
      <c r="Z48" s="3"/>
      <c r="AA48" s="3"/>
      <c r="AB48" s="3"/>
      <c r="AC48" s="3"/>
      <c r="AD48" s="5"/>
      <c r="AE48" s="2"/>
      <c r="AF48" s="4">
        <v>5.3545000000000003E-4</v>
      </c>
      <c r="AG48" s="2"/>
      <c r="AH48" s="3"/>
      <c r="AI48" s="2"/>
      <c r="AJ48" s="2"/>
      <c r="AK48" s="3"/>
      <c r="AL48" s="3"/>
      <c r="AM48" s="3"/>
      <c r="AN48" s="3"/>
      <c r="AO48" s="2"/>
      <c r="AP48" s="2"/>
      <c r="AQ48" s="3"/>
      <c r="AR48" s="2"/>
      <c r="AS48" s="2"/>
      <c r="AT48" s="2"/>
      <c r="AU48" s="3"/>
      <c r="AV48" s="2"/>
      <c r="AW48" s="3"/>
      <c r="AX48" s="5"/>
      <c r="AY48" s="2"/>
      <c r="AZ48" s="2"/>
      <c r="BA48" s="2"/>
      <c r="BB48" s="2"/>
      <c r="BC48" s="2"/>
      <c r="BD48" s="3"/>
      <c r="BE48" s="3"/>
      <c r="BF48" s="3"/>
      <c r="BG48" s="3"/>
      <c r="BH48" s="3"/>
      <c r="BI48" s="3"/>
      <c r="BJ48" s="3"/>
      <c r="BK48" s="3"/>
      <c r="BL48" s="2"/>
      <c r="BM48" s="5"/>
      <c r="BN48" s="2"/>
      <c r="BO48" s="2"/>
      <c r="BP48" s="5"/>
      <c r="BQ48" s="2"/>
      <c r="BR48" s="2"/>
      <c r="BS48" s="2"/>
      <c r="BT48" s="2"/>
      <c r="BU48" s="2"/>
      <c r="BV48" s="2"/>
      <c r="BW48" s="2"/>
      <c r="BX48" s="3"/>
      <c r="BY48" s="3"/>
      <c r="BZ48" s="5"/>
      <c r="CA48" s="3"/>
      <c r="CB48" s="2" t="b">
        <v>1</v>
      </c>
      <c r="CC48" s="2" t="s">
        <v>240</v>
      </c>
      <c r="CD48" s="2"/>
      <c r="CE48" s="2"/>
      <c r="CF48" s="2"/>
      <c r="CG48" s="2"/>
      <c r="CH48" s="2"/>
      <c r="CI48" s="3"/>
      <c r="CJ48" s="3"/>
      <c r="CK48" s="2"/>
      <c r="CL48" s="3"/>
    </row>
    <row r="49" spans="1:90" collapsed="1" x14ac:dyDescent="0.25">
      <c r="A49" s="2" t="s">
        <v>242</v>
      </c>
      <c r="B49" s="2" t="s">
        <v>241</v>
      </c>
      <c r="C49" s="3">
        <v>5155756.4772127997</v>
      </c>
      <c r="D49" s="3">
        <v>385047000000</v>
      </c>
      <c r="E49" s="4">
        <v>0</v>
      </c>
      <c r="F49" s="3">
        <v>5.92052451072691</v>
      </c>
      <c r="G49" s="3">
        <v>17.348435996935901</v>
      </c>
      <c r="H49" s="2" t="b">
        <v>0</v>
      </c>
      <c r="I49" s="2" t="b">
        <v>0</v>
      </c>
      <c r="J49" s="3">
        <v>0.56999999999999995</v>
      </c>
      <c r="K49" s="3">
        <v>0</v>
      </c>
      <c r="L49" s="3">
        <v>0</v>
      </c>
      <c r="M49" s="3">
        <v>34.386617100371701</v>
      </c>
      <c r="N49" s="4">
        <v>4.0989348035434199E-2</v>
      </c>
      <c r="O49" s="3">
        <v>20415.400000000001</v>
      </c>
      <c r="P49" s="3">
        <v>21577</v>
      </c>
      <c r="Q49" s="3">
        <v>21199</v>
      </c>
      <c r="R49" s="3"/>
      <c r="S49" s="2" t="b">
        <v>1</v>
      </c>
      <c r="T49" s="2" t="b">
        <v>1</v>
      </c>
      <c r="U49" s="2" t="b">
        <v>1</v>
      </c>
      <c r="V49" s="2" t="b">
        <v>1</v>
      </c>
      <c r="W49" s="2" t="s">
        <v>94</v>
      </c>
      <c r="X49" s="3">
        <v>87.078651685393297</v>
      </c>
      <c r="Y49" s="3">
        <v>56.914893617021299</v>
      </c>
      <c r="Z49" s="3">
        <v>53.723404255319203</v>
      </c>
      <c r="AA49" s="3">
        <v>54.787234042553202</v>
      </c>
      <c r="AB49" s="3">
        <v>71.808510638297903</v>
      </c>
      <c r="AC49" s="3"/>
      <c r="AD49" s="5">
        <v>20872</v>
      </c>
      <c r="AE49" s="2" t="b">
        <v>1</v>
      </c>
      <c r="AF49" s="4">
        <v>1.40138E-3</v>
      </c>
      <c r="AG49" s="2"/>
      <c r="AH49" s="3"/>
      <c r="AI49" s="2" t="b">
        <v>0</v>
      </c>
      <c r="AJ49" s="2" t="b">
        <v>1</v>
      </c>
      <c r="AK49" s="3">
        <v>30</v>
      </c>
      <c r="AL49" s="3">
        <v>25.617283950617299</v>
      </c>
      <c r="AM49" s="3"/>
      <c r="AN49" s="3"/>
      <c r="AO49" s="2" t="b">
        <v>1</v>
      </c>
      <c r="AP49" s="2" t="b">
        <v>1</v>
      </c>
      <c r="AQ49" s="3">
        <v>55.432595573440601</v>
      </c>
      <c r="AR49" s="2" t="b">
        <v>1</v>
      </c>
      <c r="AS49" s="2" t="b">
        <v>1</v>
      </c>
      <c r="AT49" s="2" t="b">
        <v>0</v>
      </c>
      <c r="AU49" s="3">
        <v>0</v>
      </c>
      <c r="AV49" s="2" t="b">
        <v>0</v>
      </c>
      <c r="AW49" s="3">
        <v>0</v>
      </c>
      <c r="AX49" s="5"/>
      <c r="AY49" s="2" t="b">
        <v>0</v>
      </c>
      <c r="AZ49" s="2" t="b">
        <v>1</v>
      </c>
      <c r="BA49" s="2" t="b">
        <v>0</v>
      </c>
      <c r="BB49" s="2" t="b">
        <v>1</v>
      </c>
      <c r="BC49" s="2" t="b">
        <v>1</v>
      </c>
      <c r="BD49" s="3"/>
      <c r="BE49" s="3"/>
      <c r="BF49" s="3"/>
      <c r="BG49" s="3"/>
      <c r="BH49" s="3"/>
      <c r="BI49" s="3"/>
      <c r="BJ49" s="3"/>
      <c r="BK49" s="3"/>
      <c r="BL49" s="2" t="b">
        <v>0</v>
      </c>
      <c r="BM49" s="5">
        <v>20038</v>
      </c>
      <c r="BN49" s="2" t="b">
        <v>1</v>
      </c>
      <c r="BO49" s="2" t="b">
        <v>1</v>
      </c>
      <c r="BP49" s="5"/>
      <c r="BQ49" s="2" t="b">
        <v>0</v>
      </c>
      <c r="BR49" s="2" t="b">
        <v>1</v>
      </c>
      <c r="BS49" s="2" t="b">
        <v>1</v>
      </c>
      <c r="BT49" s="2" t="b">
        <v>0</v>
      </c>
      <c r="BU49" s="2" t="b">
        <v>0</v>
      </c>
      <c r="BV49" s="2" t="b">
        <v>0</v>
      </c>
      <c r="BW49" s="2" t="b">
        <v>0</v>
      </c>
      <c r="BX49" s="3">
        <v>78</v>
      </c>
      <c r="BY49" s="3">
        <v>42.599060000000001</v>
      </c>
      <c r="BZ49" s="5">
        <v>20038</v>
      </c>
      <c r="CA49" s="3"/>
      <c r="CB49" s="2" t="b">
        <v>1</v>
      </c>
      <c r="CC49" s="2" t="s">
        <v>243</v>
      </c>
      <c r="CD49" s="2"/>
      <c r="CE49" s="2"/>
      <c r="CF49" s="2"/>
      <c r="CG49" s="2" t="s">
        <v>101</v>
      </c>
      <c r="CH49" s="2" t="s">
        <v>101</v>
      </c>
      <c r="CI49" s="3">
        <v>67.524158643242998</v>
      </c>
      <c r="CJ49" s="3">
        <v>67.524158643242998</v>
      </c>
      <c r="CK49" s="2" t="b">
        <v>1</v>
      </c>
      <c r="CL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72F9-20CC-4702-AAAF-4B4EE33771A4}">
  <dimension ref="A1:N49"/>
  <sheetViews>
    <sheetView topLeftCell="A23" workbookViewId="0">
      <selection activeCell="G40" sqref="G40"/>
    </sheetView>
  </sheetViews>
  <sheetFormatPr defaultRowHeight="15" x14ac:dyDescent="0.25"/>
  <cols>
    <col min="1" max="1" width="16" bestFit="1" customWidth="1"/>
    <col min="2" max="3" width="35.42578125" customWidth="1"/>
    <col min="4" max="4" width="22.7109375" customWidth="1"/>
    <col min="5" max="5" width="23.5703125" customWidth="1"/>
    <col min="6" max="6" width="23.42578125" bestFit="1" customWidth="1"/>
    <col min="7" max="7" width="14.28515625" bestFit="1" customWidth="1"/>
    <col min="8" max="8" width="25" bestFit="1" customWidth="1"/>
    <col min="9" max="9" width="20.7109375" bestFit="1" customWidth="1"/>
    <col min="10" max="10" width="22.7109375" bestFit="1" customWidth="1"/>
    <col min="11" max="11" width="25.5703125" bestFit="1" customWidth="1"/>
    <col min="12" max="12" width="20.85546875" bestFit="1" customWidth="1"/>
    <col min="13" max="13" width="25.5703125" bestFit="1" customWidth="1"/>
    <col min="14" max="14" width="28.28515625" customWidth="1"/>
  </cols>
  <sheetData>
    <row r="1" spans="1:14" x14ac:dyDescent="0.25">
      <c r="A1" s="1" t="s">
        <v>0</v>
      </c>
      <c r="B1" s="1" t="s">
        <v>1</v>
      </c>
      <c r="C1" s="1" t="s">
        <v>304</v>
      </c>
      <c r="D1" s="6" t="s">
        <v>244</v>
      </c>
      <c r="E1" s="6" t="s">
        <v>245</v>
      </c>
      <c r="F1" s="6" t="s">
        <v>246</v>
      </c>
      <c r="G1" s="6" t="s">
        <v>247</v>
      </c>
      <c r="H1" s="6" t="s">
        <v>248</v>
      </c>
      <c r="I1" s="6" t="s">
        <v>249</v>
      </c>
      <c r="J1" s="6" t="s">
        <v>250</v>
      </c>
      <c r="K1" s="6" t="s">
        <v>251</v>
      </c>
      <c r="L1" s="6" t="s">
        <v>252</v>
      </c>
      <c r="M1" s="6" t="s">
        <v>253</v>
      </c>
      <c r="N1" s="6" t="s">
        <v>254</v>
      </c>
    </row>
    <row r="2" spans="1:14" x14ac:dyDescent="0.25">
      <c r="A2" s="2" t="s">
        <v>89</v>
      </c>
      <c r="B2" s="2" t="s">
        <v>90</v>
      </c>
      <c r="C2" s="2" t="str">
        <f>IF('Current Screen Template'!D2&lt;=2000000,"Micro",IF('Current Screen Template'!D2&lt;=10000000,"Small",IF('Current Screen Template'!D2&lt;=43000000,"Medium",IF('Current Screen Template'!D2&lt;=1000000000,"Large","Mega Large"))))</f>
        <v>Mega Large</v>
      </c>
    </row>
    <row r="3" spans="1:14" x14ac:dyDescent="0.25">
      <c r="A3" s="2" t="s">
        <v>92</v>
      </c>
      <c r="B3" s="2" t="s">
        <v>93</v>
      </c>
      <c r="C3" s="2" t="str">
        <f>IF('Current Screen Template'!D3&lt;=2000000,"Micro",IF('Current Screen Template'!D3&lt;=10000000,"Small",IF('Current Screen Template'!D3&lt;=43000000,"Medium",IF('Current Screen Template'!D3&lt;=1000000000,"Large","Mega Large"))))</f>
        <v>Mega Large</v>
      </c>
    </row>
    <row r="4" spans="1:14" x14ac:dyDescent="0.25">
      <c r="A4" s="2" t="s">
        <v>97</v>
      </c>
      <c r="B4" s="2" t="s">
        <v>98</v>
      </c>
      <c r="C4" s="2" t="str">
        <f>IF('Current Screen Template'!D4&lt;=2000000,"Micro",IF('Current Screen Template'!D4&lt;=10000000,"Small",IF('Current Screen Template'!D4&lt;=43000000,"Medium",IF('Current Screen Template'!D4&lt;=1000000000,"Large","Mega Large"))))</f>
        <v>Mega Large</v>
      </c>
    </row>
    <row r="5" spans="1:14" x14ac:dyDescent="0.25">
      <c r="A5" s="2" t="s">
        <v>102</v>
      </c>
      <c r="B5" s="2" t="s">
        <v>103</v>
      </c>
      <c r="C5" s="2" t="str">
        <f>IF('Current Screen Template'!D5&lt;=2000000,"Micro",IF('Current Screen Template'!D5&lt;=10000000,"Small",IF('Current Screen Template'!D5&lt;=43000000,"Medium",IF('Current Screen Template'!D5&lt;=1000000000,"Large","Mega Large"))))</f>
        <v>Mega Large</v>
      </c>
    </row>
    <row r="6" spans="1:14" x14ac:dyDescent="0.25">
      <c r="A6" s="2" t="s">
        <v>106</v>
      </c>
      <c r="B6" s="2" t="s">
        <v>107</v>
      </c>
      <c r="C6" s="2" t="str">
        <f>IF('Current Screen Template'!D6&lt;=2000000,"Micro",IF('Current Screen Template'!D6&lt;=10000000,"Small",IF('Current Screen Template'!D6&lt;=43000000,"Medium",IF('Current Screen Template'!D6&lt;=1000000000,"Large","Mega Large"))))</f>
        <v>Mega Large</v>
      </c>
    </row>
    <row r="7" spans="1:14" x14ac:dyDescent="0.25">
      <c r="A7" s="2" t="s">
        <v>110</v>
      </c>
      <c r="B7" s="2" t="s">
        <v>111</v>
      </c>
      <c r="C7" s="2" t="str">
        <f>IF('Current Screen Template'!D7&lt;=2000000,"Micro",IF('Current Screen Template'!D7&lt;=10000000,"Small",IF('Current Screen Template'!D7&lt;=43000000,"Medium",IF('Current Screen Template'!D7&lt;=1000000000,"Large","Mega Large"))))</f>
        <v>Mega Large</v>
      </c>
    </row>
    <row r="8" spans="1:14" x14ac:dyDescent="0.25">
      <c r="A8" s="2" t="s">
        <v>114</v>
      </c>
      <c r="B8" s="2" t="s">
        <v>115</v>
      </c>
      <c r="C8" s="2" t="str">
        <f>IF('Current Screen Template'!D8&lt;=2000000,"Micro",IF('Current Screen Template'!D8&lt;=10000000,"Small",IF('Current Screen Template'!D8&lt;=43000000,"Medium",IF('Current Screen Template'!D8&lt;=1000000000,"Large","Mega Large"))))</f>
        <v>Mega Large</v>
      </c>
    </row>
    <row r="9" spans="1:14" x14ac:dyDescent="0.25">
      <c r="A9" s="2" t="s">
        <v>117</v>
      </c>
      <c r="B9" s="2" t="s">
        <v>118</v>
      </c>
      <c r="C9" s="2" t="str">
        <f>IF('Current Screen Template'!D9&lt;=2000000,"Micro",IF('Current Screen Template'!D9&lt;=10000000,"Small",IF('Current Screen Template'!D9&lt;=43000000,"Medium",IF('Current Screen Template'!D9&lt;=1000000000,"Large","Mega Large"))))</f>
        <v>Mega Large</v>
      </c>
    </row>
    <row r="10" spans="1:14" x14ac:dyDescent="0.25">
      <c r="A10" s="2" t="s">
        <v>120</v>
      </c>
      <c r="B10" s="2" t="s">
        <v>121</v>
      </c>
      <c r="C10" s="2" t="str">
        <f>IF('Current Screen Template'!D10&lt;=2000000,"Micro",IF('Current Screen Template'!D10&lt;=10000000,"Small",IF('Current Screen Template'!D10&lt;=43000000,"Medium",IF('Current Screen Template'!D10&lt;=1000000000,"Large","Mega Large"))))</f>
        <v>Mega Large</v>
      </c>
    </row>
    <row r="11" spans="1:14" x14ac:dyDescent="0.25">
      <c r="A11" s="2" t="s">
        <v>123</v>
      </c>
      <c r="B11" s="2" t="s">
        <v>124</v>
      </c>
      <c r="C11" s="2" t="str">
        <f>IF('Current Screen Template'!D11&lt;=2000000,"Micro",IF('Current Screen Template'!D11&lt;=10000000,"Small",IF('Current Screen Template'!D11&lt;=43000000,"Medium",IF('Current Screen Template'!D11&lt;=1000000000,"Large","Mega Large"))))</f>
        <v>Mega Large</v>
      </c>
    </row>
    <row r="12" spans="1:14" x14ac:dyDescent="0.25">
      <c r="A12" s="2" t="s">
        <v>126</v>
      </c>
      <c r="B12" s="2" t="s">
        <v>127</v>
      </c>
      <c r="C12" s="2" t="str">
        <f>IF('Current Screen Template'!D12&lt;=2000000,"Micro",IF('Current Screen Template'!D12&lt;=10000000,"Small",IF('Current Screen Template'!D12&lt;=43000000,"Medium",IF('Current Screen Template'!D12&lt;=1000000000,"Large","Mega Large"))))</f>
        <v>Mega Large</v>
      </c>
    </row>
    <row r="13" spans="1:14" x14ac:dyDescent="0.25">
      <c r="A13" s="2" t="s">
        <v>129</v>
      </c>
      <c r="B13" s="2" t="s">
        <v>130</v>
      </c>
      <c r="C13" s="2" t="str">
        <f>IF('Current Screen Template'!D13&lt;=2000000,"Micro",IF('Current Screen Template'!D13&lt;=10000000,"Small",IF('Current Screen Template'!D13&lt;=43000000,"Medium",IF('Current Screen Template'!D13&lt;=1000000000,"Large","Mega Large"))))</f>
        <v>Mega Large</v>
      </c>
    </row>
    <row r="14" spans="1:14" x14ac:dyDescent="0.25">
      <c r="A14" s="2" t="s">
        <v>133</v>
      </c>
      <c r="B14" s="2" t="s">
        <v>134</v>
      </c>
      <c r="C14" s="2" t="str">
        <f>IF('Current Screen Template'!D14&lt;=2000000,"Micro",IF('Current Screen Template'!D14&lt;=10000000,"Small",IF('Current Screen Template'!D14&lt;=43000000,"Medium",IF('Current Screen Template'!D14&lt;=1000000000,"Large","Mega Large"))))</f>
        <v>Mega Large</v>
      </c>
    </row>
    <row r="15" spans="1:14" x14ac:dyDescent="0.25">
      <c r="A15" s="2" t="s">
        <v>136</v>
      </c>
      <c r="B15" s="2" t="s">
        <v>137</v>
      </c>
      <c r="C15" s="2" t="str">
        <f>IF('Current Screen Template'!D15&lt;=2000000,"Micro",IF('Current Screen Template'!D15&lt;=10000000,"Small",IF('Current Screen Template'!D15&lt;=43000000,"Medium",IF('Current Screen Template'!D15&lt;=1000000000,"Large","Mega Large"))))</f>
        <v>Mega Large</v>
      </c>
    </row>
    <row r="16" spans="1:14" x14ac:dyDescent="0.25">
      <c r="A16" s="2" t="s">
        <v>139</v>
      </c>
      <c r="B16" s="2" t="s">
        <v>140</v>
      </c>
      <c r="C16" s="2" t="str">
        <f>IF('Current Screen Template'!D16&lt;=2000000,"Micro",IF('Current Screen Template'!D16&lt;=10000000,"Small",IF('Current Screen Template'!D16&lt;=43000000,"Medium",IF('Current Screen Template'!D16&lt;=1000000000,"Large","Mega Large"))))</f>
        <v>Micro</v>
      </c>
    </row>
    <row r="17" spans="1:3" x14ac:dyDescent="0.25">
      <c r="A17" s="2" t="s">
        <v>142</v>
      </c>
      <c r="B17" s="2" t="s">
        <v>143</v>
      </c>
      <c r="C17" s="2" t="str">
        <f>IF('Current Screen Template'!D17&lt;=2000000,"Micro",IF('Current Screen Template'!D17&lt;=10000000,"Small",IF('Current Screen Template'!D17&lt;=43000000,"Medium",IF('Current Screen Template'!D17&lt;=1000000000,"Large","Mega Large"))))</f>
        <v>Mega Large</v>
      </c>
    </row>
    <row r="18" spans="1:3" x14ac:dyDescent="0.25">
      <c r="A18" s="2" t="s">
        <v>145</v>
      </c>
      <c r="B18" s="2" t="s">
        <v>146</v>
      </c>
      <c r="C18" s="2" t="str">
        <f>IF('Current Screen Template'!D18&lt;=2000000,"Micro",IF('Current Screen Template'!D18&lt;=10000000,"Small",IF('Current Screen Template'!D18&lt;=43000000,"Medium",IF('Current Screen Template'!D18&lt;=1000000000,"Large","Mega Large"))))</f>
        <v>Mega Large</v>
      </c>
    </row>
    <row r="19" spans="1:3" x14ac:dyDescent="0.25">
      <c r="A19" s="2" t="s">
        <v>148</v>
      </c>
      <c r="B19" s="2" t="s">
        <v>149</v>
      </c>
      <c r="C19" s="2" t="str">
        <f>IF('Current Screen Template'!D19&lt;=2000000,"Micro",IF('Current Screen Template'!D19&lt;=10000000,"Small",IF('Current Screen Template'!D19&lt;=43000000,"Medium",IF('Current Screen Template'!D19&lt;=1000000000,"Large","Mega Large"))))</f>
        <v>Mega Large</v>
      </c>
    </row>
    <row r="20" spans="1:3" x14ac:dyDescent="0.25">
      <c r="A20" s="2" t="s">
        <v>151</v>
      </c>
      <c r="B20" s="2" t="s">
        <v>152</v>
      </c>
      <c r="C20" s="2" t="str">
        <f>IF('Current Screen Template'!D20&lt;=2000000,"Micro",IF('Current Screen Template'!D20&lt;=10000000,"Small",IF('Current Screen Template'!D20&lt;=43000000,"Medium",IF('Current Screen Template'!D20&lt;=1000000000,"Large","Mega Large"))))</f>
        <v>Mega Large</v>
      </c>
    </row>
    <row r="21" spans="1:3" x14ac:dyDescent="0.25">
      <c r="A21" s="2" t="s">
        <v>154</v>
      </c>
      <c r="B21" s="2" t="s">
        <v>155</v>
      </c>
      <c r="C21" s="2" t="str">
        <f>IF('Current Screen Template'!D21&lt;=2000000,"Micro",IF('Current Screen Template'!D21&lt;=10000000,"Small",IF('Current Screen Template'!D21&lt;=43000000,"Medium",IF('Current Screen Template'!D21&lt;=1000000000,"Large","Mega Large"))))</f>
        <v>Mega Large</v>
      </c>
    </row>
    <row r="22" spans="1:3" x14ac:dyDescent="0.25">
      <c r="A22" s="2" t="s">
        <v>157</v>
      </c>
      <c r="B22" s="2" t="s">
        <v>158</v>
      </c>
      <c r="C22" s="2" t="str">
        <f>IF('Current Screen Template'!D22&lt;=2000000,"Micro",IF('Current Screen Template'!D22&lt;=10000000,"Small",IF('Current Screen Template'!D22&lt;=43000000,"Medium",IF('Current Screen Template'!D22&lt;=1000000000,"Large","Mega Large"))))</f>
        <v>Mega Large</v>
      </c>
    </row>
    <row r="23" spans="1:3" x14ac:dyDescent="0.25">
      <c r="A23" s="2" t="s">
        <v>160</v>
      </c>
      <c r="B23" s="2" t="s">
        <v>161</v>
      </c>
      <c r="C23" s="2" t="str">
        <f>IF('Current Screen Template'!D23&lt;=2000000,"Micro",IF('Current Screen Template'!D23&lt;=10000000,"Small",IF('Current Screen Template'!D23&lt;=43000000,"Medium",IF('Current Screen Template'!D23&lt;=1000000000,"Large","Mega Large"))))</f>
        <v>Mega Large</v>
      </c>
    </row>
    <row r="24" spans="1:3" x14ac:dyDescent="0.25">
      <c r="A24" s="2" t="s">
        <v>163</v>
      </c>
      <c r="B24" s="2" t="s">
        <v>164</v>
      </c>
      <c r="C24" s="2" t="str">
        <f>IF('Current Screen Template'!D24&lt;=2000000,"Micro",IF('Current Screen Template'!D24&lt;=10000000,"Small",IF('Current Screen Template'!D24&lt;=43000000,"Medium",IF('Current Screen Template'!D24&lt;=1000000000,"Large","Mega Large"))))</f>
        <v>Mega Large</v>
      </c>
    </row>
    <row r="25" spans="1:3" x14ac:dyDescent="0.25">
      <c r="A25" s="2" t="s">
        <v>166</v>
      </c>
      <c r="B25" s="2" t="s">
        <v>167</v>
      </c>
      <c r="C25" s="2" t="str">
        <f>IF('Current Screen Template'!D25&lt;=2000000,"Micro",IF('Current Screen Template'!D25&lt;=10000000,"Small",IF('Current Screen Template'!D25&lt;=43000000,"Medium",IF('Current Screen Template'!D25&lt;=1000000000,"Large","Mega Large"))))</f>
        <v>Mega Large</v>
      </c>
    </row>
    <row r="26" spans="1:3" x14ac:dyDescent="0.25">
      <c r="A26" s="2" t="s">
        <v>169</v>
      </c>
      <c r="B26" s="2" t="s">
        <v>170</v>
      </c>
      <c r="C26" s="2" t="str">
        <f>IF('Current Screen Template'!D26&lt;=2000000,"Micro",IF('Current Screen Template'!D26&lt;=10000000,"Small",IF('Current Screen Template'!D26&lt;=43000000,"Medium",IF('Current Screen Template'!D26&lt;=1000000000,"Large","Mega Large"))))</f>
        <v>Mega Large</v>
      </c>
    </row>
    <row r="27" spans="1:3" x14ac:dyDescent="0.25">
      <c r="A27" s="2" t="s">
        <v>172</v>
      </c>
      <c r="B27" s="2" t="s">
        <v>173</v>
      </c>
      <c r="C27" s="2" t="str">
        <f>IF('Current Screen Template'!D27&lt;=2000000,"Micro",IF('Current Screen Template'!D27&lt;=10000000,"Small",IF('Current Screen Template'!D27&lt;=43000000,"Medium",IF('Current Screen Template'!D27&lt;=1000000000,"Large","Mega Large"))))</f>
        <v>Mega Large</v>
      </c>
    </row>
    <row r="28" spans="1:3" x14ac:dyDescent="0.25">
      <c r="A28" s="2" t="s">
        <v>175</v>
      </c>
      <c r="B28" s="2" t="s">
        <v>176</v>
      </c>
      <c r="C28" s="2" t="str">
        <f>IF('Current Screen Template'!D28&lt;=2000000,"Micro",IF('Current Screen Template'!D28&lt;=10000000,"Small",IF('Current Screen Template'!D28&lt;=43000000,"Medium",IF('Current Screen Template'!D28&lt;=1000000000,"Large","Mega Large"))))</f>
        <v>Mega Large</v>
      </c>
    </row>
    <row r="29" spans="1:3" x14ac:dyDescent="0.25">
      <c r="A29" s="2" t="s">
        <v>178</v>
      </c>
      <c r="B29" s="2" t="s">
        <v>179</v>
      </c>
      <c r="C29" s="2" t="str">
        <f>IF('Current Screen Template'!D29&lt;=2000000,"Micro",IF('Current Screen Template'!D29&lt;=10000000,"Small",IF('Current Screen Template'!D29&lt;=43000000,"Medium",IF('Current Screen Template'!D29&lt;=1000000000,"Large","Mega Large"))))</f>
        <v>Mega Large</v>
      </c>
    </row>
    <row r="30" spans="1:3" x14ac:dyDescent="0.25">
      <c r="A30" s="2" t="s">
        <v>181</v>
      </c>
      <c r="B30" s="2" t="s">
        <v>182</v>
      </c>
      <c r="C30" s="2" t="str">
        <f>IF('Current Screen Template'!D30&lt;=2000000,"Micro",IF('Current Screen Template'!D30&lt;=10000000,"Small",IF('Current Screen Template'!D30&lt;=43000000,"Medium",IF('Current Screen Template'!D30&lt;=1000000000,"Large","Mega Large"))))</f>
        <v>Mega Large</v>
      </c>
    </row>
    <row r="31" spans="1:3" x14ac:dyDescent="0.25">
      <c r="A31" s="2" t="s">
        <v>184</v>
      </c>
      <c r="B31" s="2" t="s">
        <v>185</v>
      </c>
      <c r="C31" s="2" t="str">
        <f>IF('Current Screen Template'!D31&lt;=2000000,"Micro",IF('Current Screen Template'!D31&lt;=10000000,"Small",IF('Current Screen Template'!D31&lt;=43000000,"Medium",IF('Current Screen Template'!D31&lt;=1000000000,"Large","Mega Large"))))</f>
        <v>Mega Large</v>
      </c>
    </row>
    <row r="32" spans="1:3" x14ac:dyDescent="0.25">
      <c r="A32" s="2" t="s">
        <v>187</v>
      </c>
      <c r="B32" s="2" t="s">
        <v>188</v>
      </c>
      <c r="C32" s="2" t="str">
        <f>IF('Current Screen Template'!D32&lt;=2000000,"Micro",IF('Current Screen Template'!D32&lt;=10000000,"Small",IF('Current Screen Template'!D32&lt;=43000000,"Medium",IF('Current Screen Template'!D32&lt;=1000000000,"Large","Mega Large"))))</f>
        <v>Mega Large</v>
      </c>
    </row>
    <row r="33" spans="1:3" x14ac:dyDescent="0.25">
      <c r="A33" s="2" t="s">
        <v>190</v>
      </c>
      <c r="B33" s="2" t="s">
        <v>191</v>
      </c>
      <c r="C33" s="2" t="str">
        <f>IF('Current Screen Template'!D33&lt;=2000000,"Micro",IF('Current Screen Template'!D33&lt;=10000000,"Small",IF('Current Screen Template'!D33&lt;=43000000,"Medium",IF('Current Screen Template'!D33&lt;=1000000000,"Large","Mega Large"))))</f>
        <v>Mega Large</v>
      </c>
    </row>
    <row r="34" spans="1:3" x14ac:dyDescent="0.25">
      <c r="A34" s="2" t="s">
        <v>193</v>
      </c>
      <c r="B34" s="2" t="s">
        <v>194</v>
      </c>
      <c r="C34" s="2" t="str">
        <f>IF('Current Screen Template'!D34&lt;=2000000,"Micro",IF('Current Screen Template'!D34&lt;=10000000,"Small",IF('Current Screen Template'!D34&lt;=43000000,"Medium",IF('Current Screen Template'!D34&lt;=1000000000,"Large","Mega Large"))))</f>
        <v>Mega Large</v>
      </c>
    </row>
    <row r="35" spans="1:3" x14ac:dyDescent="0.25">
      <c r="A35" s="2" t="s">
        <v>196</v>
      </c>
      <c r="B35" s="2" t="s">
        <v>197</v>
      </c>
      <c r="C35" s="2" t="str">
        <f>IF('Current Screen Template'!D35&lt;=2000000,"Micro",IF('Current Screen Template'!D35&lt;=10000000,"Small",IF('Current Screen Template'!D35&lt;=43000000,"Medium",IF('Current Screen Template'!D35&lt;=1000000000,"Large","Mega Large"))))</f>
        <v>Mega Large</v>
      </c>
    </row>
    <row r="36" spans="1:3" x14ac:dyDescent="0.25">
      <c r="A36" s="2" t="s">
        <v>200</v>
      </c>
      <c r="B36" s="2" t="s">
        <v>201</v>
      </c>
      <c r="C36" s="2" t="str">
        <f>IF('Current Screen Template'!D36&lt;=2000000,"Micro",IF('Current Screen Template'!D36&lt;=10000000,"Small",IF('Current Screen Template'!D36&lt;=43000000,"Medium",IF('Current Screen Template'!D36&lt;=1000000000,"Large","Mega Large"))))</f>
        <v>Mega Large</v>
      </c>
    </row>
    <row r="37" spans="1:3" x14ac:dyDescent="0.25">
      <c r="A37" s="2" t="s">
        <v>203</v>
      </c>
      <c r="B37" s="2" t="s">
        <v>204</v>
      </c>
      <c r="C37" s="2" t="str">
        <f>IF('Current Screen Template'!D37&lt;=2000000,"Micro",IF('Current Screen Template'!D37&lt;=10000000,"Small",IF('Current Screen Template'!D37&lt;=43000000,"Medium",IF('Current Screen Template'!D37&lt;=1000000000,"Large","Mega Large"))))</f>
        <v>Mega Large</v>
      </c>
    </row>
    <row r="38" spans="1:3" x14ac:dyDescent="0.25">
      <c r="A38" s="2" t="s">
        <v>206</v>
      </c>
      <c r="B38" s="2" t="s">
        <v>207</v>
      </c>
      <c r="C38" s="2" t="str">
        <f>IF('Current Screen Template'!D38&lt;=2000000,"Micro",IF('Current Screen Template'!D38&lt;=10000000,"Small",IF('Current Screen Template'!D38&lt;=43000000,"Medium",IF('Current Screen Template'!D38&lt;=1000000000,"Large","Mega Large"))))</f>
        <v>Mega Large</v>
      </c>
    </row>
    <row r="39" spans="1:3" x14ac:dyDescent="0.25">
      <c r="A39" s="2" t="s">
        <v>209</v>
      </c>
      <c r="B39" s="2" t="s">
        <v>210</v>
      </c>
      <c r="C39" s="2" t="str">
        <f>IF('Current Screen Template'!D39&lt;=2000000,"Micro",IF('Current Screen Template'!D39&lt;=10000000,"Small",IF('Current Screen Template'!D39&lt;=43000000,"Medium",IF('Current Screen Template'!D39&lt;=1000000000,"Large","Mega Large"))))</f>
        <v>Mega Large</v>
      </c>
    </row>
    <row r="40" spans="1:3" x14ac:dyDescent="0.25">
      <c r="A40" s="2" t="s">
        <v>212</v>
      </c>
      <c r="B40" s="2" t="s">
        <v>213</v>
      </c>
      <c r="C40" s="2" t="str">
        <f>IF('Current Screen Template'!D40&lt;=2000000,"Micro",IF('Current Screen Template'!D40&lt;=10000000,"Small",IF('Current Screen Template'!D40&lt;=43000000,"Medium",IF('Current Screen Template'!D40&lt;=1000000000,"Large","Mega Large"))))</f>
        <v>Mega Large</v>
      </c>
    </row>
    <row r="41" spans="1:3" x14ac:dyDescent="0.25">
      <c r="A41" s="2" t="s">
        <v>215</v>
      </c>
      <c r="B41" s="2" t="s">
        <v>216</v>
      </c>
      <c r="C41" s="2" t="str">
        <f>IF('Current Screen Template'!D41&lt;=2000000,"Micro",IF('Current Screen Template'!D41&lt;=10000000,"Small",IF('Current Screen Template'!D41&lt;=43000000,"Medium",IF('Current Screen Template'!D41&lt;=1000000000,"Large","Mega Large"))))</f>
        <v>Mega Large</v>
      </c>
    </row>
    <row r="42" spans="1:3" x14ac:dyDescent="0.25">
      <c r="A42" s="2" t="s">
        <v>218</v>
      </c>
      <c r="B42" s="2" t="s">
        <v>219</v>
      </c>
      <c r="C42" s="2" t="str">
        <f>IF('Current Screen Template'!D42&lt;=2000000,"Micro",IF('Current Screen Template'!D42&lt;=10000000,"Small",IF('Current Screen Template'!D42&lt;=43000000,"Medium",IF('Current Screen Template'!D42&lt;=1000000000,"Large","Mega Large"))))</f>
        <v>Mega Large</v>
      </c>
    </row>
    <row r="43" spans="1:3" x14ac:dyDescent="0.25">
      <c r="A43" s="2" t="s">
        <v>221</v>
      </c>
      <c r="B43" s="2" t="s">
        <v>222</v>
      </c>
      <c r="C43" s="2" t="str">
        <f>IF('Current Screen Template'!D43&lt;=2000000,"Micro",IF('Current Screen Template'!D43&lt;=10000000,"Small",IF('Current Screen Template'!D43&lt;=43000000,"Medium",IF('Current Screen Template'!D43&lt;=1000000000,"Large","Mega Large"))))</f>
        <v>Mega Large</v>
      </c>
    </row>
    <row r="44" spans="1:3" x14ac:dyDescent="0.25">
      <c r="A44" s="2" t="s">
        <v>224</v>
      </c>
      <c r="B44" s="2" t="s">
        <v>225</v>
      </c>
      <c r="C44" s="2" t="str">
        <f>IF('Current Screen Template'!D44&lt;=2000000,"Micro",IF('Current Screen Template'!D44&lt;=10000000,"Small",IF('Current Screen Template'!D44&lt;=43000000,"Medium",IF('Current Screen Template'!D44&lt;=1000000000,"Large","Mega Large"))))</f>
        <v>Micro</v>
      </c>
    </row>
    <row r="45" spans="1:3" x14ac:dyDescent="0.25">
      <c r="A45" s="2" t="s">
        <v>227</v>
      </c>
      <c r="B45" s="2" t="s">
        <v>228</v>
      </c>
      <c r="C45" s="2" t="str">
        <f>IF('Current Screen Template'!D45&lt;=2000000,"Micro",IF('Current Screen Template'!D45&lt;=10000000,"Small",IF('Current Screen Template'!D45&lt;=43000000,"Medium",IF('Current Screen Template'!D45&lt;=1000000000,"Large","Mega Large"))))</f>
        <v>Mega Large</v>
      </c>
    </row>
    <row r="46" spans="1:3" x14ac:dyDescent="0.25">
      <c r="A46" s="2" t="s">
        <v>230</v>
      </c>
      <c r="B46" s="2" t="s">
        <v>231</v>
      </c>
      <c r="C46" s="2" t="str">
        <f>IF('Current Screen Template'!D46&lt;=2000000,"Micro",IF('Current Screen Template'!D46&lt;=10000000,"Small",IF('Current Screen Template'!D46&lt;=43000000,"Medium",IF('Current Screen Template'!D46&lt;=1000000000,"Large","Mega Large"))))</f>
        <v>Mega Large</v>
      </c>
    </row>
    <row r="47" spans="1:3" x14ac:dyDescent="0.25">
      <c r="A47" s="2" t="s">
        <v>233</v>
      </c>
      <c r="B47" s="2" t="s">
        <v>234</v>
      </c>
      <c r="C47" s="2" t="str">
        <f>IF('Current Screen Template'!D47&lt;=2000000,"Micro",IF('Current Screen Template'!D47&lt;=10000000,"Small",IF('Current Screen Template'!D47&lt;=43000000,"Medium",IF('Current Screen Template'!D47&lt;=1000000000,"Large","Mega Large"))))</f>
        <v>Mega Large</v>
      </c>
    </row>
    <row r="48" spans="1:3" x14ac:dyDescent="0.25">
      <c r="A48" s="2" t="s">
        <v>238</v>
      </c>
      <c r="B48" s="2" t="s">
        <v>239</v>
      </c>
      <c r="C48" s="2" t="str">
        <f>IF('Current Screen Template'!D48&lt;=2000000,"Micro",IF('Current Screen Template'!D48&lt;=10000000,"Small",IF('Current Screen Template'!D48&lt;=43000000,"Medium",IF('Current Screen Template'!D48&lt;=1000000000,"Large","Mega Large"))))</f>
        <v>Mega Large</v>
      </c>
    </row>
    <row r="49" spans="1:3" x14ac:dyDescent="0.25">
      <c r="A49" s="2" t="s">
        <v>241</v>
      </c>
      <c r="B49" s="2" t="s">
        <v>242</v>
      </c>
      <c r="C49" s="2" t="str">
        <f>IF('Current Screen Template'!D49&lt;=2000000,"Micro",IF('Current Screen Template'!D49&lt;=10000000,"Small",IF('Current Screen Template'!D49&lt;=43000000,"Medium",IF('Current Screen Template'!D49&lt;=1000000000,"Large","Mega Large"))))</f>
        <v>Mega Large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6D1-1DF0-4A80-B579-6B6E68E6E9E0}">
  <dimension ref="A1:C21"/>
  <sheetViews>
    <sheetView workbookViewId="0">
      <selection activeCell="C24" sqref="C24"/>
    </sheetView>
  </sheetViews>
  <sheetFormatPr defaultRowHeight="15" x14ac:dyDescent="0.25"/>
  <cols>
    <col min="1" max="1" width="36.85546875" bestFit="1" customWidth="1"/>
    <col min="2" max="2" width="38.7109375" bestFit="1" customWidth="1"/>
    <col min="3" max="3" width="53.5703125" bestFit="1" customWidth="1"/>
  </cols>
  <sheetData>
    <row r="1" spans="1:3" x14ac:dyDescent="0.25">
      <c r="A1" t="s">
        <v>303</v>
      </c>
      <c r="B1" t="s">
        <v>302</v>
      </c>
      <c r="C1" t="s">
        <v>301</v>
      </c>
    </row>
    <row r="2" spans="1:3" x14ac:dyDescent="0.25">
      <c r="A2" t="s">
        <v>297</v>
      </c>
      <c r="B2" t="s">
        <v>248</v>
      </c>
      <c r="C2" t="s">
        <v>300</v>
      </c>
    </row>
    <row r="3" spans="1:3" x14ac:dyDescent="0.25">
      <c r="A3" t="s">
        <v>297</v>
      </c>
      <c r="B3" t="s">
        <v>299</v>
      </c>
      <c r="C3" t="s">
        <v>298</v>
      </c>
    </row>
    <row r="4" spans="1:3" x14ac:dyDescent="0.25">
      <c r="A4" t="s">
        <v>297</v>
      </c>
      <c r="B4" t="s">
        <v>296</v>
      </c>
      <c r="C4" t="s">
        <v>295</v>
      </c>
    </row>
    <row r="5" spans="1:3" x14ac:dyDescent="0.25">
      <c r="A5" t="s">
        <v>286</v>
      </c>
      <c r="B5" t="s">
        <v>294</v>
      </c>
      <c r="C5" t="s">
        <v>293</v>
      </c>
    </row>
    <row r="6" spans="1:3" x14ac:dyDescent="0.25">
      <c r="A6" t="s">
        <v>286</v>
      </c>
      <c r="B6" t="s">
        <v>292</v>
      </c>
      <c r="C6" t="s">
        <v>291</v>
      </c>
    </row>
    <row r="7" spans="1:3" x14ac:dyDescent="0.25">
      <c r="A7" t="s">
        <v>286</v>
      </c>
      <c r="B7" t="s">
        <v>290</v>
      </c>
      <c r="C7" t="s">
        <v>289</v>
      </c>
    </row>
    <row r="8" spans="1:3" x14ac:dyDescent="0.25">
      <c r="A8" t="s">
        <v>286</v>
      </c>
      <c r="B8" t="s">
        <v>288</v>
      </c>
      <c r="C8" t="s">
        <v>287</v>
      </c>
    </row>
    <row r="9" spans="1:3" x14ac:dyDescent="0.25">
      <c r="A9" t="s">
        <v>286</v>
      </c>
      <c r="B9" t="s">
        <v>285</v>
      </c>
      <c r="C9" t="s">
        <v>284</v>
      </c>
    </row>
    <row r="10" spans="1:3" x14ac:dyDescent="0.25">
      <c r="A10" t="s">
        <v>279</v>
      </c>
      <c r="B10" t="s">
        <v>283</v>
      </c>
      <c r="C10" t="s">
        <v>282</v>
      </c>
    </row>
    <row r="11" spans="1:3" x14ac:dyDescent="0.25">
      <c r="A11" t="s">
        <v>279</v>
      </c>
      <c r="B11" t="s">
        <v>281</v>
      </c>
      <c r="C11" t="s">
        <v>280</v>
      </c>
    </row>
    <row r="12" spans="1:3" x14ac:dyDescent="0.25">
      <c r="A12" t="s">
        <v>279</v>
      </c>
      <c r="B12" t="s">
        <v>278</v>
      </c>
      <c r="C12" t="s">
        <v>277</v>
      </c>
    </row>
    <row r="13" spans="1:3" x14ac:dyDescent="0.25">
      <c r="A13" t="s">
        <v>272</v>
      </c>
      <c r="B13" t="s">
        <v>276</v>
      </c>
      <c r="C13" t="s">
        <v>275</v>
      </c>
    </row>
    <row r="14" spans="1:3" x14ac:dyDescent="0.25">
      <c r="A14" t="s">
        <v>272</v>
      </c>
      <c r="B14" t="s">
        <v>274</v>
      </c>
      <c r="C14" t="s">
        <v>273</v>
      </c>
    </row>
    <row r="15" spans="1:3" x14ac:dyDescent="0.25">
      <c r="A15" t="s">
        <v>272</v>
      </c>
      <c r="B15" t="s">
        <v>271</v>
      </c>
      <c r="C15" t="s">
        <v>270</v>
      </c>
    </row>
    <row r="16" spans="1:3" x14ac:dyDescent="0.25">
      <c r="A16" t="s">
        <v>267</v>
      </c>
      <c r="B16" t="s">
        <v>269</v>
      </c>
      <c r="C16" t="s">
        <v>268</v>
      </c>
    </row>
    <row r="17" spans="1:3" x14ac:dyDescent="0.25">
      <c r="A17" t="s">
        <v>267</v>
      </c>
      <c r="B17" t="s">
        <v>266</v>
      </c>
      <c r="C17" t="s">
        <v>265</v>
      </c>
    </row>
    <row r="18" spans="1:3" x14ac:dyDescent="0.25">
      <c r="A18" t="s">
        <v>262</v>
      </c>
      <c r="B18" t="s">
        <v>264</v>
      </c>
      <c r="C18" t="s">
        <v>263</v>
      </c>
    </row>
    <row r="19" spans="1:3" x14ac:dyDescent="0.25">
      <c r="A19" t="s">
        <v>262</v>
      </c>
      <c r="B19" t="s">
        <v>261</v>
      </c>
      <c r="C19" t="s">
        <v>260</v>
      </c>
    </row>
    <row r="20" spans="1:3" x14ac:dyDescent="0.25">
      <c r="A20" t="s">
        <v>257</v>
      </c>
      <c r="B20" t="s">
        <v>259</v>
      </c>
      <c r="C20" t="s">
        <v>258</v>
      </c>
    </row>
    <row r="21" spans="1:3" x14ac:dyDescent="0.25">
      <c r="A21" t="s">
        <v>257</v>
      </c>
      <c r="B21" t="s">
        <v>256</v>
      </c>
      <c r="C2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Screen Template</vt:lpstr>
      <vt:lpstr>Sheet1</vt:lpstr>
      <vt:lpstr>Social_Sustainability_Reporting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Ngo, Anh Viet</cp:lastModifiedBy>
  <dcterms:created xsi:type="dcterms:W3CDTF">2025-06-20T14:36:57Z</dcterms:created>
  <dcterms:modified xsi:type="dcterms:W3CDTF">2025-06-24T01:55:50Z</dcterms:modified>
</cp:coreProperties>
</file>