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624"/>
  </bookViews>
  <sheets>
    <sheet name="TONG KET" sheetId="13" r:id="rId1"/>
    <sheet name="P1_GIOAN" sheetId="1" r:id="rId2"/>
    <sheet name="P1_SIMON HOA" sheetId="2" r:id="rId3"/>
    <sheet name="P1_PHAOLO DUONG" sheetId="3" r:id="rId4"/>
    <sheet name="P2_PHILIPPHE" sheetId="4" r:id="rId5"/>
    <sheet name="P2_ANNE THANH" sheetId="5" r:id="rId6"/>
    <sheet name="P2_GIUSE VIEN" sheetId="6" r:id="rId7"/>
    <sheet name="P3_GIACOBE" sheetId="7" r:id="rId8"/>
    <sheet name="P3_DAMINH CAM" sheetId="8" r:id="rId9"/>
    <sheet name="P3_ANTON DICH" sheetId="9" r:id="rId10"/>
    <sheet name="P4_PHERO" sheetId="10" r:id="rId11"/>
    <sheet name="P4_ANDRE DUNG" sheetId="11" r:id="rId12"/>
    <sheet name="P4_MICAE HY" sheetId="12" r:id="rId13"/>
  </sheets>
  <calcPr calcId="124519"/>
</workbook>
</file>

<file path=xl/calcChain.xml><?xml version="1.0" encoding="utf-8"?>
<calcChain xmlns="http://schemas.openxmlformats.org/spreadsheetml/2006/main">
  <c r="E21" i="13"/>
  <c r="F21"/>
  <c r="G21"/>
  <c r="H21"/>
  <c r="I21"/>
  <c r="J21"/>
  <c r="D9"/>
  <c r="D11"/>
  <c r="D13"/>
  <c r="D16"/>
  <c r="D19"/>
  <c r="D12"/>
  <c r="D14"/>
  <c r="D15"/>
  <c r="D17"/>
  <c r="D10" i="12"/>
  <c r="E10"/>
  <c r="F10"/>
  <c r="D10" i="11"/>
  <c r="E10"/>
  <c r="F10"/>
  <c r="D10" i="10"/>
  <c r="E10"/>
  <c r="F10"/>
  <c r="D10" i="9"/>
  <c r="E10"/>
  <c r="F10"/>
  <c r="D10" i="8"/>
  <c r="E10"/>
  <c r="F10"/>
  <c r="D10" i="7"/>
  <c r="E10"/>
  <c r="F10"/>
  <c r="D10" i="6"/>
  <c r="E10"/>
  <c r="F10"/>
  <c r="D10" i="5"/>
  <c r="E10"/>
  <c r="F10"/>
  <c r="D10" i="4"/>
  <c r="E10"/>
  <c r="F10"/>
  <c r="D10" i="3"/>
  <c r="E10"/>
  <c r="F10"/>
  <c r="D10" i="2"/>
  <c r="E10"/>
  <c r="F10"/>
  <c r="C10" i="12"/>
  <c r="C10" i="11"/>
  <c r="C10" i="10"/>
  <c r="C10" i="9"/>
  <c r="C10" i="8"/>
  <c r="C10" i="7"/>
  <c r="C10" i="6"/>
  <c r="C10" i="5"/>
  <c r="C10" i="4"/>
  <c r="C10" i="3"/>
  <c r="C10" i="2"/>
  <c r="E10" i="1"/>
  <c r="F10"/>
  <c r="D10"/>
  <c r="C10"/>
  <c r="J20" i="13"/>
  <c r="I20"/>
  <c r="H20"/>
  <c r="G20"/>
  <c r="F20"/>
  <c r="E20"/>
  <c r="J19"/>
  <c r="I19"/>
  <c r="H19"/>
  <c r="G19"/>
  <c r="F19"/>
  <c r="E19"/>
  <c r="D20"/>
  <c r="J18"/>
  <c r="I18"/>
  <c r="H18"/>
  <c r="G18"/>
  <c r="F18"/>
  <c r="E18"/>
  <c r="D18"/>
  <c r="J17"/>
  <c r="I17"/>
  <c r="H17"/>
  <c r="G17"/>
  <c r="F17"/>
  <c r="E17"/>
  <c r="J16"/>
  <c r="I16"/>
  <c r="H16"/>
  <c r="G16"/>
  <c r="F16"/>
  <c r="E16"/>
  <c r="J15"/>
  <c r="I15"/>
  <c r="H15"/>
  <c r="G15"/>
  <c r="F15"/>
  <c r="E15"/>
  <c r="I14"/>
  <c r="H14"/>
  <c r="G14"/>
  <c r="F14"/>
  <c r="J14"/>
  <c r="E14"/>
  <c r="I13"/>
  <c r="H13"/>
  <c r="G13"/>
  <c r="F13"/>
  <c r="E13"/>
  <c r="J13"/>
  <c r="J12"/>
  <c r="I12"/>
  <c r="H12"/>
  <c r="G12"/>
  <c r="F12"/>
  <c r="E12"/>
  <c r="J11"/>
  <c r="I11"/>
  <c r="H11"/>
  <c r="G11"/>
  <c r="F11"/>
  <c r="E11"/>
  <c r="J10"/>
  <c r="I10"/>
  <c r="H10"/>
  <c r="G10"/>
  <c r="F10"/>
  <c r="E10"/>
  <c r="D10"/>
  <c r="D21" s="1"/>
  <c r="J9"/>
  <c r="I9"/>
  <c r="H9"/>
  <c r="G9"/>
  <c r="F9"/>
  <c r="E9"/>
</calcChain>
</file>

<file path=xl/sharedStrings.xml><?xml version="1.0" encoding="utf-8"?>
<sst xmlns="http://schemas.openxmlformats.org/spreadsheetml/2006/main" count="172" uniqueCount="47">
  <si>
    <t>Hoa Thiêng</t>
  </si>
  <si>
    <t>Học Tập</t>
  </si>
  <si>
    <t>Chuyên Cần</t>
  </si>
  <si>
    <t>Trò Chơi</t>
  </si>
  <si>
    <t>Phục Vụ</t>
  </si>
  <si>
    <t>Hành Chánh</t>
  </si>
  <si>
    <t>Tháng 3</t>
  </si>
  <si>
    <t>Đội Gioan</t>
  </si>
  <si>
    <t>Tháng 4</t>
  </si>
  <si>
    <t>Tháng 5</t>
  </si>
  <si>
    <t>Tháng 6</t>
  </si>
  <si>
    <t>Tổng Cộng( tối đa 100 điểm)</t>
  </si>
  <si>
    <t>Xứ Đoàn Chúa Hiển Linh</t>
  </si>
  <si>
    <t>BẢNG TỔNG KẾT THI ĐUA THÁNG</t>
  </si>
  <si>
    <t>Gioan</t>
  </si>
  <si>
    <t>Phaolo Dương</t>
  </si>
  <si>
    <t>Simon Hòa</t>
  </si>
  <si>
    <t>Philipphe</t>
  </si>
  <si>
    <t>Anne Thành</t>
  </si>
  <si>
    <t>Giuse Viên</t>
  </si>
  <si>
    <t>Giacobe</t>
  </si>
  <si>
    <t>Daminh Cam</t>
  </si>
  <si>
    <t>Anton Đích</t>
  </si>
  <si>
    <t>Pher0</t>
  </si>
  <si>
    <t>Andre Dung</t>
  </si>
  <si>
    <t>Micae Hy</t>
  </si>
  <si>
    <t>Phân Đội 1</t>
  </si>
  <si>
    <t>Phân Đội 2</t>
  </si>
  <si>
    <t>Phân Đội 3</t>
  </si>
  <si>
    <t>Phân Đội 4</t>
  </si>
  <si>
    <t>Học tập</t>
  </si>
  <si>
    <t xml:space="preserve">Trò Chơi </t>
  </si>
  <si>
    <t>Tổng Cộng</t>
  </si>
  <si>
    <t>Giáo xứ Văn Côi Bình Thuận</t>
  </si>
  <si>
    <t>Lớp Sinh Hoạt ( Ngành Nghĩa)</t>
  </si>
  <si>
    <t>CAO NHẤT</t>
  </si>
  <si>
    <t>ĐỘI SIMON HÒA</t>
  </si>
  <si>
    <t>ĐỘI PHAOLO DƯƠNG</t>
  </si>
  <si>
    <t>ĐỘI PHILIPPHE</t>
  </si>
  <si>
    <t>ĐỘI ANNE THÀNH</t>
  </si>
  <si>
    <t>ĐỘI GIUSE VIÊN</t>
  </si>
  <si>
    <t>ĐỘI GIACOBE</t>
  </si>
  <si>
    <t>ĐỘI DAMINH CẨM</t>
  </si>
  <si>
    <t>ĐỘI ANTON ĐÍCH</t>
  </si>
  <si>
    <t>ĐỘI PHERO</t>
  </si>
  <si>
    <t>ĐỘI ANDRE DŨNG</t>
  </si>
  <si>
    <t>ĐỘI MICAE HY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</si>
</sst>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FA7D00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3BD9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ck">
        <color theme="3" tint="0.39994506668294322"/>
      </left>
      <right style="double">
        <color theme="9"/>
      </right>
      <top style="thick">
        <color theme="3" tint="0.39994506668294322"/>
      </top>
      <bottom style="double">
        <color theme="9"/>
      </bottom>
      <diagonal/>
    </border>
    <border>
      <left style="double">
        <color theme="9"/>
      </left>
      <right style="double">
        <color theme="9"/>
      </right>
      <top style="thick">
        <color theme="3" tint="0.39994506668294322"/>
      </top>
      <bottom style="double">
        <color theme="9"/>
      </bottom>
      <diagonal/>
    </border>
    <border>
      <left style="double">
        <color theme="9"/>
      </left>
      <right style="thick">
        <color theme="3" tint="0.39994506668294322"/>
      </right>
      <top style="thick">
        <color theme="3" tint="0.39994506668294322"/>
      </top>
      <bottom style="double">
        <color theme="9"/>
      </bottom>
      <diagonal/>
    </border>
    <border>
      <left style="thick">
        <color theme="3" tint="0.39994506668294322"/>
      </left>
      <right style="double">
        <color theme="9"/>
      </right>
      <top style="double">
        <color theme="9"/>
      </top>
      <bottom style="double">
        <color theme="9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 style="double">
        <color theme="9"/>
      </bottom>
      <diagonal/>
    </border>
    <border>
      <left style="double">
        <color theme="9"/>
      </left>
      <right style="thick">
        <color theme="3" tint="0.39994506668294322"/>
      </right>
      <top style="double">
        <color theme="9"/>
      </top>
      <bottom style="double">
        <color theme="9"/>
      </bottom>
      <diagonal/>
    </border>
    <border>
      <left style="thick">
        <color theme="3" tint="0.39994506668294322"/>
      </left>
      <right style="double">
        <color theme="9"/>
      </right>
      <top style="double">
        <color theme="9"/>
      </top>
      <bottom style="thick">
        <color theme="3" tint="0.39994506668294322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 style="thick">
        <color theme="3" tint="0.39994506668294322"/>
      </bottom>
      <diagonal/>
    </border>
    <border>
      <left style="double">
        <color rgb="FF9900FF"/>
      </left>
      <right/>
      <top style="double">
        <color rgb="FF9900FF"/>
      </top>
      <bottom/>
      <diagonal/>
    </border>
    <border>
      <left/>
      <right/>
      <top style="double">
        <color rgb="FF9900FF"/>
      </top>
      <bottom/>
      <diagonal/>
    </border>
    <border>
      <left/>
      <right style="double">
        <color rgb="FF9900FF"/>
      </right>
      <top style="double">
        <color rgb="FF9900FF"/>
      </top>
      <bottom/>
      <diagonal/>
    </border>
    <border>
      <left style="double">
        <color rgb="FF9900FF"/>
      </left>
      <right/>
      <top/>
      <bottom/>
      <diagonal/>
    </border>
    <border>
      <left/>
      <right style="double">
        <color rgb="FF9900FF"/>
      </right>
      <top/>
      <bottom/>
      <diagonal/>
    </border>
    <border>
      <left style="double">
        <color rgb="FF9900FF"/>
      </left>
      <right/>
      <top/>
      <bottom style="double">
        <color rgb="FF9900FF"/>
      </bottom>
      <diagonal/>
    </border>
    <border>
      <left/>
      <right/>
      <top/>
      <bottom style="double">
        <color rgb="FF9900FF"/>
      </bottom>
      <diagonal/>
    </border>
    <border>
      <left/>
      <right style="double">
        <color rgb="FF9900FF"/>
      </right>
      <top/>
      <bottom style="double">
        <color rgb="FF9900FF"/>
      </bottom>
      <diagonal/>
    </border>
    <border>
      <left/>
      <right style="thick">
        <color rgb="FF9900FF"/>
      </right>
      <top style="double">
        <color rgb="FF9900FF"/>
      </top>
      <bottom/>
      <diagonal/>
    </border>
    <border>
      <left/>
      <right style="thick">
        <color rgb="FF9900FF"/>
      </right>
      <top/>
      <bottom/>
      <diagonal/>
    </border>
    <border>
      <left/>
      <right style="thick">
        <color rgb="FF8F2EA2"/>
      </right>
      <top/>
      <bottom/>
      <diagonal/>
    </border>
    <border>
      <left style="double">
        <color rgb="FF9900FF"/>
      </left>
      <right style="double">
        <color rgb="FF9900FF"/>
      </right>
      <top style="double">
        <color rgb="FF9900FF"/>
      </top>
      <bottom style="double">
        <color rgb="FF9900FF"/>
      </bottom>
      <diagonal/>
    </border>
    <border>
      <left/>
      <right/>
      <top/>
      <bottom style="thick">
        <color theme="3" tint="0.3999450666829432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2">
    <xf numFmtId="0" fontId="0" fillId="0" borderId="0" xfId="0"/>
    <xf numFmtId="0" fontId="2" fillId="0" borderId="0" xfId="0" applyFont="1"/>
    <xf numFmtId="0" fontId="4" fillId="6" borderId="2" xfId="1" applyFont="1" applyFill="1" applyBorder="1"/>
    <xf numFmtId="0" fontId="4" fillId="4" borderId="3" xfId="1" applyNumberFormat="1" applyFont="1" applyFill="1" applyBorder="1"/>
    <xf numFmtId="0" fontId="4" fillId="2" borderId="3" xfId="1" applyFont="1" applyFill="1" applyBorder="1"/>
    <xf numFmtId="0" fontId="4" fillId="5" borderId="3" xfId="1" applyFont="1" applyFill="1" applyBorder="1"/>
    <xf numFmtId="0" fontId="4" fillId="3" borderId="4" xfId="1" applyFont="1" applyFill="1" applyBorder="1"/>
    <xf numFmtId="0" fontId="4" fillId="0" borderId="5" xfId="1" applyFont="1" applyBorder="1"/>
    <xf numFmtId="0" fontId="4" fillId="4" borderId="6" xfId="1" applyFont="1" applyFill="1" applyBorder="1"/>
    <xf numFmtId="0" fontId="4" fillId="2" borderId="6" xfId="1" applyFont="1" applyFill="1" applyBorder="1"/>
    <xf numFmtId="0" fontId="4" fillId="5" borderId="6" xfId="1" applyFont="1" applyFill="1" applyBorder="1"/>
    <xf numFmtId="0" fontId="4" fillId="3" borderId="7" xfId="1" applyFont="1" applyFill="1" applyBorder="1"/>
    <xf numFmtId="0" fontId="4" fillId="0" borderId="8" xfId="1" applyFont="1" applyBorder="1"/>
    <xf numFmtId="0" fontId="4" fillId="4" borderId="9" xfId="1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12" borderId="21" xfId="0" applyFont="1" applyFill="1" applyBorder="1" applyAlignment="1">
      <alignment vertical="center"/>
    </xf>
    <xf numFmtId="0" fontId="7" fillId="8" borderId="10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8" borderId="12" xfId="0" applyFont="1" applyFill="1" applyBorder="1" applyAlignment="1">
      <alignment vertical="center"/>
    </xf>
    <xf numFmtId="0" fontId="7" fillId="8" borderId="13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8" borderId="14" xfId="0" applyFont="1" applyFill="1" applyBorder="1" applyAlignment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7" fillId="10" borderId="13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7" fillId="10" borderId="14" xfId="0" applyFont="1" applyFill="1" applyBorder="1" applyAlignment="1">
      <alignment vertical="center"/>
    </xf>
    <xf numFmtId="0" fontId="7" fillId="11" borderId="13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11" borderId="14" xfId="0" applyFont="1" applyFill="1" applyBorder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vertical="center"/>
    </xf>
    <xf numFmtId="0" fontId="7" fillId="11" borderId="17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4" fillId="12" borderId="3" xfId="1" applyNumberFormat="1" applyFont="1" applyFill="1" applyBorder="1"/>
    <xf numFmtId="0" fontId="4" fillId="12" borderId="6" xfId="1" applyFont="1" applyFill="1" applyBorder="1"/>
    <xf numFmtId="0" fontId="4" fillId="12" borderId="9" xfId="1" applyFont="1" applyFill="1" applyBorder="1"/>
    <xf numFmtId="0" fontId="6" fillId="0" borderId="0" xfId="0" applyFont="1" applyAlignment="1">
      <alignment horizontal="center" vertical="center"/>
    </xf>
    <xf numFmtId="0" fontId="2" fillId="12" borderId="0" xfId="0" applyFont="1" applyFill="1"/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9" defaultPivotStyle="PivotStyleLight16"/>
  <colors>
    <mruColors>
      <color rgb="FF00FF00"/>
      <color rgb="FFFFCCFF"/>
      <color rgb="FF8F2EA2"/>
      <color rgb="FF9900FF"/>
      <color rgb="FF3BD955"/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</sheetPr>
  <dimension ref="B2:J21"/>
  <sheetViews>
    <sheetView tabSelected="1" topLeftCell="B7" workbookViewId="0">
      <selection activeCell="I21" sqref="I21"/>
    </sheetView>
  </sheetViews>
  <sheetFormatPr defaultRowHeight="14.25"/>
  <cols>
    <col min="1" max="1" width="9.140625" style="1"/>
    <col min="2" max="2" width="17.85546875" style="1" customWidth="1"/>
    <col min="3" max="3" width="19.28515625" style="1" bestFit="1" customWidth="1"/>
    <col min="4" max="4" width="10.5703125" style="1" bestFit="1" customWidth="1"/>
    <col min="5" max="5" width="15.28515625" style="1" bestFit="1" customWidth="1"/>
    <col min="6" max="6" width="11.42578125" style="1" bestFit="1" customWidth="1"/>
    <col min="7" max="7" width="12.5703125" style="1" bestFit="1" customWidth="1"/>
    <col min="8" max="8" width="16.140625" style="1" bestFit="1" customWidth="1"/>
    <col min="9" max="9" width="16" style="1" bestFit="1" customWidth="1"/>
    <col min="10" max="10" width="15" style="1" bestFit="1" customWidth="1"/>
    <col min="11" max="11" width="11.5703125" style="1" bestFit="1" customWidth="1"/>
    <col min="12" max="16384" width="9.140625" style="1"/>
  </cols>
  <sheetData>
    <row r="2" spans="2:10" ht="15">
      <c r="H2" s="43" t="s">
        <v>33</v>
      </c>
      <c r="I2" s="43"/>
      <c r="J2" s="43"/>
    </row>
    <row r="3" spans="2:10" ht="15">
      <c r="H3" s="43" t="s">
        <v>12</v>
      </c>
      <c r="I3" s="43"/>
      <c r="J3" s="43"/>
    </row>
    <row r="4" spans="2:10" ht="15.75" customHeight="1">
      <c r="B4" s="43" t="s">
        <v>34</v>
      </c>
      <c r="C4" s="16"/>
    </row>
    <row r="5" spans="2:10" ht="15" customHeight="1">
      <c r="B5" s="47" t="s">
        <v>13</v>
      </c>
      <c r="C5" s="47"/>
      <c r="D5" s="47"/>
      <c r="E5" s="47"/>
      <c r="F5" s="47"/>
      <c r="G5" s="47"/>
      <c r="H5" s="47"/>
      <c r="I5" s="47"/>
      <c r="J5" s="47"/>
    </row>
    <row r="6" spans="2:10" ht="32.25" customHeight="1">
      <c r="B6" s="47"/>
      <c r="C6" s="47"/>
      <c r="D6" s="47"/>
      <c r="E6" s="47"/>
      <c r="F6" s="47"/>
      <c r="G6" s="47"/>
      <c r="H6" s="47"/>
      <c r="I6" s="47"/>
      <c r="J6" s="47"/>
    </row>
    <row r="7" spans="2:10" ht="15.75" customHeight="1" thickBot="1"/>
    <row r="8" spans="2:10" s="14" customFormat="1" ht="26.25" customHeight="1" thickTop="1" thickBot="1">
      <c r="B8" s="17"/>
      <c r="C8" s="18"/>
      <c r="D8" s="19" t="s">
        <v>30</v>
      </c>
      <c r="E8" s="19" t="s">
        <v>0</v>
      </c>
      <c r="F8" s="19" t="s">
        <v>4</v>
      </c>
      <c r="G8" s="19" t="s">
        <v>31</v>
      </c>
      <c r="H8" s="19" t="s">
        <v>2</v>
      </c>
      <c r="I8" s="19" t="s">
        <v>5</v>
      </c>
      <c r="J8" s="19" t="s">
        <v>32</v>
      </c>
    </row>
    <row r="9" spans="2:10" ht="18.75" thickTop="1">
      <c r="B9" s="20" t="s">
        <v>26</v>
      </c>
      <c r="C9" s="21" t="s">
        <v>14</v>
      </c>
      <c r="D9" s="22">
        <f>P1_GIOAN!C4</f>
        <v>0</v>
      </c>
      <c r="E9" s="22">
        <f>P1_GIOAN!C5</f>
        <v>0</v>
      </c>
      <c r="F9" s="22">
        <f>P1_GIOAN!C6</f>
        <v>0</v>
      </c>
      <c r="G9" s="22">
        <f>P1_GIOAN!C7</f>
        <v>0</v>
      </c>
      <c r="H9" s="22">
        <f>P1_GIOAN!C8</f>
        <v>0</v>
      </c>
      <c r="I9" s="22">
        <f>P1_GIOAN!C9</f>
        <v>0</v>
      </c>
      <c r="J9" s="23">
        <f>P1_GIOAN!C10</f>
        <v>0</v>
      </c>
    </row>
    <row r="10" spans="2:10" ht="18">
      <c r="B10" s="24"/>
      <c r="C10" s="25" t="s">
        <v>16</v>
      </c>
      <c r="D10" s="26">
        <f>'P1_SIMON HOA'!C4</f>
        <v>0</v>
      </c>
      <c r="E10" s="26">
        <f>'P1_SIMON HOA'!C5</f>
        <v>0</v>
      </c>
      <c r="F10" s="26">
        <f>'P1_SIMON HOA'!C6</f>
        <v>0</v>
      </c>
      <c r="G10" s="26">
        <f>'P1_SIMON HOA'!C7</f>
        <v>0</v>
      </c>
      <c r="H10" s="26">
        <f>'P1_SIMON HOA'!C8</f>
        <v>0</v>
      </c>
      <c r="I10" s="26">
        <f>'P1_SIMON HOA'!C9</f>
        <v>0</v>
      </c>
      <c r="J10" s="27">
        <f>'P1_SIMON HOA'!C10</f>
        <v>0</v>
      </c>
    </row>
    <row r="11" spans="2:10" ht="18">
      <c r="B11" s="24"/>
      <c r="C11" s="25" t="s">
        <v>15</v>
      </c>
      <c r="D11" s="26">
        <f>'P1_PHAOLO DUONG'!C4</f>
        <v>0</v>
      </c>
      <c r="E11" s="26">
        <f>'P1_PHAOLO DUONG'!C5</f>
        <v>0</v>
      </c>
      <c r="F11" s="26">
        <f>'P1_PHAOLO DUONG'!C6</f>
        <v>0</v>
      </c>
      <c r="G11" s="26">
        <f>'P1_PHAOLO DUONG'!C7</f>
        <v>0</v>
      </c>
      <c r="H11" s="26">
        <f>'P1_PHAOLO DUONG'!C8</f>
        <v>0</v>
      </c>
      <c r="I11" s="26">
        <f>'P1_PHAOLO DUONG'!C9</f>
        <v>0</v>
      </c>
      <c r="J11" s="27">
        <f>'P1_PHAOLO DUONG'!C10</f>
        <v>0</v>
      </c>
    </row>
    <row r="12" spans="2:10" ht="18">
      <c r="B12" s="28" t="s">
        <v>27</v>
      </c>
      <c r="C12" s="29" t="s">
        <v>17</v>
      </c>
      <c r="D12" s="30">
        <f>P2_PHILIPPHE!C4</f>
        <v>0</v>
      </c>
      <c r="E12" s="30">
        <f>P2_PHILIPPHE!C5</f>
        <v>0</v>
      </c>
      <c r="F12" s="30">
        <f>P2_PHILIPPHE!C6</f>
        <v>0</v>
      </c>
      <c r="G12" s="30">
        <f>P2_PHILIPPHE!C7</f>
        <v>0</v>
      </c>
      <c r="H12" s="30">
        <f>P2_PHILIPPHE!C7</f>
        <v>0</v>
      </c>
      <c r="I12" s="30">
        <f>P2_PHILIPPHE!C9</f>
        <v>0</v>
      </c>
      <c r="J12" s="31">
        <f>P2_PHILIPPHE!C10</f>
        <v>0</v>
      </c>
    </row>
    <row r="13" spans="2:10" ht="18">
      <c r="B13" s="28"/>
      <c r="C13" s="29" t="s">
        <v>18</v>
      </c>
      <c r="D13" s="30">
        <f>'P2_ANNE THANH'!C4</f>
        <v>0</v>
      </c>
      <c r="E13" s="30">
        <f>'P2_ANNE THANH'!C5</f>
        <v>0</v>
      </c>
      <c r="F13" s="30">
        <f>'P2_ANNE THANH'!C6</f>
        <v>0</v>
      </c>
      <c r="G13" s="30">
        <f>'P2_ANNE THANH'!C7</f>
        <v>0</v>
      </c>
      <c r="H13" s="30">
        <f>'P2_ANNE THANH'!C8</f>
        <v>0</v>
      </c>
      <c r="I13" s="30">
        <f>'P2_ANNE THANH'!C9</f>
        <v>0</v>
      </c>
      <c r="J13" s="31">
        <f>'P2_ANNE THANH'!C10</f>
        <v>0</v>
      </c>
    </row>
    <row r="14" spans="2:10" ht="18">
      <c r="B14" s="28"/>
      <c r="C14" s="29" t="s">
        <v>19</v>
      </c>
      <c r="D14" s="30">
        <f>'P2_GIUSE VIEN'!C4</f>
        <v>0</v>
      </c>
      <c r="E14" s="30">
        <f>'P2_GIUSE VIEN'!C5</f>
        <v>0</v>
      </c>
      <c r="F14" s="30">
        <f>'P2_GIUSE VIEN'!C6</f>
        <v>0</v>
      </c>
      <c r="G14" s="30">
        <f>'P2_GIUSE VIEN'!C7</f>
        <v>0</v>
      </c>
      <c r="H14" s="30">
        <f>'P2_GIUSE VIEN'!C8</f>
        <v>0</v>
      </c>
      <c r="I14" s="30">
        <f>'P2_GIUSE VIEN'!C9</f>
        <v>0</v>
      </c>
      <c r="J14" s="31">
        <f>'P2_GIUSE VIEN'!C10</f>
        <v>0</v>
      </c>
    </row>
    <row r="15" spans="2:10" ht="18">
      <c r="B15" s="32" t="s">
        <v>28</v>
      </c>
      <c r="C15" s="33" t="s">
        <v>20</v>
      </c>
      <c r="D15" s="34">
        <f>P3_GIACOBE!C4</f>
        <v>0</v>
      </c>
      <c r="E15" s="34">
        <f>P3_GIACOBE!C5</f>
        <v>0</v>
      </c>
      <c r="F15" s="34">
        <f>P3_GIACOBE!C6</f>
        <v>0</v>
      </c>
      <c r="G15" s="34">
        <f>P3_GIACOBE!C7</f>
        <v>0</v>
      </c>
      <c r="H15" s="34">
        <f>P3_GIACOBE!C8</f>
        <v>0</v>
      </c>
      <c r="I15" s="34">
        <f>P3_GIACOBE!C9</f>
        <v>0</v>
      </c>
      <c r="J15" s="35">
        <f>P3_GIACOBE!C10</f>
        <v>0</v>
      </c>
    </row>
    <row r="16" spans="2:10" ht="18">
      <c r="B16" s="32"/>
      <c r="C16" s="33" t="s">
        <v>21</v>
      </c>
      <c r="D16" s="34">
        <f>'P3_DAMINH CAM'!C4</f>
        <v>0</v>
      </c>
      <c r="E16" s="34">
        <f>'P3_DAMINH CAM'!C5</f>
        <v>0</v>
      </c>
      <c r="F16" s="34">
        <f>'P3_DAMINH CAM'!C6</f>
        <v>0</v>
      </c>
      <c r="G16" s="34">
        <f>'P3_DAMINH CAM'!C7</f>
        <v>0</v>
      </c>
      <c r="H16" s="34">
        <f>'P3_DAMINH CAM'!C8</f>
        <v>0</v>
      </c>
      <c r="I16" s="34">
        <f>'P3_DAMINH CAM'!C9</f>
        <v>0</v>
      </c>
      <c r="J16" s="35">
        <f>'P3_DAMINH CAM'!C10</f>
        <v>0</v>
      </c>
    </row>
    <row r="17" spans="2:10" ht="18">
      <c r="B17" s="32"/>
      <c r="C17" s="33" t="s">
        <v>22</v>
      </c>
      <c r="D17" s="34">
        <f>'P3_ANTON DICH'!C4</f>
        <v>0</v>
      </c>
      <c r="E17" s="34">
        <f>'P3_ANTON DICH'!C5</f>
        <v>0</v>
      </c>
      <c r="F17" s="34">
        <f>'P3_ANTON DICH'!C6</f>
        <v>0</v>
      </c>
      <c r="G17" s="34">
        <f>'P3_ANTON DICH'!C7</f>
        <v>0</v>
      </c>
      <c r="H17" s="34">
        <f>'P3_ANTON DICH'!C8</f>
        <v>0</v>
      </c>
      <c r="I17" s="34">
        <f>'P3_ANTON DICH'!C9</f>
        <v>0</v>
      </c>
      <c r="J17" s="35">
        <f>'P3_ANTON DICH'!C10</f>
        <v>0</v>
      </c>
    </row>
    <row r="18" spans="2:10" ht="18">
      <c r="B18" s="36" t="s">
        <v>29</v>
      </c>
      <c r="C18" s="37" t="s">
        <v>23</v>
      </c>
      <c r="D18" s="38">
        <f>P4_PHERO!C4</f>
        <v>0</v>
      </c>
      <c r="E18" s="38">
        <f>P4_PHERO!C5</f>
        <v>0</v>
      </c>
      <c r="F18" s="38">
        <f>P4_PHERO!C6</f>
        <v>0</v>
      </c>
      <c r="G18" s="38">
        <f>P4_PHERO!C7</f>
        <v>0</v>
      </c>
      <c r="H18" s="38">
        <f>P4_PHERO!C8</f>
        <v>0</v>
      </c>
      <c r="I18" s="38">
        <f>P4_PHERO!C9</f>
        <v>0</v>
      </c>
      <c r="J18" s="39">
        <f>P4_PHERO!C10</f>
        <v>0</v>
      </c>
    </row>
    <row r="19" spans="2:10" ht="18">
      <c r="B19" s="36"/>
      <c r="C19" s="37" t="s">
        <v>24</v>
      </c>
      <c r="D19" s="38">
        <f>'P4_ANDRE DUNG'!C4</f>
        <v>0</v>
      </c>
      <c r="E19" s="38">
        <f>'P4_ANDRE DUNG'!C5</f>
        <v>0</v>
      </c>
      <c r="F19" s="38">
        <f>'P4_ANDRE DUNG'!C6</f>
        <v>0</v>
      </c>
      <c r="G19" s="38">
        <f>'P4_ANDRE DUNG'!C7</f>
        <v>0</v>
      </c>
      <c r="H19" s="38">
        <f>'P4_ANDRE DUNG'!C8</f>
        <v>0</v>
      </c>
      <c r="I19" s="38">
        <f>'P4_ANDRE DUNG'!C9</f>
        <v>0</v>
      </c>
      <c r="J19" s="39">
        <f>'P4_ANDRE DUNG'!C10</f>
        <v>0</v>
      </c>
    </row>
    <row r="20" spans="2:10" ht="18.75" thickBot="1">
      <c r="B20" s="40"/>
      <c r="C20" s="37" t="s">
        <v>25</v>
      </c>
      <c r="D20" s="41">
        <f>'P4_MICAE HY'!C4</f>
        <v>0</v>
      </c>
      <c r="E20" s="41">
        <f>'P4_MICAE HY'!C5</f>
        <v>0</v>
      </c>
      <c r="F20" s="41">
        <f>'P4_MICAE HY'!C6</f>
        <v>0</v>
      </c>
      <c r="G20" s="41">
        <f>'P4_MICAE HY'!C7</f>
        <v>0</v>
      </c>
      <c r="H20" s="41">
        <f>'P4_MICAE HY'!C8</f>
        <v>0</v>
      </c>
      <c r="I20" s="41">
        <f>'P4_MICAE HY'!C9</f>
        <v>0</v>
      </c>
      <c r="J20" s="42">
        <f>'P4_MICAE HY'!C10</f>
        <v>0</v>
      </c>
    </row>
    <row r="21" spans="2:10" ht="24" customHeight="1" thickTop="1">
      <c r="C21" s="48" t="s">
        <v>35</v>
      </c>
      <c r="D21" s="1">
        <f>MAX(D9:D20)</f>
        <v>0</v>
      </c>
      <c r="E21" s="1">
        <f t="shared" ref="E21:J21" si="0">MAX(E9:E20)</f>
        <v>0</v>
      </c>
      <c r="F21" s="1">
        <f t="shared" si="0"/>
        <v>0</v>
      </c>
      <c r="G21" s="1">
        <f t="shared" si="0"/>
        <v>0</v>
      </c>
      <c r="H21" s="1">
        <f t="shared" si="0"/>
        <v>0</v>
      </c>
      <c r="I21" s="1">
        <f t="shared" si="0"/>
        <v>0</v>
      </c>
      <c r="J21" s="1">
        <f t="shared" si="0"/>
        <v>0</v>
      </c>
    </row>
  </sheetData>
  <mergeCells count="9">
    <mergeCell ref="B8:C8"/>
    <mergeCell ref="H2:J2"/>
    <mergeCell ref="H3:J3"/>
    <mergeCell ref="B4:C4"/>
    <mergeCell ref="B5:J6"/>
    <mergeCell ref="B9:B11"/>
    <mergeCell ref="B12:B14"/>
    <mergeCell ref="B15:B17"/>
    <mergeCell ref="B18:B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B1:F11"/>
  <sheetViews>
    <sheetView zoomScale="130" zoomScaleNormal="130" workbookViewId="0">
      <selection activeCell="B1" sqref="B1:F2"/>
    </sheetView>
  </sheetViews>
  <sheetFormatPr defaultRowHeight="14.25"/>
  <cols>
    <col min="1" max="1" width="9.140625" style="1"/>
    <col min="2" max="2" width="30.5703125" style="1" bestFit="1" customWidth="1"/>
    <col min="3" max="16384" width="9.140625" style="1"/>
  </cols>
  <sheetData>
    <row r="1" spans="2:6">
      <c r="B1" s="15" t="s">
        <v>7</v>
      </c>
      <c r="C1" s="15"/>
      <c r="D1" s="15"/>
      <c r="E1" s="15"/>
      <c r="F1" s="15"/>
    </row>
    <row r="2" spans="2:6" ht="15" thickBot="1">
      <c r="B2" s="15"/>
      <c r="C2" s="15"/>
      <c r="D2" s="15"/>
      <c r="E2" s="15"/>
      <c r="F2" s="15"/>
    </row>
    <row r="3" spans="2:6" ht="15.75" thickTop="1" thickBot="1">
      <c r="B3" s="2"/>
      <c r="C3" s="44" t="s">
        <v>6</v>
      </c>
      <c r="D3" s="4" t="s">
        <v>8</v>
      </c>
      <c r="E3" s="5" t="s">
        <v>9</v>
      </c>
      <c r="F3" s="6" t="s">
        <v>10</v>
      </c>
    </row>
    <row r="4" spans="2:6" ht="15.75" thickTop="1" thickBot="1">
      <c r="B4" s="7" t="s">
        <v>1</v>
      </c>
      <c r="C4" s="45"/>
      <c r="D4" s="9"/>
      <c r="E4" s="10"/>
      <c r="F4" s="11"/>
    </row>
    <row r="5" spans="2:6" ht="15.75" thickTop="1" thickBot="1">
      <c r="B5" s="7" t="s">
        <v>0</v>
      </c>
      <c r="C5" s="45"/>
      <c r="D5" s="9"/>
      <c r="E5" s="10"/>
      <c r="F5" s="11"/>
    </row>
    <row r="6" spans="2:6" ht="15.75" thickTop="1" thickBot="1">
      <c r="B6" s="7" t="s">
        <v>4</v>
      </c>
      <c r="C6" s="45"/>
      <c r="D6" s="9"/>
      <c r="E6" s="10"/>
      <c r="F6" s="11"/>
    </row>
    <row r="7" spans="2:6" ht="15.75" thickTop="1" thickBot="1">
      <c r="B7" s="7" t="s">
        <v>3</v>
      </c>
      <c r="C7" s="45"/>
      <c r="D7" s="9"/>
      <c r="E7" s="10"/>
      <c r="F7" s="11"/>
    </row>
    <row r="8" spans="2:6" ht="15.75" thickTop="1" thickBot="1">
      <c r="B8" s="7" t="s">
        <v>2</v>
      </c>
      <c r="C8" s="45"/>
      <c r="D8" s="9"/>
      <c r="E8" s="10"/>
      <c r="F8" s="11"/>
    </row>
    <row r="9" spans="2:6" ht="15.75" thickTop="1" thickBot="1">
      <c r="B9" s="7" t="s">
        <v>5</v>
      </c>
      <c r="C9" s="45"/>
      <c r="D9" s="9"/>
      <c r="E9" s="10"/>
      <c r="F9" s="11"/>
    </row>
    <row r="10" spans="2:6" ht="17.25" customHeight="1" thickTop="1" thickBot="1">
      <c r="B10" s="12" t="s">
        <v>11</v>
      </c>
      <c r="C10" s="46">
        <f>SUM(C4:C9)</f>
        <v>0</v>
      </c>
      <c r="D10" s="46">
        <f>SUM(D4:D9)</f>
        <v>0</v>
      </c>
      <c r="E10" s="46">
        <f t="shared" ref="E10:F10" si="0">SUM(E4:E9)</f>
        <v>0</v>
      </c>
      <c r="F10" s="46">
        <f t="shared" si="0"/>
        <v>0</v>
      </c>
    </row>
    <row r="11" spans="2:6" ht="15" thickTop="1"/>
  </sheetData>
  <mergeCells count="1">
    <mergeCell ref="B1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</cols>
  <sheetData>
    <row r="1" spans="2:6">
      <c r="B1" s="16" t="s">
        <v>36</v>
      </c>
      <c r="C1" s="49"/>
      <c r="D1" s="49"/>
      <c r="E1" s="49"/>
      <c r="F1" s="49"/>
    </row>
    <row r="2" spans="2:6" ht="15.75" thickBot="1">
      <c r="B2" s="50"/>
      <c r="C2" s="50"/>
      <c r="D2" s="50"/>
      <c r="E2" s="50"/>
      <c r="F2" s="50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</cols>
  <sheetData>
    <row r="1" spans="2:6">
      <c r="B1" s="16" t="s">
        <v>37</v>
      </c>
      <c r="C1" s="49"/>
      <c r="D1" s="49"/>
      <c r="E1" s="49"/>
      <c r="F1" s="49"/>
    </row>
    <row r="2" spans="2:6" ht="15.75" thickBot="1">
      <c r="B2" s="50"/>
      <c r="C2" s="50"/>
      <c r="D2" s="50"/>
      <c r="E2" s="50"/>
      <c r="F2" s="50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F11"/>
  <sheetViews>
    <sheetView zoomScale="130" zoomScaleNormal="130" workbookViewId="0">
      <selection activeCell="E3" sqref="E3"/>
    </sheetView>
  </sheetViews>
  <sheetFormatPr defaultRowHeight="15"/>
  <cols>
    <col min="2" max="2" width="28.140625" bestFit="1" customWidth="1"/>
  </cols>
  <sheetData>
    <row r="1" spans="2:6">
      <c r="B1" s="16" t="s">
        <v>38</v>
      </c>
      <c r="C1" s="16"/>
      <c r="D1" s="16"/>
      <c r="E1" s="16"/>
      <c r="F1" s="16"/>
    </row>
    <row r="2" spans="2:6" ht="15.75" thickBot="1">
      <c r="B2" s="51"/>
      <c r="C2" s="51"/>
      <c r="D2" s="51"/>
      <c r="E2" s="51"/>
      <c r="F2" s="51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</cols>
  <sheetData>
    <row r="1" spans="2:6">
      <c r="B1" s="16" t="s">
        <v>39</v>
      </c>
      <c r="C1" s="49"/>
      <c r="D1" s="49"/>
      <c r="E1" s="49"/>
      <c r="F1" s="49"/>
    </row>
    <row r="2" spans="2:6" ht="15.75" thickBot="1">
      <c r="B2" s="50"/>
      <c r="C2" s="50"/>
      <c r="D2" s="50"/>
      <c r="E2" s="50"/>
      <c r="F2" s="50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16" t="s">
        <v>40</v>
      </c>
      <c r="C1" s="16"/>
      <c r="D1" s="16"/>
      <c r="E1" s="16"/>
      <c r="F1" s="16"/>
    </row>
    <row r="2" spans="2:6" ht="15.75" thickBot="1">
      <c r="B2" s="51"/>
      <c r="C2" s="51"/>
      <c r="D2" s="51"/>
      <c r="E2" s="51"/>
      <c r="F2" s="51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16" t="s">
        <v>41</v>
      </c>
      <c r="C1" s="49"/>
      <c r="D1" s="49"/>
      <c r="E1" s="49"/>
      <c r="F1" s="49"/>
    </row>
    <row r="2" spans="2:6" ht="15.75" thickBot="1">
      <c r="B2" s="50"/>
      <c r="C2" s="50"/>
      <c r="D2" s="50"/>
      <c r="E2" s="50"/>
      <c r="F2" s="50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B1:F11"/>
  <sheetViews>
    <sheetView zoomScale="130" zoomScaleNormal="130" workbookViewId="0">
      <selection activeCell="B3" sqref="B3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16" t="s">
        <v>42</v>
      </c>
      <c r="C1" s="16"/>
      <c r="D1" s="16"/>
      <c r="E1" s="16"/>
      <c r="F1" s="16"/>
    </row>
    <row r="2" spans="2:6" ht="15.75" thickBot="1">
      <c r="B2" s="51"/>
      <c r="C2" s="51"/>
      <c r="D2" s="51"/>
      <c r="E2" s="51"/>
      <c r="F2" s="51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16" t="s">
        <v>43</v>
      </c>
      <c r="C1" s="16"/>
      <c r="D1" s="16"/>
      <c r="E1" s="16"/>
      <c r="F1" s="16"/>
    </row>
    <row r="2" spans="2:6" ht="15.75" thickBot="1">
      <c r="B2" s="51"/>
      <c r="C2" s="51"/>
      <c r="D2" s="51"/>
      <c r="E2" s="51"/>
      <c r="F2" s="51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16" t="s">
        <v>44</v>
      </c>
      <c r="C1" s="16"/>
      <c r="D1" s="16"/>
      <c r="E1" s="16"/>
      <c r="F1" s="16"/>
    </row>
    <row r="2" spans="2:6" ht="15.75" thickBot="1">
      <c r="B2" s="51"/>
      <c r="C2" s="51"/>
      <c r="D2" s="51"/>
      <c r="E2" s="51"/>
      <c r="F2" s="51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16" t="s">
        <v>45</v>
      </c>
      <c r="C1" s="16"/>
      <c r="D1" s="16"/>
      <c r="E1" s="16"/>
      <c r="F1" s="16"/>
    </row>
    <row r="2" spans="2:6" ht="15.75" thickBot="1">
      <c r="B2" s="51"/>
      <c r="C2" s="51"/>
      <c r="D2" s="51"/>
      <c r="E2" s="51"/>
      <c r="F2" s="51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B1:F11"/>
  <sheetViews>
    <sheetView zoomScale="130" zoomScaleNormal="130" workbookViewId="0">
      <selection activeCell="D10" sqref="D10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49" t="s">
        <v>46</v>
      </c>
      <c r="C1" s="49"/>
      <c r="D1" s="49"/>
      <c r="E1" s="49"/>
      <c r="F1" s="49"/>
    </row>
    <row r="2" spans="2:6" ht="15.75" thickBot="1">
      <c r="B2" s="50"/>
      <c r="C2" s="50"/>
      <c r="D2" s="50"/>
      <c r="E2" s="50"/>
      <c r="F2" s="50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TONG KET</vt:lpstr>
      <vt:lpstr>P1_GIOAN</vt:lpstr>
      <vt:lpstr>P1_SIMON HOA</vt:lpstr>
      <vt:lpstr>P1_PHAOLO DUONG</vt:lpstr>
      <vt:lpstr>P2_PHILIPPHE</vt:lpstr>
      <vt:lpstr>P2_ANNE THANH</vt:lpstr>
      <vt:lpstr>P2_GIUSE VIEN</vt:lpstr>
      <vt:lpstr>P3_GIACOBE</vt:lpstr>
      <vt:lpstr>P3_DAMINH CAM</vt:lpstr>
      <vt:lpstr>P3_ANTON DICH</vt:lpstr>
      <vt:lpstr>P4_PHERO</vt:lpstr>
      <vt:lpstr>P4_ANDRE DUNG</vt:lpstr>
      <vt:lpstr>P4_MICAE 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Optimus</cp:lastModifiedBy>
  <dcterms:created xsi:type="dcterms:W3CDTF">2012-03-13T21:15:56Z</dcterms:created>
  <dcterms:modified xsi:type="dcterms:W3CDTF">2012-03-13T23:24:16Z</dcterms:modified>
</cp:coreProperties>
</file>