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585" windowWidth="12915" windowHeight="8130" tabRatio="624"/>
  </bookViews>
  <sheets>
    <sheet name="TONG KET" sheetId="13" r:id="rId1"/>
    <sheet name="P1_GIOAN" sheetId="1" r:id="rId2"/>
    <sheet name="P1_SIMON HOA" sheetId="2" r:id="rId3"/>
    <sheet name="P1_PHAOLO DUONG" sheetId="3" r:id="rId4"/>
    <sheet name="P2_PHILIPPHE" sheetId="4" r:id="rId5"/>
    <sheet name="P2_ANNE THANH" sheetId="5" r:id="rId6"/>
    <sheet name="P2_GIUSE VIEN" sheetId="6" r:id="rId7"/>
    <sheet name="P3_GIACOBE" sheetId="7" r:id="rId8"/>
    <sheet name="P3_DAMINH CAM" sheetId="8" r:id="rId9"/>
    <sheet name="P3_ANTON DICH" sheetId="9" r:id="rId10"/>
    <sheet name="P4_PHERO" sheetId="10" r:id="rId11"/>
    <sheet name="P4_ANDRE DUNG" sheetId="11" r:id="rId12"/>
    <sheet name="P4_MICAE HY" sheetId="12" r:id="rId13"/>
  </sheets>
  <calcPr calcId="124519"/>
</workbook>
</file>

<file path=xl/calcChain.xml><?xml version="1.0" encoding="utf-8"?>
<calcChain xmlns="http://schemas.openxmlformats.org/spreadsheetml/2006/main">
  <c r="J11" i="13"/>
  <c r="J12"/>
  <c r="J13"/>
  <c r="J14"/>
  <c r="J15"/>
  <c r="J16"/>
  <c r="J17"/>
  <c r="J18"/>
  <c r="J19"/>
  <c r="J20"/>
  <c r="J10"/>
  <c r="J9"/>
  <c r="E21"/>
  <c r="F21"/>
  <c r="G21"/>
  <c r="H21"/>
  <c r="I21"/>
  <c r="J21"/>
  <c r="D10" i="12"/>
  <c r="E10"/>
  <c r="F10"/>
  <c r="D10" i="11"/>
  <c r="E10"/>
  <c r="F10"/>
  <c r="D10" i="10"/>
  <c r="E10"/>
  <c r="F10"/>
  <c r="D10" i="9"/>
  <c r="E10"/>
  <c r="F10"/>
  <c r="D10" i="8"/>
  <c r="E10"/>
  <c r="F10"/>
  <c r="D10" i="7"/>
  <c r="E10"/>
  <c r="F10"/>
  <c r="D10" i="6"/>
  <c r="E10"/>
  <c r="F10"/>
  <c r="D10" i="5"/>
  <c r="E10"/>
  <c r="F10"/>
  <c r="D10" i="4"/>
  <c r="E10"/>
  <c r="F10"/>
  <c r="D10" i="3"/>
  <c r="E10"/>
  <c r="F10"/>
  <c r="D10" i="2"/>
  <c r="E10"/>
  <c r="F10"/>
  <c r="C10" i="12"/>
  <c r="C10" i="11"/>
  <c r="C10" i="10"/>
  <c r="C10" i="9"/>
  <c r="C10" i="8"/>
  <c r="C10" i="7"/>
  <c r="C10" i="6"/>
  <c r="C10" i="5"/>
  <c r="C10" i="4"/>
  <c r="C10" i="3"/>
  <c r="C10" i="2"/>
  <c r="E10" i="1"/>
  <c r="F10"/>
  <c r="D10"/>
  <c r="C10"/>
  <c r="D21" i="13"/>
</calcChain>
</file>

<file path=xl/comments1.xml><?xml version="1.0" encoding="utf-8"?>
<comments xmlns="http://schemas.openxmlformats.org/spreadsheetml/2006/main">
  <authors>
    <author>Optimus</author>
  </authors>
  <commentList>
    <comment ref="F20" authorId="0">
      <text>
        <r>
          <rPr>
            <b/>
            <sz val="8"/>
            <color indexed="81"/>
            <rFont val="Tahoma"/>
            <family val="2"/>
          </rPr>
          <t>Optimus: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<sst xmlns="http://schemas.openxmlformats.org/spreadsheetml/2006/main" count="174" uniqueCount="49">
  <si>
    <t>Hoa Thiêng</t>
  </si>
  <si>
    <t>Học Tập</t>
  </si>
  <si>
    <t>Chuyên Cần</t>
  </si>
  <si>
    <t>Trò Chơi</t>
  </si>
  <si>
    <t>Phục Vụ</t>
  </si>
  <si>
    <t>Hành Chánh</t>
  </si>
  <si>
    <t>Tháng 3</t>
  </si>
  <si>
    <t>Đội Gioan</t>
  </si>
  <si>
    <t>Tháng 4</t>
  </si>
  <si>
    <t>Tháng 5</t>
  </si>
  <si>
    <t>Tháng 6</t>
  </si>
  <si>
    <t>Tổng Cộng( tối đa 100 điểm)</t>
  </si>
  <si>
    <t>Xứ Đoàn Chúa Hiển Linh</t>
  </si>
  <si>
    <t>BẢNG TỔNG KẾT THI ĐUA THÁNG</t>
  </si>
  <si>
    <t>Gioan</t>
  </si>
  <si>
    <t>Phaolo Dương</t>
  </si>
  <si>
    <t>Simon Hòa</t>
  </si>
  <si>
    <t>Philipphe</t>
  </si>
  <si>
    <t>Anne Thành</t>
  </si>
  <si>
    <t>Giuse Viên</t>
  </si>
  <si>
    <t>Giacobe</t>
  </si>
  <si>
    <t>Daminh Cam</t>
  </si>
  <si>
    <t>Anton Đích</t>
  </si>
  <si>
    <t>Pher0</t>
  </si>
  <si>
    <t>Andre Dung</t>
  </si>
  <si>
    <t>Micae Hy</t>
  </si>
  <si>
    <t>Phân Đội 1</t>
  </si>
  <si>
    <t>Phân Đội 2</t>
  </si>
  <si>
    <t>Phân Đội 3</t>
  </si>
  <si>
    <t>Phân Đội 4</t>
  </si>
  <si>
    <t>Học tập</t>
  </si>
  <si>
    <t xml:space="preserve">Trò Chơi </t>
  </si>
  <si>
    <t>Tổng Cộng</t>
  </si>
  <si>
    <t>Giáo xứ Văn Côi Bình Thuận</t>
  </si>
  <si>
    <t>Lớp Sinh Hoạt ( Ngành Nghĩa)</t>
  </si>
  <si>
    <t>CAO NHẤT</t>
  </si>
  <si>
    <t>ĐỘI SIMON HÒA</t>
  </si>
  <si>
    <t>ĐỘI PHAOLO DƯƠNG</t>
  </si>
  <si>
    <t>ĐỘI PHILIPPHE</t>
  </si>
  <si>
    <t>ĐỘI ANNE THÀNH</t>
  </si>
  <si>
    <t>ĐỘI GIUSE VIÊN</t>
  </si>
  <si>
    <t>ĐỘI GIACOBE</t>
  </si>
  <si>
    <t>ĐỘI DAMINH CẨM</t>
  </si>
  <si>
    <t>ĐỘI ANTON ĐÍCH</t>
  </si>
  <si>
    <t>ĐỘI PHERO</t>
  </si>
  <si>
    <t>ĐỘI ANDRE DŨNG</t>
  </si>
  <si>
    <t>ĐỘI MICAE HY</t>
  </si>
  <si>
    <t>XEP HANG</t>
  </si>
  <si>
    <t>THANG 3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</si>
</sst>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A7D00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1"/>
      <color rgb="FF8F2EA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3BD9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ck">
        <color theme="3" tint="0.39994506668294322"/>
      </left>
      <right style="double">
        <color theme="9"/>
      </right>
      <top style="thick">
        <color theme="3" tint="0.39994506668294322"/>
      </top>
      <bottom style="double">
        <color theme="9"/>
      </bottom>
      <diagonal/>
    </border>
    <border>
      <left style="double">
        <color theme="9"/>
      </left>
      <right style="double">
        <color theme="9"/>
      </right>
      <top style="thick">
        <color theme="3" tint="0.39994506668294322"/>
      </top>
      <bottom style="double">
        <color theme="9"/>
      </bottom>
      <diagonal/>
    </border>
    <border>
      <left style="double">
        <color theme="9"/>
      </left>
      <right style="thick">
        <color theme="3" tint="0.39994506668294322"/>
      </right>
      <top style="thick">
        <color theme="3" tint="0.39994506668294322"/>
      </top>
      <bottom style="double">
        <color theme="9"/>
      </bottom>
      <diagonal/>
    </border>
    <border>
      <left style="thick">
        <color theme="3" tint="0.39994506668294322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double">
        <color theme="9"/>
      </left>
      <right style="thick">
        <color theme="3" tint="0.39994506668294322"/>
      </right>
      <top style="double">
        <color theme="9"/>
      </top>
      <bottom style="double">
        <color theme="9"/>
      </bottom>
      <diagonal/>
    </border>
    <border>
      <left style="thick">
        <color theme="3" tint="0.39994506668294322"/>
      </left>
      <right style="double">
        <color theme="9"/>
      </right>
      <top style="double">
        <color theme="9"/>
      </top>
      <bottom style="thick">
        <color theme="3" tint="0.39994506668294322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thick">
        <color theme="3" tint="0.39994506668294322"/>
      </bottom>
      <diagonal/>
    </border>
    <border>
      <left style="double">
        <color rgb="FF9900FF"/>
      </left>
      <right/>
      <top style="double">
        <color rgb="FF9900FF"/>
      </top>
      <bottom/>
      <diagonal/>
    </border>
    <border>
      <left/>
      <right/>
      <top style="double">
        <color rgb="FF9900FF"/>
      </top>
      <bottom/>
      <diagonal/>
    </border>
    <border>
      <left style="double">
        <color rgb="FF9900FF"/>
      </left>
      <right/>
      <top/>
      <bottom/>
      <diagonal/>
    </border>
    <border>
      <left style="double">
        <color rgb="FF9900FF"/>
      </left>
      <right/>
      <top/>
      <bottom style="double">
        <color rgb="FF9900FF"/>
      </bottom>
      <diagonal/>
    </border>
    <border>
      <left/>
      <right/>
      <top/>
      <bottom style="double">
        <color rgb="FF9900FF"/>
      </bottom>
      <diagonal/>
    </border>
    <border>
      <left/>
      <right style="double">
        <color rgb="FF9900FF"/>
      </right>
      <top/>
      <bottom style="double">
        <color rgb="FF9900FF"/>
      </bottom>
      <diagonal/>
    </border>
    <border>
      <left/>
      <right style="thick">
        <color rgb="FF9900FF"/>
      </right>
      <top style="double">
        <color rgb="FF9900FF"/>
      </top>
      <bottom/>
      <diagonal/>
    </border>
    <border>
      <left/>
      <right style="thick">
        <color rgb="FF9900FF"/>
      </right>
      <top/>
      <bottom/>
      <diagonal/>
    </border>
    <border>
      <left/>
      <right style="thick">
        <color rgb="FF8F2EA2"/>
      </right>
      <top/>
      <bottom/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 style="double">
        <color rgb="FF9900FF"/>
      </bottom>
      <diagonal/>
    </border>
    <border>
      <left/>
      <right/>
      <top/>
      <bottom style="thick">
        <color theme="3" tint="0.39994506668294322"/>
      </bottom>
      <diagonal/>
    </border>
    <border>
      <left style="double">
        <color rgb="FF9900FF"/>
      </left>
      <right style="double">
        <color rgb="FF9900FF"/>
      </right>
      <top style="double">
        <color rgb="FF9900FF"/>
      </top>
      <bottom/>
      <diagonal/>
    </border>
    <border>
      <left/>
      <right/>
      <top/>
      <bottom style="double">
        <color rgb="FF8F2EA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7">
    <xf numFmtId="0" fontId="0" fillId="0" borderId="0" xfId="0"/>
    <xf numFmtId="0" fontId="2" fillId="0" borderId="0" xfId="0" applyFont="1"/>
    <xf numFmtId="0" fontId="4" fillId="6" borderId="2" xfId="1" applyFont="1" applyFill="1" applyBorder="1"/>
    <xf numFmtId="0" fontId="4" fillId="4" borderId="3" xfId="1" applyNumberFormat="1" applyFont="1" applyFill="1" applyBorder="1"/>
    <xf numFmtId="0" fontId="4" fillId="2" borderId="3" xfId="1" applyFont="1" applyFill="1" applyBorder="1"/>
    <xf numFmtId="0" fontId="4" fillId="5" borderId="3" xfId="1" applyFont="1" applyFill="1" applyBorder="1"/>
    <xf numFmtId="0" fontId="4" fillId="3" borderId="4" xfId="1" applyFont="1" applyFill="1" applyBorder="1"/>
    <xf numFmtId="0" fontId="4" fillId="0" borderId="5" xfId="1" applyFont="1" applyBorder="1"/>
    <xf numFmtId="0" fontId="4" fillId="4" borderId="6" xfId="1" applyFont="1" applyFill="1" applyBorder="1"/>
    <xf numFmtId="0" fontId="4" fillId="2" borderId="6" xfId="1" applyFont="1" applyFill="1" applyBorder="1"/>
    <xf numFmtId="0" fontId="4" fillId="5" borderId="6" xfId="1" applyFont="1" applyFill="1" applyBorder="1"/>
    <xf numFmtId="0" fontId="4" fillId="3" borderId="7" xfId="1" applyFont="1" applyFill="1" applyBorder="1"/>
    <xf numFmtId="0" fontId="4" fillId="0" borderId="8" xfId="1" applyFont="1" applyBorder="1"/>
    <xf numFmtId="0" fontId="4" fillId="4" borderId="9" xfId="1" applyFont="1" applyFill="1" applyBorder="1"/>
    <xf numFmtId="0" fontId="2" fillId="0" borderId="0" xfId="0" applyFont="1" applyAlignment="1">
      <alignment vertical="center"/>
    </xf>
    <xf numFmtId="0" fontId="7" fillId="12" borderId="19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9" borderId="18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7" fillId="7" borderId="18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6" borderId="17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4" xfId="0" applyFont="1" applyFill="1" applyBorder="1" applyAlignment="1">
      <alignment vertical="center"/>
    </xf>
    <xf numFmtId="0" fontId="4" fillId="12" borderId="3" xfId="1" applyNumberFormat="1" applyFont="1" applyFill="1" applyBorder="1"/>
    <xf numFmtId="0" fontId="4" fillId="12" borderId="6" xfId="1" applyFont="1" applyFill="1" applyBorder="1"/>
    <xf numFmtId="0" fontId="4" fillId="12" borderId="9" xfId="1" applyFont="1" applyFill="1" applyBorder="1"/>
    <xf numFmtId="0" fontId="2" fillId="12" borderId="0" xfId="0" applyFont="1" applyFill="1"/>
    <xf numFmtId="0" fontId="2" fillId="6" borderId="0" xfId="0" applyFont="1" applyFill="1" applyAlignment="1">
      <alignment vertical="center"/>
    </xf>
    <xf numFmtId="0" fontId="10" fillId="13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7" fillId="8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8" borderId="11" xfId="0" applyFont="1" applyFill="1" applyBorder="1" applyAlignment="1">
      <alignment vertical="center"/>
    </xf>
    <xf numFmtId="0" fontId="7" fillId="12" borderId="21" xfId="0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7" fillId="6" borderId="22" xfId="0" applyFont="1" applyFill="1" applyBorder="1" applyAlignment="1">
      <alignment vertical="center"/>
    </xf>
    <xf numFmtId="0" fontId="7" fillId="8" borderId="22" xfId="0" applyFont="1" applyFill="1" applyBorder="1" applyAlignment="1">
      <alignment vertical="center"/>
    </xf>
  </cellXfs>
  <cellStyles count="2">
    <cellStyle name="Linked Cell" xfId="1" builtinId="24"/>
    <cellStyle name="Normal" xfId="0" builtinId="0"/>
  </cellStyles>
  <dxfs count="0"/>
  <tableStyles count="0" defaultTableStyle="TableStyleMedium9" defaultPivotStyle="PivotStyleLight16"/>
  <colors>
    <mruColors>
      <color rgb="FF8F2EA2"/>
      <color rgb="FF9900FF"/>
      <color rgb="FFFF99FF"/>
      <color rgb="FF3BD955"/>
      <color rgb="FF00FF00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</sheetPr>
  <dimension ref="B2:K21"/>
  <sheetViews>
    <sheetView tabSelected="1" topLeftCell="C3" workbookViewId="0">
      <selection activeCell="M12" sqref="M12"/>
    </sheetView>
  </sheetViews>
  <sheetFormatPr defaultRowHeight="14.25"/>
  <cols>
    <col min="1" max="1" width="9.140625" style="1"/>
    <col min="2" max="2" width="17.85546875" style="1" customWidth="1"/>
    <col min="3" max="3" width="19.28515625" style="1" bestFit="1" customWidth="1"/>
    <col min="4" max="4" width="10.5703125" style="1" bestFit="1" customWidth="1"/>
    <col min="5" max="5" width="15.28515625" style="1" bestFit="1" customWidth="1"/>
    <col min="6" max="6" width="11.42578125" style="1" customWidth="1"/>
    <col min="7" max="7" width="12.5703125" style="1" bestFit="1" customWidth="1"/>
    <col min="8" max="8" width="11.85546875" style="1" customWidth="1"/>
    <col min="9" max="9" width="6.28515625" style="1" customWidth="1"/>
    <col min="10" max="10" width="15" style="1" bestFit="1" customWidth="1"/>
    <col min="11" max="11" width="11.5703125" style="1" bestFit="1" customWidth="1"/>
    <col min="12" max="16384" width="9.140625" style="1"/>
  </cols>
  <sheetData>
    <row r="2" spans="2:11" ht="15">
      <c r="H2" s="45" t="s">
        <v>33</v>
      </c>
      <c r="I2" s="45"/>
      <c r="J2" s="45"/>
    </row>
    <row r="3" spans="2:11" ht="15">
      <c r="H3" s="45" t="s">
        <v>12</v>
      </c>
      <c r="I3" s="45"/>
      <c r="J3" s="45"/>
    </row>
    <row r="4" spans="2:11" ht="15.75" customHeight="1">
      <c r="B4" s="45" t="s">
        <v>34</v>
      </c>
      <c r="C4" s="46"/>
    </row>
    <row r="5" spans="2:11" ht="15" customHeight="1">
      <c r="B5" s="47" t="s">
        <v>13</v>
      </c>
      <c r="C5" s="47"/>
      <c r="D5" s="47"/>
      <c r="E5" s="47"/>
      <c r="F5" s="47"/>
      <c r="G5" s="47"/>
      <c r="H5" s="47"/>
      <c r="I5" s="47"/>
      <c r="J5" s="47"/>
    </row>
    <row r="6" spans="2:11" ht="32.25" customHeight="1">
      <c r="B6" s="47"/>
      <c r="C6" s="47"/>
      <c r="D6" s="47"/>
      <c r="E6" s="47"/>
      <c r="F6" s="47"/>
      <c r="G6" s="47"/>
      <c r="H6" s="47"/>
      <c r="I6" s="47"/>
      <c r="J6" s="47"/>
    </row>
    <row r="7" spans="2:11" ht="15.75" customHeight="1" thickBot="1">
      <c r="B7" s="1" t="s">
        <v>48</v>
      </c>
    </row>
    <row r="8" spans="2:11" s="14" customFormat="1" ht="26.25" customHeight="1" thickTop="1" thickBot="1">
      <c r="B8" s="43"/>
      <c r="C8" s="44"/>
      <c r="D8" s="15" t="s">
        <v>30</v>
      </c>
      <c r="E8" s="15" t="s">
        <v>0</v>
      </c>
      <c r="F8" s="53" t="s">
        <v>4</v>
      </c>
      <c r="G8" s="53" t="s">
        <v>31</v>
      </c>
      <c r="H8" s="15" t="s">
        <v>2</v>
      </c>
      <c r="I8" s="15" t="s">
        <v>5</v>
      </c>
      <c r="J8" s="15" t="s">
        <v>32</v>
      </c>
      <c r="K8" s="31" t="s">
        <v>47</v>
      </c>
    </row>
    <row r="9" spans="2:11" ht="18.75" thickTop="1">
      <c r="B9" s="37" t="s">
        <v>26</v>
      </c>
      <c r="C9" s="16" t="s">
        <v>14</v>
      </c>
      <c r="D9" s="17">
        <v>14</v>
      </c>
      <c r="E9" s="17">
        <v>16</v>
      </c>
      <c r="F9" s="17">
        <v>10</v>
      </c>
      <c r="G9" s="17">
        <v>10</v>
      </c>
      <c r="H9" s="17">
        <v>17</v>
      </c>
      <c r="I9" s="17">
        <v>9</v>
      </c>
      <c r="J9" s="52">
        <f>SUM(D9:I9)</f>
        <v>76</v>
      </c>
      <c r="K9" s="32">
        <v>3</v>
      </c>
    </row>
    <row r="10" spans="2:11" ht="18">
      <c r="B10" s="38"/>
      <c r="C10" s="18" t="s">
        <v>16</v>
      </c>
      <c r="D10" s="19">
        <v>16</v>
      </c>
      <c r="E10" s="19">
        <v>10</v>
      </c>
      <c r="F10" s="19">
        <v>10</v>
      </c>
      <c r="G10" s="19">
        <v>10</v>
      </c>
      <c r="H10" s="19">
        <v>25</v>
      </c>
      <c r="I10" s="19">
        <v>9</v>
      </c>
      <c r="J10" s="54">
        <f>SUM(D10:I10)</f>
        <v>80</v>
      </c>
      <c r="K10" s="33">
        <v>2</v>
      </c>
    </row>
    <row r="11" spans="2:11" ht="18">
      <c r="B11" s="38"/>
      <c r="C11" s="18" t="s">
        <v>15</v>
      </c>
      <c r="D11" s="19">
        <v>16</v>
      </c>
      <c r="E11" s="19">
        <v>4</v>
      </c>
      <c r="F11" s="19">
        <v>10</v>
      </c>
      <c r="G11" s="19">
        <v>10</v>
      </c>
      <c r="H11" s="19">
        <v>19</v>
      </c>
      <c r="I11" s="19">
        <v>10</v>
      </c>
      <c r="J11" s="54">
        <f t="shared" ref="J11:J20" si="0">SUM(D11:I11)</f>
        <v>69</v>
      </c>
      <c r="K11" s="34">
        <v>6</v>
      </c>
    </row>
    <row r="12" spans="2:11" ht="18">
      <c r="B12" s="39" t="s">
        <v>27</v>
      </c>
      <c r="C12" s="20" t="s">
        <v>17</v>
      </c>
      <c r="D12" s="21">
        <v>10</v>
      </c>
      <c r="E12" s="21">
        <v>12</v>
      </c>
      <c r="F12" s="21">
        <v>10</v>
      </c>
      <c r="G12" s="21">
        <v>10</v>
      </c>
      <c r="H12" s="21">
        <v>21</v>
      </c>
      <c r="I12" s="21">
        <v>9</v>
      </c>
      <c r="J12" s="54">
        <f t="shared" si="0"/>
        <v>72</v>
      </c>
      <c r="K12" s="35">
        <v>4</v>
      </c>
    </row>
    <row r="13" spans="2:11" ht="18">
      <c r="B13" s="39"/>
      <c r="C13" s="20" t="s">
        <v>18</v>
      </c>
      <c r="D13" s="21">
        <v>10</v>
      </c>
      <c r="E13" s="21">
        <v>4</v>
      </c>
      <c r="F13" s="21">
        <v>10</v>
      </c>
      <c r="G13" s="21">
        <v>10</v>
      </c>
      <c r="H13" s="21">
        <v>17</v>
      </c>
      <c r="I13" s="21">
        <v>5</v>
      </c>
      <c r="J13" s="54">
        <f t="shared" si="0"/>
        <v>56</v>
      </c>
      <c r="K13" s="34">
        <v>9</v>
      </c>
    </row>
    <row r="14" spans="2:11" ht="18">
      <c r="B14" s="39"/>
      <c r="C14" s="20" t="s">
        <v>19</v>
      </c>
      <c r="D14" s="21">
        <v>16</v>
      </c>
      <c r="E14" s="21">
        <v>4</v>
      </c>
      <c r="F14" s="21">
        <v>10</v>
      </c>
      <c r="G14" s="21">
        <v>10</v>
      </c>
      <c r="H14" s="21">
        <v>20</v>
      </c>
      <c r="I14" s="21">
        <v>8</v>
      </c>
      <c r="J14" s="54">
        <f t="shared" si="0"/>
        <v>68</v>
      </c>
      <c r="K14" s="34">
        <v>7</v>
      </c>
    </row>
    <row r="15" spans="2:11" ht="18">
      <c r="B15" s="40" t="s">
        <v>28</v>
      </c>
      <c r="C15" s="22" t="s">
        <v>20</v>
      </c>
      <c r="D15" s="23">
        <v>12</v>
      </c>
      <c r="E15" s="23">
        <v>18</v>
      </c>
      <c r="F15" s="23">
        <v>10</v>
      </c>
      <c r="G15" s="23">
        <v>10</v>
      </c>
      <c r="H15" s="23">
        <v>9</v>
      </c>
      <c r="I15" s="23">
        <v>8</v>
      </c>
      <c r="J15" s="54">
        <f t="shared" si="0"/>
        <v>67</v>
      </c>
      <c r="K15" s="34">
        <v>8</v>
      </c>
    </row>
    <row r="16" spans="2:11" ht="18">
      <c r="B16" s="40"/>
      <c r="C16" s="22" t="s">
        <v>21</v>
      </c>
      <c r="D16" s="23">
        <v>8</v>
      </c>
      <c r="E16" s="23">
        <v>8</v>
      </c>
      <c r="F16" s="23">
        <v>10</v>
      </c>
      <c r="G16" s="23">
        <v>10</v>
      </c>
      <c r="H16" s="23">
        <v>10</v>
      </c>
      <c r="I16" s="23">
        <v>8</v>
      </c>
      <c r="J16" s="54">
        <f t="shared" si="0"/>
        <v>54</v>
      </c>
      <c r="K16" s="34">
        <v>10</v>
      </c>
    </row>
    <row r="17" spans="2:11" ht="18">
      <c r="B17" s="40"/>
      <c r="C17" s="22" t="s">
        <v>22</v>
      </c>
      <c r="D17" s="23">
        <v>10</v>
      </c>
      <c r="E17" s="23">
        <v>20</v>
      </c>
      <c r="F17" s="23">
        <v>10</v>
      </c>
      <c r="G17" s="23">
        <v>10</v>
      </c>
      <c r="H17" s="23">
        <v>28</v>
      </c>
      <c r="I17" s="23">
        <v>9</v>
      </c>
      <c r="J17" s="54">
        <f t="shared" si="0"/>
        <v>87</v>
      </c>
      <c r="K17" s="36">
        <v>1</v>
      </c>
    </row>
    <row r="18" spans="2:11" ht="18">
      <c r="B18" s="41" t="s">
        <v>29</v>
      </c>
      <c r="C18" s="24" t="s">
        <v>23</v>
      </c>
      <c r="D18" s="25">
        <v>12</v>
      </c>
      <c r="E18" s="25">
        <v>6</v>
      </c>
      <c r="F18" s="25">
        <v>10</v>
      </c>
      <c r="G18" s="25">
        <v>10</v>
      </c>
      <c r="H18" s="25">
        <v>11</v>
      </c>
      <c r="I18" s="25">
        <v>7</v>
      </c>
      <c r="J18" s="54">
        <f t="shared" si="0"/>
        <v>56</v>
      </c>
      <c r="K18" s="34">
        <v>9</v>
      </c>
    </row>
    <row r="19" spans="2:11" ht="18">
      <c r="B19" s="41"/>
      <c r="C19" s="24" t="s">
        <v>24</v>
      </c>
      <c r="D19" s="25">
        <v>8</v>
      </c>
      <c r="E19" s="25">
        <v>4</v>
      </c>
      <c r="F19" s="25">
        <v>10</v>
      </c>
      <c r="G19" s="25">
        <v>10</v>
      </c>
      <c r="H19" s="25">
        <v>30</v>
      </c>
      <c r="I19" s="25">
        <v>9</v>
      </c>
      <c r="J19" s="54">
        <f t="shared" si="0"/>
        <v>71</v>
      </c>
      <c r="K19" s="34">
        <v>5</v>
      </c>
    </row>
    <row r="20" spans="2:11" ht="18.75" thickBot="1">
      <c r="B20" s="42"/>
      <c r="C20" s="24" t="s">
        <v>25</v>
      </c>
      <c r="D20" s="26">
        <v>8</v>
      </c>
      <c r="E20" s="55">
        <v>14</v>
      </c>
      <c r="F20" s="55">
        <v>10</v>
      </c>
      <c r="G20" s="55">
        <v>10</v>
      </c>
      <c r="H20" s="55">
        <v>17</v>
      </c>
      <c r="I20" s="55">
        <v>8</v>
      </c>
      <c r="J20" s="56">
        <f t="shared" si="0"/>
        <v>67</v>
      </c>
      <c r="K20" s="34">
        <v>8</v>
      </c>
    </row>
    <row r="21" spans="2:11" ht="24" customHeight="1" thickTop="1">
      <c r="C21" s="30" t="s">
        <v>35</v>
      </c>
      <c r="D21" s="1">
        <f>MAX(D9:D20)</f>
        <v>16</v>
      </c>
      <c r="E21" s="1">
        <f t="shared" ref="E21:J21" si="1">MAX(E9:E20)</f>
        <v>20</v>
      </c>
      <c r="F21" s="1">
        <f t="shared" si="1"/>
        <v>10</v>
      </c>
      <c r="G21" s="1">
        <f t="shared" si="1"/>
        <v>10</v>
      </c>
      <c r="H21" s="1">
        <f t="shared" si="1"/>
        <v>30</v>
      </c>
      <c r="I21" s="1">
        <f t="shared" si="1"/>
        <v>10</v>
      </c>
      <c r="J21" s="1">
        <f t="shared" si="1"/>
        <v>87</v>
      </c>
    </row>
  </sheetData>
  <sortState ref="K23:K34">
    <sortCondition descending="1" ref="K23"/>
  </sortState>
  <mergeCells count="9">
    <mergeCell ref="H2:J2"/>
    <mergeCell ref="H3:J3"/>
    <mergeCell ref="B4:C4"/>
    <mergeCell ref="B5:J6"/>
    <mergeCell ref="B9:B11"/>
    <mergeCell ref="B12:B14"/>
    <mergeCell ref="B15:B17"/>
    <mergeCell ref="B18:B20"/>
    <mergeCell ref="B8:C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B1:F11"/>
  <sheetViews>
    <sheetView zoomScale="130" zoomScaleNormal="130" workbookViewId="0">
      <selection activeCell="B1" sqref="B1:F2"/>
    </sheetView>
  </sheetViews>
  <sheetFormatPr defaultRowHeight="15"/>
  <cols>
    <col min="2" max="2" width="28.140625" bestFit="1" customWidth="1"/>
    <col min="3" max="6" width="8.5703125" bestFit="1" customWidth="1"/>
  </cols>
  <sheetData>
    <row r="1" spans="2:6">
      <c r="B1" s="46" t="s">
        <v>43</v>
      </c>
      <c r="C1" s="46"/>
      <c r="D1" s="46"/>
      <c r="E1" s="46"/>
      <c r="F1" s="46"/>
    </row>
    <row r="2" spans="2:6" ht="15.75" thickBot="1">
      <c r="B2" s="51"/>
      <c r="C2" s="51"/>
      <c r="D2" s="51"/>
      <c r="E2" s="51"/>
      <c r="F2" s="51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C00000"/>
  </sheetPr>
  <dimension ref="B1:F11"/>
  <sheetViews>
    <sheetView zoomScale="130" zoomScaleNormal="130" workbookViewId="0">
      <selection activeCell="B1" sqref="B1:F2"/>
    </sheetView>
  </sheetViews>
  <sheetFormatPr defaultRowHeight="15"/>
  <cols>
    <col min="2" max="2" width="28.140625" bestFit="1" customWidth="1"/>
    <col min="3" max="6" width="8.5703125" bestFit="1" customWidth="1"/>
  </cols>
  <sheetData>
    <row r="1" spans="2:6">
      <c r="B1" s="46" t="s">
        <v>44</v>
      </c>
      <c r="C1" s="46"/>
      <c r="D1" s="46"/>
      <c r="E1" s="46"/>
      <c r="F1" s="46"/>
    </row>
    <row r="2" spans="2:6" ht="15.75" thickBot="1">
      <c r="B2" s="51"/>
      <c r="C2" s="51"/>
      <c r="D2" s="51"/>
      <c r="E2" s="51"/>
      <c r="F2" s="51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</sheetPr>
  <dimension ref="B1:F11"/>
  <sheetViews>
    <sheetView zoomScale="130" zoomScaleNormal="130" workbookViewId="0">
      <selection activeCell="B1" sqref="B1:F2"/>
    </sheetView>
  </sheetViews>
  <sheetFormatPr defaultRowHeight="15"/>
  <cols>
    <col min="2" max="2" width="28.140625" bestFit="1" customWidth="1"/>
    <col min="3" max="6" width="8.5703125" bestFit="1" customWidth="1"/>
  </cols>
  <sheetData>
    <row r="1" spans="2:6">
      <c r="B1" s="46" t="s">
        <v>45</v>
      </c>
      <c r="C1" s="46"/>
      <c r="D1" s="46"/>
      <c r="E1" s="46"/>
      <c r="F1" s="46"/>
    </row>
    <row r="2" spans="2:6" ht="15.75" thickBot="1">
      <c r="B2" s="51"/>
      <c r="C2" s="51"/>
      <c r="D2" s="51"/>
      <c r="E2" s="51"/>
      <c r="F2" s="51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C00000"/>
  </sheetPr>
  <dimension ref="B1:F11"/>
  <sheetViews>
    <sheetView zoomScale="130" zoomScaleNormal="130" workbookViewId="0">
      <selection activeCell="D10" sqref="D10"/>
    </sheetView>
  </sheetViews>
  <sheetFormatPr defaultRowHeight="15"/>
  <cols>
    <col min="2" max="2" width="28.140625" bestFit="1" customWidth="1"/>
    <col min="3" max="6" width="8.5703125" bestFit="1" customWidth="1"/>
  </cols>
  <sheetData>
    <row r="1" spans="2:6">
      <c r="B1" s="49" t="s">
        <v>46</v>
      </c>
      <c r="C1" s="49"/>
      <c r="D1" s="49"/>
      <c r="E1" s="49"/>
      <c r="F1" s="49"/>
    </row>
    <row r="2" spans="2:6" ht="15.75" thickBot="1">
      <c r="B2" s="50"/>
      <c r="C2" s="50"/>
      <c r="D2" s="50"/>
      <c r="E2" s="50"/>
      <c r="F2" s="50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B1:F11"/>
  <sheetViews>
    <sheetView zoomScale="130" zoomScaleNormal="130" workbookViewId="0">
      <selection activeCell="B1" sqref="B1:F2"/>
    </sheetView>
  </sheetViews>
  <sheetFormatPr defaultRowHeight="14.25"/>
  <cols>
    <col min="1" max="1" width="9.140625" style="1"/>
    <col min="2" max="2" width="30.5703125" style="1" bestFit="1" customWidth="1"/>
    <col min="3" max="16384" width="9.140625" style="1"/>
  </cols>
  <sheetData>
    <row r="1" spans="2:6">
      <c r="B1" s="48" t="s">
        <v>7</v>
      </c>
      <c r="C1" s="48"/>
      <c r="D1" s="48"/>
      <c r="E1" s="48"/>
      <c r="F1" s="48"/>
    </row>
    <row r="2" spans="2:6" ht="15" thickBot="1">
      <c r="B2" s="48"/>
      <c r="C2" s="48"/>
      <c r="D2" s="48"/>
      <c r="E2" s="48"/>
      <c r="F2" s="48"/>
    </row>
    <row r="3" spans="2:6" ht="15.75" thickTop="1" thickBot="1">
      <c r="B3" s="2"/>
      <c r="C3" s="27" t="s">
        <v>6</v>
      </c>
      <c r="D3" s="4" t="s">
        <v>8</v>
      </c>
      <c r="E3" s="5" t="s">
        <v>9</v>
      </c>
      <c r="F3" s="6" t="s">
        <v>10</v>
      </c>
    </row>
    <row r="4" spans="2:6" ht="15.75" thickTop="1" thickBot="1">
      <c r="B4" s="7" t="s">
        <v>1</v>
      </c>
      <c r="C4" s="28"/>
      <c r="D4" s="9"/>
      <c r="E4" s="10"/>
      <c r="F4" s="11"/>
    </row>
    <row r="5" spans="2:6" ht="15.75" thickTop="1" thickBot="1">
      <c r="B5" s="7" t="s">
        <v>0</v>
      </c>
      <c r="C5" s="28"/>
      <c r="D5" s="9"/>
      <c r="E5" s="10"/>
      <c r="F5" s="11"/>
    </row>
    <row r="6" spans="2:6" ht="15.75" thickTop="1" thickBot="1">
      <c r="B6" s="7" t="s">
        <v>4</v>
      </c>
      <c r="C6" s="28"/>
      <c r="D6" s="9"/>
      <c r="E6" s="10"/>
      <c r="F6" s="11"/>
    </row>
    <row r="7" spans="2:6" ht="15.75" thickTop="1" thickBot="1">
      <c r="B7" s="7" t="s">
        <v>3</v>
      </c>
      <c r="C7" s="28"/>
      <c r="D7" s="9"/>
      <c r="E7" s="10"/>
      <c r="F7" s="11"/>
    </row>
    <row r="8" spans="2:6" ht="15.75" thickTop="1" thickBot="1">
      <c r="B8" s="7" t="s">
        <v>2</v>
      </c>
      <c r="C8" s="28"/>
      <c r="D8" s="9"/>
      <c r="E8" s="10"/>
      <c r="F8" s="11"/>
    </row>
    <row r="9" spans="2:6" ht="15.75" thickTop="1" thickBot="1">
      <c r="B9" s="7" t="s">
        <v>5</v>
      </c>
      <c r="C9" s="28"/>
      <c r="D9" s="9"/>
      <c r="E9" s="10"/>
      <c r="F9" s="11"/>
    </row>
    <row r="10" spans="2:6" ht="17.25" customHeight="1" thickTop="1" thickBot="1">
      <c r="B10" s="12" t="s">
        <v>11</v>
      </c>
      <c r="C10" s="29">
        <f>SUM(C4:C9)</f>
        <v>0</v>
      </c>
      <c r="D10" s="29">
        <f>SUM(D4:D9)</f>
        <v>0</v>
      </c>
      <c r="E10" s="29">
        <f t="shared" ref="E10:F10" si="0">SUM(E4:E9)</f>
        <v>0</v>
      </c>
      <c r="F10" s="29">
        <f t="shared" si="0"/>
        <v>0</v>
      </c>
    </row>
    <row r="11" spans="2:6" ht="15" thickTop="1"/>
  </sheetData>
  <mergeCells count="1">
    <mergeCell ref="B1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B1:F11"/>
  <sheetViews>
    <sheetView zoomScale="130" zoomScaleNormal="130" workbookViewId="0">
      <selection activeCell="B1" sqref="B1:F2"/>
    </sheetView>
  </sheetViews>
  <sheetFormatPr defaultRowHeight="15"/>
  <cols>
    <col min="2" max="2" width="28.140625" bestFit="1" customWidth="1"/>
  </cols>
  <sheetData>
    <row r="1" spans="2:6">
      <c r="B1" s="46" t="s">
        <v>36</v>
      </c>
      <c r="C1" s="49"/>
      <c r="D1" s="49"/>
      <c r="E1" s="49"/>
      <c r="F1" s="49"/>
    </row>
    <row r="2" spans="2:6" ht="15.75" thickBot="1">
      <c r="B2" s="50"/>
      <c r="C2" s="50"/>
      <c r="D2" s="50"/>
      <c r="E2" s="50"/>
      <c r="F2" s="50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B1:F11"/>
  <sheetViews>
    <sheetView zoomScale="130" zoomScaleNormal="130" workbookViewId="0">
      <selection activeCell="B1" sqref="B1:F2"/>
    </sheetView>
  </sheetViews>
  <sheetFormatPr defaultRowHeight="15"/>
  <cols>
    <col min="2" max="2" width="28.140625" bestFit="1" customWidth="1"/>
  </cols>
  <sheetData>
    <row r="1" spans="2:6">
      <c r="B1" s="46" t="s">
        <v>37</v>
      </c>
      <c r="C1" s="49"/>
      <c r="D1" s="49"/>
      <c r="E1" s="49"/>
      <c r="F1" s="49"/>
    </row>
    <row r="2" spans="2:6" ht="15.75" thickBot="1">
      <c r="B2" s="50"/>
      <c r="C2" s="50"/>
      <c r="D2" s="50"/>
      <c r="E2" s="50"/>
      <c r="F2" s="50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1:F11"/>
  <sheetViews>
    <sheetView zoomScale="130" zoomScaleNormal="130" workbookViewId="0">
      <selection activeCell="E3" sqref="E3"/>
    </sheetView>
  </sheetViews>
  <sheetFormatPr defaultRowHeight="15"/>
  <cols>
    <col min="2" max="2" width="28.140625" bestFit="1" customWidth="1"/>
  </cols>
  <sheetData>
    <row r="1" spans="2:6">
      <c r="B1" s="46" t="s">
        <v>38</v>
      </c>
      <c r="C1" s="46"/>
      <c r="D1" s="46"/>
      <c r="E1" s="46"/>
      <c r="F1" s="46"/>
    </row>
    <row r="2" spans="2:6" ht="15.75" thickBot="1">
      <c r="B2" s="51"/>
      <c r="C2" s="51"/>
      <c r="D2" s="51"/>
      <c r="E2" s="51"/>
      <c r="F2" s="51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1:F11"/>
  <sheetViews>
    <sheetView zoomScale="130" zoomScaleNormal="130" workbookViewId="0">
      <selection activeCell="B1" sqref="B1:F2"/>
    </sheetView>
  </sheetViews>
  <sheetFormatPr defaultRowHeight="15"/>
  <cols>
    <col min="2" max="2" width="28.140625" bestFit="1" customWidth="1"/>
  </cols>
  <sheetData>
    <row r="1" spans="2:6">
      <c r="B1" s="46" t="s">
        <v>39</v>
      </c>
      <c r="C1" s="49"/>
      <c r="D1" s="49"/>
      <c r="E1" s="49"/>
      <c r="F1" s="49"/>
    </row>
    <row r="2" spans="2:6" ht="15.75" thickBot="1">
      <c r="B2" s="50"/>
      <c r="C2" s="50"/>
      <c r="D2" s="50"/>
      <c r="E2" s="50"/>
      <c r="F2" s="50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1:F11"/>
  <sheetViews>
    <sheetView zoomScale="130" zoomScaleNormal="130" workbookViewId="0">
      <selection activeCell="B1" sqref="B1:F2"/>
    </sheetView>
  </sheetViews>
  <sheetFormatPr defaultRowHeight="15"/>
  <cols>
    <col min="2" max="2" width="28.140625" bestFit="1" customWidth="1"/>
    <col min="3" max="6" width="8.5703125" bestFit="1" customWidth="1"/>
  </cols>
  <sheetData>
    <row r="1" spans="2:6">
      <c r="B1" s="46" t="s">
        <v>40</v>
      </c>
      <c r="C1" s="46"/>
      <c r="D1" s="46"/>
      <c r="E1" s="46"/>
      <c r="F1" s="46"/>
    </row>
    <row r="2" spans="2:6" ht="15.75" thickBot="1">
      <c r="B2" s="51"/>
      <c r="C2" s="51"/>
      <c r="D2" s="51"/>
      <c r="E2" s="51"/>
      <c r="F2" s="51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B1:F11"/>
  <sheetViews>
    <sheetView zoomScale="130" zoomScaleNormal="130" workbookViewId="0">
      <selection activeCell="B1" sqref="B1:F2"/>
    </sheetView>
  </sheetViews>
  <sheetFormatPr defaultRowHeight="15"/>
  <cols>
    <col min="2" max="2" width="28.140625" bestFit="1" customWidth="1"/>
    <col min="3" max="6" width="8.5703125" bestFit="1" customWidth="1"/>
  </cols>
  <sheetData>
    <row r="1" spans="2:6">
      <c r="B1" s="46" t="s">
        <v>41</v>
      </c>
      <c r="C1" s="49"/>
      <c r="D1" s="49"/>
      <c r="E1" s="49"/>
      <c r="F1" s="49"/>
    </row>
    <row r="2" spans="2:6" ht="15.75" thickBot="1">
      <c r="B2" s="50"/>
      <c r="C2" s="50"/>
      <c r="D2" s="50"/>
      <c r="E2" s="50"/>
      <c r="F2" s="50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B1:F11"/>
  <sheetViews>
    <sheetView zoomScale="130" zoomScaleNormal="130" workbookViewId="0">
      <selection activeCell="B3" sqref="B3"/>
    </sheetView>
  </sheetViews>
  <sheetFormatPr defaultRowHeight="15"/>
  <cols>
    <col min="2" max="2" width="28.140625" bestFit="1" customWidth="1"/>
    <col min="3" max="6" width="8.5703125" bestFit="1" customWidth="1"/>
  </cols>
  <sheetData>
    <row r="1" spans="2:6">
      <c r="B1" s="46" t="s">
        <v>42</v>
      </c>
      <c r="C1" s="46"/>
      <c r="D1" s="46"/>
      <c r="E1" s="46"/>
      <c r="F1" s="46"/>
    </row>
    <row r="2" spans="2:6" ht="15.75" thickBot="1">
      <c r="B2" s="51"/>
      <c r="C2" s="51"/>
      <c r="D2" s="51"/>
      <c r="E2" s="51"/>
      <c r="F2" s="51"/>
    </row>
    <row r="3" spans="2:6" ht="16.5" thickTop="1" thickBot="1">
      <c r="B3" s="2"/>
      <c r="C3" s="3" t="s">
        <v>6</v>
      </c>
      <c r="D3" s="4" t="s">
        <v>8</v>
      </c>
      <c r="E3" s="5" t="s">
        <v>9</v>
      </c>
      <c r="F3" s="6" t="s">
        <v>10</v>
      </c>
    </row>
    <row r="4" spans="2:6" ht="16.5" thickTop="1" thickBot="1">
      <c r="B4" s="7" t="s">
        <v>1</v>
      </c>
      <c r="C4" s="8"/>
      <c r="D4" s="9"/>
      <c r="E4" s="10"/>
      <c r="F4" s="11"/>
    </row>
    <row r="5" spans="2:6" ht="16.5" thickTop="1" thickBot="1">
      <c r="B5" s="7" t="s">
        <v>0</v>
      </c>
      <c r="C5" s="8"/>
      <c r="D5" s="9"/>
      <c r="E5" s="10"/>
      <c r="F5" s="11"/>
    </row>
    <row r="6" spans="2:6" ht="16.5" thickTop="1" thickBot="1">
      <c r="B6" s="7" t="s">
        <v>4</v>
      </c>
      <c r="C6" s="8"/>
      <c r="D6" s="9"/>
      <c r="E6" s="10"/>
      <c r="F6" s="11"/>
    </row>
    <row r="7" spans="2:6" ht="16.5" thickTop="1" thickBot="1">
      <c r="B7" s="7" t="s">
        <v>3</v>
      </c>
      <c r="C7" s="8"/>
      <c r="D7" s="9"/>
      <c r="E7" s="10"/>
      <c r="F7" s="11"/>
    </row>
    <row r="8" spans="2:6" ht="16.5" thickTop="1" thickBot="1">
      <c r="B8" s="7" t="s">
        <v>2</v>
      </c>
      <c r="C8" s="8"/>
      <c r="D8" s="9"/>
      <c r="E8" s="10"/>
      <c r="F8" s="11"/>
    </row>
    <row r="9" spans="2:6" ht="16.5" thickTop="1" thickBot="1">
      <c r="B9" s="7" t="s">
        <v>5</v>
      </c>
      <c r="C9" s="8"/>
      <c r="D9" s="9"/>
      <c r="E9" s="10"/>
      <c r="F9" s="11"/>
    </row>
    <row r="10" spans="2:6" ht="16.5" thickTop="1" thickBot="1">
      <c r="B10" s="12" t="s">
        <v>11</v>
      </c>
      <c r="C10" s="13">
        <f>SUM(C4:C9)</f>
        <v>0</v>
      </c>
      <c r="D10" s="13">
        <f t="shared" ref="D10:F10" si="0">SUM(D4:D9)</f>
        <v>0</v>
      </c>
      <c r="E10" s="13">
        <f t="shared" si="0"/>
        <v>0</v>
      </c>
      <c r="F10" s="13">
        <f t="shared" si="0"/>
        <v>0</v>
      </c>
    </row>
    <row r="11" spans="2:6" ht="15.75" thickTop="1"/>
  </sheetData>
  <mergeCells count="1"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TONG KET</vt:lpstr>
      <vt:lpstr>P1_GIOAN</vt:lpstr>
      <vt:lpstr>P1_SIMON HOA</vt:lpstr>
      <vt:lpstr>P1_PHAOLO DUONG</vt:lpstr>
      <vt:lpstr>P2_PHILIPPHE</vt:lpstr>
      <vt:lpstr>P2_ANNE THANH</vt:lpstr>
      <vt:lpstr>P2_GIUSE VIEN</vt:lpstr>
      <vt:lpstr>P3_GIACOBE</vt:lpstr>
      <vt:lpstr>P3_DAMINH CAM</vt:lpstr>
      <vt:lpstr>P3_ANTON DICH</vt:lpstr>
      <vt:lpstr>P4_PHERO</vt:lpstr>
      <vt:lpstr>P4_ANDRE DUNG</vt:lpstr>
      <vt:lpstr>P4_MICAE HY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Optimus</cp:lastModifiedBy>
  <dcterms:created xsi:type="dcterms:W3CDTF">2012-03-13T21:15:56Z</dcterms:created>
  <dcterms:modified xsi:type="dcterms:W3CDTF">2012-04-01T23:59:06Z</dcterms:modified>
</cp:coreProperties>
</file>