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12345" activeTab="1"/>
  </bookViews>
  <sheets>
    <sheet name="Khach hang" sheetId="1" r:id="rId1"/>
    <sheet name="Nguon chi" sheetId="2" r:id="rId2"/>
    <sheet name="Vốn" sheetId="3" r:id="rId3"/>
  </sheets>
  <calcPr calcId="145621"/>
</workbook>
</file>

<file path=xl/calcChain.xml><?xml version="1.0" encoding="utf-8"?>
<calcChain xmlns="http://schemas.openxmlformats.org/spreadsheetml/2006/main">
  <c r="F1" i="2" l="1"/>
  <c r="E5" i="2"/>
  <c r="E4" i="2"/>
  <c r="E3" i="2"/>
  <c r="E2" i="2"/>
</calcChain>
</file>

<file path=xl/sharedStrings.xml><?xml version="1.0" encoding="utf-8"?>
<sst xmlns="http://schemas.openxmlformats.org/spreadsheetml/2006/main" count="35" uniqueCount="28">
  <si>
    <t>Stt</t>
  </si>
  <si>
    <t>Ngày</t>
  </si>
  <si>
    <t>Model</t>
  </si>
  <si>
    <t>Khách hàng</t>
  </si>
  <si>
    <t>Facebook</t>
  </si>
  <si>
    <t>Sđt</t>
  </si>
  <si>
    <t>IMEI</t>
  </si>
  <si>
    <t>6s 16 gb vàng nhỡ</t>
  </si>
  <si>
    <t>6s 16 gb hồng đẹp</t>
  </si>
  <si>
    <t>Giá</t>
  </si>
  <si>
    <t>Thắng</t>
  </si>
  <si>
    <t>01649785468</t>
  </si>
  <si>
    <t>https://www.facebook.com/profile.php?id=100002538187805</t>
  </si>
  <si>
    <t>Nội dung</t>
  </si>
  <si>
    <t>Giá nhập</t>
  </si>
  <si>
    <t>5 con 6s vàng hồng (3 đẹp, 2 nhỡ)</t>
  </si>
  <si>
    <t>3*6100000+2*5600000</t>
  </si>
  <si>
    <t>Tổng</t>
  </si>
  <si>
    <t>5 cáp sạc</t>
  </si>
  <si>
    <t>5*70000</t>
  </si>
  <si>
    <t>10 ốp lương 6,6s</t>
  </si>
  <si>
    <t>10*7000</t>
  </si>
  <si>
    <t>5 cường lực</t>
  </si>
  <si>
    <t>5*5000</t>
  </si>
  <si>
    <t>Tiền ship hàng đà nẵng</t>
  </si>
  <si>
    <t>Vốn</t>
  </si>
  <si>
    <t>Người bán</t>
  </si>
  <si>
    <t>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</si>
</sst>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[$₫-42A]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4" sqref="J4"/>
    </sheetView>
  </sheetViews>
  <sheetFormatPr defaultRowHeight="15" x14ac:dyDescent="0.25"/>
  <cols>
    <col min="2" max="2" width="13.85546875" customWidth="1"/>
    <col min="3" max="3" width="21.5703125" customWidth="1"/>
    <col min="4" max="4" width="21.7109375" style="2" customWidth="1"/>
    <col min="5" max="6" width="21.7109375" style="3" customWidth="1"/>
    <col min="7" max="7" width="20.28515625" customWidth="1"/>
    <col min="8" max="8" width="18.42578125" customWidth="1"/>
    <col min="9" max="9" width="14.140625" style="4" customWidth="1"/>
  </cols>
  <sheetData>
    <row r="1" spans="1:10" x14ac:dyDescent="0.25">
      <c r="A1" t="s">
        <v>0</v>
      </c>
      <c r="B1" t="s">
        <v>1</v>
      </c>
      <c r="C1" t="s">
        <v>2</v>
      </c>
      <c r="D1" s="2" t="s">
        <v>6</v>
      </c>
      <c r="E1" s="3" t="s">
        <v>14</v>
      </c>
      <c r="F1" s="3" t="s">
        <v>9</v>
      </c>
      <c r="G1" t="s">
        <v>3</v>
      </c>
      <c r="H1" t="s">
        <v>4</v>
      </c>
      <c r="I1" s="4" t="s">
        <v>5</v>
      </c>
      <c r="J1" t="s">
        <v>26</v>
      </c>
    </row>
    <row r="2" spans="1:10" x14ac:dyDescent="0.25">
      <c r="A2">
        <v>1</v>
      </c>
      <c r="B2" s="1">
        <v>43012</v>
      </c>
      <c r="C2" t="s">
        <v>8</v>
      </c>
      <c r="D2" s="2">
        <v>353309078152319</v>
      </c>
      <c r="E2" s="3">
        <v>6100000</v>
      </c>
      <c r="F2" s="3">
        <v>6450000</v>
      </c>
      <c r="G2" t="s">
        <v>10</v>
      </c>
      <c r="H2" s="5" t="s">
        <v>12</v>
      </c>
      <c r="I2" s="4" t="s">
        <v>11</v>
      </c>
      <c r="J2" t="s">
        <v>27</v>
      </c>
    </row>
    <row r="3" spans="1:10" x14ac:dyDescent="0.25">
      <c r="A3">
        <v>2</v>
      </c>
      <c r="B3" s="1">
        <v>43012</v>
      </c>
      <c r="C3" t="s">
        <v>7</v>
      </c>
      <c r="D3" s="2">
        <v>353265078691245</v>
      </c>
      <c r="E3" s="3">
        <v>5600000</v>
      </c>
      <c r="F3" s="3">
        <v>6150000</v>
      </c>
      <c r="G3" t="s">
        <v>10</v>
      </c>
      <c r="H3" s="5" t="s">
        <v>12</v>
      </c>
      <c r="I3" s="4" t="s">
        <v>11</v>
      </c>
      <c r="J3" t="s">
        <v>27</v>
      </c>
    </row>
    <row r="4" spans="1:10" x14ac:dyDescent="0.25">
      <c r="A4">
        <v>3</v>
      </c>
    </row>
    <row r="5" spans="1:10" x14ac:dyDescent="0.25">
      <c r="A5">
        <v>4</v>
      </c>
    </row>
    <row r="6" spans="1:10" x14ac:dyDescent="0.25">
      <c r="A6">
        <v>5</v>
      </c>
    </row>
    <row r="7" spans="1:10" x14ac:dyDescent="0.25">
      <c r="A7">
        <v>6</v>
      </c>
    </row>
    <row r="8" spans="1:10" x14ac:dyDescent="0.25">
      <c r="A8">
        <v>7</v>
      </c>
    </row>
    <row r="9" spans="1:10" x14ac:dyDescent="0.25">
      <c r="A9">
        <v>8</v>
      </c>
    </row>
    <row r="10" spans="1:10" x14ac:dyDescent="0.25">
      <c r="A10">
        <v>9</v>
      </c>
    </row>
    <row r="11" spans="1:10" x14ac:dyDescent="0.25">
      <c r="A11">
        <v>10</v>
      </c>
    </row>
    <row r="12" spans="1:10" x14ac:dyDescent="0.25">
      <c r="A12">
        <v>11</v>
      </c>
    </row>
    <row r="13" spans="1:10" x14ac:dyDescent="0.25">
      <c r="A13">
        <v>12</v>
      </c>
    </row>
    <row r="14" spans="1:10" x14ac:dyDescent="0.25">
      <c r="A14">
        <v>13</v>
      </c>
    </row>
    <row r="15" spans="1:10" x14ac:dyDescent="0.25">
      <c r="A15">
        <v>14</v>
      </c>
    </row>
    <row r="16" spans="1:10" x14ac:dyDescent="0.25">
      <c r="A16">
        <v>15</v>
      </c>
    </row>
    <row r="17" spans="1:1" x14ac:dyDescent="0.25">
      <c r="A17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10" sqref="D10"/>
    </sheetView>
  </sheetViews>
  <sheetFormatPr defaultRowHeight="15" x14ac:dyDescent="0.25"/>
  <cols>
    <col min="2" max="2" width="24" customWidth="1"/>
    <col min="3" max="3" width="63" customWidth="1"/>
    <col min="4" max="4" width="23.5703125" customWidth="1"/>
  </cols>
  <sheetData>
    <row r="1" spans="1:6" x14ac:dyDescent="0.25">
      <c r="A1" t="s">
        <v>0</v>
      </c>
      <c r="B1" t="s">
        <v>1</v>
      </c>
      <c r="C1" t="s">
        <v>13</v>
      </c>
      <c r="D1" t="s">
        <v>9</v>
      </c>
      <c r="E1" t="s">
        <v>17</v>
      </c>
      <c r="F1">
        <f>SUM(E:E)</f>
        <v>30015000</v>
      </c>
    </row>
    <row r="2" spans="1:6" x14ac:dyDescent="0.25">
      <c r="A2">
        <v>1</v>
      </c>
      <c r="B2" s="1">
        <v>43008</v>
      </c>
      <c r="C2" t="s">
        <v>15</v>
      </c>
      <c r="D2" t="s">
        <v>16</v>
      </c>
      <c r="E2">
        <f>3*6100000+2*5600000</f>
        <v>29500000</v>
      </c>
    </row>
    <row r="3" spans="1:6" x14ac:dyDescent="0.25">
      <c r="A3">
        <v>2</v>
      </c>
      <c r="B3" s="1">
        <v>43008</v>
      </c>
      <c r="C3" t="s">
        <v>18</v>
      </c>
      <c r="D3" t="s">
        <v>19</v>
      </c>
      <c r="E3">
        <f>5*70000</f>
        <v>350000</v>
      </c>
    </row>
    <row r="4" spans="1:6" x14ac:dyDescent="0.25">
      <c r="A4">
        <v>3</v>
      </c>
      <c r="B4" s="1">
        <v>43008</v>
      </c>
      <c r="C4" t="s">
        <v>20</v>
      </c>
      <c r="D4" t="s">
        <v>21</v>
      </c>
      <c r="E4">
        <f>10*7000</f>
        <v>70000</v>
      </c>
    </row>
    <row r="5" spans="1:6" x14ac:dyDescent="0.25">
      <c r="A5">
        <v>4</v>
      </c>
      <c r="B5" s="1">
        <v>43008</v>
      </c>
      <c r="C5" t="s">
        <v>22</v>
      </c>
      <c r="D5" t="s">
        <v>23</v>
      </c>
      <c r="E5">
        <f>5*5000</f>
        <v>25000</v>
      </c>
    </row>
    <row r="6" spans="1:6" x14ac:dyDescent="0.25">
      <c r="A6">
        <v>5</v>
      </c>
      <c r="B6" s="1">
        <v>43010</v>
      </c>
      <c r="C6" t="s">
        <v>24</v>
      </c>
      <c r="D6">
        <v>70000</v>
      </c>
      <c r="E6">
        <v>70000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5" x14ac:dyDescent="0.25"/>
  <sheetData>
    <row r="1" spans="1:1" x14ac:dyDescent="0.25">
      <c r="A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Khach hang</vt:lpstr>
      <vt:lpstr>Nguon chi</vt:lpstr>
      <vt:lpstr>Vốn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2017-10-04T13:26:14Z</dcterms:created>
  <dcterms:modified xsi:type="dcterms:W3CDTF">2017-10-06T15:00:28Z</dcterms:modified>
</cp:coreProperties>
</file>