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takeuchi34\Documents\"/>
    </mc:Choice>
  </mc:AlternateContent>
  <xr:revisionPtr revIDLastSave="0" documentId="13_ncr:1_{E42547DF-5FAD-4DB3-890D-53B1EDA5560F}" xr6:coauthVersionLast="47" xr6:coauthVersionMax="47" xr10:uidLastSave="{00000000-0000-0000-0000-000000000000}"/>
  <bookViews>
    <workbookView xWindow="-120" yWindow="-120" windowWidth="29040" windowHeight="16440" xr2:uid="{B0DC4666-C8C9-49F9-B326-6AC0F5109F20}"/>
  </bookViews>
  <sheets>
    <sheet name="AgeAgeAge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4" i="1" l="1"/>
  <c r="Q24" i="1"/>
  <c r="P24" i="1"/>
  <c r="O24" i="1"/>
  <c r="N24" i="1"/>
  <c r="R25" i="1"/>
  <c r="Q25" i="1"/>
  <c r="P25" i="1"/>
  <c r="O25" i="1"/>
  <c r="N25" i="1"/>
  <c r="R23" i="1"/>
  <c r="Q23" i="1"/>
  <c r="O23" i="1"/>
  <c r="N23" i="1"/>
  <c r="R21" i="1"/>
  <c r="Q21" i="1"/>
  <c r="P21" i="1"/>
  <c r="O21" i="1"/>
  <c r="N21" i="1"/>
  <c r="P23" i="1"/>
  <c r="R22" i="1"/>
  <c r="Q22" i="1"/>
  <c r="P22" i="1"/>
  <c r="O22" i="1"/>
  <c r="N22" i="1"/>
  <c r="I27" i="1"/>
  <c r="I25" i="1"/>
  <c r="I24" i="1"/>
  <c r="I23" i="1"/>
  <c r="I22" i="1"/>
  <c r="I21" i="1"/>
  <c r="G21" i="1"/>
  <c r="T25" i="1" l="1"/>
  <c r="T24" i="1"/>
  <c r="O28" i="1"/>
  <c r="O29" i="1" s="1"/>
  <c r="R28" i="1"/>
  <c r="R29" i="1" s="1"/>
  <c r="T21" i="1"/>
  <c r="Q28" i="1"/>
  <c r="Q29" i="1" s="1"/>
  <c r="T22" i="1"/>
  <c r="P28" i="1"/>
  <c r="P29" i="1" s="1"/>
  <c r="T23" i="1"/>
  <c r="T19" i="1" l="1"/>
  <c r="N28" i="1"/>
  <c r="T28" i="1" l="1"/>
  <c r="N29" i="1"/>
</calcChain>
</file>

<file path=xl/sharedStrings.xml><?xml version="1.0" encoding="utf-8"?>
<sst xmlns="http://schemas.openxmlformats.org/spreadsheetml/2006/main" count="4" uniqueCount="1">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</sst>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C20AD-5C78-4918-BFBB-138BDD51DABE}">
  <dimension ref="A1:T33"/>
  <sheetViews>
    <sheetView tabSelected="1" workbookViewId="0">
      <selection activeCell="E5" sqref="E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45</v>
      </c>
    </row>
    <row r="3" spans="1:1" x14ac:dyDescent="0.25">
      <c r="A3">
        <v>10</v>
      </c>
    </row>
    <row r="4" spans="1:1" x14ac:dyDescent="0.25">
      <c r="A4">
        <v>10</v>
      </c>
    </row>
    <row r="5" spans="1:1" x14ac:dyDescent="0.25">
      <c r="A5">
        <v>30</v>
      </c>
    </row>
    <row r="6" spans="1:1" x14ac:dyDescent="0.25">
      <c r="A6">
        <v>5</v>
      </c>
    </row>
    <row r="9" spans="1:1" x14ac:dyDescent="0.25">
      <c r="A9" t="s">
        <v>0</v>
      </c>
    </row>
    <row r="10" spans="1:1" x14ac:dyDescent="0.25">
      <c r="A10">
        <v>10</v>
      </c>
    </row>
    <row r="11" spans="1:1" x14ac:dyDescent="0.25">
      <c r="A11">
        <v>10</v>
      </c>
    </row>
    <row r="12" spans="1:1" x14ac:dyDescent="0.25">
      <c r="A12">
        <v>30</v>
      </c>
    </row>
    <row r="13" spans="1:1" x14ac:dyDescent="0.25">
      <c r="A13">
        <v>30</v>
      </c>
    </row>
    <row r="14" spans="1:1" x14ac:dyDescent="0.25">
      <c r="A14">
        <v>20</v>
      </c>
    </row>
    <row r="17" spans="1:20" x14ac:dyDescent="0.25">
      <c r="A17" t="s">
        <v>0</v>
      </c>
    </row>
    <row r="18" spans="1:20" x14ac:dyDescent="0.25">
      <c r="A18">
        <v>40</v>
      </c>
    </row>
    <row r="19" spans="1:20" x14ac:dyDescent="0.25">
      <c r="A19">
        <v>10</v>
      </c>
      <c r="T19">
        <f>SUM(T21:T25)</f>
        <v>1000000</v>
      </c>
    </row>
    <row r="20" spans="1:20" x14ac:dyDescent="0.25">
      <c r="A20">
        <v>35</v>
      </c>
    </row>
    <row r="21" spans="1:20" x14ac:dyDescent="0.25">
      <c r="A21">
        <v>10</v>
      </c>
      <c r="G21">
        <f>1000000</f>
        <v>1000000</v>
      </c>
      <c r="I21">
        <f>G21*0.25</f>
        <v>250000</v>
      </c>
      <c r="N21">
        <f>0.35*I21</f>
        <v>87500</v>
      </c>
      <c r="O21">
        <f>0.15*I21</f>
        <v>37500</v>
      </c>
      <c r="P21">
        <f>0.2*I21</f>
        <v>50000</v>
      </c>
      <c r="Q21">
        <f>0.1*I21</f>
        <v>25000</v>
      </c>
      <c r="R21">
        <f>0.2*I21</f>
        <v>50000</v>
      </c>
      <c r="T21">
        <f>SUM(N21:R21)</f>
        <v>250000</v>
      </c>
    </row>
    <row r="22" spans="1:20" x14ac:dyDescent="0.25">
      <c r="A22">
        <v>5</v>
      </c>
      <c r="I22">
        <f>G21*0.35</f>
        <v>350000</v>
      </c>
      <c r="N22">
        <f>0.25*I22</f>
        <v>87500</v>
      </c>
      <c r="O22">
        <f>0.1*I22</f>
        <v>35000</v>
      </c>
      <c r="P22">
        <f>0.15*I22</f>
        <v>52500</v>
      </c>
      <c r="Q22">
        <f>0.2*I22</f>
        <v>70000</v>
      </c>
      <c r="R22">
        <f>0.3*I22</f>
        <v>105000</v>
      </c>
      <c r="T22">
        <f>SUM(N22:R22)</f>
        <v>350000</v>
      </c>
    </row>
    <row r="23" spans="1:20" x14ac:dyDescent="0.25">
      <c r="I23">
        <f>G21*0.2</f>
        <v>200000</v>
      </c>
      <c r="N23">
        <f>0.5*I23</f>
        <v>100000</v>
      </c>
      <c r="O23">
        <f>0.15*I23</f>
        <v>30000</v>
      </c>
      <c r="P23">
        <f>0.2*I23</f>
        <v>40000</v>
      </c>
      <c r="Q23">
        <f>0.1*I23</f>
        <v>20000</v>
      </c>
      <c r="R23">
        <f>0.05*I23</f>
        <v>10000</v>
      </c>
      <c r="T23">
        <f>SUM(N23:R23)</f>
        <v>200000</v>
      </c>
    </row>
    <row r="24" spans="1:20" x14ac:dyDescent="0.25">
      <c r="I24">
        <f>G21*0.05</f>
        <v>50000</v>
      </c>
      <c r="N24">
        <f>0.55*I24</f>
        <v>27500.000000000004</v>
      </c>
      <c r="O24">
        <f>0.1*I24</f>
        <v>5000</v>
      </c>
      <c r="P24">
        <f>0.2*I24</f>
        <v>10000</v>
      </c>
      <c r="Q24">
        <f>0.1*I24</f>
        <v>5000</v>
      </c>
      <c r="R24">
        <f>0.05*I24</f>
        <v>2500</v>
      </c>
      <c r="T24">
        <f>SUM(N24:R24)</f>
        <v>50000</v>
      </c>
    </row>
    <row r="25" spans="1:20" x14ac:dyDescent="0.25">
      <c r="I25">
        <f>G21*0.15</f>
        <v>150000</v>
      </c>
      <c r="N25">
        <f>0.75*I25</f>
        <v>112500</v>
      </c>
      <c r="O25">
        <f>0.05*I25</f>
        <v>7500</v>
      </c>
      <c r="P25">
        <f>0.1*I25</f>
        <v>15000</v>
      </c>
      <c r="Q25">
        <f>0.05*I25</f>
        <v>7500</v>
      </c>
      <c r="R25">
        <f>0.05*I25</f>
        <v>7500</v>
      </c>
      <c r="T25">
        <f>SUM(N25:R25)</f>
        <v>150000</v>
      </c>
    </row>
    <row r="27" spans="1:20" x14ac:dyDescent="0.25">
      <c r="I27">
        <f>SUM(I21:I25)</f>
        <v>1000000</v>
      </c>
    </row>
    <row r="28" spans="1:20" x14ac:dyDescent="0.25">
      <c r="N28">
        <f>SUM(N21:N25)</f>
        <v>415000</v>
      </c>
      <c r="O28">
        <f>SUM(O21:O25)</f>
        <v>115000</v>
      </c>
      <c r="P28">
        <f t="shared" ref="O28:S28" si="0">SUM(P21:P25)</f>
        <v>167500</v>
      </c>
      <c r="Q28">
        <f t="shared" si="0"/>
        <v>127500</v>
      </c>
      <c r="R28">
        <f>SUM(R21:R25)</f>
        <v>175000</v>
      </c>
      <c r="T28">
        <f>SUM(N28:R28)</f>
        <v>1000000</v>
      </c>
    </row>
    <row r="29" spans="1:20" x14ac:dyDescent="0.25">
      <c r="J29">
        <v>450000</v>
      </c>
      <c r="N29">
        <f>N28/G21</f>
        <v>0.41499999999999998</v>
      </c>
      <c r="O29">
        <f>O28/G21</f>
        <v>0.115</v>
      </c>
      <c r="P29">
        <f>P28/G21</f>
        <v>0.16750000000000001</v>
      </c>
      <c r="Q29">
        <f>Q28/G21</f>
        <v>0.1275</v>
      </c>
      <c r="R29">
        <f>R28/G21</f>
        <v>0.17499999999999999</v>
      </c>
    </row>
    <row r="30" spans="1:20" x14ac:dyDescent="0.25">
      <c r="J30">
        <v>100000</v>
      </c>
    </row>
    <row r="31" spans="1:20" x14ac:dyDescent="0.25">
      <c r="J31">
        <v>100000</v>
      </c>
    </row>
    <row r="32" spans="1:20" x14ac:dyDescent="0.25">
      <c r="J32">
        <v>300000</v>
      </c>
    </row>
    <row r="33" spans="10:10" x14ac:dyDescent="0.25">
      <c r="J33">
        <v>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9F9E-3658-4A0F-A0F3-92A81D63A48B}">
  <dimension ref="A1:A6"/>
  <sheetViews>
    <sheetView workbookViewId="0">
      <selection activeCell="G7" sqref="G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</v>
      </c>
    </row>
    <row r="3" spans="1:1" x14ac:dyDescent="0.25">
      <c r="A3">
        <v>10</v>
      </c>
    </row>
    <row r="4" spans="1:1" x14ac:dyDescent="0.25">
      <c r="A4">
        <v>30</v>
      </c>
    </row>
    <row r="5" spans="1:1" x14ac:dyDescent="0.25">
      <c r="A5">
        <v>30</v>
      </c>
    </row>
    <row r="6" spans="1:1" x14ac:dyDescent="0.25">
      <c r="A6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D78E-833A-49CC-AD74-ADFCB755CF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AgeAgeAge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Vinatakeuchi34</dc:creator>
  <cp:lastModifiedBy>Vinatakeuchi34</cp:lastModifiedBy>
  <dcterms:created xsi:type="dcterms:W3CDTF">2022-09-21T09:23:52Z</dcterms:created>
  <dcterms:modified xsi:type="dcterms:W3CDTF">2022-09-21T09:59:30Z</dcterms:modified>
</cp:coreProperties>
</file>