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g_pham_cgiar_org/Documents/Master/Modern Analytics/Modern-Analytics/data/external/"/>
    </mc:Choice>
  </mc:AlternateContent>
  <xr:revisionPtr revIDLastSave="31" documentId="8_{0E6E6483-1AB0-422F-A3F9-7F937E59CBA6}" xr6:coauthVersionLast="47" xr6:coauthVersionMax="47" xr10:uidLastSave="{208DA2A0-8692-4864-8EAC-3A2789B4829F}"/>
  <bookViews>
    <workbookView xWindow="-120" yWindow="-120" windowWidth="29040" windowHeight="15720" xr2:uid="{00000000-000D-0000-FFFF-FFFF00000000}"/>
  </bookViews>
  <sheets>
    <sheet name="Sheet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31" i="7"/>
  <c r="AB32" i="7"/>
  <c r="AB2" i="7"/>
  <c r="O38" i="7"/>
  <c r="O37" i="7"/>
  <c r="O36" i="7"/>
  <c r="O35" i="7"/>
  <c r="O34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sharedStrings.xml><?xml version="1.0" encoding="utf-8"?>
<sst xmlns="http://schemas.openxmlformats.org/spreadsheetml/2006/main" count="105" uniqueCount="103">
  <si>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</si>
  <si>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</si>
  <si>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</si>
  <si>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</si>
  <si>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</si>
  <si>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</si>
  <si>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</si>
  <si>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</si>
  <si>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</si>
  <si>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</si>
  <si>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</si>
  <si>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</si>
  <si>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</si>
  <si>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</si>
  <si>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</si>
  <si>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</si>
  <si>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</si>
  <si>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</si>
  <si>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</si>
  <si>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</si>
  <si>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</si>
  <si>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</si>
  <si>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</si>
  <si>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</si>
  <si>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</si>
  <si>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</si>
  <si>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</si>
  <si>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</si>
  <si>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</si>
  <si>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</si>
  <si>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</si>
  <si>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</si>
  <si>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Montenegro</t>
  </si>
  <si>
    <t>North Macedonia</t>
  </si>
  <si>
    <t>Albania</t>
  </si>
  <si>
    <t>Serbia</t>
  </si>
  <si>
    <t>Türkiye</t>
  </si>
  <si>
    <t>:</t>
  </si>
  <si>
    <t>BE</t>
  </si>
  <si>
    <t>CZ</t>
  </si>
  <si>
    <t>DE</t>
  </si>
  <si>
    <t>ES</t>
  </si>
  <si>
    <t>GR</t>
  </si>
  <si>
    <t>FR</t>
  </si>
  <si>
    <t>IT</t>
  </si>
  <si>
    <t>CY</t>
  </si>
  <si>
    <t>LI</t>
  </si>
  <si>
    <t>LU</t>
  </si>
  <si>
    <t>BG</t>
  </si>
  <si>
    <t>DK</t>
  </si>
  <si>
    <t>EE</t>
  </si>
  <si>
    <t>IE</t>
  </si>
  <si>
    <t>HR</t>
  </si>
  <si>
    <t>LV</t>
  </si>
  <si>
    <t>LT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</si>
  <si>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</si>
  <si>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</si>
  <si>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</si>
  <si>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</si>
  <si>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</si>
  <si>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</si>
  <si>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</si>
  <si>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</si>
  <si>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</si>
  <si>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</si>
  <si>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</si>
  <si>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IS</t>
  </si>
  <si>
    <t>NO</t>
  </si>
  <si>
    <t>CH</t>
  </si>
  <si>
    <t>GB</t>
  </si>
  <si>
    <t>ME</t>
  </si>
  <si>
    <t>MK</t>
  </si>
  <si>
    <t>AL</t>
  </si>
  <si>
    <t>RS</t>
  </si>
  <si>
    <t>TR</t>
  </si>
  <si>
    <t>HLY2011</t>
  </si>
  <si>
    <t>HLY2012</t>
  </si>
  <si>
    <t>HLY2013</t>
  </si>
  <si>
    <t>HLY2014</t>
  </si>
  <si>
    <t>HLY2015</t>
  </si>
  <si>
    <t>HLY2016</t>
  </si>
  <si>
    <t>HLY2017</t>
  </si>
  <si>
    <t>HLY2018</t>
  </si>
  <si>
    <t>HLY2019</t>
  </si>
  <si>
    <t>HLY2020</t>
  </si>
  <si>
    <t>HLY2021</t>
  </si>
  <si>
    <t>HLY2022</t>
  </si>
  <si>
    <t>GDP2013</t>
  </si>
  <si>
    <t>GDP2014</t>
  </si>
  <si>
    <t>GDP2015</t>
  </si>
  <si>
    <t>GDP2016</t>
  </si>
  <si>
    <t>GDP2017</t>
  </si>
  <si>
    <t>GDP2018</t>
  </si>
  <si>
    <t>GDP2019</t>
  </si>
  <si>
    <t>GDP2020</t>
  </si>
  <si>
    <t>GDP2021</t>
  </si>
  <si>
    <t>GDP2022</t>
  </si>
  <si>
    <t>GDP2023</t>
  </si>
  <si>
    <t>GDP2024</t>
  </si>
  <si>
    <t>GDPM2124</t>
  </si>
  <si>
    <t>country</t>
  </si>
  <si>
    <t>country_code</t>
  </si>
  <si>
    <t>HLYM2122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</si>
</sst>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8213-87A4-4AAA-AF11-63734DFE97AE}">
  <dimension ref="A1:AB38"/>
  <sheetViews>
    <sheetView tabSelected="1" workbookViewId="0">
      <selection activeCell="C13" sqref="C13"/>
    </sheetView>
  </sheetViews>
  <sheetFormatPr defaultRowHeight="15" x14ac:dyDescent="0.25"/>
  <cols>
    <col min="1" max="1" width="14.28515625" customWidth="1"/>
    <col min="2" max="2" width="12.7109375" bestFit="1" customWidth="1"/>
    <col min="15" max="15" width="12" bestFit="1" customWidth="1"/>
    <col min="28" max="28" width="10.140625" customWidth="1"/>
  </cols>
  <sheetData>
    <row r="1" spans="1:28" x14ac:dyDescent="0.25">
      <c r="A1" s="1" t="s">
        <v>100</v>
      </c>
      <c r="B1" s="1" t="s">
        <v>101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102</v>
      </c>
    </row>
    <row r="2" spans="1:28" x14ac:dyDescent="0.25">
      <c r="A2" t="s">
        <v>0</v>
      </c>
      <c r="B2" t="s">
        <v>38</v>
      </c>
      <c r="C2">
        <v>35360</v>
      </c>
      <c r="D2">
        <v>36130</v>
      </c>
      <c r="E2">
        <v>36860</v>
      </c>
      <c r="F2">
        <v>37810</v>
      </c>
      <c r="G2">
        <v>38980</v>
      </c>
      <c r="H2">
        <v>40210</v>
      </c>
      <c r="I2">
        <v>41730</v>
      </c>
      <c r="J2">
        <v>40190</v>
      </c>
      <c r="K2">
        <v>43680</v>
      </c>
      <c r="L2">
        <v>48260</v>
      </c>
      <c r="M2">
        <v>50610</v>
      </c>
      <c r="N2">
        <v>51810</v>
      </c>
      <c r="O2">
        <f t="shared" ref="O2:O38" si="0">AVERAGE(K2:N2)</f>
        <v>48590</v>
      </c>
      <c r="P2">
        <v>63.5</v>
      </c>
      <c r="Q2">
        <v>64.599999999999994</v>
      </c>
      <c r="R2">
        <v>63.9</v>
      </c>
      <c r="S2">
        <v>64.099999999999994</v>
      </c>
      <c r="T2">
        <v>64.2</v>
      </c>
      <c r="U2">
        <v>63.7</v>
      </c>
      <c r="V2">
        <v>63.7</v>
      </c>
      <c r="W2">
        <v>63.4</v>
      </c>
      <c r="X2">
        <v>62.4</v>
      </c>
      <c r="Y2">
        <v>63.8</v>
      </c>
      <c r="Z2">
        <v>64.599999999999994</v>
      </c>
      <c r="AA2">
        <v>63.7</v>
      </c>
      <c r="AB2">
        <f>AVERAGE(Z2:AA2)</f>
        <v>64.150000000000006</v>
      </c>
    </row>
    <row r="3" spans="1:28" x14ac:dyDescent="0.25">
      <c r="A3" t="s">
        <v>1</v>
      </c>
      <c r="B3" t="s">
        <v>48</v>
      </c>
      <c r="C3">
        <v>5870</v>
      </c>
      <c r="D3">
        <v>6080</v>
      </c>
      <c r="E3">
        <v>6560</v>
      </c>
      <c r="F3">
        <v>7070</v>
      </c>
      <c r="G3">
        <v>7720</v>
      </c>
      <c r="H3">
        <v>8360</v>
      </c>
      <c r="I3">
        <v>9270</v>
      </c>
      <c r="J3">
        <v>9450</v>
      </c>
      <c r="K3">
        <v>10970</v>
      </c>
      <c r="L3">
        <v>13310</v>
      </c>
      <c r="M3">
        <v>14690</v>
      </c>
      <c r="N3">
        <v>16110</v>
      </c>
      <c r="O3">
        <f t="shared" si="0"/>
        <v>13770</v>
      </c>
      <c r="P3">
        <v>64</v>
      </c>
      <c r="Q3">
        <v>63.9</v>
      </c>
      <c r="R3">
        <v>64.5</v>
      </c>
      <c r="S3">
        <v>64</v>
      </c>
      <c r="T3">
        <v>63.2</v>
      </c>
      <c r="U3">
        <v>65.7</v>
      </c>
      <c r="V3">
        <v>64.5</v>
      </c>
      <c r="W3">
        <v>65.8</v>
      </c>
      <c r="X3">
        <v>66.3</v>
      </c>
      <c r="Y3">
        <v>65.599999999999994</v>
      </c>
      <c r="Z3">
        <v>63.3</v>
      </c>
      <c r="AA3">
        <v>66.7</v>
      </c>
      <c r="AB3">
        <f t="shared" ref="AB3:AB38" si="1">AVERAGE(Z3:AA3)</f>
        <v>65</v>
      </c>
    </row>
    <row r="4" spans="1:28" x14ac:dyDescent="0.25">
      <c r="A4" t="s">
        <v>2</v>
      </c>
      <c r="B4" t="s">
        <v>39</v>
      </c>
      <c r="C4">
        <v>15280</v>
      </c>
      <c r="D4">
        <v>15140</v>
      </c>
      <c r="E4">
        <v>16230</v>
      </c>
      <c r="F4">
        <v>17040</v>
      </c>
      <c r="G4">
        <v>18700</v>
      </c>
      <c r="H4">
        <v>20270</v>
      </c>
      <c r="I4">
        <v>21740</v>
      </c>
      <c r="J4">
        <v>20980</v>
      </c>
      <c r="K4">
        <v>23430</v>
      </c>
      <c r="L4">
        <v>26670</v>
      </c>
      <c r="M4">
        <v>29180</v>
      </c>
      <c r="N4">
        <v>29280</v>
      </c>
      <c r="O4">
        <f t="shared" si="0"/>
        <v>27140</v>
      </c>
      <c r="P4">
        <v>62.9</v>
      </c>
      <c r="Q4">
        <v>63.2</v>
      </c>
      <c r="R4">
        <v>63.3</v>
      </c>
      <c r="S4">
        <v>64.099999999999994</v>
      </c>
      <c r="T4">
        <v>63</v>
      </c>
      <c r="U4">
        <v>63.3</v>
      </c>
      <c r="V4">
        <v>61.4</v>
      </c>
      <c r="W4">
        <v>62.7</v>
      </c>
      <c r="X4">
        <v>62</v>
      </c>
      <c r="Y4">
        <v>61.6</v>
      </c>
      <c r="Z4">
        <v>62</v>
      </c>
      <c r="AA4">
        <v>61.8</v>
      </c>
      <c r="AB4">
        <f t="shared" si="1"/>
        <v>61.9</v>
      </c>
    </row>
    <row r="5" spans="1:28" x14ac:dyDescent="0.25">
      <c r="A5" t="s">
        <v>3</v>
      </c>
      <c r="B5" t="s">
        <v>49</v>
      </c>
      <c r="C5">
        <v>46240</v>
      </c>
      <c r="D5">
        <v>47070</v>
      </c>
      <c r="E5">
        <v>47900</v>
      </c>
      <c r="F5">
        <v>49270</v>
      </c>
      <c r="G5">
        <v>51060</v>
      </c>
      <c r="H5">
        <v>51950</v>
      </c>
      <c r="I5">
        <v>53040</v>
      </c>
      <c r="J5">
        <v>53540</v>
      </c>
      <c r="K5">
        <v>58970</v>
      </c>
      <c r="L5">
        <v>64730</v>
      </c>
      <c r="M5">
        <v>63290</v>
      </c>
      <c r="N5">
        <v>66420</v>
      </c>
      <c r="O5">
        <f t="shared" si="0"/>
        <v>63352.5</v>
      </c>
      <c r="P5">
        <v>61.8</v>
      </c>
      <c r="Q5">
        <v>61.4</v>
      </c>
      <c r="R5">
        <v>60.5</v>
      </c>
      <c r="S5">
        <v>60.9</v>
      </c>
      <c r="T5">
        <v>59.1</v>
      </c>
      <c r="U5">
        <v>60.3</v>
      </c>
      <c r="V5">
        <v>59.7</v>
      </c>
      <c r="W5">
        <v>60.9</v>
      </c>
      <c r="X5">
        <v>58.9</v>
      </c>
      <c r="Y5">
        <v>58</v>
      </c>
      <c r="Z5">
        <v>56.6</v>
      </c>
      <c r="AA5">
        <v>55.9</v>
      </c>
      <c r="AB5">
        <f t="shared" si="1"/>
        <v>56.25</v>
      </c>
    </row>
    <row r="6" spans="1:28" x14ac:dyDescent="0.25">
      <c r="A6" t="s">
        <v>4</v>
      </c>
      <c r="B6" t="s">
        <v>40</v>
      </c>
      <c r="C6">
        <v>35550</v>
      </c>
      <c r="D6">
        <v>36860</v>
      </c>
      <c r="E6">
        <v>37770</v>
      </c>
      <c r="F6">
        <v>38810</v>
      </c>
      <c r="G6">
        <v>40300</v>
      </c>
      <c r="H6">
        <v>41390</v>
      </c>
      <c r="I6">
        <v>42540</v>
      </c>
      <c r="J6">
        <v>41480</v>
      </c>
      <c r="K6">
        <v>44190</v>
      </c>
      <c r="L6">
        <v>47180</v>
      </c>
      <c r="M6">
        <v>49520</v>
      </c>
      <c r="N6">
        <v>50830</v>
      </c>
      <c r="O6">
        <f t="shared" si="0"/>
        <v>47930</v>
      </c>
      <c r="P6">
        <v>58.2</v>
      </c>
      <c r="Q6">
        <v>57.6</v>
      </c>
      <c r="R6">
        <v>57.4</v>
      </c>
      <c r="S6">
        <v>56.5</v>
      </c>
      <c r="T6">
        <v>66.400000000000006</v>
      </c>
      <c r="U6">
        <v>66.400000000000006</v>
      </c>
      <c r="V6">
        <v>66</v>
      </c>
      <c r="W6">
        <v>65.8</v>
      </c>
      <c r="X6">
        <v>66.3</v>
      </c>
      <c r="Y6">
        <v>65.7</v>
      </c>
      <c r="Z6">
        <v>65.599999999999994</v>
      </c>
      <c r="AA6">
        <v>61.1</v>
      </c>
      <c r="AB6">
        <f t="shared" si="1"/>
        <v>63.349999999999994</v>
      </c>
    </row>
    <row r="7" spans="1:28" x14ac:dyDescent="0.25">
      <c r="A7" t="s">
        <v>5</v>
      </c>
      <c r="B7" t="s">
        <v>50</v>
      </c>
      <c r="C7">
        <v>14520</v>
      </c>
      <c r="D7">
        <v>15480</v>
      </c>
      <c r="E7">
        <v>16000</v>
      </c>
      <c r="F7">
        <v>16860</v>
      </c>
      <c r="G7">
        <v>18480</v>
      </c>
      <c r="H7">
        <v>20040</v>
      </c>
      <c r="I7">
        <v>21490</v>
      </c>
      <c r="J7">
        <v>20960</v>
      </c>
      <c r="K7">
        <v>23650</v>
      </c>
      <c r="L7">
        <v>27360</v>
      </c>
      <c r="M7">
        <v>27960</v>
      </c>
      <c r="N7">
        <v>28740</v>
      </c>
      <c r="O7">
        <f t="shared" si="0"/>
        <v>26927.5</v>
      </c>
      <c r="P7">
        <v>56.1</v>
      </c>
      <c r="Q7">
        <v>55.1</v>
      </c>
      <c r="R7">
        <v>55.5</v>
      </c>
      <c r="S7">
        <v>55.2</v>
      </c>
      <c r="T7">
        <v>55</v>
      </c>
      <c r="U7">
        <v>56.8</v>
      </c>
      <c r="V7">
        <v>56</v>
      </c>
      <c r="W7">
        <v>53.9</v>
      </c>
      <c r="X7">
        <v>55.8</v>
      </c>
      <c r="Y7">
        <v>57.6</v>
      </c>
      <c r="Z7">
        <v>56.5</v>
      </c>
      <c r="AA7">
        <v>59.3</v>
      </c>
      <c r="AB7">
        <f t="shared" si="1"/>
        <v>57.9</v>
      </c>
    </row>
    <row r="8" spans="1:28" x14ac:dyDescent="0.25">
      <c r="A8" t="s">
        <v>6</v>
      </c>
      <c r="B8" t="s">
        <v>51</v>
      </c>
      <c r="C8">
        <v>39650</v>
      </c>
      <c r="D8">
        <v>43160</v>
      </c>
      <c r="E8">
        <v>58040</v>
      </c>
      <c r="F8">
        <v>58120</v>
      </c>
      <c r="G8">
        <v>63990</v>
      </c>
      <c r="H8">
        <v>68470</v>
      </c>
      <c r="I8">
        <v>73210</v>
      </c>
      <c r="J8">
        <v>75920</v>
      </c>
      <c r="K8">
        <v>88220</v>
      </c>
      <c r="L8">
        <v>100180</v>
      </c>
      <c r="M8">
        <v>96290</v>
      </c>
      <c r="N8">
        <v>99060</v>
      </c>
      <c r="O8">
        <f t="shared" si="0"/>
        <v>95937.5</v>
      </c>
      <c r="P8">
        <v>67.2</v>
      </c>
      <c r="Q8">
        <v>67.2</v>
      </c>
      <c r="R8">
        <v>66.900000000000006</v>
      </c>
      <c r="S8">
        <v>66.900000000000006</v>
      </c>
      <c r="T8">
        <v>67.2</v>
      </c>
      <c r="U8">
        <v>68.5</v>
      </c>
      <c r="V8">
        <v>68.599999999999994</v>
      </c>
      <c r="W8">
        <v>69.400000000000006</v>
      </c>
      <c r="X8">
        <v>69.599999999999994</v>
      </c>
      <c r="Y8">
        <v>66.2</v>
      </c>
      <c r="Z8">
        <v>67.2</v>
      </c>
      <c r="AA8">
        <v>66</v>
      </c>
      <c r="AB8">
        <f t="shared" si="1"/>
        <v>66.599999999999994</v>
      </c>
    </row>
    <row r="9" spans="1:28" x14ac:dyDescent="0.25">
      <c r="A9" t="s">
        <v>7</v>
      </c>
      <c r="B9" t="s">
        <v>42</v>
      </c>
      <c r="C9">
        <v>16240</v>
      </c>
      <c r="D9">
        <v>16160</v>
      </c>
      <c r="E9">
        <v>16210</v>
      </c>
      <c r="F9">
        <v>16190</v>
      </c>
      <c r="G9">
        <v>16490</v>
      </c>
      <c r="H9">
        <v>16830</v>
      </c>
      <c r="I9">
        <v>17270</v>
      </c>
      <c r="J9">
        <v>15660</v>
      </c>
      <c r="K9">
        <v>17350</v>
      </c>
      <c r="L9">
        <v>19650</v>
      </c>
      <c r="M9">
        <v>21350</v>
      </c>
      <c r="N9">
        <v>22560</v>
      </c>
      <c r="O9">
        <f t="shared" si="0"/>
        <v>20227.5</v>
      </c>
      <c r="P9">
        <v>66.599999999999994</v>
      </c>
      <c r="Q9">
        <v>64.900000000000006</v>
      </c>
      <c r="R9">
        <v>64.900000000000006</v>
      </c>
      <c r="S9">
        <v>64.5</v>
      </c>
      <c r="T9">
        <v>64</v>
      </c>
      <c r="U9">
        <v>64.3</v>
      </c>
      <c r="V9">
        <v>64.8</v>
      </c>
      <c r="W9">
        <v>65.400000000000006</v>
      </c>
      <c r="X9">
        <v>66</v>
      </c>
      <c r="Y9">
        <v>65.900000000000006</v>
      </c>
      <c r="Z9">
        <v>65.599999999999994</v>
      </c>
      <c r="AA9">
        <v>67</v>
      </c>
      <c r="AB9">
        <f t="shared" si="1"/>
        <v>66.3</v>
      </c>
    </row>
    <row r="10" spans="1:28" x14ac:dyDescent="0.25">
      <c r="A10" t="s">
        <v>8</v>
      </c>
      <c r="B10" t="s">
        <v>41</v>
      </c>
      <c r="C10">
        <v>22020</v>
      </c>
      <c r="D10">
        <v>22380</v>
      </c>
      <c r="E10">
        <v>23440</v>
      </c>
      <c r="F10">
        <v>24190</v>
      </c>
      <c r="G10">
        <v>25160</v>
      </c>
      <c r="H10">
        <v>25950</v>
      </c>
      <c r="I10">
        <v>26620</v>
      </c>
      <c r="J10">
        <v>23850</v>
      </c>
      <c r="K10">
        <v>26090</v>
      </c>
      <c r="L10">
        <v>28750</v>
      </c>
      <c r="M10">
        <v>30970</v>
      </c>
      <c r="N10">
        <v>32590</v>
      </c>
      <c r="O10">
        <f t="shared" si="0"/>
        <v>29600</v>
      </c>
      <c r="P10">
        <v>65.5</v>
      </c>
      <c r="Q10">
        <v>65.3</v>
      </c>
      <c r="R10">
        <v>64.3</v>
      </c>
      <c r="S10">
        <v>65</v>
      </c>
      <c r="T10">
        <v>64</v>
      </c>
      <c r="U10">
        <v>66.2</v>
      </c>
      <c r="V10">
        <v>69.400000000000006</v>
      </c>
      <c r="W10">
        <v>68</v>
      </c>
      <c r="X10">
        <v>69.900000000000006</v>
      </c>
      <c r="Y10">
        <v>66.3</v>
      </c>
      <c r="Z10">
        <v>62.8</v>
      </c>
      <c r="AA10">
        <v>61.2</v>
      </c>
      <c r="AB10">
        <f t="shared" si="1"/>
        <v>62</v>
      </c>
    </row>
    <row r="11" spans="1:28" x14ac:dyDescent="0.25">
      <c r="A11" t="s">
        <v>9</v>
      </c>
      <c r="B11" t="s">
        <v>43</v>
      </c>
      <c r="C11">
        <v>32280</v>
      </c>
      <c r="D11">
        <v>32620</v>
      </c>
      <c r="E11">
        <v>33200</v>
      </c>
      <c r="F11">
        <v>33530</v>
      </c>
      <c r="G11">
        <v>34290</v>
      </c>
      <c r="H11">
        <v>35080</v>
      </c>
      <c r="I11">
        <v>36090</v>
      </c>
      <c r="J11">
        <v>34280</v>
      </c>
      <c r="K11">
        <v>36950</v>
      </c>
      <c r="L11">
        <v>39010</v>
      </c>
      <c r="M11">
        <v>41330</v>
      </c>
      <c r="N11">
        <v>42630</v>
      </c>
      <c r="O11">
        <f t="shared" si="0"/>
        <v>39980</v>
      </c>
      <c r="P11">
        <v>63.1</v>
      </c>
      <c r="Q11">
        <v>63.2</v>
      </c>
      <c r="R11">
        <v>63.6</v>
      </c>
      <c r="S11">
        <v>63.8</v>
      </c>
      <c r="T11">
        <v>63.6</v>
      </c>
      <c r="U11">
        <v>63.4</v>
      </c>
      <c r="V11">
        <v>63.7</v>
      </c>
      <c r="W11">
        <v>63.9</v>
      </c>
      <c r="X11">
        <v>64.099999999999994</v>
      </c>
      <c r="Y11">
        <v>64.599999999999994</v>
      </c>
      <c r="Z11">
        <v>66.2</v>
      </c>
      <c r="AA11">
        <v>64.400000000000006</v>
      </c>
      <c r="AB11">
        <f t="shared" si="1"/>
        <v>65.300000000000011</v>
      </c>
    </row>
    <row r="12" spans="1:28" x14ac:dyDescent="0.25">
      <c r="A12" t="s">
        <v>10</v>
      </c>
      <c r="B12" t="s">
        <v>52</v>
      </c>
      <c r="C12">
        <v>10530</v>
      </c>
      <c r="D12">
        <v>10450</v>
      </c>
      <c r="E12">
        <v>10810</v>
      </c>
      <c r="F12">
        <v>11400</v>
      </c>
      <c r="G12">
        <v>12160</v>
      </c>
      <c r="H12">
        <v>12960</v>
      </c>
      <c r="I12">
        <v>13990</v>
      </c>
      <c r="J12">
        <v>12840</v>
      </c>
      <c r="K12">
        <v>14890</v>
      </c>
      <c r="L12">
        <v>17260</v>
      </c>
      <c r="M12">
        <v>19800</v>
      </c>
      <c r="N12">
        <v>21740</v>
      </c>
      <c r="O12">
        <f t="shared" si="0"/>
        <v>18422.5</v>
      </c>
      <c r="P12">
        <v>60.7</v>
      </c>
      <c r="Q12">
        <v>63.1</v>
      </c>
      <c r="R12">
        <v>59</v>
      </c>
      <c r="S12">
        <v>59.3</v>
      </c>
      <c r="T12">
        <v>56.1</v>
      </c>
      <c r="U12">
        <v>57.9</v>
      </c>
      <c r="V12">
        <v>57.6</v>
      </c>
      <c r="W12">
        <v>57.5</v>
      </c>
      <c r="X12">
        <v>57.4</v>
      </c>
      <c r="Y12">
        <v>58.5</v>
      </c>
      <c r="Z12">
        <v>58.6</v>
      </c>
      <c r="AA12">
        <v>60.3</v>
      </c>
      <c r="AB12">
        <f t="shared" si="1"/>
        <v>59.45</v>
      </c>
    </row>
    <row r="13" spans="1:28" x14ac:dyDescent="0.25">
      <c r="A13" t="s">
        <v>11</v>
      </c>
      <c r="B13" t="s">
        <v>44</v>
      </c>
      <c r="C13">
        <v>26880</v>
      </c>
      <c r="D13">
        <v>27120</v>
      </c>
      <c r="E13">
        <v>27620</v>
      </c>
      <c r="F13">
        <v>28360</v>
      </c>
      <c r="G13">
        <v>29070</v>
      </c>
      <c r="H13">
        <v>29690</v>
      </c>
      <c r="I13">
        <v>30200</v>
      </c>
      <c r="J13">
        <v>28100</v>
      </c>
      <c r="K13">
        <v>31160</v>
      </c>
      <c r="L13">
        <v>33860</v>
      </c>
      <c r="M13">
        <v>36130</v>
      </c>
      <c r="N13">
        <v>37180</v>
      </c>
      <c r="O13">
        <f t="shared" si="0"/>
        <v>34582.5</v>
      </c>
      <c r="P13">
        <v>63</v>
      </c>
      <c r="Q13">
        <v>61.8</v>
      </c>
      <c r="R13">
        <v>61.6</v>
      </c>
      <c r="S13">
        <v>62.4</v>
      </c>
      <c r="T13">
        <v>62.6</v>
      </c>
      <c r="U13">
        <v>67.400000000000006</v>
      </c>
      <c r="V13">
        <v>66.3</v>
      </c>
      <c r="W13">
        <v>66.8</v>
      </c>
      <c r="X13">
        <v>68.3</v>
      </c>
      <c r="Y13">
        <v>68</v>
      </c>
      <c r="Z13">
        <v>68.099999999999994</v>
      </c>
      <c r="AA13">
        <v>67.400000000000006</v>
      </c>
      <c r="AB13">
        <f t="shared" si="1"/>
        <v>67.75</v>
      </c>
    </row>
    <row r="14" spans="1:28" x14ac:dyDescent="0.25">
      <c r="A14" t="s">
        <v>12</v>
      </c>
      <c r="B14" t="s">
        <v>45</v>
      </c>
      <c r="C14">
        <v>20940</v>
      </c>
      <c r="D14">
        <v>20320</v>
      </c>
      <c r="E14">
        <v>20810</v>
      </c>
      <c r="F14">
        <v>21930</v>
      </c>
      <c r="G14">
        <v>23230</v>
      </c>
      <c r="H14">
        <v>24660</v>
      </c>
      <c r="I14">
        <v>26110</v>
      </c>
      <c r="J14">
        <v>24630</v>
      </c>
      <c r="K14">
        <v>27850</v>
      </c>
      <c r="L14">
        <v>31270</v>
      </c>
      <c r="M14">
        <v>32720</v>
      </c>
      <c r="N14">
        <v>34490</v>
      </c>
      <c r="O14">
        <f t="shared" si="0"/>
        <v>31582.5</v>
      </c>
      <c r="P14">
        <v>61.3</v>
      </c>
      <c r="Q14">
        <v>63.7</v>
      </c>
      <c r="R14">
        <v>64.7</v>
      </c>
      <c r="S14">
        <v>66</v>
      </c>
      <c r="T14">
        <v>63.3</v>
      </c>
      <c r="U14">
        <v>68.2</v>
      </c>
      <c r="V14">
        <v>65.2</v>
      </c>
      <c r="W14">
        <v>62.2</v>
      </c>
      <c r="X14">
        <v>62.5</v>
      </c>
      <c r="Y14">
        <v>62.9</v>
      </c>
      <c r="Z14">
        <v>65.7</v>
      </c>
      <c r="AA14">
        <v>66</v>
      </c>
      <c r="AB14">
        <f t="shared" si="1"/>
        <v>65.849999999999994</v>
      </c>
    </row>
    <row r="15" spans="1:28" x14ac:dyDescent="0.25">
      <c r="A15" t="s">
        <v>13</v>
      </c>
      <c r="B15" t="s">
        <v>53</v>
      </c>
      <c r="C15">
        <v>10930</v>
      </c>
      <c r="D15">
        <v>11430</v>
      </c>
      <c r="E15">
        <v>12010</v>
      </c>
      <c r="F15">
        <v>12500</v>
      </c>
      <c r="G15">
        <v>13400</v>
      </c>
      <c r="H15">
        <v>14620</v>
      </c>
      <c r="I15">
        <v>15450</v>
      </c>
      <c r="J15">
        <v>15370</v>
      </c>
      <c r="K15">
        <v>17130</v>
      </c>
      <c r="L15">
        <v>19140</v>
      </c>
      <c r="M15">
        <v>20930</v>
      </c>
      <c r="N15">
        <v>21610</v>
      </c>
      <c r="O15">
        <f t="shared" si="0"/>
        <v>19702.5</v>
      </c>
      <c r="P15">
        <v>55.1</v>
      </c>
      <c r="Q15">
        <v>56.8</v>
      </c>
      <c r="R15">
        <v>53</v>
      </c>
      <c r="S15">
        <v>53.4</v>
      </c>
      <c r="T15">
        <v>53</v>
      </c>
      <c r="U15">
        <v>53.6</v>
      </c>
      <c r="V15">
        <v>51.4</v>
      </c>
      <c r="W15">
        <v>52.3</v>
      </c>
      <c r="X15">
        <v>53.1</v>
      </c>
      <c r="Y15">
        <v>53.4</v>
      </c>
      <c r="Z15">
        <v>53.8</v>
      </c>
      <c r="AA15">
        <v>54.2</v>
      </c>
      <c r="AB15">
        <f t="shared" si="1"/>
        <v>54</v>
      </c>
    </row>
    <row r="16" spans="1:28" x14ac:dyDescent="0.25">
      <c r="A16" t="s">
        <v>14</v>
      </c>
      <c r="B16" t="s">
        <v>54</v>
      </c>
      <c r="C16">
        <v>11780</v>
      </c>
      <c r="D16">
        <v>12400</v>
      </c>
      <c r="E16">
        <v>12860</v>
      </c>
      <c r="F16">
        <v>13490</v>
      </c>
      <c r="G16">
        <v>14870</v>
      </c>
      <c r="H16">
        <v>16300</v>
      </c>
      <c r="I16">
        <v>17520</v>
      </c>
      <c r="J16">
        <v>17890</v>
      </c>
      <c r="K16">
        <v>20180</v>
      </c>
      <c r="L16">
        <v>23820</v>
      </c>
      <c r="M16">
        <v>25700</v>
      </c>
      <c r="N16">
        <v>27150</v>
      </c>
      <c r="O16">
        <f t="shared" si="0"/>
        <v>24212.5</v>
      </c>
      <c r="P16">
        <v>59.5</v>
      </c>
      <c r="Q16">
        <v>59.1</v>
      </c>
      <c r="R16">
        <v>59.2</v>
      </c>
      <c r="S16">
        <v>59.7</v>
      </c>
      <c r="T16">
        <v>56.5</v>
      </c>
      <c r="U16">
        <v>57.8</v>
      </c>
      <c r="V16">
        <v>58.1</v>
      </c>
      <c r="W16">
        <v>57.7</v>
      </c>
      <c r="X16">
        <v>57.5</v>
      </c>
      <c r="Y16">
        <v>56.8</v>
      </c>
      <c r="Z16">
        <v>57.6</v>
      </c>
      <c r="AA16">
        <v>60.3</v>
      </c>
      <c r="AB16">
        <f t="shared" si="1"/>
        <v>58.95</v>
      </c>
    </row>
    <row r="17" spans="1:28" x14ac:dyDescent="0.25">
      <c r="A17" t="s">
        <v>15</v>
      </c>
      <c r="B17" t="s">
        <v>47</v>
      </c>
      <c r="C17">
        <v>90030</v>
      </c>
      <c r="D17">
        <v>92760</v>
      </c>
      <c r="E17">
        <v>95090</v>
      </c>
      <c r="F17">
        <v>96230</v>
      </c>
      <c r="G17">
        <v>97440</v>
      </c>
      <c r="H17">
        <v>98870</v>
      </c>
      <c r="I17">
        <v>100420</v>
      </c>
      <c r="J17">
        <v>102190</v>
      </c>
      <c r="K17">
        <v>113920</v>
      </c>
      <c r="L17">
        <v>117100</v>
      </c>
      <c r="M17">
        <v>121290</v>
      </c>
      <c r="N17">
        <v>126910</v>
      </c>
      <c r="O17">
        <f t="shared" si="0"/>
        <v>119805</v>
      </c>
      <c r="P17">
        <v>66.5</v>
      </c>
      <c r="Q17">
        <v>66.099999999999994</v>
      </c>
      <c r="R17">
        <v>63.3</v>
      </c>
      <c r="S17">
        <v>63.8</v>
      </c>
      <c r="T17">
        <v>62.2</v>
      </c>
      <c r="U17">
        <v>60.2</v>
      </c>
      <c r="V17">
        <v>59.2</v>
      </c>
      <c r="W17">
        <v>60.7</v>
      </c>
      <c r="X17">
        <v>62.6</v>
      </c>
      <c r="Y17">
        <v>63.3</v>
      </c>
      <c r="Z17">
        <v>62</v>
      </c>
      <c r="AA17">
        <v>60.2</v>
      </c>
      <c r="AB17">
        <f t="shared" si="1"/>
        <v>61.1</v>
      </c>
    </row>
    <row r="18" spans="1:28" x14ac:dyDescent="0.25">
      <c r="A18" t="s">
        <v>16</v>
      </c>
      <c r="B18" t="s">
        <v>55</v>
      </c>
      <c r="C18">
        <v>10350</v>
      </c>
      <c r="D18">
        <v>10810</v>
      </c>
      <c r="E18">
        <v>11520</v>
      </c>
      <c r="F18">
        <v>11950</v>
      </c>
      <c r="G18">
        <v>13080</v>
      </c>
      <c r="H18">
        <v>14070</v>
      </c>
      <c r="I18">
        <v>15200</v>
      </c>
      <c r="J18">
        <v>14370</v>
      </c>
      <c r="K18">
        <v>16090</v>
      </c>
      <c r="L18">
        <v>17600</v>
      </c>
      <c r="M18">
        <v>20630</v>
      </c>
      <c r="N18">
        <v>21560</v>
      </c>
      <c r="O18">
        <f t="shared" si="0"/>
        <v>18970</v>
      </c>
      <c r="P18">
        <v>58.4</v>
      </c>
      <c r="Q18">
        <v>59.8</v>
      </c>
      <c r="R18">
        <v>59.5</v>
      </c>
      <c r="S18">
        <v>59.9</v>
      </c>
      <c r="T18">
        <v>59.1</v>
      </c>
      <c r="U18">
        <v>59.8</v>
      </c>
      <c r="V18">
        <v>60.2</v>
      </c>
      <c r="W18">
        <v>61.1</v>
      </c>
      <c r="X18">
        <v>61.7</v>
      </c>
      <c r="Y18">
        <v>62.5</v>
      </c>
      <c r="Z18">
        <v>62.5</v>
      </c>
      <c r="AA18">
        <v>62.6</v>
      </c>
      <c r="AB18">
        <f t="shared" si="1"/>
        <v>62.55</v>
      </c>
    </row>
    <row r="19" spans="1:28" x14ac:dyDescent="0.25">
      <c r="A19" t="s">
        <v>17</v>
      </c>
      <c r="B19" t="s">
        <v>56</v>
      </c>
      <c r="C19">
        <v>19120</v>
      </c>
      <c r="D19">
        <v>20620</v>
      </c>
      <c r="E19">
        <v>23000</v>
      </c>
      <c r="F19">
        <v>23900</v>
      </c>
      <c r="G19">
        <v>26820</v>
      </c>
      <c r="H19">
        <v>28240</v>
      </c>
      <c r="I19">
        <v>28920</v>
      </c>
      <c r="J19">
        <v>27880</v>
      </c>
      <c r="K19">
        <v>32180</v>
      </c>
      <c r="L19">
        <v>34340</v>
      </c>
      <c r="M19">
        <v>37110</v>
      </c>
      <c r="N19">
        <v>39350</v>
      </c>
      <c r="O19">
        <f t="shared" si="0"/>
        <v>35745</v>
      </c>
      <c r="P19">
        <v>70.3</v>
      </c>
      <c r="Q19">
        <v>71.900000000000006</v>
      </c>
      <c r="R19">
        <v>72.099999999999994</v>
      </c>
      <c r="S19">
        <v>73.400000000000006</v>
      </c>
      <c r="T19">
        <v>73.599999999999994</v>
      </c>
      <c r="U19">
        <v>71.7</v>
      </c>
      <c r="V19">
        <v>72.7</v>
      </c>
      <c r="W19">
        <v>72.7</v>
      </c>
      <c r="X19">
        <v>73.2</v>
      </c>
      <c r="Y19">
        <v>70.5</v>
      </c>
      <c r="Z19">
        <v>68.7</v>
      </c>
      <c r="AA19">
        <v>70.2</v>
      </c>
      <c r="AB19">
        <f t="shared" si="1"/>
        <v>69.45</v>
      </c>
    </row>
    <row r="20" spans="1:28" x14ac:dyDescent="0.25">
      <c r="A20" t="s">
        <v>18</v>
      </c>
      <c r="B20" t="s">
        <v>57</v>
      </c>
      <c r="C20">
        <v>39610</v>
      </c>
      <c r="D20">
        <v>40240</v>
      </c>
      <c r="E20">
        <v>41270</v>
      </c>
      <c r="F20">
        <v>42290</v>
      </c>
      <c r="G20">
        <v>43830</v>
      </c>
      <c r="H20">
        <v>45690</v>
      </c>
      <c r="I20">
        <v>47840</v>
      </c>
      <c r="J20">
        <v>46810</v>
      </c>
      <c r="K20">
        <v>50850</v>
      </c>
      <c r="L20">
        <v>56140</v>
      </c>
      <c r="M20">
        <v>59720</v>
      </c>
      <c r="N20">
        <v>63030</v>
      </c>
      <c r="O20">
        <f t="shared" si="0"/>
        <v>57435</v>
      </c>
      <c r="P20">
        <v>61.5</v>
      </c>
      <c r="Q20">
        <v>61.2</v>
      </c>
      <c r="R20">
        <v>59.5</v>
      </c>
      <c r="S20">
        <v>61.2</v>
      </c>
      <c r="T20">
        <v>59.1</v>
      </c>
      <c r="U20">
        <v>60.3</v>
      </c>
      <c r="V20">
        <v>60</v>
      </c>
      <c r="W20">
        <v>59.2</v>
      </c>
      <c r="X20">
        <v>61</v>
      </c>
      <c r="Y20">
        <v>61.1</v>
      </c>
      <c r="Z20">
        <v>60.3</v>
      </c>
      <c r="AA20">
        <v>58.5</v>
      </c>
      <c r="AB20">
        <f t="shared" si="1"/>
        <v>59.4</v>
      </c>
    </row>
    <row r="21" spans="1:28" x14ac:dyDescent="0.25">
      <c r="A21" t="s">
        <v>19</v>
      </c>
      <c r="B21" t="s">
        <v>58</v>
      </c>
      <c r="C21">
        <v>37890</v>
      </c>
      <c r="D21">
        <v>38640</v>
      </c>
      <c r="E21">
        <v>39640</v>
      </c>
      <c r="F21">
        <v>40690</v>
      </c>
      <c r="G21">
        <v>41760</v>
      </c>
      <c r="H21">
        <v>43360</v>
      </c>
      <c r="I21">
        <v>44570</v>
      </c>
      <c r="J21">
        <v>42650</v>
      </c>
      <c r="K21">
        <v>45380</v>
      </c>
      <c r="L21">
        <v>49490</v>
      </c>
      <c r="M21">
        <v>51830</v>
      </c>
      <c r="N21">
        <v>52490</v>
      </c>
      <c r="O21">
        <f t="shared" si="0"/>
        <v>49797.5</v>
      </c>
      <c r="P21">
        <v>59.8</v>
      </c>
      <c r="Q21">
        <v>61.4</v>
      </c>
      <c r="R21">
        <v>59.9</v>
      </c>
      <c r="S21">
        <v>57.7</v>
      </c>
      <c r="T21">
        <v>58</v>
      </c>
      <c r="U21">
        <v>57</v>
      </c>
      <c r="V21">
        <v>57.1</v>
      </c>
      <c r="W21">
        <v>56.9</v>
      </c>
      <c r="X21">
        <v>57.3</v>
      </c>
      <c r="Y21">
        <v>58.7</v>
      </c>
      <c r="Z21">
        <v>61.8</v>
      </c>
      <c r="AA21">
        <v>60.9</v>
      </c>
      <c r="AB21">
        <f t="shared" si="1"/>
        <v>61.349999999999994</v>
      </c>
    </row>
    <row r="22" spans="1:28" x14ac:dyDescent="0.25">
      <c r="A22" t="s">
        <v>20</v>
      </c>
      <c r="B22" t="s">
        <v>59</v>
      </c>
      <c r="C22">
        <v>10260</v>
      </c>
      <c r="D22">
        <v>10750</v>
      </c>
      <c r="E22">
        <v>11390</v>
      </c>
      <c r="F22">
        <v>11270</v>
      </c>
      <c r="G22">
        <v>12360</v>
      </c>
      <c r="H22">
        <v>13280</v>
      </c>
      <c r="I22">
        <v>14190</v>
      </c>
      <c r="J22">
        <v>14310</v>
      </c>
      <c r="K22">
        <v>15770</v>
      </c>
      <c r="L22">
        <v>17520</v>
      </c>
      <c r="M22">
        <v>19980</v>
      </c>
      <c r="N22">
        <v>22560</v>
      </c>
      <c r="O22">
        <f t="shared" si="0"/>
        <v>18957.5</v>
      </c>
      <c r="P22">
        <v>61.1</v>
      </c>
      <c r="Q22">
        <v>61</v>
      </c>
      <c r="R22">
        <v>61</v>
      </c>
      <c r="S22">
        <v>61.3</v>
      </c>
      <c r="T22">
        <v>61.6</v>
      </c>
      <c r="U22">
        <v>62.9</v>
      </c>
      <c r="V22">
        <v>62</v>
      </c>
      <c r="W22">
        <v>62.4</v>
      </c>
      <c r="X22">
        <v>62.5</v>
      </c>
      <c r="Y22">
        <v>62.3</v>
      </c>
      <c r="Z22">
        <v>62.6</v>
      </c>
      <c r="AA22">
        <v>62.4</v>
      </c>
      <c r="AB22">
        <f t="shared" si="1"/>
        <v>62.5</v>
      </c>
    </row>
    <row r="23" spans="1:28" x14ac:dyDescent="0.25">
      <c r="A23" t="s">
        <v>21</v>
      </c>
      <c r="B23" t="s">
        <v>60</v>
      </c>
      <c r="C23">
        <v>16300</v>
      </c>
      <c r="D23">
        <v>16620</v>
      </c>
      <c r="E23">
        <v>17280</v>
      </c>
      <c r="F23">
        <v>18000</v>
      </c>
      <c r="G23">
        <v>18910</v>
      </c>
      <c r="H23">
        <v>19840</v>
      </c>
      <c r="I23">
        <v>20710</v>
      </c>
      <c r="J23">
        <v>19360</v>
      </c>
      <c r="K23">
        <v>20800</v>
      </c>
      <c r="L23">
        <v>23300</v>
      </c>
      <c r="M23">
        <v>25330</v>
      </c>
      <c r="N23">
        <v>26700</v>
      </c>
      <c r="O23">
        <f t="shared" si="0"/>
        <v>24032.5</v>
      </c>
      <c r="P23">
        <v>59.6</v>
      </c>
      <c r="Q23">
        <v>63.6</v>
      </c>
      <c r="R23">
        <v>63</v>
      </c>
      <c r="S23">
        <v>56.9</v>
      </c>
      <c r="T23">
        <v>56.5</v>
      </c>
      <c r="U23">
        <v>58.6</v>
      </c>
      <c r="V23">
        <v>58.5</v>
      </c>
      <c r="W23">
        <v>58.6</v>
      </c>
      <c r="X23">
        <v>59.2</v>
      </c>
      <c r="Y23">
        <v>59.7</v>
      </c>
      <c r="Z23">
        <v>58.3</v>
      </c>
      <c r="AA23">
        <v>59.1</v>
      </c>
      <c r="AB23">
        <f t="shared" si="1"/>
        <v>58.7</v>
      </c>
    </row>
    <row r="24" spans="1:28" x14ac:dyDescent="0.25">
      <c r="A24" t="s">
        <v>22</v>
      </c>
      <c r="B24" t="s">
        <v>61</v>
      </c>
      <c r="C24">
        <v>7150</v>
      </c>
      <c r="D24">
        <v>7560</v>
      </c>
      <c r="E24">
        <v>8090</v>
      </c>
      <c r="F24">
        <v>8500</v>
      </c>
      <c r="G24">
        <v>9510</v>
      </c>
      <c r="H24">
        <v>10580</v>
      </c>
      <c r="I24">
        <v>11590</v>
      </c>
      <c r="J24">
        <v>11460</v>
      </c>
      <c r="K24">
        <v>12660</v>
      </c>
      <c r="L24">
        <v>14790</v>
      </c>
      <c r="M24">
        <v>17010</v>
      </c>
      <c r="N24">
        <v>18560</v>
      </c>
      <c r="O24">
        <f t="shared" si="0"/>
        <v>15755</v>
      </c>
      <c r="P24">
        <v>57.5</v>
      </c>
      <c r="Q24">
        <v>57.6</v>
      </c>
      <c r="R24">
        <v>58.4</v>
      </c>
      <c r="S24">
        <v>59</v>
      </c>
      <c r="T24">
        <v>59.2</v>
      </c>
      <c r="U24">
        <v>59.4</v>
      </c>
      <c r="V24">
        <v>58.7</v>
      </c>
      <c r="W24">
        <v>59.4</v>
      </c>
      <c r="X24">
        <v>60.2</v>
      </c>
      <c r="Y24">
        <v>59.9</v>
      </c>
      <c r="Z24">
        <v>57.8</v>
      </c>
      <c r="AA24">
        <v>59</v>
      </c>
      <c r="AB24">
        <f t="shared" si="1"/>
        <v>58.4</v>
      </c>
    </row>
    <row r="25" spans="1:28" x14ac:dyDescent="0.25">
      <c r="A25" t="s">
        <v>23</v>
      </c>
      <c r="B25" t="s">
        <v>62</v>
      </c>
      <c r="C25">
        <v>17500</v>
      </c>
      <c r="D25">
        <v>18080</v>
      </c>
      <c r="E25">
        <v>18660</v>
      </c>
      <c r="F25">
        <v>19380</v>
      </c>
      <c r="G25">
        <v>20630</v>
      </c>
      <c r="H25">
        <v>21940</v>
      </c>
      <c r="I25">
        <v>23050</v>
      </c>
      <c r="J25">
        <v>22230</v>
      </c>
      <c r="K25">
        <v>24680</v>
      </c>
      <c r="L25">
        <v>26980</v>
      </c>
      <c r="M25">
        <v>30160</v>
      </c>
      <c r="N25">
        <v>31490</v>
      </c>
      <c r="O25">
        <f t="shared" si="0"/>
        <v>28327.5</v>
      </c>
      <c r="P25">
        <v>53.9</v>
      </c>
      <c r="Q25">
        <v>56</v>
      </c>
      <c r="R25">
        <v>58.5</v>
      </c>
      <c r="S25">
        <v>58.7</v>
      </c>
      <c r="T25">
        <v>58.1</v>
      </c>
      <c r="U25">
        <v>58.3</v>
      </c>
      <c r="V25">
        <v>55</v>
      </c>
      <c r="W25">
        <v>55.5</v>
      </c>
      <c r="X25">
        <v>60.9</v>
      </c>
      <c r="Y25">
        <v>65.099999999999994</v>
      </c>
      <c r="Z25">
        <v>65.400000000000006</v>
      </c>
      <c r="AA25">
        <v>66.7</v>
      </c>
      <c r="AB25">
        <f t="shared" si="1"/>
        <v>66.050000000000011</v>
      </c>
    </row>
    <row r="26" spans="1:28" x14ac:dyDescent="0.25">
      <c r="A26" t="s">
        <v>24</v>
      </c>
      <c r="B26" t="s">
        <v>63</v>
      </c>
      <c r="C26">
        <v>13790</v>
      </c>
      <c r="D26">
        <v>14130</v>
      </c>
      <c r="E26">
        <v>14820</v>
      </c>
      <c r="F26">
        <v>15030</v>
      </c>
      <c r="G26">
        <v>15620</v>
      </c>
      <c r="H26">
        <v>16580</v>
      </c>
      <c r="I26">
        <v>17340</v>
      </c>
      <c r="J26">
        <v>17270</v>
      </c>
      <c r="K26">
        <v>18740</v>
      </c>
      <c r="L26">
        <v>20170</v>
      </c>
      <c r="M26">
        <v>22690</v>
      </c>
      <c r="N26">
        <v>24000</v>
      </c>
      <c r="O26">
        <f>AVERAGE(K26:N26)</f>
        <v>21400</v>
      </c>
      <c r="P26">
        <v>52.2</v>
      </c>
      <c r="Q26">
        <v>53.3</v>
      </c>
      <c r="R26">
        <v>54.4</v>
      </c>
      <c r="S26">
        <v>55.1</v>
      </c>
      <c r="T26">
        <v>54.9</v>
      </c>
      <c r="U26">
        <v>56.7</v>
      </c>
      <c r="V26">
        <v>55.6</v>
      </c>
      <c r="W26">
        <v>56.1</v>
      </c>
      <c r="X26">
        <v>56.2</v>
      </c>
      <c r="Y26">
        <v>56.7</v>
      </c>
      <c r="Z26">
        <v>56.8</v>
      </c>
      <c r="AA26">
        <v>57.3</v>
      </c>
      <c r="AB26">
        <f t="shared" si="1"/>
        <v>57.05</v>
      </c>
    </row>
    <row r="27" spans="1:28" x14ac:dyDescent="0.25">
      <c r="A27" t="s">
        <v>25</v>
      </c>
      <c r="B27" t="s">
        <v>64</v>
      </c>
      <c r="C27">
        <v>37410</v>
      </c>
      <c r="D27">
        <v>37690</v>
      </c>
      <c r="E27">
        <v>38350</v>
      </c>
      <c r="F27">
        <v>39250</v>
      </c>
      <c r="G27">
        <v>40790</v>
      </c>
      <c r="H27">
        <v>42040</v>
      </c>
      <c r="I27">
        <v>43200</v>
      </c>
      <c r="J27">
        <v>42740</v>
      </c>
      <c r="K27">
        <v>44890</v>
      </c>
      <c r="L27">
        <v>47890</v>
      </c>
      <c r="M27">
        <v>48910</v>
      </c>
      <c r="N27">
        <v>49170</v>
      </c>
      <c r="O27">
        <f t="shared" si="0"/>
        <v>47715</v>
      </c>
      <c r="P27">
        <v>58</v>
      </c>
      <c r="Q27">
        <v>56.7</v>
      </c>
      <c r="R27" t="s">
        <v>37</v>
      </c>
      <c r="S27">
        <v>58.2</v>
      </c>
      <c r="T27">
        <v>57.8</v>
      </c>
      <c r="U27">
        <v>58.1</v>
      </c>
      <c r="V27">
        <v>57.4</v>
      </c>
      <c r="W27">
        <v>57.4</v>
      </c>
      <c r="X27">
        <v>56.4</v>
      </c>
      <c r="Y27">
        <v>56.9</v>
      </c>
      <c r="Z27">
        <v>61.7</v>
      </c>
      <c r="AA27">
        <v>57.9</v>
      </c>
      <c r="AB27">
        <f t="shared" si="1"/>
        <v>59.8</v>
      </c>
    </row>
    <row r="28" spans="1:28" x14ac:dyDescent="0.25">
      <c r="A28" t="s">
        <v>26</v>
      </c>
      <c r="B28" t="s">
        <v>65</v>
      </c>
      <c r="C28">
        <v>45820</v>
      </c>
      <c r="D28">
        <v>44930</v>
      </c>
      <c r="E28">
        <v>46170</v>
      </c>
      <c r="F28">
        <v>46890</v>
      </c>
      <c r="G28">
        <v>47290</v>
      </c>
      <c r="H28">
        <v>45910</v>
      </c>
      <c r="I28">
        <v>46220</v>
      </c>
      <c r="J28">
        <v>46250</v>
      </c>
      <c r="K28">
        <v>51710</v>
      </c>
      <c r="L28">
        <v>52410</v>
      </c>
      <c r="M28">
        <v>51060</v>
      </c>
      <c r="N28">
        <v>53020</v>
      </c>
      <c r="O28">
        <f t="shared" si="0"/>
        <v>52050</v>
      </c>
      <c r="P28">
        <v>65.5</v>
      </c>
      <c r="Q28" t="s">
        <v>37</v>
      </c>
      <c r="R28">
        <v>65.8</v>
      </c>
      <c r="S28">
        <v>72.900000000000006</v>
      </c>
      <c r="T28">
        <v>72.7</v>
      </c>
      <c r="U28">
        <v>73.2</v>
      </c>
      <c r="V28">
        <v>72.599999999999994</v>
      </c>
      <c r="W28">
        <v>72.8</v>
      </c>
      <c r="X28">
        <v>73.3</v>
      </c>
      <c r="Y28">
        <v>72.7</v>
      </c>
      <c r="Z28">
        <v>68.400000000000006</v>
      </c>
      <c r="AA28">
        <v>66.5</v>
      </c>
      <c r="AB28">
        <f t="shared" si="1"/>
        <v>67.45</v>
      </c>
    </row>
    <row r="29" spans="1:28" x14ac:dyDescent="0.25">
      <c r="A29" t="s">
        <v>27</v>
      </c>
      <c r="B29" t="s">
        <v>66</v>
      </c>
      <c r="C29">
        <v>38180</v>
      </c>
      <c r="D29">
        <v>41920</v>
      </c>
      <c r="E29">
        <v>48680</v>
      </c>
      <c r="F29">
        <v>57100</v>
      </c>
      <c r="G29">
        <v>64980</v>
      </c>
      <c r="H29">
        <v>64310</v>
      </c>
      <c r="I29">
        <v>62660</v>
      </c>
      <c r="J29">
        <v>53190</v>
      </c>
      <c r="K29">
        <v>60270</v>
      </c>
      <c r="L29">
        <v>73740</v>
      </c>
      <c r="M29">
        <v>76660</v>
      </c>
      <c r="N29">
        <v>79980</v>
      </c>
      <c r="O29">
        <f t="shared" si="0"/>
        <v>72662.5</v>
      </c>
      <c r="P29">
        <v>68.5</v>
      </c>
      <c r="Q29">
        <v>69.3</v>
      </c>
      <c r="R29">
        <v>69.3</v>
      </c>
      <c r="S29">
        <v>68.8</v>
      </c>
      <c r="T29">
        <v>68.900000000000006</v>
      </c>
      <c r="U29">
        <v>66.7</v>
      </c>
      <c r="V29">
        <v>63.1</v>
      </c>
      <c r="W29">
        <v>62.4</v>
      </c>
    </row>
    <row r="30" spans="1:28" x14ac:dyDescent="0.25">
      <c r="A30" t="s">
        <v>28</v>
      </c>
      <c r="B30" t="s">
        <v>46</v>
      </c>
      <c r="C30">
        <v>128380</v>
      </c>
      <c r="D30">
        <v>133180</v>
      </c>
      <c r="E30">
        <v>148440</v>
      </c>
      <c r="F30">
        <v>147270</v>
      </c>
      <c r="G30">
        <v>148690</v>
      </c>
      <c r="H30">
        <v>146100</v>
      </c>
      <c r="I30">
        <v>146830</v>
      </c>
      <c r="J30">
        <v>142470</v>
      </c>
      <c r="K30">
        <v>168450</v>
      </c>
      <c r="L30">
        <v>173290</v>
      </c>
      <c r="O30">
        <f t="shared" si="0"/>
        <v>170870</v>
      </c>
    </row>
    <row r="31" spans="1:28" x14ac:dyDescent="0.25">
      <c r="A31" t="s">
        <v>29</v>
      </c>
      <c r="B31" t="s">
        <v>67</v>
      </c>
      <c r="C31">
        <v>77920</v>
      </c>
      <c r="D31">
        <v>73670</v>
      </c>
      <c r="E31">
        <v>67390</v>
      </c>
      <c r="F31">
        <v>64060</v>
      </c>
      <c r="G31">
        <v>67520</v>
      </c>
      <c r="H31">
        <v>70150</v>
      </c>
      <c r="I31">
        <v>68270</v>
      </c>
      <c r="J31">
        <v>60020</v>
      </c>
      <c r="K31">
        <v>78670</v>
      </c>
      <c r="L31">
        <v>103990</v>
      </c>
      <c r="M31">
        <v>80890</v>
      </c>
      <c r="N31">
        <v>80220</v>
      </c>
      <c r="O31">
        <f t="shared" si="0"/>
        <v>85942.5</v>
      </c>
      <c r="P31">
        <v>75.099999999999994</v>
      </c>
      <c r="Q31">
        <v>71.3</v>
      </c>
      <c r="R31">
        <v>70</v>
      </c>
      <c r="S31">
        <v>71.099999999999994</v>
      </c>
      <c r="T31">
        <v>70.400000000000006</v>
      </c>
      <c r="U31">
        <v>69.900000000000006</v>
      </c>
      <c r="V31">
        <v>70.900000000000006</v>
      </c>
      <c r="W31">
        <v>70.400000000000006</v>
      </c>
      <c r="X31">
        <v>69.8</v>
      </c>
      <c r="Y31">
        <v>68.599999999999994</v>
      </c>
      <c r="Z31" t="s">
        <v>37</v>
      </c>
      <c r="AA31">
        <v>67.400000000000006</v>
      </c>
      <c r="AB31">
        <f t="shared" si="1"/>
        <v>67.400000000000006</v>
      </c>
    </row>
    <row r="32" spans="1:28" x14ac:dyDescent="0.25">
      <c r="A32" t="s">
        <v>30</v>
      </c>
      <c r="B32" t="s">
        <v>68</v>
      </c>
      <c r="C32">
        <v>65730</v>
      </c>
      <c r="D32">
        <v>66920</v>
      </c>
      <c r="E32">
        <v>75460</v>
      </c>
      <c r="F32">
        <v>74200</v>
      </c>
      <c r="G32">
        <v>72810</v>
      </c>
      <c r="H32">
        <v>72120</v>
      </c>
      <c r="I32">
        <v>75110</v>
      </c>
      <c r="J32">
        <v>75280</v>
      </c>
      <c r="K32">
        <v>79140</v>
      </c>
      <c r="L32">
        <v>89660</v>
      </c>
      <c r="M32">
        <v>92760</v>
      </c>
      <c r="N32">
        <v>96020</v>
      </c>
      <c r="O32">
        <f t="shared" si="0"/>
        <v>89395</v>
      </c>
      <c r="P32">
        <v>65.5</v>
      </c>
      <c r="Q32">
        <v>68.2</v>
      </c>
      <c r="R32">
        <v>60</v>
      </c>
      <c r="S32">
        <v>58.6</v>
      </c>
      <c r="T32">
        <v>59.4</v>
      </c>
      <c r="U32">
        <v>59.4</v>
      </c>
      <c r="V32">
        <v>60.6</v>
      </c>
      <c r="W32">
        <v>60.5</v>
      </c>
      <c r="X32">
        <v>60.6</v>
      </c>
      <c r="Y32">
        <v>61.5</v>
      </c>
      <c r="Z32">
        <v>61.4</v>
      </c>
      <c r="AA32">
        <v>59.1</v>
      </c>
      <c r="AB32">
        <f t="shared" si="1"/>
        <v>60.25</v>
      </c>
    </row>
    <row r="33" spans="1:23" x14ac:dyDescent="0.25">
      <c r="A33" t="s">
        <v>31</v>
      </c>
      <c r="B33" t="s">
        <v>69</v>
      </c>
      <c r="C33">
        <v>32700</v>
      </c>
      <c r="D33">
        <v>35780</v>
      </c>
      <c r="E33">
        <v>40620</v>
      </c>
      <c r="F33">
        <v>37080</v>
      </c>
      <c r="G33">
        <v>35730</v>
      </c>
      <c r="H33">
        <v>36440</v>
      </c>
      <c r="I33">
        <v>37830</v>
      </c>
      <c r="P33">
        <v>65.2</v>
      </c>
      <c r="Q33">
        <v>64.5</v>
      </c>
      <c r="R33">
        <v>64.599999999999994</v>
      </c>
      <c r="S33">
        <v>63.8</v>
      </c>
      <c r="T33">
        <v>63.5</v>
      </c>
      <c r="U33">
        <v>63.1</v>
      </c>
      <c r="V33">
        <v>62.7</v>
      </c>
      <c r="W33">
        <v>61.2</v>
      </c>
    </row>
    <row r="34" spans="1:23" x14ac:dyDescent="0.25">
      <c r="A34" t="s">
        <v>32</v>
      </c>
      <c r="B34" t="s">
        <v>70</v>
      </c>
      <c r="C34">
        <v>5410</v>
      </c>
      <c r="D34">
        <v>5560</v>
      </c>
      <c r="E34">
        <v>5870</v>
      </c>
      <c r="F34">
        <v>6350</v>
      </c>
      <c r="G34">
        <v>6910</v>
      </c>
      <c r="H34">
        <v>7490</v>
      </c>
      <c r="I34">
        <v>7960</v>
      </c>
      <c r="J34">
        <v>6740</v>
      </c>
      <c r="K34">
        <v>8000</v>
      </c>
      <c r="L34">
        <v>9600</v>
      </c>
      <c r="M34">
        <v>11000</v>
      </c>
      <c r="O34">
        <f t="shared" si="0"/>
        <v>9533.3333333333339</v>
      </c>
    </row>
    <row r="35" spans="1:23" x14ac:dyDescent="0.25">
      <c r="A35" t="s">
        <v>33</v>
      </c>
      <c r="B35" t="s">
        <v>71</v>
      </c>
      <c r="C35">
        <v>4240</v>
      </c>
      <c r="D35">
        <v>4470</v>
      </c>
      <c r="E35">
        <v>4740</v>
      </c>
      <c r="F35">
        <v>5070</v>
      </c>
      <c r="G35">
        <v>5290</v>
      </c>
      <c r="H35">
        <v>5690</v>
      </c>
      <c r="I35">
        <v>6000</v>
      </c>
      <c r="J35">
        <v>5840</v>
      </c>
      <c r="K35">
        <v>6440</v>
      </c>
      <c r="L35">
        <v>7230</v>
      </c>
      <c r="M35">
        <v>7980</v>
      </c>
      <c r="O35">
        <f t="shared" si="0"/>
        <v>7216.666666666667</v>
      </c>
    </row>
    <row r="36" spans="1:23" x14ac:dyDescent="0.25">
      <c r="A36" t="s">
        <v>34</v>
      </c>
      <c r="B36" t="s">
        <v>72</v>
      </c>
      <c r="C36">
        <v>3330</v>
      </c>
      <c r="D36">
        <v>3470</v>
      </c>
      <c r="E36">
        <v>3590</v>
      </c>
      <c r="F36">
        <v>3770</v>
      </c>
      <c r="G36">
        <v>4100</v>
      </c>
      <c r="H36">
        <v>4540</v>
      </c>
      <c r="I36">
        <v>4880</v>
      </c>
      <c r="J36">
        <v>4710</v>
      </c>
      <c r="K36">
        <v>5420</v>
      </c>
      <c r="L36">
        <v>6500</v>
      </c>
      <c r="O36">
        <f t="shared" si="0"/>
        <v>5960</v>
      </c>
    </row>
    <row r="37" spans="1:23" x14ac:dyDescent="0.25">
      <c r="A37" t="s">
        <v>35</v>
      </c>
      <c r="B37" t="s">
        <v>73</v>
      </c>
      <c r="C37">
        <v>5300</v>
      </c>
      <c r="D37">
        <v>5190</v>
      </c>
      <c r="E37">
        <v>5250</v>
      </c>
      <c r="F37">
        <v>5410</v>
      </c>
      <c r="G37">
        <v>5820</v>
      </c>
      <c r="H37">
        <v>6400</v>
      </c>
      <c r="I37">
        <v>6930</v>
      </c>
      <c r="J37">
        <v>7110</v>
      </c>
      <c r="K37">
        <v>8180</v>
      </c>
      <c r="L37">
        <v>9530</v>
      </c>
      <c r="M37">
        <v>11350</v>
      </c>
      <c r="N37">
        <v>12510</v>
      </c>
      <c r="O37">
        <f t="shared" si="0"/>
        <v>10392.5</v>
      </c>
    </row>
    <row r="38" spans="1:23" x14ac:dyDescent="0.25">
      <c r="A38" t="s">
        <v>36</v>
      </c>
      <c r="B38" t="s">
        <v>74</v>
      </c>
      <c r="C38">
        <v>9450</v>
      </c>
      <c r="D38">
        <v>9160</v>
      </c>
      <c r="E38">
        <v>9930</v>
      </c>
      <c r="F38">
        <v>9910</v>
      </c>
      <c r="G38">
        <v>9470</v>
      </c>
      <c r="H38">
        <v>8090</v>
      </c>
      <c r="I38">
        <v>8220</v>
      </c>
      <c r="J38">
        <v>7520</v>
      </c>
      <c r="K38">
        <v>8200</v>
      </c>
      <c r="L38">
        <v>10150</v>
      </c>
      <c r="M38">
        <v>12080</v>
      </c>
      <c r="O38">
        <f t="shared" si="0"/>
        <v>10143.333333333334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Pham Hoang, Giang (Alliance Bioversity-CIAT)</cp:lastModifiedBy>
  <dcterms:created xsi:type="dcterms:W3CDTF">2025-05-24T04:20:14Z</dcterms:created>
  <dcterms:modified xsi:type="dcterms:W3CDTF">2025-05-24T16:38:05Z</dcterms:modified>
</cp:coreProperties>
</file>