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B1261994-D93D-4B43-9502-C7BEF26DD3ED}" xr6:coauthVersionLast="47" xr6:coauthVersionMax="47" xr10:uidLastSave="{00000000-0000-0000-0000-000000000000}"/>
  <bookViews>
    <workbookView xWindow="0" yWindow="0" windowWidth="38400" windowHeight="21600" xr2:uid="{26B47BEF-28AE-0449-B30E-891C317473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" i="1" l="1"/>
  <c r="P32" i="1"/>
  <c r="P23" i="1"/>
  <c r="P17" i="1"/>
  <c r="P2" i="1"/>
  <c r="O43" i="1"/>
</calcChain>
</file>

<file path=xl/sharedStrings.xml><?xml version="1.0" encoding="utf-8"?>
<sst xmlns="http://schemas.openxmlformats.org/spreadsheetml/2006/main" count="181" uniqueCount="100">
  <si>
    <t>Standard</t>
  </si>
  <si>
    <t>Nhân sự</t>
  </si>
  <si>
    <t>Hồ sơ nhân sự</t>
  </si>
  <si>
    <t>Chấm công</t>
  </si>
  <si>
    <t>Bảng lương</t>
  </si>
  <si>
    <t>Bảo hiểm</t>
  </si>
  <si>
    <t>Công việc</t>
  </si>
  <si>
    <t>Nhóm công việc</t>
  </si>
  <si>
    <t>Phân công giao việc</t>
  </si>
  <si>
    <t>Báo cáo</t>
  </si>
  <si>
    <t>Taì nguyên</t>
  </si>
  <si>
    <t>Văn bản</t>
  </si>
  <si>
    <t>Tài nguyên số</t>
  </si>
  <si>
    <t>Quy trình</t>
  </si>
  <si>
    <t>Biểu mẫu</t>
  </si>
  <si>
    <t>CRM</t>
  </si>
  <si>
    <t>Danh sách kh</t>
  </si>
  <si>
    <t>danh sách đối tác</t>
  </si>
  <si>
    <t>Quản lý data</t>
  </si>
  <si>
    <t>Tele sales</t>
  </si>
  <si>
    <t>Kế toán</t>
  </si>
  <si>
    <t>Thu chi nội bộ</t>
  </si>
  <si>
    <t>Doanh thu</t>
  </si>
  <si>
    <t>Quy trình tạm ứng</t>
  </si>
  <si>
    <t>quy trình thanh toán</t>
  </si>
  <si>
    <t>Chat box</t>
  </si>
  <si>
    <t>Chat cá nhân</t>
  </si>
  <si>
    <t>Chat theo nhóm</t>
  </si>
  <si>
    <t>Pro</t>
  </si>
  <si>
    <t>Quản lý tuyển dụng</t>
  </si>
  <si>
    <t>Email marketing</t>
  </si>
  <si>
    <t>SMS marketing</t>
  </si>
  <si>
    <t>Thống kê khách hàng</t>
  </si>
  <si>
    <t>Quy trình tiếp nhận</t>
  </si>
  <si>
    <t>Quy trình thôi việc</t>
  </si>
  <si>
    <t>Quy trình điều chuyển nhân sự</t>
  </si>
  <si>
    <t>Triển khai</t>
  </si>
  <si>
    <t>Dự Án</t>
  </si>
  <si>
    <t>Quản lý mục tiêu</t>
  </si>
  <si>
    <t>Quản lý tiến độ</t>
  </si>
  <si>
    <t>Quản lý vật tư, nguyên vật liệu</t>
  </si>
  <si>
    <t>Plugin</t>
  </si>
  <si>
    <t>Quản lý tài sản</t>
  </si>
  <si>
    <t>Quản lý Lead</t>
  </si>
  <si>
    <t>Kế toán thuế</t>
  </si>
  <si>
    <t>Quản lý hợp đồng</t>
  </si>
  <si>
    <t>Quản lý công nợ</t>
  </si>
  <si>
    <t>Quản lý chứng từ</t>
  </si>
  <si>
    <t>Sổ sách kế toán</t>
  </si>
  <si>
    <t>Quản trị tài chính</t>
  </si>
  <si>
    <t>Báo cáo xu hướng tài chính</t>
  </si>
  <si>
    <t>Quản lý dòng tiền</t>
  </si>
  <si>
    <t>Ghi chú</t>
  </si>
  <si>
    <t>Biểu đồ: thu, chi, chi phí cố định, chi phí phát sinh</t>
  </si>
  <si>
    <t>Quản trị sản xuất</t>
  </si>
  <si>
    <t>Quy trình sản xuất</t>
  </si>
  <si>
    <t>Quy trình nhập kho</t>
  </si>
  <si>
    <t>Quy trình lưu kho</t>
  </si>
  <si>
    <t>Quản lý thành phẩm</t>
  </si>
  <si>
    <t>Quản lý thương phẩm</t>
  </si>
  <si>
    <t>Quản lý mã sản phẩm</t>
  </si>
  <si>
    <t>Quy trình xuất kho</t>
  </si>
  <si>
    <t>Quy trình quản lý kho</t>
  </si>
  <si>
    <t>Kho logistics</t>
  </si>
  <si>
    <t>KPI dự án</t>
  </si>
  <si>
    <t>KPI năng lực nhân sự theo tiến độ</t>
  </si>
  <si>
    <t>Quản lý đánh giá KPI</t>
  </si>
  <si>
    <t>Quản lý đơn hàng</t>
  </si>
  <si>
    <t>Hỗ trợ xử lý đơn đặt hàng.</t>
  </si>
  <si>
    <t>Bán hàng và phân phối.</t>
  </si>
  <si>
    <t>Quản lý tồn kho.</t>
  </si>
  <si>
    <t>Nhận hàng và xuất kho.</t>
  </si>
  <si>
    <t>Quản lý nhà cung cấp / Tìm nguồn cung ứng.</t>
  </si>
  <si>
    <t>Quản lý thanh toán.</t>
  </si>
  <si>
    <t>Báo cáo nhận/xuất theo ngày.</t>
  </si>
  <si>
    <t>Quản lý phiếu nhập kho/ Phiếu kiểm đếm/ Phiếu cân container: ghi nhận theo xe, nhà cung cấp.</t>
  </si>
  <si>
    <t>Báo cáo SKU/ Pallet/ Hàng hư hỏng/ Đổi trả.</t>
  </si>
  <si>
    <t>Kiểm tra hiện trạng quy cách chất xếp hàng hoá, mô hình hoá tồn kho (Warehouse visualization)</t>
  </si>
  <si>
    <t>Quản lý Zone/ Layout/ Line/ BOM/ Rack/ Chiến lược chất xếp hàng hoá/ Rót hàng</t>
  </si>
  <si>
    <t>Thống kê báo cáo từ đơn hàng, kiện hàng đến tổng đơn hàng: nhận/ xuất/ tồn.</t>
  </si>
  <si>
    <t>Quản lý kế hoạch cổng kiểm tra/nhận hàng/xuất hàng/châm hàng/đóng gói – sửa chữa.</t>
  </si>
  <si>
    <t>Tạo đơn hàng</t>
  </si>
  <si>
    <t>Danh sách đơn hàng</t>
  </si>
  <si>
    <t>Quản lý giao nhận</t>
  </si>
  <si>
    <t>kết nối công ty giao nhận, thời gian giao nhận</t>
  </si>
  <si>
    <t>Quản lý kênh</t>
  </si>
  <si>
    <t>Ecommerce</t>
  </si>
  <si>
    <t>Quản lý bán hàng đa kênh</t>
  </si>
  <si>
    <t>Social Marketing</t>
  </si>
  <si>
    <t>Kết nối các sàn TMĐT</t>
  </si>
  <si>
    <t>Lên đơn hàng online</t>
  </si>
  <si>
    <t>Đặt hàng online</t>
  </si>
  <si>
    <t>Quản lý phí ship</t>
  </si>
  <si>
    <t>1.800.000/thang</t>
  </si>
  <si>
    <t>5.000.000/ tháng</t>
  </si>
  <si>
    <t>Pay as you go</t>
  </si>
  <si>
    <t>500.000/ tháng</t>
  </si>
  <si>
    <t>Tên Module</t>
  </si>
  <si>
    <t>Giá</t>
  </si>
  <si>
    <t xml:space="preserve">Chức năg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</si>
</sst>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0" fillId="5" borderId="0" xfId="0" applyFill="1"/>
    <xf numFmtId="41" fontId="3" fillId="5" borderId="0" xfId="1" applyFont="1" applyFill="1"/>
    <xf numFmtId="0" fontId="0" fillId="6" borderId="0" xfId="0" applyFill="1"/>
    <xf numFmtId="41" fontId="3" fillId="6" borderId="0" xfId="1" applyFont="1" applyFill="1"/>
    <xf numFmtId="41" fontId="0" fillId="6" borderId="0" xfId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A39A-3DEB-8742-8F41-31777A731406}">
  <dimension ref="D1:V55"/>
  <sheetViews>
    <sheetView tabSelected="1" topLeftCell="B1" zoomScale="92" zoomScaleNormal="199" workbookViewId="0">
      <selection activeCell="I10" sqref="I10"/>
    </sheetView>
  </sheetViews>
  <sheetFormatPr baseColWidth="10" defaultRowHeight="16" x14ac:dyDescent="0.2"/>
  <cols>
    <col min="5" max="5" width="18.1640625" bestFit="1" customWidth="1"/>
    <col min="8" max="8" width="29.1640625" bestFit="1" customWidth="1"/>
    <col min="10" max="10" width="12.5" bestFit="1" customWidth="1"/>
    <col min="11" max="11" width="29.1640625" bestFit="1" customWidth="1"/>
    <col min="13" max="13" width="11" customWidth="1"/>
    <col min="14" max="14" width="29.1640625" bestFit="1" customWidth="1"/>
    <col min="16" max="17" width="16.6640625" customWidth="1"/>
    <col min="18" max="18" width="18.83203125" bestFit="1" customWidth="1"/>
    <col min="19" max="19" width="81.33203125" bestFit="1" customWidth="1"/>
    <col min="20" max="20" width="42.5" bestFit="1" customWidth="1"/>
  </cols>
  <sheetData>
    <row r="1" spans="4:22" x14ac:dyDescent="0.2">
      <c r="D1" t="s">
        <v>36</v>
      </c>
      <c r="M1" s="16" t="s">
        <v>97</v>
      </c>
      <c r="N1" s="16" t="s">
        <v>99</v>
      </c>
      <c r="O1" s="16" t="s">
        <v>98</v>
      </c>
      <c r="P1" s="16"/>
      <c r="Q1" s="14"/>
    </row>
    <row r="2" spans="4:22" ht="20" x14ac:dyDescent="0.25">
      <c r="D2" s="1" t="s">
        <v>0</v>
      </c>
      <c r="E2" s="7" t="s">
        <v>93</v>
      </c>
      <c r="G2" s="3" t="s">
        <v>28</v>
      </c>
      <c r="H2" s="8" t="s">
        <v>94</v>
      </c>
      <c r="J2" s="9" t="s">
        <v>95</v>
      </c>
      <c r="K2" s="10" t="s">
        <v>96</v>
      </c>
      <c r="M2" s="16" t="s">
        <v>1</v>
      </c>
      <c r="N2" s="16"/>
      <c r="O2" s="16"/>
      <c r="P2" s="17">
        <f>SUM(O5:O11)</f>
        <v>1100000</v>
      </c>
      <c r="Q2" s="15"/>
      <c r="R2" t="s">
        <v>41</v>
      </c>
      <c r="T2" t="s">
        <v>52</v>
      </c>
      <c r="V2" t="s">
        <v>41</v>
      </c>
    </row>
    <row r="3" spans="4:22" x14ac:dyDescent="0.2">
      <c r="D3" s="2" t="s">
        <v>1</v>
      </c>
      <c r="E3" s="2"/>
      <c r="G3" s="4" t="s">
        <v>1</v>
      </c>
      <c r="H3" s="4"/>
      <c r="J3" s="11" t="s">
        <v>1</v>
      </c>
      <c r="K3" s="11"/>
      <c r="M3" s="16"/>
      <c r="N3" s="16" t="s">
        <v>2</v>
      </c>
      <c r="O3" s="18">
        <v>0</v>
      </c>
      <c r="P3" s="17"/>
      <c r="Q3" s="15"/>
      <c r="R3" t="s">
        <v>37</v>
      </c>
    </row>
    <row r="4" spans="4:22" x14ac:dyDescent="0.2">
      <c r="D4" s="2"/>
      <c r="E4" s="2" t="s">
        <v>2</v>
      </c>
      <c r="G4" s="4"/>
      <c r="H4" s="4" t="s">
        <v>2</v>
      </c>
      <c r="J4" s="11"/>
      <c r="K4" s="11" t="s">
        <v>2</v>
      </c>
      <c r="M4" s="16"/>
      <c r="N4" s="16" t="s">
        <v>3</v>
      </c>
      <c r="O4" s="18">
        <v>0</v>
      </c>
      <c r="P4" s="17"/>
      <c r="Q4" s="15"/>
      <c r="S4" t="s">
        <v>38</v>
      </c>
    </row>
    <row r="5" spans="4:22" x14ac:dyDescent="0.2">
      <c r="D5" s="2"/>
      <c r="E5" s="2" t="s">
        <v>3</v>
      </c>
      <c r="G5" s="4"/>
      <c r="H5" s="4" t="s">
        <v>3</v>
      </c>
      <c r="J5" s="11"/>
      <c r="K5" s="11" t="s">
        <v>3</v>
      </c>
      <c r="M5" s="16"/>
      <c r="N5" s="16" t="s">
        <v>4</v>
      </c>
      <c r="O5" s="18">
        <v>200000</v>
      </c>
      <c r="P5" s="17"/>
      <c r="Q5" s="15"/>
      <c r="S5" t="s">
        <v>39</v>
      </c>
    </row>
    <row r="6" spans="4:22" x14ac:dyDescent="0.2">
      <c r="D6" s="2"/>
      <c r="E6" s="2" t="s">
        <v>4</v>
      </c>
      <c r="G6" s="4"/>
      <c r="H6" s="4" t="s">
        <v>4</v>
      </c>
      <c r="J6" s="11"/>
      <c r="K6" s="11" t="s">
        <v>66</v>
      </c>
      <c r="M6" s="16"/>
      <c r="N6" s="16" t="s">
        <v>5</v>
      </c>
      <c r="O6" s="18">
        <v>100000</v>
      </c>
      <c r="P6" s="17"/>
      <c r="Q6" s="15"/>
      <c r="S6" t="s">
        <v>40</v>
      </c>
    </row>
    <row r="7" spans="4:22" x14ac:dyDescent="0.2">
      <c r="D7" s="2"/>
      <c r="E7" s="2" t="s">
        <v>5</v>
      </c>
      <c r="G7" s="4"/>
      <c r="H7" s="4" t="s">
        <v>5</v>
      </c>
      <c r="J7" s="11" t="s">
        <v>6</v>
      </c>
      <c r="K7" s="11"/>
      <c r="M7" s="16"/>
      <c r="N7" s="16" t="s">
        <v>66</v>
      </c>
      <c r="O7" s="18">
        <v>0</v>
      </c>
      <c r="P7" s="17"/>
      <c r="Q7" s="15"/>
      <c r="S7" t="s">
        <v>64</v>
      </c>
    </row>
    <row r="8" spans="4:22" x14ac:dyDescent="0.2">
      <c r="D8" s="2"/>
      <c r="E8" s="2" t="s">
        <v>66</v>
      </c>
      <c r="G8" s="4"/>
      <c r="H8" s="4" t="s">
        <v>66</v>
      </c>
      <c r="J8" s="11"/>
      <c r="K8" s="11" t="s">
        <v>7</v>
      </c>
      <c r="M8" s="16"/>
      <c r="N8" s="16" t="s">
        <v>29</v>
      </c>
      <c r="O8" s="18">
        <v>200000</v>
      </c>
      <c r="P8" s="17"/>
      <c r="Q8" s="15"/>
      <c r="R8" t="s">
        <v>44</v>
      </c>
    </row>
    <row r="9" spans="4:22" x14ac:dyDescent="0.2">
      <c r="D9" s="2" t="s">
        <v>6</v>
      </c>
      <c r="E9" s="2"/>
      <c r="G9" s="4"/>
      <c r="H9" s="5" t="s">
        <v>29</v>
      </c>
      <c r="J9" s="11"/>
      <c r="K9" s="11" t="s">
        <v>8</v>
      </c>
      <c r="M9" s="16"/>
      <c r="N9" s="16" t="s">
        <v>33</v>
      </c>
      <c r="O9" s="18">
        <v>200000</v>
      </c>
      <c r="P9" s="17"/>
      <c r="Q9" s="15"/>
      <c r="S9" t="s">
        <v>47</v>
      </c>
    </row>
    <row r="10" spans="4:22" x14ac:dyDescent="0.2">
      <c r="D10" s="2"/>
      <c r="E10" s="2" t="s">
        <v>7</v>
      </c>
      <c r="G10" s="4"/>
      <c r="H10" s="5" t="s">
        <v>33</v>
      </c>
      <c r="J10" s="11"/>
      <c r="K10" s="11" t="s">
        <v>9</v>
      </c>
      <c r="M10" s="16"/>
      <c r="N10" s="16" t="s">
        <v>35</v>
      </c>
      <c r="O10" s="18">
        <v>200000</v>
      </c>
      <c r="P10" s="17"/>
      <c r="Q10" s="15"/>
      <c r="S10" t="s">
        <v>48</v>
      </c>
    </row>
    <row r="11" spans="4:22" x14ac:dyDescent="0.2">
      <c r="D11" s="2"/>
      <c r="E11" s="2" t="s">
        <v>8</v>
      </c>
      <c r="G11" s="4"/>
      <c r="H11" s="5" t="s">
        <v>35</v>
      </c>
      <c r="J11" s="11"/>
      <c r="K11" s="11"/>
      <c r="M11" s="16"/>
      <c r="N11" s="16" t="s">
        <v>34</v>
      </c>
      <c r="O11" s="18">
        <v>200000</v>
      </c>
      <c r="P11" s="17"/>
      <c r="Q11" s="15"/>
    </row>
    <row r="12" spans="4:22" x14ac:dyDescent="0.2">
      <c r="D12" s="2"/>
      <c r="E12" s="2" t="s">
        <v>9</v>
      </c>
      <c r="G12" s="4"/>
      <c r="H12" s="5" t="s">
        <v>34</v>
      </c>
      <c r="J12" s="11"/>
      <c r="K12" s="11"/>
      <c r="M12" s="16" t="s">
        <v>6</v>
      </c>
      <c r="N12" s="16"/>
      <c r="O12" s="18"/>
      <c r="P12" s="17">
        <v>500000</v>
      </c>
      <c r="Q12" s="15"/>
      <c r="R12" t="s">
        <v>49</v>
      </c>
    </row>
    <row r="13" spans="4:22" x14ac:dyDescent="0.2">
      <c r="D13" s="2" t="s">
        <v>10</v>
      </c>
      <c r="E13" s="2"/>
      <c r="G13" s="4" t="s">
        <v>6</v>
      </c>
      <c r="H13" s="4"/>
      <c r="J13" s="11"/>
      <c r="K13" s="11"/>
      <c r="M13" s="16"/>
      <c r="N13" s="16" t="s">
        <v>7</v>
      </c>
      <c r="O13" s="18">
        <v>0</v>
      </c>
      <c r="P13" s="17"/>
      <c r="Q13" s="15"/>
      <c r="S13" t="s">
        <v>50</v>
      </c>
      <c r="T13" t="s">
        <v>53</v>
      </c>
    </row>
    <row r="14" spans="4:22" x14ac:dyDescent="0.2">
      <c r="D14" s="2"/>
      <c r="E14" s="2" t="s">
        <v>11</v>
      </c>
      <c r="G14" s="4"/>
      <c r="H14" s="4" t="s">
        <v>7</v>
      </c>
      <c r="J14" s="11"/>
      <c r="K14" s="11"/>
      <c r="M14" s="16"/>
      <c r="N14" s="16" t="s">
        <v>8</v>
      </c>
      <c r="O14" s="18">
        <v>0</v>
      </c>
      <c r="P14" s="17"/>
      <c r="Q14" s="15"/>
      <c r="S14" t="s">
        <v>51</v>
      </c>
    </row>
    <row r="15" spans="4:22" x14ac:dyDescent="0.2">
      <c r="D15" s="2"/>
      <c r="E15" s="2" t="s">
        <v>12</v>
      </c>
      <c r="G15" s="4"/>
      <c r="H15" s="4" t="s">
        <v>8</v>
      </c>
      <c r="J15" s="11"/>
      <c r="K15" s="11"/>
      <c r="M15" s="16"/>
      <c r="N15" s="16" t="s">
        <v>9</v>
      </c>
      <c r="O15" s="18">
        <v>0</v>
      </c>
      <c r="P15" s="17"/>
      <c r="Q15" s="15"/>
    </row>
    <row r="16" spans="4:22" x14ac:dyDescent="0.2">
      <c r="D16" s="2"/>
      <c r="E16" s="2" t="s">
        <v>14</v>
      </c>
      <c r="G16" s="4"/>
      <c r="H16" s="4" t="s">
        <v>9</v>
      </c>
      <c r="J16" s="11"/>
      <c r="K16" s="11"/>
      <c r="M16" s="16"/>
      <c r="N16" s="16" t="s">
        <v>65</v>
      </c>
      <c r="O16" s="18">
        <v>500000</v>
      </c>
      <c r="P16" s="17"/>
      <c r="Q16" s="15"/>
      <c r="R16" t="s">
        <v>54</v>
      </c>
    </row>
    <row r="17" spans="4:20" x14ac:dyDescent="0.2">
      <c r="D17" s="2"/>
      <c r="E17" s="2" t="s">
        <v>13</v>
      </c>
      <c r="G17" s="4"/>
      <c r="H17" s="5" t="s">
        <v>65</v>
      </c>
      <c r="J17" s="11"/>
      <c r="K17" s="12"/>
      <c r="M17" s="16" t="s">
        <v>10</v>
      </c>
      <c r="N17" s="16"/>
      <c r="O17" s="18"/>
      <c r="P17" s="17">
        <f>SUM(O18:O22)</f>
        <v>1400000</v>
      </c>
      <c r="Q17" s="15"/>
      <c r="S17" t="s">
        <v>56</v>
      </c>
    </row>
    <row r="18" spans="4:20" x14ac:dyDescent="0.2">
      <c r="D18" s="2" t="s">
        <v>15</v>
      </c>
      <c r="E18" s="2"/>
      <c r="G18" s="4" t="s">
        <v>10</v>
      </c>
      <c r="H18" s="4"/>
      <c r="J18" s="11"/>
      <c r="K18" s="11"/>
      <c r="M18" s="16"/>
      <c r="N18" s="16" t="s">
        <v>11</v>
      </c>
      <c r="O18" s="18">
        <v>500000</v>
      </c>
      <c r="P18" s="17"/>
      <c r="Q18" s="15"/>
      <c r="S18" t="s">
        <v>55</v>
      </c>
    </row>
    <row r="19" spans="4:20" x14ac:dyDescent="0.2">
      <c r="D19" s="2"/>
      <c r="E19" s="2" t="s">
        <v>18</v>
      </c>
      <c r="G19" s="4"/>
      <c r="H19" s="4" t="s">
        <v>11</v>
      </c>
      <c r="J19" s="11"/>
      <c r="K19" s="11"/>
      <c r="M19" s="16"/>
      <c r="N19" s="16" t="s">
        <v>12</v>
      </c>
      <c r="O19" s="18">
        <v>200000</v>
      </c>
      <c r="P19" s="17"/>
      <c r="Q19" s="15"/>
      <c r="S19" t="s">
        <v>57</v>
      </c>
    </row>
    <row r="20" spans="4:20" x14ac:dyDescent="0.2">
      <c r="D20" s="2"/>
      <c r="E20" s="2" t="s">
        <v>43</v>
      </c>
      <c r="G20" s="4"/>
      <c r="H20" s="4" t="s">
        <v>12</v>
      </c>
      <c r="J20" s="11"/>
      <c r="K20" s="11"/>
      <c r="M20" s="16"/>
      <c r="N20" s="16" t="s">
        <v>14</v>
      </c>
      <c r="O20" s="18">
        <v>100000</v>
      </c>
      <c r="P20" s="17"/>
      <c r="Q20" s="15"/>
      <c r="S20" t="s">
        <v>61</v>
      </c>
    </row>
    <row r="21" spans="4:20" x14ac:dyDescent="0.2">
      <c r="D21" s="2"/>
      <c r="E21" s="2" t="s">
        <v>16</v>
      </c>
      <c r="G21" s="4"/>
      <c r="H21" s="4" t="s">
        <v>14</v>
      </c>
      <c r="J21" s="11"/>
      <c r="K21" s="11"/>
      <c r="M21" s="16"/>
      <c r="N21" s="16" t="s">
        <v>13</v>
      </c>
      <c r="O21" s="18">
        <v>100000</v>
      </c>
      <c r="P21" s="17"/>
      <c r="Q21" s="15"/>
      <c r="S21" t="s">
        <v>58</v>
      </c>
    </row>
    <row r="22" spans="4:20" x14ac:dyDescent="0.2">
      <c r="D22" s="2"/>
      <c r="E22" s="2" t="s">
        <v>17</v>
      </c>
      <c r="G22" s="4"/>
      <c r="H22" s="4" t="s">
        <v>13</v>
      </c>
      <c r="J22" s="11"/>
      <c r="K22" s="11"/>
      <c r="M22" s="16"/>
      <c r="N22" s="16" t="s">
        <v>42</v>
      </c>
      <c r="O22" s="18">
        <v>500000</v>
      </c>
      <c r="P22" s="17"/>
      <c r="Q22" s="15"/>
      <c r="S22" t="s">
        <v>59</v>
      </c>
    </row>
    <row r="23" spans="4:20" x14ac:dyDescent="0.2">
      <c r="D23" s="2" t="s">
        <v>20</v>
      </c>
      <c r="E23" s="2"/>
      <c r="G23" s="4"/>
      <c r="H23" s="5" t="s">
        <v>42</v>
      </c>
      <c r="J23" s="11"/>
      <c r="K23" s="12"/>
      <c r="M23" s="16" t="s">
        <v>15</v>
      </c>
      <c r="N23" s="16"/>
      <c r="O23" s="18"/>
      <c r="P23" s="17">
        <f>SUM(O24:O31)</f>
        <v>1900000</v>
      </c>
      <c r="Q23" s="15"/>
      <c r="S23" t="s">
        <v>60</v>
      </c>
    </row>
    <row r="24" spans="4:20" x14ac:dyDescent="0.2">
      <c r="D24" s="2"/>
      <c r="E24" s="2" t="s">
        <v>21</v>
      </c>
      <c r="G24" s="4" t="s">
        <v>15</v>
      </c>
      <c r="H24" s="4"/>
      <c r="J24" s="11"/>
      <c r="K24" s="11"/>
      <c r="M24" s="16"/>
      <c r="N24" s="16" t="s">
        <v>18</v>
      </c>
      <c r="O24" s="18">
        <v>300000</v>
      </c>
      <c r="P24" s="17"/>
      <c r="Q24" s="15"/>
    </row>
    <row r="25" spans="4:20" x14ac:dyDescent="0.2">
      <c r="D25" s="2"/>
      <c r="E25" s="2" t="s">
        <v>23</v>
      </c>
      <c r="G25" s="4"/>
      <c r="H25" s="6" t="s">
        <v>18</v>
      </c>
      <c r="J25" s="11"/>
      <c r="K25" s="13"/>
      <c r="M25" s="16"/>
      <c r="N25" s="16" t="s">
        <v>43</v>
      </c>
      <c r="O25" s="18">
        <v>200000</v>
      </c>
      <c r="P25" s="17"/>
      <c r="Q25" s="15"/>
      <c r="R25" t="s">
        <v>62</v>
      </c>
      <c r="T25" t="s">
        <v>63</v>
      </c>
    </row>
    <row r="26" spans="4:20" x14ac:dyDescent="0.2">
      <c r="D26" s="2"/>
      <c r="E26" s="2" t="s">
        <v>24</v>
      </c>
      <c r="G26" s="4"/>
      <c r="H26" s="4" t="s">
        <v>43</v>
      </c>
      <c r="J26" s="11"/>
      <c r="K26" s="11"/>
      <c r="M26" s="16"/>
      <c r="N26" s="16" t="s">
        <v>16</v>
      </c>
      <c r="O26" s="18">
        <v>100000</v>
      </c>
      <c r="P26" s="17"/>
      <c r="Q26" s="15"/>
      <c r="S26" t="s">
        <v>68</v>
      </c>
    </row>
    <row r="27" spans="4:20" x14ac:dyDescent="0.2">
      <c r="D27" s="2" t="s">
        <v>25</v>
      </c>
      <c r="E27" s="2"/>
      <c r="G27" s="4"/>
      <c r="H27" s="4" t="s">
        <v>16</v>
      </c>
      <c r="J27" s="11"/>
      <c r="K27" s="11"/>
      <c r="M27" s="16"/>
      <c r="N27" s="16" t="s">
        <v>17</v>
      </c>
      <c r="O27" s="18">
        <v>100000</v>
      </c>
      <c r="P27" s="17"/>
      <c r="Q27" s="15"/>
      <c r="S27" t="s">
        <v>69</v>
      </c>
    </row>
    <row r="28" spans="4:20" x14ac:dyDescent="0.2">
      <c r="D28" s="2"/>
      <c r="E28" s="2" t="s">
        <v>26</v>
      </c>
      <c r="G28" s="4"/>
      <c r="H28" s="4" t="s">
        <v>17</v>
      </c>
      <c r="J28" s="11"/>
      <c r="K28" s="11"/>
      <c r="M28" s="16"/>
      <c r="N28" s="16" t="s">
        <v>19</v>
      </c>
      <c r="O28" s="18">
        <v>300000</v>
      </c>
      <c r="P28" s="17"/>
      <c r="Q28" s="15"/>
      <c r="S28" t="s">
        <v>70</v>
      </c>
    </row>
    <row r="29" spans="4:20" x14ac:dyDescent="0.2">
      <c r="D29" s="2"/>
      <c r="E29" s="2" t="s">
        <v>27</v>
      </c>
      <c r="G29" s="4"/>
      <c r="H29" s="5" t="s">
        <v>19</v>
      </c>
      <c r="J29" s="11"/>
      <c r="K29" s="12"/>
      <c r="M29" s="16"/>
      <c r="N29" s="16" t="s">
        <v>30</v>
      </c>
      <c r="O29" s="18">
        <v>200000</v>
      </c>
      <c r="P29" s="17"/>
      <c r="Q29" s="15"/>
      <c r="S29" t="s">
        <v>71</v>
      </c>
    </row>
    <row r="30" spans="4:20" x14ac:dyDescent="0.2">
      <c r="D30" s="2" t="s">
        <v>9</v>
      </c>
      <c r="E30" s="2"/>
      <c r="G30" s="4"/>
      <c r="H30" s="5" t="s">
        <v>30</v>
      </c>
      <c r="J30" s="11"/>
      <c r="K30" s="12"/>
      <c r="M30" s="16"/>
      <c r="N30" s="16" t="s">
        <v>31</v>
      </c>
      <c r="O30" s="18">
        <v>200000</v>
      </c>
      <c r="P30" s="17"/>
      <c r="Q30" s="15"/>
      <c r="S30" t="s">
        <v>72</v>
      </c>
    </row>
    <row r="31" spans="4:20" x14ac:dyDescent="0.2">
      <c r="D31" s="2"/>
      <c r="E31" s="2" t="s">
        <v>22</v>
      </c>
      <c r="G31" s="4"/>
      <c r="H31" s="5" t="s">
        <v>31</v>
      </c>
      <c r="J31" s="11"/>
      <c r="K31" s="12"/>
      <c r="M31" s="16"/>
      <c r="N31" s="16" t="s">
        <v>45</v>
      </c>
      <c r="O31" s="18">
        <v>500000</v>
      </c>
      <c r="P31" s="17"/>
      <c r="Q31" s="15"/>
      <c r="S31" t="s">
        <v>73</v>
      </c>
    </row>
    <row r="32" spans="4:20" x14ac:dyDescent="0.2">
      <c r="D32" s="2"/>
      <c r="E32" s="2" t="s">
        <v>32</v>
      </c>
      <c r="G32" s="4"/>
      <c r="H32" s="5" t="s">
        <v>45</v>
      </c>
      <c r="J32" s="11"/>
      <c r="K32" s="12"/>
      <c r="M32" s="16" t="s">
        <v>20</v>
      </c>
      <c r="N32" s="16"/>
      <c r="O32" s="18"/>
      <c r="P32" s="17">
        <f>SUM(O33:O36)</f>
        <v>1100000</v>
      </c>
      <c r="Q32" s="15"/>
      <c r="S32" t="s">
        <v>79</v>
      </c>
    </row>
    <row r="33" spans="5:20" x14ac:dyDescent="0.2">
      <c r="E33">
        <v>1800000</v>
      </c>
      <c r="G33" s="4" t="s">
        <v>20</v>
      </c>
      <c r="H33" s="4"/>
      <c r="J33" s="11"/>
      <c r="K33" s="11"/>
      <c r="M33" s="16"/>
      <c r="N33" s="16" t="s">
        <v>21</v>
      </c>
      <c r="O33" s="18">
        <v>200000</v>
      </c>
      <c r="P33" s="17"/>
      <c r="Q33" s="15"/>
      <c r="S33" t="s">
        <v>74</v>
      </c>
    </row>
    <row r="34" spans="5:20" x14ac:dyDescent="0.2">
      <c r="G34" s="4"/>
      <c r="H34" s="4" t="s">
        <v>21</v>
      </c>
      <c r="J34" s="11"/>
      <c r="K34" s="11"/>
      <c r="M34" s="16"/>
      <c r="N34" s="16" t="s">
        <v>23</v>
      </c>
      <c r="O34" s="18">
        <v>200000</v>
      </c>
      <c r="P34" s="17"/>
      <c r="Q34" s="15"/>
      <c r="S34" t="s">
        <v>75</v>
      </c>
    </row>
    <row r="35" spans="5:20" x14ac:dyDescent="0.2">
      <c r="G35" s="4"/>
      <c r="H35" s="4" t="s">
        <v>23</v>
      </c>
      <c r="J35" s="11"/>
      <c r="K35" s="11"/>
      <c r="M35" s="16"/>
      <c r="N35" s="16" t="s">
        <v>24</v>
      </c>
      <c r="O35" s="18">
        <v>200000</v>
      </c>
      <c r="P35" s="17"/>
      <c r="Q35" s="15"/>
      <c r="S35" t="s">
        <v>76</v>
      </c>
    </row>
    <row r="36" spans="5:20" x14ac:dyDescent="0.2">
      <c r="G36" s="4"/>
      <c r="H36" s="4" t="s">
        <v>24</v>
      </c>
      <c r="J36" s="11"/>
      <c r="K36" s="11"/>
      <c r="M36" s="16"/>
      <c r="N36" s="16" t="s">
        <v>46</v>
      </c>
      <c r="O36" s="18">
        <v>500000</v>
      </c>
      <c r="P36" s="17"/>
      <c r="Q36" s="15"/>
      <c r="S36" t="s">
        <v>80</v>
      </c>
    </row>
    <row r="37" spans="5:20" x14ac:dyDescent="0.2">
      <c r="G37" s="4"/>
      <c r="H37" s="5" t="s">
        <v>46</v>
      </c>
      <c r="J37" s="11"/>
      <c r="K37" s="12"/>
      <c r="M37" s="16" t="s">
        <v>25</v>
      </c>
      <c r="N37" s="16"/>
      <c r="O37" s="18"/>
      <c r="P37" s="17">
        <v>600000</v>
      </c>
      <c r="Q37" s="15"/>
      <c r="S37" t="s">
        <v>77</v>
      </c>
    </row>
    <row r="38" spans="5:20" x14ac:dyDescent="0.2">
      <c r="G38" s="4" t="s">
        <v>25</v>
      </c>
      <c r="H38" s="4"/>
      <c r="J38" s="11"/>
      <c r="K38" s="11"/>
      <c r="M38" s="16"/>
      <c r="N38" s="16" t="s">
        <v>26</v>
      </c>
      <c r="O38" s="18">
        <v>300000</v>
      </c>
      <c r="P38" s="17"/>
      <c r="Q38" s="15"/>
      <c r="S38" t="s">
        <v>78</v>
      </c>
    </row>
    <row r="39" spans="5:20" x14ac:dyDescent="0.2">
      <c r="G39" s="4"/>
      <c r="H39" s="4" t="s">
        <v>26</v>
      </c>
      <c r="J39" s="11"/>
      <c r="K39" s="11"/>
      <c r="M39" s="16"/>
      <c r="N39" s="16" t="s">
        <v>27</v>
      </c>
      <c r="O39" s="18">
        <v>300000</v>
      </c>
      <c r="P39" s="17"/>
      <c r="Q39" s="15"/>
    </row>
    <row r="40" spans="5:20" x14ac:dyDescent="0.2">
      <c r="G40" s="4"/>
      <c r="H40" s="4" t="s">
        <v>27</v>
      </c>
      <c r="J40" s="11"/>
      <c r="K40" s="11"/>
      <c r="M40" s="16" t="s">
        <v>9</v>
      </c>
      <c r="N40" s="16"/>
      <c r="O40" s="18"/>
      <c r="P40" s="17">
        <f>SUM(O41:O42)</f>
        <v>400000</v>
      </c>
      <c r="Q40" s="15"/>
      <c r="R40" t="s">
        <v>67</v>
      </c>
    </row>
    <row r="41" spans="5:20" x14ac:dyDescent="0.2">
      <c r="G41" s="4" t="s">
        <v>9</v>
      </c>
      <c r="H41" s="4"/>
      <c r="J41" s="11"/>
      <c r="K41" s="11"/>
      <c r="M41" s="16"/>
      <c r="N41" s="16" t="s">
        <v>22</v>
      </c>
      <c r="O41" s="18">
        <v>200000</v>
      </c>
      <c r="P41" s="16"/>
      <c r="Q41" s="14"/>
      <c r="S41" t="s">
        <v>81</v>
      </c>
    </row>
    <row r="42" spans="5:20" x14ac:dyDescent="0.2">
      <c r="G42" s="4"/>
      <c r="H42" s="4" t="s">
        <v>22</v>
      </c>
      <c r="J42" s="11"/>
      <c r="K42" s="11"/>
      <c r="M42" s="16"/>
      <c r="N42" s="16" t="s">
        <v>32</v>
      </c>
      <c r="O42" s="18">
        <v>200000</v>
      </c>
      <c r="P42" s="16"/>
      <c r="Q42" s="14"/>
      <c r="S42" t="s">
        <v>82</v>
      </c>
    </row>
    <row r="43" spans="5:20" x14ac:dyDescent="0.2">
      <c r="G43" s="4"/>
      <c r="H43" s="4" t="s">
        <v>32</v>
      </c>
      <c r="J43" s="11"/>
      <c r="K43" s="11"/>
      <c r="M43" s="16"/>
      <c r="N43" s="16"/>
      <c r="O43" s="18">
        <f>SUM(O2:O42)</f>
        <v>7000000</v>
      </c>
      <c r="P43" s="16"/>
      <c r="Q43" s="14"/>
      <c r="S43" t="s">
        <v>83</v>
      </c>
      <c r="T43" t="s">
        <v>84</v>
      </c>
    </row>
    <row r="44" spans="5:20" x14ac:dyDescent="0.2">
      <c r="S44" t="s">
        <v>85</v>
      </c>
    </row>
    <row r="49" spans="18:19" x14ac:dyDescent="0.2">
      <c r="R49" t="s">
        <v>86</v>
      </c>
    </row>
    <row r="50" spans="18:19" x14ac:dyDescent="0.2">
      <c r="S50" t="s">
        <v>87</v>
      </c>
    </row>
    <row r="51" spans="18:19" x14ac:dyDescent="0.2">
      <c r="S51" t="s">
        <v>88</v>
      </c>
    </row>
    <row r="52" spans="18:19" x14ac:dyDescent="0.2">
      <c r="S52" t="s">
        <v>89</v>
      </c>
    </row>
    <row r="53" spans="18:19" x14ac:dyDescent="0.2">
      <c r="S53" t="s">
        <v>90</v>
      </c>
    </row>
    <row r="54" spans="18:19" x14ac:dyDescent="0.2">
      <c r="S54" t="s">
        <v>91</v>
      </c>
    </row>
    <row r="55" spans="18:19" x14ac:dyDescent="0.2">
      <c r="S5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2021-10-04T05:25:04Z</dcterms:created>
  <dcterms:modified xsi:type="dcterms:W3CDTF">2021-10-04T09:30:50Z</dcterms:modified>
</cp:coreProperties>
</file>