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Il mio Drive/Metodi di discretizzazione/2. Data/A-Novel-Statistical-Test-For-Differential-Expression-Analysis/Results and outputs/kirc/"/>
    </mc:Choice>
  </mc:AlternateContent>
  <xr:revisionPtr revIDLastSave="0" documentId="13_ncr:40009_{75017510-57C6-5D4E-9697-EC1F3773D5E9}" xr6:coauthVersionLast="47" xr6:coauthVersionMax="47" xr10:uidLastSave="{00000000-0000-0000-0000-000000000000}"/>
  <bookViews>
    <workbookView xWindow="0" yWindow="0" windowWidth="51200" windowHeight="28800" activeTab="2"/>
  </bookViews>
  <sheets>
    <sheet name="kirc_risultati_all4_new" sheetId="1" r:id="rId1"/>
    <sheet name="Foglio1" sheetId="2" r:id="rId2"/>
    <sheet name="Foglio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2" l="1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78" i="2"/>
  <c r="E77" i="2"/>
  <c r="E76" i="2"/>
  <c r="E74" i="2"/>
  <c r="E75" i="2"/>
  <c r="E73" i="2"/>
  <c r="E65" i="2"/>
  <c r="E66" i="2"/>
  <c r="E67" i="2"/>
  <c r="E68" i="2"/>
  <c r="E69" i="2"/>
  <c r="E70" i="2"/>
  <c r="E71" i="2"/>
  <c r="E72" i="2"/>
  <c r="E64" i="2"/>
  <c r="E62" i="2"/>
  <c r="E63" i="2"/>
  <c r="E61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7" i="2"/>
  <c r="E3" i="2"/>
  <c r="E4" i="2"/>
  <c r="E5" i="2"/>
  <c r="E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2" i="2"/>
</calcChain>
</file>

<file path=xl/sharedStrings.xml><?xml version="1.0" encoding="utf-8"?>
<sst xmlns="http://schemas.openxmlformats.org/spreadsheetml/2006/main" count="1400" uniqueCount="308">
  <si>
    <t>Term</t>
  </si>
  <si>
    <t>Annotated</t>
  </si>
  <si>
    <t>Significant.hy</t>
  </si>
  <si>
    <t>Significant.t</t>
  </si>
  <si>
    <t>Significant</t>
  </si>
  <si>
    <t>GO_ID</t>
  </si>
  <si>
    <t>num_N</t>
  </si>
  <si>
    <t>num_m</t>
  </si>
  <si>
    <t>num_n</t>
  </si>
  <si>
    <t>num_k</t>
  </si>
  <si>
    <t>num_x</t>
  </si>
  <si>
    <t>pval</t>
  </si>
  <si>
    <t>pval.bonf</t>
  </si>
  <si>
    <t>pval.BH</t>
  </si>
  <si>
    <t>rif.bonf.our</t>
  </si>
  <si>
    <t>rif.bonf.t</t>
  </si>
  <si>
    <t>rif.bonf.sam</t>
  </si>
  <si>
    <t>PVAL</t>
  </si>
  <si>
    <t>group</t>
  </si>
  <si>
    <t>negative regulation of cellular process</t>
  </si>
  <si>
    <t>GO:0048523</t>
  </si>
  <si>
    <t>&lt;1.11E-16</t>
  </si>
  <si>
    <t>hy-test</t>
  </si>
  <si>
    <t>phosphorylation</t>
  </si>
  <si>
    <t>GO:0016310</t>
  </si>
  <si>
    <t>protein phosphorylation</t>
  </si>
  <si>
    <t>GO:0006468</t>
  </si>
  <si>
    <t>regulation of GTPase activity</t>
  </si>
  <si>
    <t>GO:0043087</t>
  </si>
  <si>
    <t>1.94E-05</t>
  </si>
  <si>
    <t>small GTPase mediated signal transduction</t>
  </si>
  <si>
    <t>GO:0007264</t>
  </si>
  <si>
    <t>4.08E-02</t>
  </si>
  <si>
    <t>amide transport</t>
  </si>
  <si>
    <t>GO:0042886</t>
  </si>
  <si>
    <t>2.20E-07</t>
  </si>
  <si>
    <t>mod t-test</t>
  </si>
  <si>
    <t>angiogenesis</t>
  </si>
  <si>
    <t>GO:0001525</t>
  </si>
  <si>
    <t>anion transport</t>
  </si>
  <si>
    <t>GO:0006820</t>
  </si>
  <si>
    <t>5.46E-15</t>
  </si>
  <si>
    <t>antigen processing and presentation of peptide or polysaccharide antigen via MHC class II</t>
  </si>
  <si>
    <t>GO:0002504</t>
  </si>
  <si>
    <t>cell development</t>
  </si>
  <si>
    <t>GO:0048468</t>
  </si>
  <si>
    <t>cell differentiation</t>
  </si>
  <si>
    <t>GO:0030154</t>
  </si>
  <si>
    <t>cell motility</t>
  </si>
  <si>
    <t>GO:0048870</t>
  </si>
  <si>
    <t>cell-cell signaling</t>
  </si>
  <si>
    <t>GO:0007267</t>
  </si>
  <si>
    <t>7.06E-08</t>
  </si>
  <si>
    <t>enzyme linked receptor protein signaling pathway</t>
  </si>
  <si>
    <t>GO:0007167</t>
  </si>
  <si>
    <t>5.90E-03</t>
  </si>
  <si>
    <t>epithelial cell proliferation</t>
  </si>
  <si>
    <t>GO:0050673</t>
  </si>
  <si>
    <t>epithelium development</t>
  </si>
  <si>
    <t>GO:0060429</t>
  </si>
  <si>
    <t>6.68E-16</t>
  </si>
  <si>
    <t>G protein-coupled receptor signaling pathway</t>
  </si>
  <si>
    <t>GO:0007186</t>
  </si>
  <si>
    <t>4.00E-02</t>
  </si>
  <si>
    <t>gland development</t>
  </si>
  <si>
    <t>GO:0048732</t>
  </si>
  <si>
    <t>interleukin-2 production</t>
  </si>
  <si>
    <t>GO:0032623</t>
  </si>
  <si>
    <t>2.18E-05</t>
  </si>
  <si>
    <t>kidney development</t>
  </si>
  <si>
    <t>GO:0001822</t>
  </si>
  <si>
    <t>kidney epithelium development</t>
  </si>
  <si>
    <t>GO:0072073</t>
  </si>
  <si>
    <t>kidney morphogenesis</t>
  </si>
  <si>
    <t>GO:0060993</t>
  </si>
  <si>
    <t>localization of cell</t>
  </si>
  <si>
    <t>GO:0051674</t>
  </si>
  <si>
    <t>locomotion</t>
  </si>
  <si>
    <t>GO:0040011</t>
  </si>
  <si>
    <t>MAPK cascade</t>
  </si>
  <si>
    <t>GO:0000165</t>
  </si>
  <si>
    <t>4.04E-04</t>
  </si>
  <si>
    <t>mesonephros development</t>
  </si>
  <si>
    <t>GO:0001823</t>
  </si>
  <si>
    <t>9.38E-08</t>
  </si>
  <si>
    <t>movement of cell or subcellular component</t>
  </si>
  <si>
    <t>GO:0006928</t>
  </si>
  <si>
    <t>nephron development</t>
  </si>
  <si>
    <t>GO:0072006</t>
  </si>
  <si>
    <t>nephron epithelium development</t>
  </si>
  <si>
    <t>GO:0072009</t>
  </si>
  <si>
    <t>nephron morphogenesis</t>
  </si>
  <si>
    <t>GO:0072028</t>
  </si>
  <si>
    <t>nephron tubule development</t>
  </si>
  <si>
    <t>GO:0072080</t>
  </si>
  <si>
    <t>nephron tubule morphogenesis</t>
  </si>
  <si>
    <t>GO:0072078</t>
  </si>
  <si>
    <t>organic acid transport</t>
  </si>
  <si>
    <t>GO:0015849</t>
  </si>
  <si>
    <t>positive regulation of cell migration</t>
  </si>
  <si>
    <t>GO:0030335</t>
  </si>
  <si>
    <t>2.64E-13</t>
  </si>
  <si>
    <t>positive regulation of cell motility</t>
  </si>
  <si>
    <t>GO:2000147</t>
  </si>
  <si>
    <t>1.26E-13</t>
  </si>
  <si>
    <t>positive regulation of gene expression</t>
  </si>
  <si>
    <t>GO:0010628</t>
  </si>
  <si>
    <t>positive regulation of locomotion</t>
  </si>
  <si>
    <t>GO:0040017</t>
  </si>
  <si>
    <t>2.55E-11</t>
  </si>
  <si>
    <t>positive regulation of signal transduction</t>
  </si>
  <si>
    <t>GO:0009967</t>
  </si>
  <si>
    <t>1.03E-03</t>
  </si>
  <si>
    <t>positive regulation of signaling</t>
  </si>
  <si>
    <t>GO:0023056</t>
  </si>
  <si>
    <t>1.93E-05</t>
  </si>
  <si>
    <t>regulation of angiogenesis</t>
  </si>
  <si>
    <t>GO:0045765</t>
  </si>
  <si>
    <t>regulation of cell differentiation</t>
  </si>
  <si>
    <t>GO:0045595</t>
  </si>
  <si>
    <t>1.98E-05</t>
  </si>
  <si>
    <t>regulation of cell migration</t>
  </si>
  <si>
    <t>GO:0030334</t>
  </si>
  <si>
    <t>regulation of cell motility</t>
  </si>
  <si>
    <t>GO:2000145</t>
  </si>
  <si>
    <t>regulation of epithelial cell proliferation</t>
  </si>
  <si>
    <t>GO:0050678</t>
  </si>
  <si>
    <t>regulation of locomotion</t>
  </si>
  <si>
    <t>GO:0040012</t>
  </si>
  <si>
    <t>regulation of membrane potential</t>
  </si>
  <si>
    <t>GO:0042391</t>
  </si>
  <si>
    <t>3.17E-09</t>
  </si>
  <si>
    <t>regulation of protein phosphorylation</t>
  </si>
  <si>
    <t>GO:0001932</t>
  </si>
  <si>
    <t>regulation of secretion</t>
  </si>
  <si>
    <t>GO:0051046</t>
  </si>
  <si>
    <t>regulation of secretion by cell</t>
  </si>
  <si>
    <t>GO:1903530</t>
  </si>
  <si>
    <t>regulation of vasculature development</t>
  </si>
  <si>
    <t>GO:1901342</t>
  </si>
  <si>
    <t>9.82E-09</t>
  </si>
  <si>
    <t>renal system development</t>
  </si>
  <si>
    <t>GO:0072001</t>
  </si>
  <si>
    <t>renal tubule development</t>
  </si>
  <si>
    <t>GO:0061326</t>
  </si>
  <si>
    <t>1,57477619636998e-314</t>
  </si>
  <si>
    <t>7,76364664810401e-312</t>
  </si>
  <si>
    <t>4,31313702671347e-313</t>
  </si>
  <si>
    <t>renal tubule morphogenesis</t>
  </si>
  <si>
    <t>GO:0061333</t>
  </si>
  <si>
    <t>secretion by cell</t>
  </si>
  <si>
    <t>GO:0032940</t>
  </si>
  <si>
    <t>tissue development</t>
  </si>
  <si>
    <t>GO:0009888</t>
  </si>
  <si>
    <t>transmembrane receptor protein tyrosine kinase signaling pathway</t>
  </si>
  <si>
    <t>GO:0007169</t>
  </si>
  <si>
    <t>ureteric bud development</t>
  </si>
  <si>
    <t>GO:0001657</t>
  </si>
  <si>
    <t>urogenital system development</t>
  </si>
  <si>
    <t>GO:0001655</t>
  </si>
  <si>
    <t>vasculature development</t>
  </si>
  <si>
    <t>GO:0001944</t>
  </si>
  <si>
    <t>regulation of apoptotic process</t>
  </si>
  <si>
    <t>GO:0042981</t>
  </si>
  <si>
    <t>sam</t>
  </si>
  <si>
    <t>regulation of programmed cell death</t>
  </si>
  <si>
    <t>GO:0043067</t>
  </si>
  <si>
    <t>small molecule metabolic process</t>
  </si>
  <si>
    <t>GO:0044281</t>
  </si>
  <si>
    <t>antigen processing and presentation</t>
  </si>
  <si>
    <t>GO:0019882</t>
  </si>
  <si>
    <t>2.37E-09</t>
  </si>
  <si>
    <t>hy-test/mod t-test</t>
  </si>
  <si>
    <t>biological regulation</t>
  </si>
  <si>
    <t>GO:0065007</t>
  </si>
  <si>
    <t>cation transport</t>
  </si>
  <si>
    <t>GO:0006812</t>
  </si>
  <si>
    <t>8.78E-16</t>
  </si>
  <si>
    <t>cell killing</t>
  </si>
  <si>
    <t>GO:0001906</t>
  </si>
  <si>
    <t>6.80E-15</t>
  </si>
  <si>
    <t>cellular homeostasis</t>
  </si>
  <si>
    <t>GO:0019725</t>
  </si>
  <si>
    <t>7.64E-06</t>
  </si>
  <si>
    <t>natural killer cell mediated cytotoxicity</t>
  </si>
  <si>
    <t>GO:0042267</t>
  </si>
  <si>
    <t>5.44E-03</t>
  </si>
  <si>
    <t>regulation of cellular process</t>
  </si>
  <si>
    <t>GO:0050794</t>
  </si>
  <si>
    <t>3,36804397907055e-312</t>
  </si>
  <si>
    <t>8,73918779832532e-311</t>
  </si>
  <si>
    <t>regulation of hydrolase activity</t>
  </si>
  <si>
    <t>GO:0051336</t>
  </si>
  <si>
    <t>response to hypoxia</t>
  </si>
  <si>
    <t>GO:0001666</t>
  </si>
  <si>
    <t>apoptotic process</t>
  </si>
  <si>
    <t>GO:0006915</t>
  </si>
  <si>
    <t>hy-test/sam</t>
  </si>
  <si>
    <t>cell death</t>
  </si>
  <si>
    <t>GO:0008219</t>
  </si>
  <si>
    <t>programmed cell death</t>
  </si>
  <si>
    <t>GO:0012501</t>
  </si>
  <si>
    <t>regulation of transport</t>
  </si>
  <si>
    <t>GO:0051049</t>
  </si>
  <si>
    <t>8.31E-05</t>
  </si>
  <si>
    <t>mod t-test/sam</t>
  </si>
  <si>
    <t>secretion</t>
  </si>
  <si>
    <t>GO:0046903</t>
  </si>
  <si>
    <t>biological adhesion</t>
  </si>
  <si>
    <t>GO:0022610</t>
  </si>
  <si>
    <t>5.90E-14</t>
  </si>
  <si>
    <t>all</t>
  </si>
  <si>
    <t>cell activation</t>
  </si>
  <si>
    <t>GO:0001775</t>
  </si>
  <si>
    <t>cell adhesion</t>
  </si>
  <si>
    <t>GO:0007155</t>
  </si>
  <si>
    <t>cell communication</t>
  </si>
  <si>
    <t>GO:0007154</t>
  </si>
  <si>
    <t>1.92E-04</t>
  </si>
  <si>
    <t>cell migration</t>
  </si>
  <si>
    <t>GO:0016477</t>
  </si>
  <si>
    <t>cell population proliferation</t>
  </si>
  <si>
    <t>GO:0008283</t>
  </si>
  <si>
    <t>1.66E-09</t>
  </si>
  <si>
    <t>cell surface receptor signaling pathway</t>
  </si>
  <si>
    <t>GO:0007166</t>
  </si>
  <si>
    <t>cell-cell adhesion</t>
  </si>
  <si>
    <t>GO:0098609</t>
  </si>
  <si>
    <t>hematopoietic or lymphoid organ development</t>
  </si>
  <si>
    <t>GO:0048534</t>
  </si>
  <si>
    <t>hemopoiesis</t>
  </si>
  <si>
    <t>GO:0030097</t>
  </si>
  <si>
    <t>immune response</t>
  </si>
  <si>
    <t>GO:0006955</t>
  </si>
  <si>
    <t>2.73E-06</t>
  </si>
  <si>
    <t>immune system development</t>
  </si>
  <si>
    <t>GO:0002520</t>
  </si>
  <si>
    <t>6.86E-04</t>
  </si>
  <si>
    <t>immune system process</t>
  </si>
  <si>
    <t>GO:0002376</t>
  </si>
  <si>
    <t>intracellular signal transduction</t>
  </si>
  <si>
    <t>GO:0035556</t>
  </si>
  <si>
    <t>9.38E-03</t>
  </si>
  <si>
    <t>leukocyte mediated cytotoxicity</t>
  </si>
  <si>
    <t>GO:0001909</t>
  </si>
  <si>
    <t>7.01E-09</t>
  </si>
  <si>
    <t>leukocyte proliferation</t>
  </si>
  <si>
    <t>GO:0070661</t>
  </si>
  <si>
    <t>3.15E-02</t>
  </si>
  <si>
    <t>localization</t>
  </si>
  <si>
    <t>GO:0051179</t>
  </si>
  <si>
    <t>lymphocyte proliferation</t>
  </si>
  <si>
    <t>GO:0046651</t>
  </si>
  <si>
    <t>4.07E-07</t>
  </si>
  <si>
    <t>mononuclear cell proliferation</t>
  </si>
  <si>
    <t>GO:0032943</t>
  </si>
  <si>
    <t>2.76E-03</t>
  </si>
  <si>
    <t>negative regulation of cell activation</t>
  </si>
  <si>
    <t>GO:0050866</t>
  </si>
  <si>
    <t>1.87E-05</t>
  </si>
  <si>
    <t>negative regulation of cell adhesion</t>
  </si>
  <si>
    <t>GO:0007162</t>
  </si>
  <si>
    <t>2.82E-04</t>
  </si>
  <si>
    <t>positive regulation of cell adhesion</t>
  </si>
  <si>
    <t>GO:0045785</t>
  </si>
  <si>
    <t>3.65E-03</t>
  </si>
  <si>
    <t>positive regulation of cellular process</t>
  </si>
  <si>
    <t>GO:0048522</t>
  </si>
  <si>
    <t>positive regulation of molecular function</t>
  </si>
  <si>
    <t>GO:0044093</t>
  </si>
  <si>
    <t>5.37E-14</t>
  </si>
  <si>
    <t>regulation of cell activation</t>
  </si>
  <si>
    <t>GO:0050865</t>
  </si>
  <si>
    <t>regulation of cell adhesion</t>
  </si>
  <si>
    <t>GO:0030155</t>
  </si>
  <si>
    <t>regulation of cell population proliferation</t>
  </si>
  <si>
    <t>GO:0042127</t>
  </si>
  <si>
    <t>7.31E-03</t>
  </si>
  <si>
    <t>regulation of cell-cell adhesion</t>
  </si>
  <si>
    <t>GO:0022407</t>
  </si>
  <si>
    <t>2.74E-13</t>
  </si>
  <si>
    <t>regulation of intracellular signal transduction</t>
  </si>
  <si>
    <t>GO:1902531</t>
  </si>
  <si>
    <t>6.03E-04</t>
  </si>
  <si>
    <t>regulation of localization</t>
  </si>
  <si>
    <t>GO:0032879</t>
  </si>
  <si>
    <t>3.51E-12</t>
  </si>
  <si>
    <t>regulation of molecular function</t>
  </si>
  <si>
    <t>GO:0065009</t>
  </si>
  <si>
    <t>regulation of signal transduction</t>
  </si>
  <si>
    <t>GO:0009966</t>
  </si>
  <si>
    <t>regulation of signaling</t>
  </si>
  <si>
    <t>GO:0023051</t>
  </si>
  <si>
    <t>response to cytokine</t>
  </si>
  <si>
    <t>GO:0034097</t>
  </si>
  <si>
    <t>signal transduction</t>
  </si>
  <si>
    <t>GO:0007165</t>
  </si>
  <si>
    <t>signaling</t>
  </si>
  <si>
    <t>GO:0023052</t>
  </si>
  <si>
    <t>T cell proliferation</t>
  </si>
  <si>
    <t>GO:0042098</t>
  </si>
  <si>
    <t>1.83E-05</t>
  </si>
  <si>
    <t>Sign. GO-term</t>
  </si>
  <si>
    <t>Analysis</t>
  </si>
  <si>
    <t>term size</t>
  </si>
  <si>
    <t>BR term size</t>
  </si>
  <si>
    <t>p-value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</si>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</sst>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8" fillId="0" borderId="0" xfId="0" applyFont="1" applyAlignment="1">
      <alignment vertical="center"/>
    </xf>
    <xf numFmtId="0" fontId="0" fillId="0" borderId="0" xfId="0" applyAlignment="1"/>
    <xf numFmtId="0" fontId="18" fillId="0" borderId="10" xfId="0" applyFont="1" applyBorder="1" applyAlignment="1">
      <alignment vertical="center"/>
    </xf>
    <xf numFmtId="0" fontId="18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workbookViewId="0">
      <selection activeCell="G2" sqref="G2:Q114"/>
    </sheetView>
  </sheetViews>
  <sheetFormatPr baseColWidth="10" defaultRowHeight="16" x14ac:dyDescent="0.2"/>
  <cols>
    <col min="1" max="1" width="76.1640625" bestFit="1" customWidth="1"/>
    <col min="2" max="2" width="9.6640625" bestFit="1" customWidth="1"/>
    <col min="3" max="3" width="12.1640625" bestFit="1" customWidth="1"/>
    <col min="4" max="4" width="11" bestFit="1" customWidth="1"/>
    <col min="5" max="5" width="9.83203125" bestFit="1" customWidth="1"/>
    <col min="6" max="6" width="11.33203125" bestFit="1" customWidth="1"/>
    <col min="7" max="7" width="9.1640625" bestFit="1" customWidth="1"/>
    <col min="8" max="8" width="7.5" bestFit="1" customWidth="1"/>
    <col min="9" max="9" width="9.1640625" bestFit="1" customWidth="1"/>
    <col min="10" max="10" width="8.1640625" bestFit="1" customWidth="1"/>
    <col min="11" max="11" width="6.6640625" bestFit="1" customWidth="1"/>
    <col min="12" max="14" width="21.6640625" bestFit="1" customWidth="1"/>
    <col min="15" max="15" width="10.33203125" bestFit="1" customWidth="1"/>
    <col min="16" max="16" width="8.33203125" bestFit="1" customWidth="1"/>
    <col min="17" max="17" width="11.1640625" bestFit="1" customWidth="1"/>
    <col min="18" max="18" width="9.33203125" bestFit="1" customWidth="1"/>
    <col min="19" max="19" width="16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>
        <v>4519</v>
      </c>
      <c r="C2">
        <v>825</v>
      </c>
      <c r="D2">
        <v>1194</v>
      </c>
      <c r="E2">
        <v>2297</v>
      </c>
      <c r="F2" t="s">
        <v>20</v>
      </c>
      <c r="G2">
        <v>18479342</v>
      </c>
      <c r="H2">
        <v>79375</v>
      </c>
      <c r="I2">
        <v>18399967</v>
      </c>
      <c r="J2">
        <v>34737</v>
      </c>
      <c r="K2">
        <v>284</v>
      </c>
      <c r="L2" s="1">
        <v>4.8259926318021198E-23</v>
      </c>
      <c r="M2" s="1">
        <v>2.37921436747845E-20</v>
      </c>
      <c r="N2" s="1">
        <v>3.6048702537552198E-22</v>
      </c>
      <c r="O2">
        <v>1</v>
      </c>
      <c r="P2">
        <v>0</v>
      </c>
      <c r="Q2">
        <v>0</v>
      </c>
      <c r="R2" t="s">
        <v>21</v>
      </c>
      <c r="S2" t="s">
        <v>22</v>
      </c>
    </row>
    <row r="3" spans="1:19" x14ac:dyDescent="0.2">
      <c r="A3" t="s">
        <v>23</v>
      </c>
      <c r="B3">
        <v>1739</v>
      </c>
      <c r="C3">
        <v>349</v>
      </c>
      <c r="D3">
        <v>478</v>
      </c>
      <c r="E3">
        <v>915</v>
      </c>
      <c r="F3" t="s">
        <v>24</v>
      </c>
      <c r="G3">
        <v>18479342</v>
      </c>
      <c r="H3">
        <v>79375</v>
      </c>
      <c r="I3">
        <v>18399967</v>
      </c>
      <c r="J3">
        <v>253927</v>
      </c>
      <c r="K3">
        <v>1484</v>
      </c>
      <c r="L3" s="1">
        <v>2.3823465609638799E-30</v>
      </c>
      <c r="M3" s="1">
        <v>1.17449685455519E-27</v>
      </c>
      <c r="N3" s="1">
        <v>1.95749475759199E-29</v>
      </c>
      <c r="O3">
        <v>1</v>
      </c>
      <c r="P3">
        <v>0</v>
      </c>
      <c r="Q3">
        <v>0</v>
      </c>
      <c r="R3" t="s">
        <v>21</v>
      </c>
      <c r="S3" t="s">
        <v>22</v>
      </c>
    </row>
    <row r="4" spans="1:19" x14ac:dyDescent="0.2">
      <c r="A4" t="s">
        <v>25</v>
      </c>
      <c r="B4">
        <v>1480</v>
      </c>
      <c r="C4">
        <v>300</v>
      </c>
      <c r="D4">
        <v>422</v>
      </c>
      <c r="E4">
        <v>774</v>
      </c>
      <c r="F4" t="s">
        <v>26</v>
      </c>
      <c r="G4">
        <v>18479342</v>
      </c>
      <c r="H4">
        <v>79375</v>
      </c>
      <c r="I4">
        <v>18399967</v>
      </c>
      <c r="J4">
        <v>238464</v>
      </c>
      <c r="K4">
        <v>1417</v>
      </c>
      <c r="L4" s="1">
        <v>6.8419898845542501E-32</v>
      </c>
      <c r="M4" s="1">
        <v>3.3731010130852502E-29</v>
      </c>
      <c r="N4" s="1">
        <v>5.9177210755881503E-31</v>
      </c>
      <c r="O4">
        <v>1</v>
      </c>
      <c r="P4">
        <v>0</v>
      </c>
      <c r="Q4">
        <v>0</v>
      </c>
      <c r="R4" t="s">
        <v>21</v>
      </c>
      <c r="S4" t="s">
        <v>22</v>
      </c>
    </row>
    <row r="5" spans="1:19" x14ac:dyDescent="0.2">
      <c r="A5" t="s">
        <v>27</v>
      </c>
      <c r="B5">
        <v>328</v>
      </c>
      <c r="C5">
        <v>87</v>
      </c>
      <c r="D5">
        <v>113</v>
      </c>
      <c r="E5">
        <v>194</v>
      </c>
      <c r="F5" t="s">
        <v>28</v>
      </c>
      <c r="G5">
        <v>18479342</v>
      </c>
      <c r="H5">
        <v>79375</v>
      </c>
      <c r="I5">
        <v>18399967</v>
      </c>
      <c r="J5">
        <v>9203</v>
      </c>
      <c r="K5">
        <v>78</v>
      </c>
      <c r="L5" s="1">
        <v>3.94274538333821E-8</v>
      </c>
      <c r="M5" s="1">
        <v>1.9437734739857399E-5</v>
      </c>
      <c r="N5" s="1">
        <v>2.04607734103762E-7</v>
      </c>
      <c r="O5">
        <v>1</v>
      </c>
      <c r="P5">
        <v>0</v>
      </c>
      <c r="Q5">
        <v>0</v>
      </c>
      <c r="R5" t="s">
        <v>29</v>
      </c>
      <c r="S5" t="s">
        <v>22</v>
      </c>
    </row>
    <row r="6" spans="1:19" x14ac:dyDescent="0.2">
      <c r="A6" t="s">
        <v>30</v>
      </c>
      <c r="B6">
        <v>489</v>
      </c>
      <c r="C6">
        <v>123</v>
      </c>
      <c r="D6">
        <v>145</v>
      </c>
      <c r="E6">
        <v>279</v>
      </c>
      <c r="F6" t="s">
        <v>31</v>
      </c>
      <c r="G6">
        <v>18479342</v>
      </c>
      <c r="H6">
        <v>79375</v>
      </c>
      <c r="I6">
        <v>18399967</v>
      </c>
      <c r="J6">
        <v>5597</v>
      </c>
      <c r="K6">
        <v>45</v>
      </c>
      <c r="L6" s="1">
        <v>8.2661229179593895E-5</v>
      </c>
      <c r="M6">
        <v>4.07519859855398E-2</v>
      </c>
      <c r="N6">
        <v>3.6063704411982099E-4</v>
      </c>
      <c r="O6">
        <v>1</v>
      </c>
      <c r="P6">
        <v>0</v>
      </c>
      <c r="Q6">
        <v>0</v>
      </c>
      <c r="R6" t="s">
        <v>32</v>
      </c>
      <c r="S6" t="s">
        <v>22</v>
      </c>
    </row>
    <row r="7" spans="1:19" x14ac:dyDescent="0.2">
      <c r="A7" t="s">
        <v>33</v>
      </c>
      <c r="B7">
        <v>289</v>
      </c>
      <c r="C7">
        <v>59</v>
      </c>
      <c r="D7">
        <v>105</v>
      </c>
      <c r="E7">
        <v>151</v>
      </c>
      <c r="F7" t="s">
        <v>34</v>
      </c>
      <c r="G7">
        <v>18479342</v>
      </c>
      <c r="H7">
        <v>79375</v>
      </c>
      <c r="I7">
        <v>18399967</v>
      </c>
      <c r="J7">
        <v>11259</v>
      </c>
      <c r="K7">
        <v>97</v>
      </c>
      <c r="L7" s="1">
        <v>4.45904131085657E-10</v>
      </c>
      <c r="M7" s="1">
        <v>2.1983073662522901E-7</v>
      </c>
      <c r="N7" s="1">
        <v>2.4980765525594199E-9</v>
      </c>
      <c r="O7">
        <v>0</v>
      </c>
      <c r="P7">
        <v>1</v>
      </c>
      <c r="Q7">
        <v>0</v>
      </c>
      <c r="R7" t="s">
        <v>35</v>
      </c>
      <c r="S7" t="s">
        <v>36</v>
      </c>
    </row>
    <row r="8" spans="1:19" x14ac:dyDescent="0.2">
      <c r="A8" t="s">
        <v>37</v>
      </c>
      <c r="B8">
        <v>493</v>
      </c>
      <c r="C8">
        <v>104</v>
      </c>
      <c r="D8">
        <v>179</v>
      </c>
      <c r="E8">
        <v>265</v>
      </c>
      <c r="F8" t="s">
        <v>38</v>
      </c>
      <c r="G8">
        <v>18479342</v>
      </c>
      <c r="H8">
        <v>79375</v>
      </c>
      <c r="I8">
        <v>18399967</v>
      </c>
      <c r="J8">
        <v>112126</v>
      </c>
      <c r="K8">
        <v>2613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 t="s">
        <v>21</v>
      </c>
      <c r="S8" t="s">
        <v>36</v>
      </c>
    </row>
    <row r="9" spans="1:19" x14ac:dyDescent="0.2">
      <c r="A9" t="s">
        <v>39</v>
      </c>
      <c r="B9">
        <v>488</v>
      </c>
      <c r="C9">
        <v>94</v>
      </c>
      <c r="D9">
        <v>170</v>
      </c>
      <c r="E9">
        <v>238</v>
      </c>
      <c r="F9" t="s">
        <v>40</v>
      </c>
      <c r="G9">
        <v>18479342</v>
      </c>
      <c r="H9">
        <v>79375</v>
      </c>
      <c r="I9">
        <v>18399967</v>
      </c>
      <c r="J9">
        <v>35593</v>
      </c>
      <c r="K9">
        <v>269</v>
      </c>
      <c r="L9" s="1">
        <v>1.10773877944338E-17</v>
      </c>
      <c r="M9" s="1">
        <v>5.4611521826558702E-15</v>
      </c>
      <c r="N9" s="1">
        <v>7.5849335870220505E-17</v>
      </c>
      <c r="O9">
        <v>0</v>
      </c>
      <c r="P9">
        <v>1</v>
      </c>
      <c r="Q9">
        <v>0</v>
      </c>
      <c r="R9" t="s">
        <v>41</v>
      </c>
      <c r="S9" t="s">
        <v>36</v>
      </c>
    </row>
    <row r="10" spans="1:19" x14ac:dyDescent="0.2">
      <c r="A10" t="s">
        <v>42</v>
      </c>
      <c r="B10">
        <v>33</v>
      </c>
      <c r="C10">
        <v>13</v>
      </c>
      <c r="D10">
        <v>22</v>
      </c>
      <c r="E10">
        <v>23</v>
      </c>
      <c r="F10" t="s">
        <v>43</v>
      </c>
      <c r="G10">
        <v>18479342</v>
      </c>
      <c r="H10">
        <v>79375</v>
      </c>
      <c r="I10">
        <v>18399967</v>
      </c>
      <c r="J10">
        <v>12671</v>
      </c>
      <c r="K10">
        <v>161</v>
      </c>
      <c r="L10" s="1">
        <v>7.9206514779266096E-32</v>
      </c>
      <c r="M10" s="1">
        <v>3.90488117861782E-29</v>
      </c>
      <c r="N10" s="1">
        <v>6.7325537562376198E-31</v>
      </c>
      <c r="O10">
        <v>0</v>
      </c>
      <c r="P10">
        <v>1</v>
      </c>
      <c r="Q10">
        <v>0</v>
      </c>
      <c r="R10" t="s">
        <v>21</v>
      </c>
      <c r="S10" t="s">
        <v>36</v>
      </c>
    </row>
    <row r="11" spans="1:19" x14ac:dyDescent="0.2">
      <c r="A11" t="s">
        <v>44</v>
      </c>
      <c r="B11">
        <v>1987</v>
      </c>
      <c r="C11">
        <v>335</v>
      </c>
      <c r="D11">
        <v>591</v>
      </c>
      <c r="E11">
        <v>982</v>
      </c>
      <c r="F11" t="s">
        <v>45</v>
      </c>
      <c r="G11">
        <v>18479342</v>
      </c>
      <c r="H11">
        <v>79375</v>
      </c>
      <c r="I11">
        <v>18399967</v>
      </c>
      <c r="J11">
        <v>860637</v>
      </c>
      <c r="K11">
        <v>7215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 t="s">
        <v>21</v>
      </c>
      <c r="S11" t="s">
        <v>36</v>
      </c>
    </row>
    <row r="12" spans="1:19" x14ac:dyDescent="0.2">
      <c r="A12" t="s">
        <v>46</v>
      </c>
      <c r="B12">
        <v>3844</v>
      </c>
      <c r="C12">
        <v>679</v>
      </c>
      <c r="D12">
        <v>1159</v>
      </c>
      <c r="E12">
        <v>1931</v>
      </c>
      <c r="F12" t="s">
        <v>47</v>
      </c>
      <c r="G12">
        <v>18479342</v>
      </c>
      <c r="H12">
        <v>79375</v>
      </c>
      <c r="I12">
        <v>18399967</v>
      </c>
      <c r="J12">
        <v>370732</v>
      </c>
      <c r="K12">
        <v>2495</v>
      </c>
      <c r="L12" s="1">
        <v>9.9151206569709797E-100</v>
      </c>
      <c r="M12" s="1">
        <v>4.8881544838866902E-97</v>
      </c>
      <c r="N12" s="1">
        <v>1.3966155668247699E-98</v>
      </c>
      <c r="O12">
        <v>0</v>
      </c>
      <c r="P12">
        <v>1</v>
      </c>
      <c r="Q12">
        <v>0</v>
      </c>
      <c r="R12" t="s">
        <v>21</v>
      </c>
      <c r="S12" t="s">
        <v>36</v>
      </c>
    </row>
    <row r="13" spans="1:19" x14ac:dyDescent="0.2">
      <c r="A13" t="s">
        <v>48</v>
      </c>
      <c r="B13">
        <v>1543</v>
      </c>
      <c r="C13">
        <v>307</v>
      </c>
      <c r="D13">
        <v>525</v>
      </c>
      <c r="E13">
        <v>825</v>
      </c>
      <c r="F13" t="s">
        <v>49</v>
      </c>
      <c r="G13">
        <v>18479342</v>
      </c>
      <c r="H13">
        <v>79375</v>
      </c>
      <c r="I13">
        <v>18399967</v>
      </c>
      <c r="J13">
        <v>178926</v>
      </c>
      <c r="K13">
        <v>1609</v>
      </c>
      <c r="L13" s="1">
        <v>1.4121388343865701E-156</v>
      </c>
      <c r="M13" s="1">
        <v>6.9618444535257704E-154</v>
      </c>
      <c r="N13" s="1">
        <v>2.3206148178419201E-155</v>
      </c>
      <c r="O13">
        <v>0</v>
      </c>
      <c r="P13">
        <v>1</v>
      </c>
      <c r="Q13">
        <v>0</v>
      </c>
      <c r="R13" t="s">
        <v>21</v>
      </c>
      <c r="S13" t="s">
        <v>36</v>
      </c>
    </row>
    <row r="14" spans="1:19" x14ac:dyDescent="0.2">
      <c r="A14" t="s">
        <v>50</v>
      </c>
      <c r="B14">
        <v>1548</v>
      </c>
      <c r="C14">
        <v>279</v>
      </c>
      <c r="D14">
        <v>527</v>
      </c>
      <c r="E14">
        <v>797</v>
      </c>
      <c r="F14" t="s">
        <v>51</v>
      </c>
      <c r="G14">
        <v>18479342</v>
      </c>
      <c r="H14">
        <v>79375</v>
      </c>
      <c r="I14">
        <v>18399967</v>
      </c>
      <c r="J14">
        <v>8510</v>
      </c>
      <c r="K14">
        <v>81</v>
      </c>
      <c r="L14" s="1">
        <v>1.43290826633396E-10</v>
      </c>
      <c r="M14" s="1">
        <v>7.0642377530264101E-8</v>
      </c>
      <c r="N14" s="1">
        <v>8.2142299453795402E-10</v>
      </c>
      <c r="O14">
        <v>0</v>
      </c>
      <c r="P14">
        <v>1</v>
      </c>
      <c r="Q14">
        <v>0</v>
      </c>
      <c r="R14" t="s">
        <v>52</v>
      </c>
      <c r="S14" t="s">
        <v>36</v>
      </c>
    </row>
    <row r="15" spans="1:19" x14ac:dyDescent="0.2">
      <c r="A15" t="s">
        <v>53</v>
      </c>
      <c r="B15">
        <v>900</v>
      </c>
      <c r="C15">
        <v>178</v>
      </c>
      <c r="D15">
        <v>276</v>
      </c>
      <c r="E15">
        <v>454</v>
      </c>
      <c r="F15" t="s">
        <v>54</v>
      </c>
      <c r="G15">
        <v>18479342</v>
      </c>
      <c r="H15">
        <v>79375</v>
      </c>
      <c r="I15">
        <v>18399967</v>
      </c>
      <c r="J15">
        <v>9003</v>
      </c>
      <c r="K15">
        <v>68</v>
      </c>
      <c r="L15" s="1">
        <v>1.1960751954745801E-5</v>
      </c>
      <c r="M15">
        <v>5.8966507136896896E-3</v>
      </c>
      <c r="N15" s="1">
        <v>5.4598617719349001E-5</v>
      </c>
      <c r="O15">
        <v>0</v>
      </c>
      <c r="P15">
        <v>1</v>
      </c>
      <c r="Q15">
        <v>0</v>
      </c>
      <c r="R15" t="s">
        <v>55</v>
      </c>
      <c r="S15" t="s">
        <v>36</v>
      </c>
    </row>
    <row r="16" spans="1:19" x14ac:dyDescent="0.2">
      <c r="A16" t="s">
        <v>56</v>
      </c>
      <c r="B16">
        <v>382</v>
      </c>
      <c r="C16">
        <v>81</v>
      </c>
      <c r="D16">
        <v>136</v>
      </c>
      <c r="E16">
        <v>211</v>
      </c>
      <c r="F16" t="s">
        <v>57</v>
      </c>
      <c r="G16">
        <v>18479342</v>
      </c>
      <c r="H16">
        <v>79375</v>
      </c>
      <c r="I16">
        <v>18399967</v>
      </c>
      <c r="J16">
        <v>105854</v>
      </c>
      <c r="K16">
        <v>1509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 t="s">
        <v>21</v>
      </c>
      <c r="S16" t="s">
        <v>36</v>
      </c>
    </row>
    <row r="17" spans="1:19" x14ac:dyDescent="0.2">
      <c r="A17" t="s">
        <v>58</v>
      </c>
      <c r="B17">
        <v>1041</v>
      </c>
      <c r="C17">
        <v>171</v>
      </c>
      <c r="D17">
        <v>325</v>
      </c>
      <c r="E17">
        <v>540</v>
      </c>
      <c r="F17" t="s">
        <v>59</v>
      </c>
      <c r="G17">
        <v>18479342</v>
      </c>
      <c r="H17">
        <v>79375</v>
      </c>
      <c r="I17">
        <v>18399967</v>
      </c>
      <c r="J17">
        <v>41575</v>
      </c>
      <c r="K17">
        <v>307</v>
      </c>
      <c r="L17" s="1">
        <v>1.3541177530510201E-18</v>
      </c>
      <c r="M17" s="1">
        <v>6.6758005225415296E-16</v>
      </c>
      <c r="N17" s="1">
        <v>9.5368578893450396E-18</v>
      </c>
      <c r="O17">
        <v>0</v>
      </c>
      <c r="P17">
        <v>1</v>
      </c>
      <c r="Q17">
        <v>0</v>
      </c>
      <c r="R17" t="s">
        <v>60</v>
      </c>
      <c r="S17" t="s">
        <v>36</v>
      </c>
    </row>
    <row r="18" spans="1:19" x14ac:dyDescent="0.2">
      <c r="A18" t="s">
        <v>61</v>
      </c>
      <c r="B18">
        <v>910</v>
      </c>
      <c r="C18">
        <v>160</v>
      </c>
      <c r="D18">
        <v>301</v>
      </c>
      <c r="E18">
        <v>389</v>
      </c>
      <c r="F18" t="s">
        <v>62</v>
      </c>
      <c r="G18">
        <v>18479342</v>
      </c>
      <c r="H18">
        <v>79375</v>
      </c>
      <c r="I18">
        <v>18399967</v>
      </c>
      <c r="J18">
        <v>54456</v>
      </c>
      <c r="K18">
        <v>294</v>
      </c>
      <c r="L18" s="1">
        <v>8.1111041673392794E-5</v>
      </c>
      <c r="M18">
        <v>3.99877435449826E-2</v>
      </c>
      <c r="N18">
        <v>3.5703342450877398E-4</v>
      </c>
      <c r="O18">
        <v>0</v>
      </c>
      <c r="P18">
        <v>1</v>
      </c>
      <c r="Q18">
        <v>0</v>
      </c>
      <c r="R18" t="s">
        <v>63</v>
      </c>
      <c r="S18" t="s">
        <v>36</v>
      </c>
    </row>
    <row r="19" spans="1:19" x14ac:dyDescent="0.2">
      <c r="A19" t="s">
        <v>64</v>
      </c>
      <c r="B19">
        <v>422</v>
      </c>
      <c r="C19">
        <v>83</v>
      </c>
      <c r="D19">
        <v>145</v>
      </c>
      <c r="E19">
        <v>226</v>
      </c>
      <c r="F19" t="s">
        <v>65</v>
      </c>
      <c r="G19">
        <v>18479342</v>
      </c>
      <c r="H19">
        <v>79375</v>
      </c>
      <c r="I19">
        <v>18399967</v>
      </c>
      <c r="J19">
        <v>25177</v>
      </c>
      <c r="K19">
        <v>273</v>
      </c>
      <c r="L19" s="1">
        <v>1.2476367572288601E-40</v>
      </c>
      <c r="M19" s="1">
        <v>6.1508492131382695E-38</v>
      </c>
      <c r="N19" s="1">
        <v>1.2060488653212301E-39</v>
      </c>
      <c r="O19">
        <v>0</v>
      </c>
      <c r="P19">
        <v>1</v>
      </c>
      <c r="Q19">
        <v>0</v>
      </c>
      <c r="R19" t="s">
        <v>21</v>
      </c>
      <c r="S19" t="s">
        <v>36</v>
      </c>
    </row>
    <row r="20" spans="1:19" x14ac:dyDescent="0.2">
      <c r="A20" t="s">
        <v>66</v>
      </c>
      <c r="B20">
        <v>60</v>
      </c>
      <c r="C20">
        <v>23</v>
      </c>
      <c r="D20">
        <v>32</v>
      </c>
      <c r="E20">
        <v>43</v>
      </c>
      <c r="F20" t="s">
        <v>67</v>
      </c>
      <c r="G20">
        <v>18479342</v>
      </c>
      <c r="H20">
        <v>79375</v>
      </c>
      <c r="I20">
        <v>18399967</v>
      </c>
      <c r="J20">
        <v>6526</v>
      </c>
      <c r="K20">
        <v>61</v>
      </c>
      <c r="L20" s="1">
        <v>4.4135107584402602E-8</v>
      </c>
      <c r="M20" s="1">
        <v>2.17586080391105E-5</v>
      </c>
      <c r="N20" s="1">
        <v>2.24315546794953E-7</v>
      </c>
      <c r="O20">
        <v>0</v>
      </c>
      <c r="P20">
        <v>1</v>
      </c>
      <c r="Q20">
        <v>0</v>
      </c>
      <c r="R20" t="s">
        <v>68</v>
      </c>
      <c r="S20" t="s">
        <v>36</v>
      </c>
    </row>
    <row r="21" spans="1:19" x14ac:dyDescent="0.2">
      <c r="A21" t="s">
        <v>69</v>
      </c>
      <c r="B21">
        <v>283</v>
      </c>
      <c r="C21">
        <v>62</v>
      </c>
      <c r="D21">
        <v>115</v>
      </c>
      <c r="E21">
        <v>167</v>
      </c>
      <c r="F21" t="s">
        <v>70</v>
      </c>
      <c r="G21">
        <v>18479342</v>
      </c>
      <c r="H21">
        <v>79375</v>
      </c>
      <c r="I21">
        <v>18399967</v>
      </c>
      <c r="J21">
        <v>60947</v>
      </c>
      <c r="K21">
        <v>9652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 t="s">
        <v>21</v>
      </c>
      <c r="S21" t="s">
        <v>36</v>
      </c>
    </row>
    <row r="22" spans="1:19" x14ac:dyDescent="0.2">
      <c r="A22" t="s">
        <v>71</v>
      </c>
      <c r="B22">
        <v>133</v>
      </c>
      <c r="C22">
        <v>32</v>
      </c>
      <c r="D22">
        <v>61</v>
      </c>
      <c r="E22">
        <v>81</v>
      </c>
      <c r="F22" t="s">
        <v>72</v>
      </c>
      <c r="G22">
        <v>18479342</v>
      </c>
      <c r="H22">
        <v>79375</v>
      </c>
      <c r="I22">
        <v>18399967</v>
      </c>
      <c r="J22">
        <v>2143</v>
      </c>
      <c r="K22">
        <v>303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 t="s">
        <v>21</v>
      </c>
      <c r="S22" t="s">
        <v>36</v>
      </c>
    </row>
    <row r="23" spans="1:19" x14ac:dyDescent="0.2">
      <c r="A23" t="s">
        <v>73</v>
      </c>
      <c r="B23">
        <v>91</v>
      </c>
      <c r="C23">
        <v>25</v>
      </c>
      <c r="D23">
        <v>43</v>
      </c>
      <c r="E23">
        <v>56</v>
      </c>
      <c r="F23" t="s">
        <v>74</v>
      </c>
      <c r="G23">
        <v>18479342</v>
      </c>
      <c r="H23">
        <v>79375</v>
      </c>
      <c r="I23">
        <v>18399967</v>
      </c>
      <c r="J23">
        <v>5957</v>
      </c>
      <c r="K23">
        <v>517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 t="s">
        <v>21</v>
      </c>
      <c r="S23" t="s">
        <v>36</v>
      </c>
    </row>
    <row r="24" spans="1:19" x14ac:dyDescent="0.2">
      <c r="A24" t="s">
        <v>75</v>
      </c>
      <c r="B24">
        <v>1543</v>
      </c>
      <c r="C24">
        <v>307</v>
      </c>
      <c r="D24">
        <v>525</v>
      </c>
      <c r="E24">
        <v>825</v>
      </c>
      <c r="F24" t="s">
        <v>76</v>
      </c>
      <c r="G24">
        <v>18479342</v>
      </c>
      <c r="H24">
        <v>79375</v>
      </c>
      <c r="I24">
        <v>18399967</v>
      </c>
      <c r="J24">
        <v>119757</v>
      </c>
      <c r="K24">
        <v>969</v>
      </c>
      <c r="L24" s="1">
        <v>2.6153947481216098E-72</v>
      </c>
      <c r="M24" s="1">
        <v>1.2893896108239501E-69</v>
      </c>
      <c r="N24" s="1">
        <v>3.0699752638665601E-71</v>
      </c>
      <c r="O24">
        <v>0</v>
      </c>
      <c r="P24">
        <v>1</v>
      </c>
      <c r="Q24">
        <v>0</v>
      </c>
      <c r="R24" t="s">
        <v>21</v>
      </c>
      <c r="S24" t="s">
        <v>36</v>
      </c>
    </row>
    <row r="25" spans="1:19" x14ac:dyDescent="0.2">
      <c r="A25" t="s">
        <v>77</v>
      </c>
      <c r="B25">
        <v>1703</v>
      </c>
      <c r="C25">
        <v>328</v>
      </c>
      <c r="D25">
        <v>565</v>
      </c>
      <c r="E25">
        <v>892</v>
      </c>
      <c r="F25" t="s">
        <v>78</v>
      </c>
      <c r="G25">
        <v>18479342</v>
      </c>
      <c r="H25">
        <v>79375</v>
      </c>
      <c r="I25">
        <v>18399967</v>
      </c>
      <c r="J25">
        <v>223311</v>
      </c>
      <c r="K25">
        <v>1359</v>
      </c>
      <c r="L25" s="1">
        <v>9.1013776313142799E-35</v>
      </c>
      <c r="M25" s="1">
        <v>4.48697917223794E-32</v>
      </c>
      <c r="N25" s="1">
        <v>8.01246280756775E-34</v>
      </c>
      <c r="O25">
        <v>0</v>
      </c>
      <c r="P25">
        <v>1</v>
      </c>
      <c r="Q25">
        <v>0</v>
      </c>
      <c r="R25" t="s">
        <v>21</v>
      </c>
      <c r="S25" t="s">
        <v>36</v>
      </c>
    </row>
    <row r="26" spans="1:19" x14ac:dyDescent="0.2">
      <c r="A26" t="s">
        <v>79</v>
      </c>
      <c r="B26">
        <v>728</v>
      </c>
      <c r="C26">
        <v>156</v>
      </c>
      <c r="D26">
        <v>240</v>
      </c>
      <c r="E26">
        <v>406</v>
      </c>
      <c r="F26" t="s">
        <v>80</v>
      </c>
      <c r="G26">
        <v>18479342</v>
      </c>
      <c r="H26">
        <v>79375</v>
      </c>
      <c r="I26">
        <v>18399967</v>
      </c>
      <c r="J26">
        <v>38536</v>
      </c>
      <c r="K26">
        <v>231</v>
      </c>
      <c r="L26" s="1">
        <v>8.1857890343489796E-7</v>
      </c>
      <c r="M26">
        <v>4.0355939939340502E-4</v>
      </c>
      <c r="N26" s="1">
        <v>3.9956376177564799E-6</v>
      </c>
      <c r="O26">
        <v>0</v>
      </c>
      <c r="P26">
        <v>1</v>
      </c>
      <c r="Q26">
        <v>0</v>
      </c>
      <c r="R26" t="s">
        <v>81</v>
      </c>
      <c r="S26" t="s">
        <v>36</v>
      </c>
    </row>
    <row r="27" spans="1:19" x14ac:dyDescent="0.2">
      <c r="A27" t="s">
        <v>82</v>
      </c>
      <c r="B27">
        <v>95</v>
      </c>
      <c r="C27">
        <v>23</v>
      </c>
      <c r="D27">
        <v>44</v>
      </c>
      <c r="E27">
        <v>58</v>
      </c>
      <c r="F27" t="s">
        <v>83</v>
      </c>
      <c r="G27">
        <v>18479342</v>
      </c>
      <c r="H27">
        <v>79375</v>
      </c>
      <c r="I27">
        <v>18399967</v>
      </c>
      <c r="J27">
        <v>512</v>
      </c>
      <c r="K27">
        <v>17</v>
      </c>
      <c r="L27" s="1">
        <v>1.9025301038298401E-10</v>
      </c>
      <c r="M27" s="1">
        <v>9.3794734118811103E-8</v>
      </c>
      <c r="N27" s="1">
        <v>1.07810039217024E-9</v>
      </c>
      <c r="O27">
        <v>0</v>
      </c>
      <c r="P27">
        <v>1</v>
      </c>
      <c r="Q27">
        <v>0</v>
      </c>
      <c r="R27" t="s">
        <v>84</v>
      </c>
      <c r="S27" t="s">
        <v>36</v>
      </c>
    </row>
    <row r="28" spans="1:19" x14ac:dyDescent="0.2">
      <c r="A28" t="s">
        <v>85</v>
      </c>
      <c r="B28">
        <v>1950</v>
      </c>
      <c r="C28">
        <v>365</v>
      </c>
      <c r="D28">
        <v>613</v>
      </c>
      <c r="E28">
        <v>1000</v>
      </c>
      <c r="F28" t="s">
        <v>86</v>
      </c>
      <c r="G28">
        <v>18479342</v>
      </c>
      <c r="H28">
        <v>79375</v>
      </c>
      <c r="I28">
        <v>18399967</v>
      </c>
      <c r="J28">
        <v>189472</v>
      </c>
      <c r="K28">
        <v>3589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 t="s">
        <v>21</v>
      </c>
      <c r="S28" t="s">
        <v>36</v>
      </c>
    </row>
    <row r="29" spans="1:19" x14ac:dyDescent="0.2">
      <c r="A29" t="s">
        <v>87</v>
      </c>
      <c r="B29">
        <v>137</v>
      </c>
      <c r="C29">
        <v>35</v>
      </c>
      <c r="D29">
        <v>66</v>
      </c>
      <c r="E29">
        <v>86</v>
      </c>
      <c r="F29" t="s">
        <v>88</v>
      </c>
      <c r="G29">
        <v>18479342</v>
      </c>
      <c r="H29">
        <v>79375</v>
      </c>
      <c r="I29">
        <v>18399967</v>
      </c>
      <c r="J29">
        <v>7126</v>
      </c>
      <c r="K29">
        <v>503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 t="s">
        <v>21</v>
      </c>
      <c r="S29" t="s">
        <v>36</v>
      </c>
    </row>
    <row r="30" spans="1:19" x14ac:dyDescent="0.2">
      <c r="A30" t="s">
        <v>89</v>
      </c>
      <c r="B30">
        <v>106</v>
      </c>
      <c r="C30">
        <v>26</v>
      </c>
      <c r="D30">
        <v>49</v>
      </c>
      <c r="E30">
        <v>64</v>
      </c>
      <c r="F30" t="s">
        <v>90</v>
      </c>
      <c r="G30">
        <v>18479342</v>
      </c>
      <c r="H30">
        <v>79375</v>
      </c>
      <c r="I30">
        <v>18399967</v>
      </c>
      <c r="J30">
        <v>593</v>
      </c>
      <c r="K30">
        <v>41</v>
      </c>
      <c r="L30" s="1">
        <v>3.1506735532122299E-35</v>
      </c>
      <c r="M30" s="1">
        <v>1.55328206173363E-32</v>
      </c>
      <c r="N30" s="1">
        <v>2.8241492031520498E-34</v>
      </c>
      <c r="O30">
        <v>0</v>
      </c>
      <c r="P30">
        <v>1</v>
      </c>
      <c r="Q30">
        <v>0</v>
      </c>
      <c r="R30" t="s">
        <v>21</v>
      </c>
      <c r="S30" t="s">
        <v>36</v>
      </c>
    </row>
    <row r="31" spans="1:19" x14ac:dyDescent="0.2">
      <c r="A31" t="s">
        <v>91</v>
      </c>
      <c r="B31">
        <v>75</v>
      </c>
      <c r="C31">
        <v>20</v>
      </c>
      <c r="D31">
        <v>37</v>
      </c>
      <c r="E31">
        <v>47</v>
      </c>
      <c r="F31" t="s">
        <v>92</v>
      </c>
      <c r="G31">
        <v>18479342</v>
      </c>
      <c r="H31">
        <v>79375</v>
      </c>
      <c r="I31">
        <v>18399967</v>
      </c>
      <c r="J31">
        <v>1231</v>
      </c>
      <c r="K31">
        <v>101</v>
      </c>
      <c r="L31" s="1">
        <v>1.3368949795089601E-91</v>
      </c>
      <c r="M31" s="1">
        <v>6.5908922489791901E-89</v>
      </c>
      <c r="N31" s="1">
        <v>1.7813222294538399E-90</v>
      </c>
      <c r="O31">
        <v>0</v>
      </c>
      <c r="P31">
        <v>1</v>
      </c>
      <c r="Q31">
        <v>0</v>
      </c>
      <c r="R31" t="s">
        <v>21</v>
      </c>
      <c r="S31" t="s">
        <v>36</v>
      </c>
    </row>
    <row r="32" spans="1:19" x14ac:dyDescent="0.2">
      <c r="A32" t="s">
        <v>93</v>
      </c>
      <c r="B32">
        <v>89</v>
      </c>
      <c r="C32">
        <v>22</v>
      </c>
      <c r="D32">
        <v>42</v>
      </c>
      <c r="E32">
        <v>56</v>
      </c>
      <c r="F32" t="s">
        <v>94</v>
      </c>
      <c r="G32">
        <v>18479342</v>
      </c>
      <c r="H32">
        <v>79375</v>
      </c>
      <c r="I32">
        <v>18399967</v>
      </c>
      <c r="J32">
        <v>881</v>
      </c>
      <c r="K32">
        <v>62</v>
      </c>
      <c r="L32" s="1">
        <v>7.3547018729879796E-53</v>
      </c>
      <c r="M32" s="1">
        <v>3.62586802338307E-50</v>
      </c>
      <c r="N32" s="1">
        <v>7.7146128157086696E-52</v>
      </c>
      <c r="O32">
        <v>0</v>
      </c>
      <c r="P32">
        <v>1</v>
      </c>
      <c r="Q32">
        <v>0</v>
      </c>
      <c r="R32" t="s">
        <v>21</v>
      </c>
      <c r="S32" t="s">
        <v>36</v>
      </c>
    </row>
    <row r="33" spans="1:19" x14ac:dyDescent="0.2">
      <c r="A33" t="s">
        <v>95</v>
      </c>
      <c r="B33">
        <v>70</v>
      </c>
      <c r="C33">
        <v>18</v>
      </c>
      <c r="D33">
        <v>35</v>
      </c>
      <c r="E33">
        <v>45</v>
      </c>
      <c r="F33" t="s">
        <v>96</v>
      </c>
      <c r="G33">
        <v>18479342</v>
      </c>
      <c r="H33">
        <v>79375</v>
      </c>
      <c r="I33">
        <v>18399967</v>
      </c>
      <c r="J33">
        <v>205</v>
      </c>
      <c r="K33">
        <v>22</v>
      </c>
      <c r="L33" s="1">
        <v>7.9100307965730096E-24</v>
      </c>
      <c r="M33" s="1">
        <v>3.8996451827104902E-21</v>
      </c>
      <c r="N33" s="1">
        <v>5.9994541272469098E-23</v>
      </c>
      <c r="O33">
        <v>0</v>
      </c>
      <c r="P33">
        <v>1</v>
      </c>
      <c r="Q33">
        <v>0</v>
      </c>
      <c r="R33" t="s">
        <v>21</v>
      </c>
      <c r="S33" t="s">
        <v>36</v>
      </c>
    </row>
    <row r="34" spans="1:19" x14ac:dyDescent="0.2">
      <c r="A34" t="s">
        <v>97</v>
      </c>
      <c r="B34">
        <v>296</v>
      </c>
      <c r="C34">
        <v>58</v>
      </c>
      <c r="D34">
        <v>106</v>
      </c>
      <c r="E34">
        <v>151</v>
      </c>
      <c r="F34" t="s">
        <v>98</v>
      </c>
      <c r="G34">
        <v>18479342</v>
      </c>
      <c r="H34">
        <v>79375</v>
      </c>
      <c r="I34">
        <v>18399967</v>
      </c>
      <c r="J34">
        <v>6459</v>
      </c>
      <c r="K34">
        <v>98</v>
      </c>
      <c r="L34" s="1">
        <v>2.3420993722736901E-25</v>
      </c>
      <c r="M34" s="1">
        <v>1.15465499053093E-22</v>
      </c>
      <c r="N34" s="1">
        <v>1.8041484227045799E-24</v>
      </c>
      <c r="O34">
        <v>0</v>
      </c>
      <c r="P34">
        <v>1</v>
      </c>
      <c r="Q34">
        <v>0</v>
      </c>
      <c r="R34" t="s">
        <v>21</v>
      </c>
      <c r="S34" t="s">
        <v>36</v>
      </c>
    </row>
    <row r="35" spans="1:19" x14ac:dyDescent="0.2">
      <c r="A35" t="s">
        <v>99</v>
      </c>
      <c r="B35">
        <v>497</v>
      </c>
      <c r="C35">
        <v>113</v>
      </c>
      <c r="D35">
        <v>187</v>
      </c>
      <c r="E35">
        <v>281</v>
      </c>
      <c r="F35" t="s">
        <v>100</v>
      </c>
      <c r="G35">
        <v>18479342</v>
      </c>
      <c r="H35">
        <v>79375</v>
      </c>
      <c r="I35">
        <v>18399967</v>
      </c>
      <c r="J35">
        <v>5709</v>
      </c>
      <c r="K35">
        <v>74</v>
      </c>
      <c r="L35" s="1">
        <v>5.3593127857822897E-16</v>
      </c>
      <c r="M35" s="1">
        <v>2.6421412033906702E-13</v>
      </c>
      <c r="N35" s="1">
        <v>3.43135221219568E-15</v>
      </c>
      <c r="O35">
        <v>0</v>
      </c>
      <c r="P35">
        <v>1</v>
      </c>
      <c r="Q35">
        <v>0</v>
      </c>
      <c r="R35" t="s">
        <v>101</v>
      </c>
      <c r="S35" t="s">
        <v>36</v>
      </c>
    </row>
    <row r="36" spans="1:19" x14ac:dyDescent="0.2">
      <c r="A36" t="s">
        <v>102</v>
      </c>
      <c r="B36">
        <v>519</v>
      </c>
      <c r="C36">
        <v>117</v>
      </c>
      <c r="D36">
        <v>198</v>
      </c>
      <c r="E36">
        <v>298</v>
      </c>
      <c r="F36" t="s">
        <v>103</v>
      </c>
      <c r="G36">
        <v>18479342</v>
      </c>
      <c r="H36">
        <v>79375</v>
      </c>
      <c r="I36">
        <v>18399967</v>
      </c>
      <c r="J36">
        <v>4396</v>
      </c>
      <c r="K36">
        <v>64</v>
      </c>
      <c r="L36" s="1">
        <v>2.5474729425426301E-16</v>
      </c>
      <c r="M36" s="1">
        <v>1.2559041606735201E-13</v>
      </c>
      <c r="N36" s="1">
        <v>1.65250547457042E-15</v>
      </c>
      <c r="O36">
        <v>0</v>
      </c>
      <c r="P36">
        <v>1</v>
      </c>
      <c r="Q36">
        <v>0</v>
      </c>
      <c r="R36" t="s">
        <v>104</v>
      </c>
      <c r="S36" t="s">
        <v>36</v>
      </c>
    </row>
    <row r="37" spans="1:19" x14ac:dyDescent="0.2">
      <c r="A37" t="s">
        <v>105</v>
      </c>
      <c r="B37">
        <v>1051</v>
      </c>
      <c r="C37">
        <v>207</v>
      </c>
      <c r="D37">
        <v>340</v>
      </c>
      <c r="E37">
        <v>560</v>
      </c>
      <c r="F37" t="s">
        <v>106</v>
      </c>
      <c r="G37">
        <v>18479342</v>
      </c>
      <c r="H37">
        <v>79375</v>
      </c>
      <c r="I37">
        <v>18399967</v>
      </c>
      <c r="J37">
        <v>74129</v>
      </c>
      <c r="K37">
        <v>595</v>
      </c>
      <c r="L37" s="1">
        <v>4.65897024344487E-44</v>
      </c>
      <c r="M37" s="1">
        <v>2.2968723300183199E-41</v>
      </c>
      <c r="N37" s="1">
        <v>4.6874945510577902E-43</v>
      </c>
      <c r="O37">
        <v>0</v>
      </c>
      <c r="P37">
        <v>1</v>
      </c>
      <c r="Q37">
        <v>0</v>
      </c>
      <c r="R37" t="s">
        <v>21</v>
      </c>
      <c r="S37" t="s">
        <v>36</v>
      </c>
    </row>
    <row r="38" spans="1:19" x14ac:dyDescent="0.2">
      <c r="A38" t="s">
        <v>107</v>
      </c>
      <c r="B38">
        <v>533</v>
      </c>
      <c r="C38">
        <v>119</v>
      </c>
      <c r="D38">
        <v>206</v>
      </c>
      <c r="E38">
        <v>306</v>
      </c>
      <c r="F38" t="s">
        <v>108</v>
      </c>
      <c r="G38">
        <v>18479342</v>
      </c>
      <c r="H38">
        <v>79375</v>
      </c>
      <c r="I38">
        <v>18399967</v>
      </c>
      <c r="J38">
        <v>3832</v>
      </c>
      <c r="K38">
        <v>55</v>
      </c>
      <c r="L38" s="1">
        <v>5.1709312209900897E-14</v>
      </c>
      <c r="M38" s="1">
        <v>2.5492690919481098E-11</v>
      </c>
      <c r="N38" s="1">
        <v>3.18658636493514E-13</v>
      </c>
      <c r="O38">
        <v>0</v>
      </c>
      <c r="P38">
        <v>1</v>
      </c>
      <c r="Q38">
        <v>0</v>
      </c>
      <c r="R38" t="s">
        <v>109</v>
      </c>
      <c r="S38" t="s">
        <v>36</v>
      </c>
    </row>
    <row r="39" spans="1:19" x14ac:dyDescent="0.2">
      <c r="A39" t="s">
        <v>110</v>
      </c>
      <c r="B39">
        <v>1408</v>
      </c>
      <c r="C39">
        <v>281</v>
      </c>
      <c r="D39">
        <v>436</v>
      </c>
      <c r="E39">
        <v>750</v>
      </c>
      <c r="F39" t="s">
        <v>111</v>
      </c>
      <c r="G39">
        <v>18479342</v>
      </c>
      <c r="H39">
        <v>79375</v>
      </c>
      <c r="I39">
        <v>18399967</v>
      </c>
      <c r="J39">
        <v>15009</v>
      </c>
      <c r="K39">
        <v>105</v>
      </c>
      <c r="L39" s="1">
        <v>2.0827316585278801E-6</v>
      </c>
      <c r="M39">
        <v>1.0267867076542399E-3</v>
      </c>
      <c r="N39" s="1">
        <v>9.8729491120600303E-6</v>
      </c>
      <c r="O39">
        <v>0</v>
      </c>
      <c r="P39">
        <v>1</v>
      </c>
      <c r="Q39">
        <v>0</v>
      </c>
      <c r="R39" t="s">
        <v>112</v>
      </c>
      <c r="S39" t="s">
        <v>36</v>
      </c>
    </row>
    <row r="40" spans="1:19" x14ac:dyDescent="0.2">
      <c r="A40" t="s">
        <v>113</v>
      </c>
      <c r="B40">
        <v>1590</v>
      </c>
      <c r="C40">
        <v>317</v>
      </c>
      <c r="D40">
        <v>495</v>
      </c>
      <c r="E40">
        <v>842</v>
      </c>
      <c r="F40" t="s">
        <v>114</v>
      </c>
      <c r="G40">
        <v>18479342</v>
      </c>
      <c r="H40">
        <v>79375</v>
      </c>
      <c r="I40">
        <v>18399967</v>
      </c>
      <c r="J40">
        <v>22832</v>
      </c>
      <c r="K40">
        <v>156</v>
      </c>
      <c r="L40" s="1">
        <v>3.9094100726317601E-8</v>
      </c>
      <c r="M40" s="1">
        <v>1.9273391658074601E-5</v>
      </c>
      <c r="N40" s="1">
        <v>2.04607734103762E-7</v>
      </c>
      <c r="O40">
        <v>0</v>
      </c>
      <c r="P40">
        <v>1</v>
      </c>
      <c r="Q40">
        <v>0</v>
      </c>
      <c r="R40" t="s">
        <v>115</v>
      </c>
      <c r="S40" t="s">
        <v>36</v>
      </c>
    </row>
    <row r="41" spans="1:19" x14ac:dyDescent="0.2">
      <c r="A41" t="s">
        <v>116</v>
      </c>
      <c r="B41">
        <v>271</v>
      </c>
      <c r="C41">
        <v>61</v>
      </c>
      <c r="D41">
        <v>106</v>
      </c>
      <c r="E41">
        <v>149</v>
      </c>
      <c r="F41" t="s">
        <v>117</v>
      </c>
      <c r="G41">
        <v>18479342</v>
      </c>
      <c r="H41">
        <v>79375</v>
      </c>
      <c r="I41">
        <v>18399967</v>
      </c>
      <c r="J41">
        <v>24278</v>
      </c>
      <c r="K41">
        <v>469</v>
      </c>
      <c r="L41" s="1">
        <v>9.2298644825743704E-152</v>
      </c>
      <c r="M41" s="1">
        <v>4.5503231899091601E-149</v>
      </c>
      <c r="N41" s="1">
        <v>1.46784619029328E-150</v>
      </c>
      <c r="O41">
        <v>0</v>
      </c>
      <c r="P41">
        <v>1</v>
      </c>
      <c r="Q41">
        <v>0</v>
      </c>
      <c r="R41" t="s">
        <v>21</v>
      </c>
      <c r="S41" t="s">
        <v>36</v>
      </c>
    </row>
    <row r="42" spans="1:19" x14ac:dyDescent="0.2">
      <c r="A42" t="s">
        <v>118</v>
      </c>
      <c r="B42">
        <v>1432</v>
      </c>
      <c r="C42">
        <v>271</v>
      </c>
      <c r="D42">
        <v>459</v>
      </c>
      <c r="E42">
        <v>752</v>
      </c>
      <c r="F42" t="s">
        <v>119</v>
      </c>
      <c r="G42">
        <v>18479342</v>
      </c>
      <c r="H42">
        <v>79375</v>
      </c>
      <c r="I42">
        <v>18399967</v>
      </c>
      <c r="J42">
        <v>117176</v>
      </c>
      <c r="K42">
        <v>628</v>
      </c>
      <c r="L42" s="1">
        <v>4.0158715528707802E-8</v>
      </c>
      <c r="M42" s="1">
        <v>1.9798246755652901E-5</v>
      </c>
      <c r="N42" s="1">
        <v>2.0623173703805101E-7</v>
      </c>
      <c r="O42">
        <v>0</v>
      </c>
      <c r="P42">
        <v>1</v>
      </c>
      <c r="Q42">
        <v>0</v>
      </c>
      <c r="R42" t="s">
        <v>120</v>
      </c>
      <c r="S42" t="s">
        <v>36</v>
      </c>
    </row>
    <row r="43" spans="1:19" x14ac:dyDescent="0.2">
      <c r="A43" t="s">
        <v>121</v>
      </c>
      <c r="B43">
        <v>856</v>
      </c>
      <c r="C43">
        <v>176</v>
      </c>
      <c r="D43">
        <v>298</v>
      </c>
      <c r="E43">
        <v>460</v>
      </c>
      <c r="F43" t="s">
        <v>122</v>
      </c>
      <c r="G43">
        <v>18479342</v>
      </c>
      <c r="H43">
        <v>79375</v>
      </c>
      <c r="I43">
        <v>18399967</v>
      </c>
      <c r="J43">
        <v>73057</v>
      </c>
      <c r="K43">
        <v>1118</v>
      </c>
      <c r="L43" s="1">
        <v>7.2319109738832604E-274</v>
      </c>
      <c r="M43" s="1">
        <v>3.56533211012445E-271</v>
      </c>
      <c r="N43" s="1">
        <v>1.5501443957062799E-272</v>
      </c>
      <c r="O43">
        <v>0</v>
      </c>
      <c r="P43">
        <v>1</v>
      </c>
      <c r="Q43">
        <v>0</v>
      </c>
      <c r="R43" t="s">
        <v>21</v>
      </c>
      <c r="S43" t="s">
        <v>36</v>
      </c>
    </row>
    <row r="44" spans="1:19" x14ac:dyDescent="0.2">
      <c r="A44" t="s">
        <v>123</v>
      </c>
      <c r="B44">
        <v>910</v>
      </c>
      <c r="C44">
        <v>188</v>
      </c>
      <c r="D44">
        <v>319</v>
      </c>
      <c r="E44">
        <v>497</v>
      </c>
      <c r="F44" t="s">
        <v>124</v>
      </c>
      <c r="G44">
        <v>18479342</v>
      </c>
      <c r="H44">
        <v>79375</v>
      </c>
      <c r="I44">
        <v>18399967</v>
      </c>
      <c r="J44">
        <v>57574</v>
      </c>
      <c r="K44">
        <v>868</v>
      </c>
      <c r="L44" s="1">
        <v>9.9971792882117999E-209</v>
      </c>
      <c r="M44" s="1">
        <v>4.9286093890884199E-206</v>
      </c>
      <c r="N44" s="1">
        <v>1.9714437556353698E-207</v>
      </c>
      <c r="O44">
        <v>0</v>
      </c>
      <c r="P44">
        <v>1</v>
      </c>
      <c r="Q44">
        <v>0</v>
      </c>
      <c r="R44" t="s">
        <v>21</v>
      </c>
      <c r="S44" t="s">
        <v>36</v>
      </c>
    </row>
    <row r="45" spans="1:19" x14ac:dyDescent="0.2">
      <c r="A45" t="s">
        <v>125</v>
      </c>
      <c r="B45">
        <v>326</v>
      </c>
      <c r="C45">
        <v>71</v>
      </c>
      <c r="D45">
        <v>119</v>
      </c>
      <c r="E45">
        <v>179</v>
      </c>
      <c r="F45" t="s">
        <v>126</v>
      </c>
      <c r="G45">
        <v>18479342</v>
      </c>
      <c r="H45">
        <v>79375</v>
      </c>
      <c r="I45">
        <v>18399967</v>
      </c>
      <c r="J45">
        <v>37480</v>
      </c>
      <c r="K45">
        <v>592</v>
      </c>
      <c r="L45" s="1">
        <v>1.4186168402915601E-151</v>
      </c>
      <c r="M45" s="1">
        <v>6.9937810226373702E-149</v>
      </c>
      <c r="N45" s="1">
        <v>2.1855565695741801E-150</v>
      </c>
      <c r="O45">
        <v>0</v>
      </c>
      <c r="P45">
        <v>1</v>
      </c>
      <c r="Q45">
        <v>0</v>
      </c>
      <c r="R45" t="s">
        <v>21</v>
      </c>
      <c r="S45" t="s">
        <v>36</v>
      </c>
    </row>
    <row r="46" spans="1:19" x14ac:dyDescent="0.2">
      <c r="A46" t="s">
        <v>127</v>
      </c>
      <c r="B46">
        <v>948</v>
      </c>
      <c r="C46">
        <v>192</v>
      </c>
      <c r="D46">
        <v>329</v>
      </c>
      <c r="E46">
        <v>512</v>
      </c>
      <c r="F46" t="s">
        <v>128</v>
      </c>
      <c r="G46">
        <v>18479342</v>
      </c>
      <c r="H46">
        <v>79375</v>
      </c>
      <c r="I46">
        <v>18399967</v>
      </c>
      <c r="J46">
        <v>50656</v>
      </c>
      <c r="K46">
        <v>786</v>
      </c>
      <c r="L46" s="1">
        <v>2.7597195849620199E-196</v>
      </c>
      <c r="M46" s="1">
        <v>1.3605417553862801E-193</v>
      </c>
      <c r="N46" s="1">
        <v>5.2328529053318302E-195</v>
      </c>
      <c r="O46">
        <v>0</v>
      </c>
      <c r="P46">
        <v>1</v>
      </c>
      <c r="Q46">
        <v>0</v>
      </c>
      <c r="R46" t="s">
        <v>21</v>
      </c>
      <c r="S46" t="s">
        <v>36</v>
      </c>
    </row>
    <row r="47" spans="1:19" x14ac:dyDescent="0.2">
      <c r="A47" t="s">
        <v>129</v>
      </c>
      <c r="B47">
        <v>410</v>
      </c>
      <c r="C47">
        <v>88</v>
      </c>
      <c r="D47">
        <v>152</v>
      </c>
      <c r="E47">
        <v>214</v>
      </c>
      <c r="F47" t="s">
        <v>130</v>
      </c>
      <c r="G47">
        <v>18479342</v>
      </c>
      <c r="H47">
        <v>79375</v>
      </c>
      <c r="I47">
        <v>18399967</v>
      </c>
      <c r="J47">
        <v>33426</v>
      </c>
      <c r="K47">
        <v>232</v>
      </c>
      <c r="L47" s="1">
        <v>6.4292141758523299E-12</v>
      </c>
      <c r="M47" s="1">
        <v>3.1696025886952E-9</v>
      </c>
      <c r="N47" s="1">
        <v>3.8187982996327698E-11</v>
      </c>
      <c r="O47">
        <v>0</v>
      </c>
      <c r="P47">
        <v>1</v>
      </c>
      <c r="Q47">
        <v>0</v>
      </c>
      <c r="R47" t="s">
        <v>131</v>
      </c>
      <c r="S47" t="s">
        <v>36</v>
      </c>
    </row>
    <row r="48" spans="1:19" x14ac:dyDescent="0.2">
      <c r="A48" t="s">
        <v>132</v>
      </c>
      <c r="B48">
        <v>1046</v>
      </c>
      <c r="C48">
        <v>215</v>
      </c>
      <c r="D48">
        <v>318</v>
      </c>
      <c r="E48">
        <v>548</v>
      </c>
      <c r="F48" t="s">
        <v>133</v>
      </c>
      <c r="G48">
        <v>18479342</v>
      </c>
      <c r="H48">
        <v>79375</v>
      </c>
      <c r="I48">
        <v>18399967</v>
      </c>
      <c r="J48">
        <v>88320</v>
      </c>
      <c r="K48">
        <v>604</v>
      </c>
      <c r="L48" s="1">
        <v>8.5821183389690105E-27</v>
      </c>
      <c r="M48" s="1">
        <v>4.2309843411117196E-24</v>
      </c>
      <c r="N48" s="1">
        <v>6.7158481604948E-26</v>
      </c>
      <c r="O48">
        <v>0</v>
      </c>
      <c r="P48">
        <v>1</v>
      </c>
      <c r="Q48">
        <v>0</v>
      </c>
      <c r="R48" t="s">
        <v>21</v>
      </c>
      <c r="S48" t="s">
        <v>36</v>
      </c>
    </row>
    <row r="49" spans="1:19" x14ac:dyDescent="0.2">
      <c r="A49" t="s">
        <v>134</v>
      </c>
      <c r="B49">
        <v>593</v>
      </c>
      <c r="C49">
        <v>117</v>
      </c>
      <c r="D49">
        <v>210</v>
      </c>
      <c r="E49">
        <v>326</v>
      </c>
      <c r="F49" t="s">
        <v>135</v>
      </c>
      <c r="G49">
        <v>18479342</v>
      </c>
      <c r="H49">
        <v>79375</v>
      </c>
      <c r="I49">
        <v>18399967</v>
      </c>
      <c r="J49">
        <v>947293</v>
      </c>
      <c r="K49">
        <v>6471</v>
      </c>
      <c r="L49" s="1">
        <v>1.8268761483593999E-281</v>
      </c>
      <c r="M49" s="1">
        <v>9.0064994114118398E-279</v>
      </c>
      <c r="N49" s="1">
        <v>4.0938633688235699E-280</v>
      </c>
      <c r="O49">
        <v>0</v>
      </c>
      <c r="P49">
        <v>1</v>
      </c>
      <c r="Q49">
        <v>0</v>
      </c>
      <c r="R49" t="s">
        <v>21</v>
      </c>
      <c r="S49" t="s">
        <v>36</v>
      </c>
    </row>
    <row r="50" spans="1:19" x14ac:dyDescent="0.2">
      <c r="A50" t="s">
        <v>136</v>
      </c>
      <c r="B50">
        <v>538</v>
      </c>
      <c r="C50">
        <v>100</v>
      </c>
      <c r="D50">
        <v>185</v>
      </c>
      <c r="E50">
        <v>293</v>
      </c>
      <c r="F50" t="s">
        <v>137</v>
      </c>
      <c r="G50">
        <v>18479342</v>
      </c>
      <c r="H50">
        <v>79375</v>
      </c>
      <c r="I50">
        <v>18399967</v>
      </c>
      <c r="J50">
        <v>715876</v>
      </c>
      <c r="K50">
        <v>5991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 t="s">
        <v>21</v>
      </c>
      <c r="S50" t="s">
        <v>36</v>
      </c>
    </row>
    <row r="51" spans="1:19" x14ac:dyDescent="0.2">
      <c r="A51" t="s">
        <v>138</v>
      </c>
      <c r="B51">
        <v>275</v>
      </c>
      <c r="C51">
        <v>62</v>
      </c>
      <c r="D51">
        <v>108</v>
      </c>
      <c r="E51">
        <v>152</v>
      </c>
      <c r="F51" t="s">
        <v>139</v>
      </c>
      <c r="G51">
        <v>18479342</v>
      </c>
      <c r="H51">
        <v>79375</v>
      </c>
      <c r="I51">
        <v>18399967</v>
      </c>
      <c r="J51">
        <v>4615</v>
      </c>
      <c r="K51">
        <v>56</v>
      </c>
      <c r="L51" s="1">
        <v>1.9927122304609498E-11</v>
      </c>
      <c r="M51" s="1">
        <v>9.8240712961725E-9</v>
      </c>
      <c r="N51" s="1">
        <v>1.15577309366735E-10</v>
      </c>
      <c r="O51">
        <v>0</v>
      </c>
      <c r="P51">
        <v>1</v>
      </c>
      <c r="Q51">
        <v>0</v>
      </c>
      <c r="R51" t="s">
        <v>140</v>
      </c>
      <c r="S51" t="s">
        <v>36</v>
      </c>
    </row>
    <row r="52" spans="1:19" x14ac:dyDescent="0.2">
      <c r="A52" t="s">
        <v>141</v>
      </c>
      <c r="B52">
        <v>292</v>
      </c>
      <c r="C52">
        <v>63</v>
      </c>
      <c r="D52">
        <v>118</v>
      </c>
      <c r="E52">
        <v>172</v>
      </c>
      <c r="F52" t="s">
        <v>142</v>
      </c>
      <c r="G52">
        <v>18479342</v>
      </c>
      <c r="H52">
        <v>79375</v>
      </c>
      <c r="I52">
        <v>18399967</v>
      </c>
      <c r="J52">
        <v>8134</v>
      </c>
      <c r="K52">
        <v>697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 t="s">
        <v>21</v>
      </c>
      <c r="S52" t="s">
        <v>36</v>
      </c>
    </row>
    <row r="53" spans="1:19" x14ac:dyDescent="0.2">
      <c r="A53" t="s">
        <v>143</v>
      </c>
      <c r="B53">
        <v>92</v>
      </c>
      <c r="C53">
        <v>23</v>
      </c>
      <c r="D53">
        <v>44</v>
      </c>
      <c r="E53">
        <v>59</v>
      </c>
      <c r="F53" t="s">
        <v>144</v>
      </c>
      <c r="G53">
        <v>18479342</v>
      </c>
      <c r="H53">
        <v>79375</v>
      </c>
      <c r="I53">
        <v>18399967</v>
      </c>
      <c r="J53">
        <v>3997</v>
      </c>
      <c r="K53">
        <v>344</v>
      </c>
      <c r="L53" s="1" t="s">
        <v>145</v>
      </c>
      <c r="M53" s="1" t="s">
        <v>146</v>
      </c>
      <c r="N53" s="1" t="s">
        <v>147</v>
      </c>
      <c r="O53">
        <v>0</v>
      </c>
      <c r="P53">
        <v>1</v>
      </c>
      <c r="Q53">
        <v>0</v>
      </c>
      <c r="R53" t="s">
        <v>21</v>
      </c>
      <c r="S53" t="s">
        <v>36</v>
      </c>
    </row>
    <row r="54" spans="1:19" x14ac:dyDescent="0.2">
      <c r="A54" t="s">
        <v>148</v>
      </c>
      <c r="B54">
        <v>74</v>
      </c>
      <c r="C54">
        <v>20</v>
      </c>
      <c r="D54">
        <v>38</v>
      </c>
      <c r="E54">
        <v>49</v>
      </c>
      <c r="F54" t="s">
        <v>149</v>
      </c>
      <c r="G54">
        <v>18479342</v>
      </c>
      <c r="H54">
        <v>79375</v>
      </c>
      <c r="I54">
        <v>18399967</v>
      </c>
      <c r="J54">
        <v>716</v>
      </c>
      <c r="K54">
        <v>60</v>
      </c>
      <c r="L54" s="1">
        <v>1.08463924174642E-55</v>
      </c>
      <c r="M54" s="1">
        <v>5.3472714618098697E-53</v>
      </c>
      <c r="N54" s="1">
        <v>1.18828254706886E-54</v>
      </c>
      <c r="O54">
        <v>0</v>
      </c>
      <c r="P54">
        <v>1</v>
      </c>
      <c r="Q54">
        <v>0</v>
      </c>
      <c r="R54" t="s">
        <v>21</v>
      </c>
      <c r="S54" t="s">
        <v>36</v>
      </c>
    </row>
    <row r="55" spans="1:19" x14ac:dyDescent="0.2">
      <c r="A55" t="s">
        <v>150</v>
      </c>
      <c r="B55">
        <v>750</v>
      </c>
      <c r="C55">
        <v>149</v>
      </c>
      <c r="D55">
        <v>255</v>
      </c>
      <c r="E55">
        <v>411</v>
      </c>
      <c r="F55" t="s">
        <v>151</v>
      </c>
      <c r="G55">
        <v>18479342</v>
      </c>
      <c r="H55">
        <v>79375</v>
      </c>
      <c r="I55">
        <v>18399967</v>
      </c>
      <c r="J55">
        <v>2737298</v>
      </c>
      <c r="K55">
        <v>21619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 t="s">
        <v>21</v>
      </c>
      <c r="S55" t="s">
        <v>36</v>
      </c>
    </row>
    <row r="56" spans="1:19" x14ac:dyDescent="0.2">
      <c r="A56" t="s">
        <v>152</v>
      </c>
      <c r="B56">
        <v>1757</v>
      </c>
      <c r="C56">
        <v>290</v>
      </c>
      <c r="D56">
        <v>543</v>
      </c>
      <c r="E56">
        <v>878</v>
      </c>
      <c r="F56" t="s">
        <v>153</v>
      </c>
      <c r="G56">
        <v>18479342</v>
      </c>
      <c r="H56">
        <v>79375</v>
      </c>
      <c r="I56">
        <v>18399967</v>
      </c>
      <c r="J56">
        <v>382214</v>
      </c>
      <c r="K56">
        <v>2899</v>
      </c>
      <c r="L56" s="1">
        <v>9.9887458822729396E-178</v>
      </c>
      <c r="M56" s="1">
        <v>4.9244517199605598E-175</v>
      </c>
      <c r="N56" s="1">
        <v>1.8238710073928001E-176</v>
      </c>
      <c r="O56">
        <v>0</v>
      </c>
      <c r="P56">
        <v>1</v>
      </c>
      <c r="Q56">
        <v>0</v>
      </c>
      <c r="R56" t="s">
        <v>21</v>
      </c>
      <c r="S56" t="s">
        <v>36</v>
      </c>
    </row>
    <row r="57" spans="1:19" x14ac:dyDescent="0.2">
      <c r="A57" t="s">
        <v>154</v>
      </c>
      <c r="B57">
        <v>587</v>
      </c>
      <c r="C57">
        <v>134</v>
      </c>
      <c r="D57">
        <v>200</v>
      </c>
      <c r="E57">
        <v>316</v>
      </c>
      <c r="F57" t="s">
        <v>155</v>
      </c>
      <c r="G57">
        <v>18479342</v>
      </c>
      <c r="H57">
        <v>79375</v>
      </c>
      <c r="I57">
        <v>18399967</v>
      </c>
      <c r="J57">
        <v>39070</v>
      </c>
      <c r="K57">
        <v>395</v>
      </c>
      <c r="L57" s="1">
        <v>8.5255748708116999E-51</v>
      </c>
      <c r="M57" s="1">
        <v>4.2031084113101701E-48</v>
      </c>
      <c r="N57" s="1">
        <v>8.7564758568961807E-50</v>
      </c>
      <c r="O57">
        <v>0</v>
      </c>
      <c r="P57">
        <v>1</v>
      </c>
      <c r="Q57">
        <v>0</v>
      </c>
      <c r="R57" t="s">
        <v>21</v>
      </c>
      <c r="S57" t="s">
        <v>36</v>
      </c>
    </row>
    <row r="58" spans="1:19" x14ac:dyDescent="0.2">
      <c r="A58" t="s">
        <v>156</v>
      </c>
      <c r="B58">
        <v>90</v>
      </c>
      <c r="C58">
        <v>22</v>
      </c>
      <c r="D58">
        <v>43</v>
      </c>
      <c r="E58">
        <v>57</v>
      </c>
      <c r="F58" t="s">
        <v>157</v>
      </c>
      <c r="G58">
        <v>18479342</v>
      </c>
      <c r="H58">
        <v>79375</v>
      </c>
      <c r="I58">
        <v>18399967</v>
      </c>
      <c r="J58">
        <v>601</v>
      </c>
      <c r="K58">
        <v>37</v>
      </c>
      <c r="L58" s="1">
        <v>3.8048789670188902E-30</v>
      </c>
      <c r="M58" s="1">
        <v>1.8758053307403098E-27</v>
      </c>
      <c r="N58" s="1">
        <v>3.0254924689359899E-29</v>
      </c>
      <c r="O58">
        <v>0</v>
      </c>
      <c r="P58">
        <v>1</v>
      </c>
      <c r="Q58">
        <v>0</v>
      </c>
      <c r="R58" t="s">
        <v>21</v>
      </c>
      <c r="S58" t="s">
        <v>36</v>
      </c>
    </row>
    <row r="59" spans="1:19" x14ac:dyDescent="0.2">
      <c r="A59" t="s">
        <v>158</v>
      </c>
      <c r="B59">
        <v>327</v>
      </c>
      <c r="C59">
        <v>68</v>
      </c>
      <c r="D59">
        <v>126</v>
      </c>
      <c r="E59">
        <v>186</v>
      </c>
      <c r="F59" t="s">
        <v>159</v>
      </c>
      <c r="G59">
        <v>18479342</v>
      </c>
      <c r="H59">
        <v>79375</v>
      </c>
      <c r="I59">
        <v>18399967</v>
      </c>
      <c r="J59">
        <v>82740</v>
      </c>
      <c r="K59">
        <v>1926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 t="s">
        <v>21</v>
      </c>
      <c r="S59" t="s">
        <v>36</v>
      </c>
    </row>
    <row r="60" spans="1:19" x14ac:dyDescent="0.2">
      <c r="A60" t="s">
        <v>160</v>
      </c>
      <c r="B60">
        <v>689</v>
      </c>
      <c r="C60">
        <v>133</v>
      </c>
      <c r="D60">
        <v>235</v>
      </c>
      <c r="E60">
        <v>368</v>
      </c>
      <c r="F60" t="s">
        <v>161</v>
      </c>
      <c r="G60">
        <v>18479342</v>
      </c>
      <c r="H60">
        <v>79375</v>
      </c>
      <c r="I60">
        <v>18399967</v>
      </c>
      <c r="J60">
        <v>27830</v>
      </c>
      <c r="K60">
        <v>284</v>
      </c>
      <c r="L60" s="1">
        <v>1.04259758225408E-37</v>
      </c>
      <c r="M60" s="1">
        <v>5.1400060805126198E-35</v>
      </c>
      <c r="N60" s="1">
        <v>9.6981246802124793E-37</v>
      </c>
      <c r="O60">
        <v>0</v>
      </c>
      <c r="P60">
        <v>1</v>
      </c>
      <c r="Q60">
        <v>0</v>
      </c>
      <c r="R60" t="s">
        <v>21</v>
      </c>
      <c r="S60" t="s">
        <v>36</v>
      </c>
    </row>
    <row r="61" spans="1:19" x14ac:dyDescent="0.2">
      <c r="A61" t="s">
        <v>162</v>
      </c>
      <c r="B61">
        <v>1336</v>
      </c>
      <c r="C61">
        <v>268</v>
      </c>
      <c r="D61">
        <v>377</v>
      </c>
      <c r="E61">
        <v>724</v>
      </c>
      <c r="F61" t="s">
        <v>163</v>
      </c>
      <c r="G61">
        <v>18479342</v>
      </c>
      <c r="H61">
        <v>79375</v>
      </c>
      <c r="I61">
        <v>18399967</v>
      </c>
      <c r="J61">
        <v>130157</v>
      </c>
      <c r="K61">
        <v>1593</v>
      </c>
      <c r="L61" s="1">
        <v>1.0840878362589101E-282</v>
      </c>
      <c r="M61" s="1">
        <v>5.3445530327564503E-280</v>
      </c>
      <c r="N61" s="1">
        <v>2.5450252536935501E-281</v>
      </c>
      <c r="O61">
        <v>0</v>
      </c>
      <c r="P61">
        <v>0</v>
      </c>
      <c r="Q61">
        <v>1</v>
      </c>
      <c r="R61" t="s">
        <v>21</v>
      </c>
      <c r="S61" t="s">
        <v>164</v>
      </c>
    </row>
    <row r="62" spans="1:19" x14ac:dyDescent="0.2">
      <c r="A62" t="s">
        <v>165</v>
      </c>
      <c r="B62">
        <v>1363</v>
      </c>
      <c r="C62">
        <v>277</v>
      </c>
      <c r="D62">
        <v>387</v>
      </c>
      <c r="E62">
        <v>738</v>
      </c>
      <c r="F62" t="s">
        <v>166</v>
      </c>
      <c r="G62">
        <v>18479342</v>
      </c>
      <c r="H62">
        <v>79375</v>
      </c>
      <c r="I62">
        <v>18399967</v>
      </c>
      <c r="J62">
        <v>133211</v>
      </c>
      <c r="K62">
        <v>1655</v>
      </c>
      <c r="L62" s="1">
        <v>7.3624429864201798E-301</v>
      </c>
      <c r="M62" s="1">
        <v>3.6296843923051498E-298</v>
      </c>
      <c r="N62" s="1">
        <v>1.81484219615257E-299</v>
      </c>
      <c r="O62">
        <v>0</v>
      </c>
      <c r="P62">
        <v>0</v>
      </c>
      <c r="Q62">
        <v>1</v>
      </c>
      <c r="R62" t="s">
        <v>21</v>
      </c>
      <c r="S62" t="s">
        <v>164</v>
      </c>
    </row>
    <row r="63" spans="1:19" x14ac:dyDescent="0.2">
      <c r="A63" t="s">
        <v>167</v>
      </c>
      <c r="B63">
        <v>1639</v>
      </c>
      <c r="C63">
        <v>300</v>
      </c>
      <c r="D63">
        <v>430</v>
      </c>
      <c r="E63">
        <v>888</v>
      </c>
      <c r="F63" t="s">
        <v>168</v>
      </c>
      <c r="G63">
        <v>18479342</v>
      </c>
      <c r="H63">
        <v>79375</v>
      </c>
      <c r="I63">
        <v>18399967</v>
      </c>
      <c r="J63">
        <v>45198</v>
      </c>
      <c r="K63">
        <v>397</v>
      </c>
      <c r="L63" s="1">
        <v>1.10130455902843E-37</v>
      </c>
      <c r="M63" s="1">
        <v>5.4294314760101499E-35</v>
      </c>
      <c r="N63" s="1">
        <v>1.0054502733352101E-36</v>
      </c>
      <c r="O63">
        <v>0</v>
      </c>
      <c r="P63">
        <v>0</v>
      </c>
      <c r="Q63">
        <v>1</v>
      </c>
      <c r="R63" t="s">
        <v>21</v>
      </c>
      <c r="S63" t="s">
        <v>164</v>
      </c>
    </row>
    <row r="64" spans="1:19" x14ac:dyDescent="0.2">
      <c r="A64" t="s">
        <v>169</v>
      </c>
      <c r="B64">
        <v>102</v>
      </c>
      <c r="C64">
        <v>41</v>
      </c>
      <c r="D64">
        <v>54</v>
      </c>
      <c r="E64">
        <v>70</v>
      </c>
      <c r="F64" t="s">
        <v>170</v>
      </c>
      <c r="G64">
        <v>18479342</v>
      </c>
      <c r="H64">
        <v>79375</v>
      </c>
      <c r="I64">
        <v>18399967</v>
      </c>
      <c r="J64">
        <v>26165</v>
      </c>
      <c r="K64">
        <v>192</v>
      </c>
      <c r="L64" s="1">
        <v>4.8168122235740303E-12</v>
      </c>
      <c r="M64" s="1">
        <v>2.3746884262219998E-9</v>
      </c>
      <c r="N64" s="1">
        <v>2.8959614953926799E-11</v>
      </c>
      <c r="O64">
        <v>1</v>
      </c>
      <c r="P64">
        <v>1</v>
      </c>
      <c r="Q64">
        <v>0</v>
      </c>
      <c r="R64" t="s">
        <v>171</v>
      </c>
      <c r="S64" t="s">
        <v>172</v>
      </c>
    </row>
    <row r="65" spans="1:19" x14ac:dyDescent="0.2">
      <c r="A65" t="s">
        <v>173</v>
      </c>
      <c r="B65">
        <v>11010</v>
      </c>
      <c r="C65">
        <v>1885</v>
      </c>
      <c r="D65">
        <v>2839</v>
      </c>
      <c r="E65">
        <v>5409</v>
      </c>
      <c r="F65" t="s">
        <v>174</v>
      </c>
      <c r="G65">
        <v>18479342</v>
      </c>
      <c r="H65">
        <v>79375</v>
      </c>
      <c r="I65">
        <v>18399967</v>
      </c>
      <c r="J65">
        <v>434908</v>
      </c>
      <c r="K65">
        <v>2773</v>
      </c>
      <c r="L65" s="1">
        <v>8.2861548294083904E-88</v>
      </c>
      <c r="M65" s="1">
        <v>4.0850743308983301E-85</v>
      </c>
      <c r="N65" s="1">
        <v>1.0474549566405999E-86</v>
      </c>
      <c r="O65">
        <v>1</v>
      </c>
      <c r="P65">
        <v>1</v>
      </c>
      <c r="Q65">
        <v>0</v>
      </c>
      <c r="R65" t="s">
        <v>21</v>
      </c>
      <c r="S65" t="s">
        <v>172</v>
      </c>
    </row>
    <row r="66" spans="1:19" x14ac:dyDescent="0.2">
      <c r="A66" t="s">
        <v>175</v>
      </c>
      <c r="B66">
        <v>1099</v>
      </c>
      <c r="C66">
        <v>242</v>
      </c>
      <c r="D66">
        <v>390</v>
      </c>
      <c r="E66">
        <v>592</v>
      </c>
      <c r="F66" t="s">
        <v>176</v>
      </c>
      <c r="G66">
        <v>18479342</v>
      </c>
      <c r="H66">
        <v>79375</v>
      </c>
      <c r="I66">
        <v>18399967</v>
      </c>
      <c r="J66">
        <v>25455</v>
      </c>
      <c r="K66">
        <v>212</v>
      </c>
      <c r="L66" s="1">
        <v>1.7800232645341E-18</v>
      </c>
      <c r="M66" s="1">
        <v>8.7755146941531095E-16</v>
      </c>
      <c r="N66" s="1">
        <v>1.23598798509199E-17</v>
      </c>
      <c r="O66">
        <v>1</v>
      </c>
      <c r="P66">
        <v>1</v>
      </c>
      <c r="Q66">
        <v>0</v>
      </c>
      <c r="R66" t="s">
        <v>177</v>
      </c>
      <c r="S66" t="s">
        <v>172</v>
      </c>
    </row>
    <row r="67" spans="1:19" x14ac:dyDescent="0.2">
      <c r="A67" t="s">
        <v>178</v>
      </c>
      <c r="B67">
        <v>173</v>
      </c>
      <c r="C67">
        <v>60</v>
      </c>
      <c r="D67">
        <v>79</v>
      </c>
      <c r="E67">
        <v>105</v>
      </c>
      <c r="F67" t="s">
        <v>179</v>
      </c>
      <c r="G67">
        <v>18479342</v>
      </c>
      <c r="H67">
        <v>79375</v>
      </c>
      <c r="I67">
        <v>18399967</v>
      </c>
      <c r="J67">
        <v>29825</v>
      </c>
      <c r="K67">
        <v>235</v>
      </c>
      <c r="L67" s="1">
        <v>1.37916212316942E-17</v>
      </c>
      <c r="M67" s="1">
        <v>6.79926926722524E-15</v>
      </c>
      <c r="N67" s="1">
        <v>9.3140674893496503E-17</v>
      </c>
      <c r="O67">
        <v>1</v>
      </c>
      <c r="P67">
        <v>1</v>
      </c>
      <c r="Q67">
        <v>0</v>
      </c>
      <c r="R67" t="s">
        <v>180</v>
      </c>
      <c r="S67" t="s">
        <v>172</v>
      </c>
    </row>
    <row r="68" spans="1:19" x14ac:dyDescent="0.2">
      <c r="A68" t="s">
        <v>181</v>
      </c>
      <c r="B68">
        <v>870</v>
      </c>
      <c r="C68">
        <v>203</v>
      </c>
      <c r="D68">
        <v>298</v>
      </c>
      <c r="E68">
        <v>473</v>
      </c>
      <c r="F68" t="s">
        <v>182</v>
      </c>
      <c r="G68">
        <v>18479342</v>
      </c>
      <c r="H68">
        <v>79375</v>
      </c>
      <c r="I68">
        <v>18399967</v>
      </c>
      <c r="J68">
        <v>125269</v>
      </c>
      <c r="K68">
        <v>671</v>
      </c>
      <c r="L68" s="1">
        <v>1.5490135197184699E-8</v>
      </c>
      <c r="M68" s="1">
        <v>7.63663665221206E-6</v>
      </c>
      <c r="N68" s="1">
        <v>8.3919084090242399E-8</v>
      </c>
      <c r="O68">
        <v>1</v>
      </c>
      <c r="P68">
        <v>1</v>
      </c>
      <c r="Q68">
        <v>0</v>
      </c>
      <c r="R68" t="s">
        <v>183</v>
      </c>
      <c r="S68" t="s">
        <v>172</v>
      </c>
    </row>
    <row r="69" spans="1:19" x14ac:dyDescent="0.2">
      <c r="A69" t="s">
        <v>184</v>
      </c>
      <c r="B69">
        <v>64</v>
      </c>
      <c r="C69">
        <v>33</v>
      </c>
      <c r="D69">
        <v>34</v>
      </c>
      <c r="E69">
        <v>47</v>
      </c>
      <c r="F69" t="s">
        <v>185</v>
      </c>
      <c r="G69">
        <v>18479342</v>
      </c>
      <c r="H69">
        <v>79375</v>
      </c>
      <c r="I69">
        <v>18399967</v>
      </c>
      <c r="J69">
        <v>3724</v>
      </c>
      <c r="K69">
        <v>36</v>
      </c>
      <c r="L69" s="1">
        <v>1.1029154579433E-5</v>
      </c>
      <c r="M69">
        <v>5.4373732076604796E-3</v>
      </c>
      <c r="N69" s="1">
        <v>5.0816572034210103E-5</v>
      </c>
      <c r="O69">
        <v>1</v>
      </c>
      <c r="P69">
        <v>1</v>
      </c>
      <c r="Q69">
        <v>0</v>
      </c>
      <c r="R69" t="s">
        <v>186</v>
      </c>
      <c r="S69" t="s">
        <v>172</v>
      </c>
    </row>
    <row r="70" spans="1:19" x14ac:dyDescent="0.2">
      <c r="A70" t="s">
        <v>187</v>
      </c>
      <c r="B70">
        <v>9924</v>
      </c>
      <c r="C70">
        <v>1702</v>
      </c>
      <c r="D70">
        <v>2545</v>
      </c>
      <c r="E70">
        <v>4876</v>
      </c>
      <c r="F70" t="s">
        <v>188</v>
      </c>
      <c r="G70">
        <v>18479342</v>
      </c>
      <c r="H70">
        <v>79375</v>
      </c>
      <c r="I70">
        <v>18399967</v>
      </c>
      <c r="J70">
        <v>457111</v>
      </c>
      <c r="K70">
        <v>3821</v>
      </c>
      <c r="L70" s="1" t="s">
        <v>189</v>
      </c>
      <c r="M70" s="1">
        <v>0</v>
      </c>
      <c r="N70" s="1" t="s">
        <v>190</v>
      </c>
      <c r="O70">
        <v>1</v>
      </c>
      <c r="P70">
        <v>1</v>
      </c>
      <c r="Q70">
        <v>0</v>
      </c>
      <c r="R70" t="s">
        <v>21</v>
      </c>
      <c r="S70" t="s">
        <v>172</v>
      </c>
    </row>
    <row r="71" spans="1:19" x14ac:dyDescent="0.2">
      <c r="A71" t="s">
        <v>191</v>
      </c>
      <c r="B71">
        <v>976</v>
      </c>
      <c r="C71">
        <v>210</v>
      </c>
      <c r="D71">
        <v>316</v>
      </c>
      <c r="E71">
        <v>532</v>
      </c>
      <c r="F71" t="s">
        <v>192</v>
      </c>
      <c r="G71">
        <v>18479342</v>
      </c>
      <c r="H71">
        <v>79375</v>
      </c>
      <c r="I71">
        <v>18399967</v>
      </c>
      <c r="J71">
        <v>67203</v>
      </c>
      <c r="K71">
        <v>457</v>
      </c>
      <c r="L71" s="1">
        <v>2.8405076699254199E-20</v>
      </c>
      <c r="M71" s="1">
        <v>1.4003702812732299E-17</v>
      </c>
      <c r="N71" s="1">
        <v>2.0295221467728E-19</v>
      </c>
      <c r="O71">
        <v>1</v>
      </c>
      <c r="P71">
        <v>1</v>
      </c>
      <c r="Q71">
        <v>0</v>
      </c>
      <c r="R71" t="s">
        <v>21</v>
      </c>
      <c r="S71" t="s">
        <v>172</v>
      </c>
    </row>
    <row r="72" spans="1:19" x14ac:dyDescent="0.2">
      <c r="A72" t="s">
        <v>193</v>
      </c>
      <c r="B72">
        <v>291</v>
      </c>
      <c r="C72">
        <v>77</v>
      </c>
      <c r="D72">
        <v>107</v>
      </c>
      <c r="E72">
        <v>176</v>
      </c>
      <c r="F72" t="s">
        <v>194</v>
      </c>
      <c r="G72">
        <v>18479342</v>
      </c>
      <c r="H72">
        <v>79375</v>
      </c>
      <c r="I72">
        <v>18399967</v>
      </c>
      <c r="J72">
        <v>25755</v>
      </c>
      <c r="K72">
        <v>363</v>
      </c>
      <c r="L72" s="1">
        <v>1.10194381477249E-80</v>
      </c>
      <c r="M72" s="1">
        <v>5.4325830068283598E-78</v>
      </c>
      <c r="N72" s="1">
        <v>1.3250202455678899E-79</v>
      </c>
      <c r="O72">
        <v>1</v>
      </c>
      <c r="P72">
        <v>1</v>
      </c>
      <c r="Q72">
        <v>0</v>
      </c>
      <c r="R72" t="s">
        <v>21</v>
      </c>
      <c r="S72" t="s">
        <v>172</v>
      </c>
    </row>
    <row r="73" spans="1:19" x14ac:dyDescent="0.2">
      <c r="A73" t="s">
        <v>195</v>
      </c>
      <c r="B73">
        <v>1761</v>
      </c>
      <c r="C73">
        <v>363</v>
      </c>
      <c r="D73">
        <v>499</v>
      </c>
      <c r="E73">
        <v>958</v>
      </c>
      <c r="F73" t="s">
        <v>196</v>
      </c>
      <c r="G73">
        <v>18479342</v>
      </c>
      <c r="H73">
        <v>79375</v>
      </c>
      <c r="I73">
        <v>18399967</v>
      </c>
      <c r="J73">
        <v>429307</v>
      </c>
      <c r="K73">
        <v>4246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 t="s">
        <v>21</v>
      </c>
      <c r="S73" t="s">
        <v>197</v>
      </c>
    </row>
    <row r="74" spans="1:19" x14ac:dyDescent="0.2">
      <c r="A74" t="s">
        <v>198</v>
      </c>
      <c r="B74">
        <v>1951</v>
      </c>
      <c r="C74">
        <v>396</v>
      </c>
      <c r="D74">
        <v>546</v>
      </c>
      <c r="E74">
        <v>1049</v>
      </c>
      <c r="F74" t="s">
        <v>199</v>
      </c>
      <c r="G74">
        <v>18479342</v>
      </c>
      <c r="H74">
        <v>79375</v>
      </c>
      <c r="I74">
        <v>18399967</v>
      </c>
      <c r="J74">
        <v>449245</v>
      </c>
      <c r="K74">
        <v>5332</v>
      </c>
      <c r="L74">
        <v>0</v>
      </c>
      <c r="M74">
        <v>0</v>
      </c>
      <c r="N74">
        <v>0</v>
      </c>
      <c r="O74">
        <v>1</v>
      </c>
      <c r="P74">
        <v>0</v>
      </c>
      <c r="Q74">
        <v>1</v>
      </c>
      <c r="R74" t="s">
        <v>21</v>
      </c>
      <c r="S74" t="s">
        <v>197</v>
      </c>
    </row>
    <row r="75" spans="1:19" x14ac:dyDescent="0.2">
      <c r="A75" t="s">
        <v>200</v>
      </c>
      <c r="B75">
        <v>1808</v>
      </c>
      <c r="C75">
        <v>371</v>
      </c>
      <c r="D75">
        <v>511</v>
      </c>
      <c r="E75">
        <v>981</v>
      </c>
      <c r="F75" t="s">
        <v>201</v>
      </c>
      <c r="G75">
        <v>18479342</v>
      </c>
      <c r="H75">
        <v>79375</v>
      </c>
      <c r="I75">
        <v>18399967</v>
      </c>
      <c r="J75">
        <v>445529</v>
      </c>
      <c r="K75">
        <v>4821</v>
      </c>
      <c r="L75">
        <v>0</v>
      </c>
      <c r="M75">
        <v>0</v>
      </c>
      <c r="N75">
        <v>0</v>
      </c>
      <c r="O75">
        <v>1</v>
      </c>
      <c r="P75">
        <v>0</v>
      </c>
      <c r="Q75">
        <v>1</v>
      </c>
      <c r="R75" t="s">
        <v>21</v>
      </c>
      <c r="S75" t="s">
        <v>197</v>
      </c>
    </row>
    <row r="76" spans="1:19" x14ac:dyDescent="0.2">
      <c r="A76" t="s">
        <v>202</v>
      </c>
      <c r="B76">
        <v>1646</v>
      </c>
      <c r="C76">
        <v>327</v>
      </c>
      <c r="D76">
        <v>526</v>
      </c>
      <c r="E76">
        <v>902</v>
      </c>
      <c r="F76" t="s">
        <v>203</v>
      </c>
      <c r="G76">
        <v>18479342</v>
      </c>
      <c r="H76">
        <v>79375</v>
      </c>
      <c r="I76">
        <v>18399967</v>
      </c>
      <c r="J76">
        <v>89397</v>
      </c>
      <c r="K76">
        <v>488</v>
      </c>
      <c r="L76" s="1">
        <v>1.6846541977205701E-7</v>
      </c>
      <c r="M76" s="1">
        <v>8.3053451947623903E-5</v>
      </c>
      <c r="N76" s="1">
        <v>8.4748420354718298E-7</v>
      </c>
      <c r="O76">
        <v>0</v>
      </c>
      <c r="P76">
        <v>1</v>
      </c>
      <c r="Q76">
        <v>1</v>
      </c>
      <c r="R76" t="s">
        <v>204</v>
      </c>
      <c r="S76" t="s">
        <v>205</v>
      </c>
    </row>
    <row r="77" spans="1:19" x14ac:dyDescent="0.2">
      <c r="A77" t="s">
        <v>206</v>
      </c>
      <c r="B77">
        <v>885</v>
      </c>
      <c r="C77">
        <v>186</v>
      </c>
      <c r="D77">
        <v>310</v>
      </c>
      <c r="E77">
        <v>492</v>
      </c>
      <c r="F77" t="s">
        <v>207</v>
      </c>
      <c r="G77">
        <v>18479342</v>
      </c>
      <c r="H77">
        <v>79375</v>
      </c>
      <c r="I77">
        <v>18399967</v>
      </c>
      <c r="J77">
        <v>5172655</v>
      </c>
      <c r="K77">
        <v>27378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 t="s">
        <v>21</v>
      </c>
      <c r="S77" t="s">
        <v>205</v>
      </c>
    </row>
    <row r="78" spans="1:19" x14ac:dyDescent="0.2">
      <c r="A78" t="s">
        <v>208</v>
      </c>
      <c r="B78">
        <v>1409</v>
      </c>
      <c r="C78">
        <v>353</v>
      </c>
      <c r="D78">
        <v>580</v>
      </c>
      <c r="E78">
        <v>815</v>
      </c>
      <c r="F78" t="s">
        <v>209</v>
      </c>
      <c r="G78">
        <v>18479342</v>
      </c>
      <c r="H78">
        <v>79375</v>
      </c>
      <c r="I78">
        <v>18399967</v>
      </c>
      <c r="J78">
        <v>59294</v>
      </c>
      <c r="K78">
        <v>396</v>
      </c>
      <c r="L78" s="1">
        <v>1.1965300296603601E-16</v>
      </c>
      <c r="M78" s="1">
        <v>5.8988930462255804E-14</v>
      </c>
      <c r="N78" s="1">
        <v>7.8651907283007703E-16</v>
      </c>
      <c r="O78">
        <v>1</v>
      </c>
      <c r="P78">
        <v>1</v>
      </c>
      <c r="Q78">
        <v>1</v>
      </c>
      <c r="R78" t="s">
        <v>210</v>
      </c>
      <c r="S78" t="s">
        <v>211</v>
      </c>
    </row>
    <row r="79" spans="1:19" x14ac:dyDescent="0.2">
      <c r="A79" t="s">
        <v>212</v>
      </c>
      <c r="B79">
        <v>957</v>
      </c>
      <c r="C79">
        <v>289</v>
      </c>
      <c r="D79">
        <v>407</v>
      </c>
      <c r="E79">
        <v>604</v>
      </c>
      <c r="F79" t="s">
        <v>213</v>
      </c>
      <c r="G79">
        <v>18479342</v>
      </c>
      <c r="H79">
        <v>79375</v>
      </c>
      <c r="I79">
        <v>18399967</v>
      </c>
      <c r="J79">
        <v>626079</v>
      </c>
      <c r="K79">
        <v>3810</v>
      </c>
      <c r="L79" s="1">
        <v>4.0676619035794003E-96</v>
      </c>
      <c r="M79" s="1">
        <v>2.0053573184646502E-93</v>
      </c>
      <c r="N79" s="1">
        <v>5.5704369957351297E-95</v>
      </c>
      <c r="O79">
        <v>1</v>
      </c>
      <c r="P79">
        <v>1</v>
      </c>
      <c r="Q79">
        <v>1</v>
      </c>
      <c r="R79" t="s">
        <v>21</v>
      </c>
      <c r="S79" t="s">
        <v>211</v>
      </c>
    </row>
    <row r="80" spans="1:19" x14ac:dyDescent="0.2">
      <c r="A80" t="s">
        <v>214</v>
      </c>
      <c r="B80">
        <v>1402</v>
      </c>
      <c r="C80">
        <v>351</v>
      </c>
      <c r="D80">
        <v>578</v>
      </c>
      <c r="E80">
        <v>813</v>
      </c>
      <c r="F80" t="s">
        <v>215</v>
      </c>
      <c r="G80">
        <v>18479342</v>
      </c>
      <c r="H80">
        <v>79375</v>
      </c>
      <c r="I80">
        <v>18399967</v>
      </c>
      <c r="J80">
        <v>159545</v>
      </c>
      <c r="K80">
        <v>1176</v>
      </c>
      <c r="L80" s="1">
        <v>5.6232351835316197E-66</v>
      </c>
      <c r="M80" s="1">
        <v>2.7722549454810898E-63</v>
      </c>
      <c r="N80" s="1">
        <v>6.4471045243746304E-65</v>
      </c>
      <c r="O80">
        <v>1</v>
      </c>
      <c r="P80">
        <v>1</v>
      </c>
      <c r="Q80">
        <v>1</v>
      </c>
      <c r="R80" t="s">
        <v>21</v>
      </c>
      <c r="S80" t="s">
        <v>211</v>
      </c>
    </row>
    <row r="81" spans="1:19" x14ac:dyDescent="0.2">
      <c r="A81" t="s">
        <v>216</v>
      </c>
      <c r="B81">
        <v>5704</v>
      </c>
      <c r="C81">
        <v>1140</v>
      </c>
      <c r="D81">
        <v>1754</v>
      </c>
      <c r="E81">
        <v>2966</v>
      </c>
      <c r="F81" t="s">
        <v>217</v>
      </c>
      <c r="G81">
        <v>18479342</v>
      </c>
      <c r="H81">
        <v>79375</v>
      </c>
      <c r="I81">
        <v>18399967</v>
      </c>
      <c r="J81">
        <v>62433</v>
      </c>
      <c r="K81">
        <v>353</v>
      </c>
      <c r="L81" s="1">
        <v>3.8997289552287901E-7</v>
      </c>
      <c r="M81">
        <v>1.9225663749278E-4</v>
      </c>
      <c r="N81" s="1">
        <v>1.9419862373008002E-6</v>
      </c>
      <c r="O81">
        <v>1</v>
      </c>
      <c r="P81">
        <v>1</v>
      </c>
      <c r="Q81">
        <v>1</v>
      </c>
      <c r="R81" t="s">
        <v>218</v>
      </c>
      <c r="S81" t="s">
        <v>211</v>
      </c>
    </row>
    <row r="82" spans="1:19" x14ac:dyDescent="0.2">
      <c r="A82" t="s">
        <v>219</v>
      </c>
      <c r="B82">
        <v>1374</v>
      </c>
      <c r="C82">
        <v>288</v>
      </c>
      <c r="D82">
        <v>483</v>
      </c>
      <c r="E82">
        <v>750</v>
      </c>
      <c r="F82" t="s">
        <v>220</v>
      </c>
      <c r="G82">
        <v>18479342</v>
      </c>
      <c r="H82">
        <v>79375</v>
      </c>
      <c r="I82">
        <v>18399967</v>
      </c>
      <c r="J82">
        <v>230298</v>
      </c>
      <c r="K82">
        <v>2275</v>
      </c>
      <c r="L82" s="1">
        <v>3.4389223307306499E-273</v>
      </c>
      <c r="M82" s="1">
        <v>1.6953887090502099E-270</v>
      </c>
      <c r="N82" s="1">
        <v>7.0641196210425397E-272</v>
      </c>
      <c r="O82">
        <v>1</v>
      </c>
      <c r="P82">
        <v>1</v>
      </c>
      <c r="Q82">
        <v>1</v>
      </c>
      <c r="R82" t="s">
        <v>21</v>
      </c>
      <c r="S82" t="s">
        <v>211</v>
      </c>
    </row>
    <row r="83" spans="1:19" x14ac:dyDescent="0.2">
      <c r="A83" t="s">
        <v>221</v>
      </c>
      <c r="B83">
        <v>1838</v>
      </c>
      <c r="C83">
        <v>386</v>
      </c>
      <c r="D83">
        <v>597</v>
      </c>
      <c r="E83">
        <v>991</v>
      </c>
      <c r="F83" t="s">
        <v>222</v>
      </c>
      <c r="G83">
        <v>18479342</v>
      </c>
      <c r="H83">
        <v>79375</v>
      </c>
      <c r="I83">
        <v>18399967</v>
      </c>
      <c r="J83">
        <v>18982</v>
      </c>
      <c r="K83">
        <v>151</v>
      </c>
      <c r="L83" s="1">
        <v>3.3721448334143701E-12</v>
      </c>
      <c r="M83" s="1">
        <v>1.66246740287328E-9</v>
      </c>
      <c r="N83" s="1">
        <v>2.0524288924361501E-11</v>
      </c>
      <c r="O83">
        <v>1</v>
      </c>
      <c r="P83">
        <v>1</v>
      </c>
      <c r="Q83">
        <v>1</v>
      </c>
      <c r="R83" t="s">
        <v>223</v>
      </c>
      <c r="S83" t="s">
        <v>211</v>
      </c>
    </row>
    <row r="84" spans="1:19" x14ac:dyDescent="0.2">
      <c r="A84" t="s">
        <v>224</v>
      </c>
      <c r="B84">
        <v>2486</v>
      </c>
      <c r="C84">
        <v>532</v>
      </c>
      <c r="D84">
        <v>850</v>
      </c>
      <c r="E84">
        <v>1331</v>
      </c>
      <c r="F84" t="s">
        <v>225</v>
      </c>
      <c r="G84">
        <v>18479342</v>
      </c>
      <c r="H84">
        <v>79375</v>
      </c>
      <c r="I84">
        <v>18399967</v>
      </c>
      <c r="J84">
        <v>176205</v>
      </c>
      <c r="K84">
        <v>1093</v>
      </c>
      <c r="L84" s="1">
        <v>4.6910846952630498E-31</v>
      </c>
      <c r="M84" s="1">
        <v>2.31270475476468E-28</v>
      </c>
      <c r="N84" s="1">
        <v>3.9198385673977697E-30</v>
      </c>
      <c r="O84">
        <v>1</v>
      </c>
      <c r="P84">
        <v>1</v>
      </c>
      <c r="Q84">
        <v>1</v>
      </c>
      <c r="R84" t="s">
        <v>21</v>
      </c>
      <c r="S84" t="s">
        <v>211</v>
      </c>
    </row>
    <row r="85" spans="1:19" x14ac:dyDescent="0.2">
      <c r="A85" t="s">
        <v>226</v>
      </c>
      <c r="B85">
        <v>833</v>
      </c>
      <c r="C85">
        <v>208</v>
      </c>
      <c r="D85">
        <v>360</v>
      </c>
      <c r="E85">
        <v>491</v>
      </c>
      <c r="F85" t="s">
        <v>227</v>
      </c>
      <c r="G85">
        <v>18479342</v>
      </c>
      <c r="H85">
        <v>79375</v>
      </c>
      <c r="I85">
        <v>18399967</v>
      </c>
      <c r="J85">
        <v>9780</v>
      </c>
      <c r="K85">
        <v>135</v>
      </c>
      <c r="L85" s="1">
        <v>2.63300042184732E-30</v>
      </c>
      <c r="M85" s="1">
        <v>1.2980692079707299E-27</v>
      </c>
      <c r="N85" s="1">
        <v>2.1279823081487399E-29</v>
      </c>
      <c r="O85">
        <v>1</v>
      </c>
      <c r="P85">
        <v>1</v>
      </c>
      <c r="Q85">
        <v>1</v>
      </c>
      <c r="R85" t="s">
        <v>21</v>
      </c>
      <c r="S85" t="s">
        <v>211</v>
      </c>
    </row>
    <row r="86" spans="1:19" x14ac:dyDescent="0.2">
      <c r="A86" t="s">
        <v>228</v>
      </c>
      <c r="B86">
        <v>830</v>
      </c>
      <c r="C86">
        <v>206</v>
      </c>
      <c r="D86">
        <v>291</v>
      </c>
      <c r="E86">
        <v>483</v>
      </c>
      <c r="F86" t="s">
        <v>229</v>
      </c>
      <c r="G86">
        <v>18479342</v>
      </c>
      <c r="H86">
        <v>79375</v>
      </c>
      <c r="I86">
        <v>18399967</v>
      </c>
      <c r="J86">
        <v>170266</v>
      </c>
      <c r="K86">
        <v>2249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 t="s">
        <v>21</v>
      </c>
      <c r="S86" t="s">
        <v>211</v>
      </c>
    </row>
    <row r="87" spans="1:19" x14ac:dyDescent="0.2">
      <c r="A87" t="s">
        <v>230</v>
      </c>
      <c r="B87">
        <v>794</v>
      </c>
      <c r="C87">
        <v>197</v>
      </c>
      <c r="D87">
        <v>278</v>
      </c>
      <c r="E87">
        <v>463</v>
      </c>
      <c r="F87" t="s">
        <v>231</v>
      </c>
      <c r="G87">
        <v>18479342</v>
      </c>
      <c r="H87">
        <v>79375</v>
      </c>
      <c r="I87">
        <v>18399967</v>
      </c>
      <c r="J87">
        <v>26643</v>
      </c>
      <c r="K87">
        <v>232</v>
      </c>
      <c r="L87" s="1">
        <v>2.57804951736613E-22</v>
      </c>
      <c r="M87" s="1">
        <v>1.2709784120615E-19</v>
      </c>
      <c r="N87" s="1">
        <v>1.8690859000904501E-21</v>
      </c>
      <c r="O87">
        <v>1</v>
      </c>
      <c r="P87">
        <v>1</v>
      </c>
      <c r="Q87">
        <v>1</v>
      </c>
      <c r="R87" t="s">
        <v>21</v>
      </c>
      <c r="S87" t="s">
        <v>211</v>
      </c>
    </row>
    <row r="88" spans="1:19" x14ac:dyDescent="0.2">
      <c r="A88" t="s">
        <v>232</v>
      </c>
      <c r="B88">
        <v>1581</v>
      </c>
      <c r="C88">
        <v>441</v>
      </c>
      <c r="D88">
        <v>633</v>
      </c>
      <c r="E88">
        <v>936</v>
      </c>
      <c r="F88" t="s">
        <v>233</v>
      </c>
      <c r="G88">
        <v>18479342</v>
      </c>
      <c r="H88">
        <v>79375</v>
      </c>
      <c r="I88">
        <v>18399967</v>
      </c>
      <c r="J88">
        <v>465591</v>
      </c>
      <c r="K88">
        <v>2257</v>
      </c>
      <c r="L88" s="1">
        <v>5.5323900060975798E-9</v>
      </c>
      <c r="M88" s="1">
        <v>2.7274682730061098E-6</v>
      </c>
      <c r="N88" s="1">
        <v>3.0305203033401197E-8</v>
      </c>
      <c r="O88">
        <v>1</v>
      </c>
      <c r="P88">
        <v>1</v>
      </c>
      <c r="Q88">
        <v>1</v>
      </c>
      <c r="R88" t="s">
        <v>234</v>
      </c>
      <c r="S88" t="s">
        <v>211</v>
      </c>
    </row>
    <row r="89" spans="1:19" x14ac:dyDescent="0.2">
      <c r="A89" t="s">
        <v>235</v>
      </c>
      <c r="B89">
        <v>881</v>
      </c>
      <c r="C89">
        <v>215</v>
      </c>
      <c r="D89">
        <v>301</v>
      </c>
      <c r="E89">
        <v>513</v>
      </c>
      <c r="F89" t="s">
        <v>236</v>
      </c>
      <c r="G89">
        <v>18479342</v>
      </c>
      <c r="H89">
        <v>79375</v>
      </c>
      <c r="I89">
        <v>18399967</v>
      </c>
      <c r="J89">
        <v>128229</v>
      </c>
      <c r="K89">
        <v>664</v>
      </c>
      <c r="L89" s="1">
        <v>1.3914878600877E-6</v>
      </c>
      <c r="M89">
        <v>6.86003515023236E-4</v>
      </c>
      <c r="N89" s="1">
        <v>6.6602283011964602E-6</v>
      </c>
      <c r="O89">
        <v>1</v>
      </c>
      <c r="P89">
        <v>1</v>
      </c>
      <c r="Q89">
        <v>1</v>
      </c>
      <c r="R89" t="s">
        <v>237</v>
      </c>
      <c r="S89" t="s">
        <v>211</v>
      </c>
    </row>
    <row r="90" spans="1:19" x14ac:dyDescent="0.2">
      <c r="A90" t="s">
        <v>238</v>
      </c>
      <c r="B90">
        <v>2350</v>
      </c>
      <c r="C90">
        <v>600</v>
      </c>
      <c r="D90">
        <v>864</v>
      </c>
      <c r="E90">
        <v>1369</v>
      </c>
      <c r="F90" t="s">
        <v>239</v>
      </c>
      <c r="G90">
        <v>18479342</v>
      </c>
      <c r="H90">
        <v>79375</v>
      </c>
      <c r="I90">
        <v>18399967</v>
      </c>
      <c r="J90">
        <v>408602</v>
      </c>
      <c r="K90">
        <v>2320</v>
      </c>
      <c r="L90" s="1">
        <v>4.3159682439634599E-39</v>
      </c>
      <c r="M90" s="1">
        <v>2.12777234427399E-36</v>
      </c>
      <c r="N90" s="1">
        <v>4.0918698928345902E-38</v>
      </c>
      <c r="O90">
        <v>1</v>
      </c>
      <c r="P90">
        <v>1</v>
      </c>
      <c r="Q90">
        <v>1</v>
      </c>
      <c r="R90" t="s">
        <v>21</v>
      </c>
      <c r="S90" t="s">
        <v>211</v>
      </c>
    </row>
    <row r="91" spans="1:19" x14ac:dyDescent="0.2">
      <c r="A91" t="s">
        <v>240</v>
      </c>
      <c r="B91">
        <v>2495</v>
      </c>
      <c r="C91">
        <v>546</v>
      </c>
      <c r="D91">
        <v>750</v>
      </c>
      <c r="E91">
        <v>1393</v>
      </c>
      <c r="F91" t="s">
        <v>241</v>
      </c>
      <c r="G91">
        <v>18479342</v>
      </c>
      <c r="H91">
        <v>79375</v>
      </c>
      <c r="I91">
        <v>18399967</v>
      </c>
      <c r="J91">
        <v>117969</v>
      </c>
      <c r="K91">
        <v>602</v>
      </c>
      <c r="L91" s="1">
        <v>1.9023819097848E-5</v>
      </c>
      <c r="M91">
        <v>9.3787428152390696E-3</v>
      </c>
      <c r="N91" s="1">
        <v>8.5261298320355204E-5</v>
      </c>
      <c r="O91">
        <v>1</v>
      </c>
      <c r="P91">
        <v>1</v>
      </c>
      <c r="Q91">
        <v>1</v>
      </c>
      <c r="R91" t="s">
        <v>242</v>
      </c>
      <c r="S91" t="s">
        <v>211</v>
      </c>
    </row>
    <row r="92" spans="1:19" x14ac:dyDescent="0.2">
      <c r="A92" t="s">
        <v>243</v>
      </c>
      <c r="B92">
        <v>117</v>
      </c>
      <c r="C92">
        <v>50</v>
      </c>
      <c r="D92">
        <v>62</v>
      </c>
      <c r="E92">
        <v>82</v>
      </c>
      <c r="F92" t="s">
        <v>244</v>
      </c>
      <c r="G92">
        <v>18479342</v>
      </c>
      <c r="H92">
        <v>79375</v>
      </c>
      <c r="I92">
        <v>18399967</v>
      </c>
      <c r="J92">
        <v>7216</v>
      </c>
      <c r="K92">
        <v>75</v>
      </c>
      <c r="L92" s="1">
        <v>1.4221385119827899E-11</v>
      </c>
      <c r="M92" s="1">
        <v>7.0111428640751803E-9</v>
      </c>
      <c r="N92" s="1">
        <v>8.3465986477085394E-11</v>
      </c>
      <c r="O92">
        <v>1</v>
      </c>
      <c r="P92">
        <v>1</v>
      </c>
      <c r="Q92">
        <v>1</v>
      </c>
      <c r="R92" t="s">
        <v>245</v>
      </c>
      <c r="S92" t="s">
        <v>211</v>
      </c>
    </row>
    <row r="93" spans="1:19" x14ac:dyDescent="0.2">
      <c r="A93" t="s">
        <v>246</v>
      </c>
      <c r="B93">
        <v>304</v>
      </c>
      <c r="C93">
        <v>101</v>
      </c>
      <c r="D93">
        <v>147</v>
      </c>
      <c r="E93">
        <v>195</v>
      </c>
      <c r="F93" t="s">
        <v>247</v>
      </c>
      <c r="G93">
        <v>18479342</v>
      </c>
      <c r="H93">
        <v>79375</v>
      </c>
      <c r="I93">
        <v>18399967</v>
      </c>
      <c r="J93">
        <v>53842</v>
      </c>
      <c r="K93">
        <v>292</v>
      </c>
      <c r="L93" s="1">
        <v>6.3985671333079803E-5</v>
      </c>
      <c r="M93">
        <v>3.15449359672084E-2</v>
      </c>
      <c r="N93">
        <v>2.8418861231719201E-4</v>
      </c>
      <c r="O93">
        <v>1</v>
      </c>
      <c r="P93">
        <v>1</v>
      </c>
      <c r="Q93">
        <v>1</v>
      </c>
      <c r="R93" t="s">
        <v>248</v>
      </c>
      <c r="S93" t="s">
        <v>211</v>
      </c>
    </row>
    <row r="94" spans="1:19" x14ac:dyDescent="0.2">
      <c r="A94" t="s">
        <v>249</v>
      </c>
      <c r="B94">
        <v>5747</v>
      </c>
      <c r="C94">
        <v>1033</v>
      </c>
      <c r="D94">
        <v>1548</v>
      </c>
      <c r="E94">
        <v>2911</v>
      </c>
      <c r="F94" t="s">
        <v>250</v>
      </c>
      <c r="G94">
        <v>18479342</v>
      </c>
      <c r="H94">
        <v>79375</v>
      </c>
      <c r="I94">
        <v>18399967</v>
      </c>
      <c r="J94">
        <v>185819</v>
      </c>
      <c r="K94">
        <v>1199</v>
      </c>
      <c r="L94" s="1">
        <v>1.2063993650697801E-40</v>
      </c>
      <c r="M94" s="1">
        <v>5.9475488697940002E-38</v>
      </c>
      <c r="N94" s="1">
        <v>1.1895097739588001E-39</v>
      </c>
      <c r="O94">
        <v>1</v>
      </c>
      <c r="P94">
        <v>1</v>
      </c>
      <c r="Q94">
        <v>1</v>
      </c>
      <c r="R94" t="s">
        <v>21</v>
      </c>
      <c r="S94" t="s">
        <v>211</v>
      </c>
    </row>
    <row r="95" spans="1:19" x14ac:dyDescent="0.2">
      <c r="A95" t="s">
        <v>251</v>
      </c>
      <c r="B95">
        <v>276</v>
      </c>
      <c r="C95">
        <v>94</v>
      </c>
      <c r="D95">
        <v>133</v>
      </c>
      <c r="E95">
        <v>179</v>
      </c>
      <c r="F95" t="s">
        <v>252</v>
      </c>
      <c r="G95">
        <v>18479342</v>
      </c>
      <c r="H95">
        <v>79375</v>
      </c>
      <c r="I95">
        <v>18399967</v>
      </c>
      <c r="J95">
        <v>53893</v>
      </c>
      <c r="K95">
        <v>329</v>
      </c>
      <c r="L95" s="1">
        <v>8.2483522891684201E-10</v>
      </c>
      <c r="M95" s="1">
        <v>4.0664376785600303E-7</v>
      </c>
      <c r="N95" s="1">
        <v>4.5690310995056498E-9</v>
      </c>
      <c r="O95">
        <v>1</v>
      </c>
      <c r="P95">
        <v>1</v>
      </c>
      <c r="Q95">
        <v>1</v>
      </c>
      <c r="R95" t="s">
        <v>253</v>
      </c>
      <c r="S95" t="s">
        <v>211</v>
      </c>
    </row>
    <row r="96" spans="1:19" x14ac:dyDescent="0.2">
      <c r="A96" t="s">
        <v>254</v>
      </c>
      <c r="B96">
        <v>279</v>
      </c>
      <c r="C96">
        <v>94</v>
      </c>
      <c r="D96">
        <v>135</v>
      </c>
      <c r="E96">
        <v>182</v>
      </c>
      <c r="F96" t="s">
        <v>255</v>
      </c>
      <c r="G96">
        <v>18479342</v>
      </c>
      <c r="H96">
        <v>79375</v>
      </c>
      <c r="I96">
        <v>18399967</v>
      </c>
      <c r="J96">
        <v>9648</v>
      </c>
      <c r="K96">
        <v>73</v>
      </c>
      <c r="L96" s="1">
        <v>5.5892860019999998E-6</v>
      </c>
      <c r="M96">
        <v>2.7555179989860001E-3</v>
      </c>
      <c r="N96" s="1">
        <v>2.62430285617714E-5</v>
      </c>
      <c r="O96">
        <v>1</v>
      </c>
      <c r="P96">
        <v>1</v>
      </c>
      <c r="Q96">
        <v>1</v>
      </c>
      <c r="R96" t="s">
        <v>256</v>
      </c>
      <c r="S96" t="s">
        <v>211</v>
      </c>
    </row>
    <row r="97" spans="1:19" x14ac:dyDescent="0.2">
      <c r="A97" t="s">
        <v>257</v>
      </c>
      <c r="B97">
        <v>198</v>
      </c>
      <c r="C97">
        <v>72</v>
      </c>
      <c r="D97">
        <v>98</v>
      </c>
      <c r="E97">
        <v>133</v>
      </c>
      <c r="F97" t="s">
        <v>258</v>
      </c>
      <c r="G97">
        <v>18479342</v>
      </c>
      <c r="H97">
        <v>79375</v>
      </c>
      <c r="I97">
        <v>18399967</v>
      </c>
      <c r="J97">
        <v>17940</v>
      </c>
      <c r="K97">
        <v>129</v>
      </c>
      <c r="L97" s="1">
        <v>3.8026729176863599E-8</v>
      </c>
      <c r="M97" s="1">
        <v>1.87471774841938E-5</v>
      </c>
      <c r="N97" s="1">
        <v>2.01582553593481E-7</v>
      </c>
      <c r="O97">
        <v>1</v>
      </c>
      <c r="P97">
        <v>1</v>
      </c>
      <c r="Q97">
        <v>1</v>
      </c>
      <c r="R97" t="s">
        <v>259</v>
      </c>
      <c r="S97" t="s">
        <v>211</v>
      </c>
    </row>
    <row r="98" spans="1:19" x14ac:dyDescent="0.2">
      <c r="A98" t="s">
        <v>260</v>
      </c>
      <c r="B98">
        <v>277</v>
      </c>
      <c r="C98">
        <v>87</v>
      </c>
      <c r="D98">
        <v>134</v>
      </c>
      <c r="E98">
        <v>183</v>
      </c>
      <c r="F98" t="s">
        <v>261</v>
      </c>
      <c r="G98">
        <v>18479342</v>
      </c>
      <c r="H98">
        <v>79375</v>
      </c>
      <c r="I98">
        <v>18399967</v>
      </c>
      <c r="J98">
        <v>2837</v>
      </c>
      <c r="K98">
        <v>33</v>
      </c>
      <c r="L98" s="1">
        <v>5.7243377252249505E-7</v>
      </c>
      <c r="M98">
        <v>2.8220984985359002E-4</v>
      </c>
      <c r="N98" s="1">
        <v>2.8220984985358999E-6</v>
      </c>
      <c r="O98">
        <v>1</v>
      </c>
      <c r="P98">
        <v>1</v>
      </c>
      <c r="Q98">
        <v>1</v>
      </c>
      <c r="R98" t="s">
        <v>262</v>
      </c>
      <c r="S98" t="s">
        <v>211</v>
      </c>
    </row>
    <row r="99" spans="1:19" x14ac:dyDescent="0.2">
      <c r="A99" t="s">
        <v>263</v>
      </c>
      <c r="B99">
        <v>421</v>
      </c>
      <c r="C99">
        <v>123</v>
      </c>
      <c r="D99">
        <v>194</v>
      </c>
      <c r="E99">
        <v>273</v>
      </c>
      <c r="F99" t="s">
        <v>264</v>
      </c>
      <c r="G99">
        <v>18479342</v>
      </c>
      <c r="H99">
        <v>79375</v>
      </c>
      <c r="I99">
        <v>18399967</v>
      </c>
      <c r="J99">
        <v>3209</v>
      </c>
      <c r="K99">
        <v>33</v>
      </c>
      <c r="L99" s="1">
        <v>7.3983923907092197E-6</v>
      </c>
      <c r="M99">
        <v>3.6474074486196502E-3</v>
      </c>
      <c r="N99" s="1">
        <v>3.4409504232260799E-5</v>
      </c>
      <c r="O99">
        <v>1</v>
      </c>
      <c r="P99">
        <v>1</v>
      </c>
      <c r="Q99">
        <v>1</v>
      </c>
      <c r="R99" t="s">
        <v>265</v>
      </c>
      <c r="S99" t="s">
        <v>211</v>
      </c>
    </row>
    <row r="100" spans="1:19" x14ac:dyDescent="0.2">
      <c r="A100" t="s">
        <v>266</v>
      </c>
      <c r="B100">
        <v>5219</v>
      </c>
      <c r="C100">
        <v>936</v>
      </c>
      <c r="D100">
        <v>1414</v>
      </c>
      <c r="E100">
        <v>2702</v>
      </c>
      <c r="F100" t="s">
        <v>267</v>
      </c>
      <c r="G100">
        <v>18479342</v>
      </c>
      <c r="H100">
        <v>79375</v>
      </c>
      <c r="I100">
        <v>18399967</v>
      </c>
      <c r="J100">
        <v>36937</v>
      </c>
      <c r="K100">
        <v>295</v>
      </c>
      <c r="L100" s="1">
        <v>1.9371192449456799E-22</v>
      </c>
      <c r="M100" s="1">
        <v>9.5499978775822005E-20</v>
      </c>
      <c r="N100" s="1">
        <v>1.42537281754958E-21</v>
      </c>
      <c r="O100">
        <v>1</v>
      </c>
      <c r="P100">
        <v>1</v>
      </c>
      <c r="Q100">
        <v>1</v>
      </c>
      <c r="R100" t="s">
        <v>21</v>
      </c>
      <c r="S100" t="s">
        <v>211</v>
      </c>
    </row>
    <row r="101" spans="1:19" x14ac:dyDescent="0.2">
      <c r="A101" t="s">
        <v>268</v>
      </c>
      <c r="B101">
        <v>1434</v>
      </c>
      <c r="C101">
        <v>299</v>
      </c>
      <c r="D101">
        <v>439</v>
      </c>
      <c r="E101">
        <v>784</v>
      </c>
      <c r="F101" t="s">
        <v>269</v>
      </c>
      <c r="G101">
        <v>18479342</v>
      </c>
      <c r="H101">
        <v>79375</v>
      </c>
      <c r="I101">
        <v>18399967</v>
      </c>
      <c r="J101">
        <v>26332</v>
      </c>
      <c r="K101">
        <v>211</v>
      </c>
      <c r="L101" s="1">
        <v>1.09011608789217E-16</v>
      </c>
      <c r="M101" s="1">
        <v>5.3742723133084099E-14</v>
      </c>
      <c r="N101" s="1">
        <v>7.2625301531194801E-16</v>
      </c>
      <c r="O101">
        <v>1</v>
      </c>
      <c r="P101">
        <v>1</v>
      </c>
      <c r="Q101">
        <v>1</v>
      </c>
      <c r="R101" t="s">
        <v>270</v>
      </c>
      <c r="S101" t="s">
        <v>211</v>
      </c>
    </row>
    <row r="102" spans="1:19" x14ac:dyDescent="0.2">
      <c r="A102" t="s">
        <v>271</v>
      </c>
      <c r="B102">
        <v>549</v>
      </c>
      <c r="C102">
        <v>182</v>
      </c>
      <c r="D102">
        <v>252</v>
      </c>
      <c r="E102">
        <v>354</v>
      </c>
      <c r="F102" t="s">
        <v>272</v>
      </c>
      <c r="G102">
        <v>18479342</v>
      </c>
      <c r="H102">
        <v>79375</v>
      </c>
      <c r="I102">
        <v>18399967</v>
      </c>
      <c r="J102">
        <v>196233</v>
      </c>
      <c r="K102">
        <v>1359</v>
      </c>
      <c r="L102" s="1">
        <v>4.3136781705401597E-61</v>
      </c>
      <c r="M102" s="1">
        <v>2.1266433380762998E-58</v>
      </c>
      <c r="N102" s="1">
        <v>4.83328031380977E-60</v>
      </c>
      <c r="O102">
        <v>1</v>
      </c>
      <c r="P102">
        <v>1</v>
      </c>
      <c r="Q102">
        <v>1</v>
      </c>
      <c r="R102" t="s">
        <v>21</v>
      </c>
      <c r="S102" t="s">
        <v>211</v>
      </c>
    </row>
    <row r="103" spans="1:19" x14ac:dyDescent="0.2">
      <c r="A103" t="s">
        <v>273</v>
      </c>
      <c r="B103">
        <v>712</v>
      </c>
      <c r="C103">
        <v>196</v>
      </c>
      <c r="D103">
        <v>308</v>
      </c>
      <c r="E103">
        <v>443</v>
      </c>
      <c r="F103" t="s">
        <v>274</v>
      </c>
      <c r="G103">
        <v>18479342</v>
      </c>
      <c r="H103">
        <v>79375</v>
      </c>
      <c r="I103">
        <v>18399967</v>
      </c>
      <c r="J103">
        <v>38736</v>
      </c>
      <c r="K103">
        <v>405</v>
      </c>
      <c r="L103" s="1">
        <v>1.6169665092466399E-55</v>
      </c>
      <c r="M103" s="1">
        <v>7.9716448905859599E-53</v>
      </c>
      <c r="N103" s="1">
        <v>1.73296628056217E-54</v>
      </c>
      <c r="O103">
        <v>1</v>
      </c>
      <c r="P103">
        <v>1</v>
      </c>
      <c r="Q103">
        <v>1</v>
      </c>
      <c r="R103" t="s">
        <v>21</v>
      </c>
      <c r="S103" t="s">
        <v>211</v>
      </c>
    </row>
    <row r="104" spans="1:19" x14ac:dyDescent="0.2">
      <c r="A104" t="s">
        <v>275</v>
      </c>
      <c r="B104">
        <v>1573</v>
      </c>
      <c r="C104">
        <v>331</v>
      </c>
      <c r="D104">
        <v>528</v>
      </c>
      <c r="E104">
        <v>847</v>
      </c>
      <c r="F104" t="s">
        <v>276</v>
      </c>
      <c r="G104">
        <v>18479342</v>
      </c>
      <c r="H104">
        <v>79375</v>
      </c>
      <c r="I104">
        <v>18399967</v>
      </c>
      <c r="J104">
        <v>4713</v>
      </c>
      <c r="K104">
        <v>42</v>
      </c>
      <c r="L104" s="1">
        <v>1.48326893656764E-5</v>
      </c>
      <c r="M104">
        <v>7.3125158572784899E-3</v>
      </c>
      <c r="N104" s="1">
        <v>6.7087301442921897E-5</v>
      </c>
      <c r="O104">
        <v>1</v>
      </c>
      <c r="P104">
        <v>1</v>
      </c>
      <c r="Q104">
        <v>1</v>
      </c>
      <c r="R104" t="s">
        <v>277</v>
      </c>
      <c r="S104" t="s">
        <v>211</v>
      </c>
    </row>
    <row r="105" spans="1:19" x14ac:dyDescent="0.2">
      <c r="A105" t="s">
        <v>278</v>
      </c>
      <c r="B105">
        <v>425</v>
      </c>
      <c r="C105">
        <v>134</v>
      </c>
      <c r="D105">
        <v>207</v>
      </c>
      <c r="E105">
        <v>279</v>
      </c>
      <c r="F105" t="s">
        <v>279</v>
      </c>
      <c r="G105">
        <v>18479342</v>
      </c>
      <c r="H105">
        <v>79375</v>
      </c>
      <c r="I105">
        <v>18399967</v>
      </c>
      <c r="J105">
        <v>3091</v>
      </c>
      <c r="K105">
        <v>52</v>
      </c>
      <c r="L105" s="1">
        <v>5.5490933835511704E-16</v>
      </c>
      <c r="M105" s="1">
        <v>2.73570303809073E-13</v>
      </c>
      <c r="N105" s="1">
        <v>3.5073115872958001E-15</v>
      </c>
      <c r="O105">
        <v>1</v>
      </c>
      <c r="P105">
        <v>1</v>
      </c>
      <c r="Q105">
        <v>1</v>
      </c>
      <c r="R105" t="s">
        <v>280</v>
      </c>
      <c r="S105" t="s">
        <v>211</v>
      </c>
    </row>
    <row r="106" spans="1:19" x14ac:dyDescent="0.2">
      <c r="A106" t="s">
        <v>281</v>
      </c>
      <c r="B106">
        <v>1592</v>
      </c>
      <c r="C106">
        <v>344</v>
      </c>
      <c r="D106">
        <v>470</v>
      </c>
      <c r="E106">
        <v>873</v>
      </c>
      <c r="F106" t="s">
        <v>282</v>
      </c>
      <c r="G106">
        <v>18479342</v>
      </c>
      <c r="H106">
        <v>79375</v>
      </c>
      <c r="I106">
        <v>18399967</v>
      </c>
      <c r="J106">
        <v>43911</v>
      </c>
      <c r="K106">
        <v>257</v>
      </c>
      <c r="L106" s="1">
        <v>1.22215927248666E-6</v>
      </c>
      <c r="M106">
        <v>6.0252452133592301E-4</v>
      </c>
      <c r="N106" s="1">
        <v>5.9071031503521797E-6</v>
      </c>
      <c r="O106">
        <v>1</v>
      </c>
      <c r="P106">
        <v>1</v>
      </c>
      <c r="Q106">
        <v>1</v>
      </c>
      <c r="R106" t="s">
        <v>283</v>
      </c>
      <c r="S106" t="s">
        <v>211</v>
      </c>
    </row>
    <row r="107" spans="1:19" x14ac:dyDescent="0.2">
      <c r="A107" t="s">
        <v>284</v>
      </c>
      <c r="B107">
        <v>2585</v>
      </c>
      <c r="C107">
        <v>516</v>
      </c>
      <c r="D107">
        <v>816</v>
      </c>
      <c r="E107">
        <v>1389</v>
      </c>
      <c r="F107" t="s">
        <v>285</v>
      </c>
      <c r="G107">
        <v>18479342</v>
      </c>
      <c r="H107">
        <v>79375</v>
      </c>
      <c r="I107">
        <v>18399967</v>
      </c>
      <c r="J107">
        <v>38387</v>
      </c>
      <c r="K107">
        <v>273</v>
      </c>
      <c r="L107" s="1">
        <v>7.1096335668702706E-15</v>
      </c>
      <c r="M107" s="1">
        <v>3.50504934846704E-12</v>
      </c>
      <c r="N107" s="1">
        <v>4.43677132717347E-14</v>
      </c>
      <c r="O107">
        <v>1</v>
      </c>
      <c r="P107">
        <v>1</v>
      </c>
      <c r="Q107">
        <v>1</v>
      </c>
      <c r="R107" t="s">
        <v>286</v>
      </c>
      <c r="S107" t="s">
        <v>211</v>
      </c>
    </row>
    <row r="108" spans="1:19" x14ac:dyDescent="0.2">
      <c r="A108" t="s">
        <v>287</v>
      </c>
      <c r="B108">
        <v>2878</v>
      </c>
      <c r="C108">
        <v>559</v>
      </c>
      <c r="D108">
        <v>812</v>
      </c>
      <c r="E108">
        <v>1521</v>
      </c>
      <c r="F108" t="s">
        <v>288</v>
      </c>
      <c r="G108">
        <v>18479342</v>
      </c>
      <c r="H108">
        <v>79375</v>
      </c>
      <c r="I108">
        <v>18399967</v>
      </c>
      <c r="J108">
        <v>380792</v>
      </c>
      <c r="K108">
        <v>2821</v>
      </c>
      <c r="L108" s="1">
        <v>3.1696614441592698E-160</v>
      </c>
      <c r="M108" s="1">
        <v>1.5626430919705201E-157</v>
      </c>
      <c r="N108" s="1">
        <v>5.3884244550707596E-159</v>
      </c>
      <c r="O108">
        <v>1</v>
      </c>
      <c r="P108">
        <v>1</v>
      </c>
      <c r="Q108">
        <v>1</v>
      </c>
      <c r="R108" t="s">
        <v>21</v>
      </c>
      <c r="S108" t="s">
        <v>211</v>
      </c>
    </row>
    <row r="109" spans="1:19" x14ac:dyDescent="0.2">
      <c r="A109" t="s">
        <v>289</v>
      </c>
      <c r="B109">
        <v>2735</v>
      </c>
      <c r="C109">
        <v>548</v>
      </c>
      <c r="D109">
        <v>801</v>
      </c>
      <c r="E109">
        <v>1449</v>
      </c>
      <c r="F109" t="s">
        <v>290</v>
      </c>
      <c r="G109">
        <v>18479342</v>
      </c>
      <c r="H109">
        <v>79375</v>
      </c>
      <c r="I109">
        <v>18399967</v>
      </c>
      <c r="J109">
        <v>213277</v>
      </c>
      <c r="K109">
        <v>1542</v>
      </c>
      <c r="L109" s="1">
        <v>1.04063599420062E-80</v>
      </c>
      <c r="M109" s="1">
        <v>5.1303354514090502E-78</v>
      </c>
      <c r="N109" s="1">
        <v>1.2825838628522599E-79</v>
      </c>
      <c r="O109">
        <v>1</v>
      </c>
      <c r="P109">
        <v>1</v>
      </c>
      <c r="Q109">
        <v>1</v>
      </c>
      <c r="R109" t="s">
        <v>21</v>
      </c>
      <c r="S109" t="s">
        <v>211</v>
      </c>
    </row>
    <row r="110" spans="1:19" x14ac:dyDescent="0.2">
      <c r="A110" t="s">
        <v>291</v>
      </c>
      <c r="B110">
        <v>3110</v>
      </c>
      <c r="C110">
        <v>612</v>
      </c>
      <c r="D110">
        <v>924</v>
      </c>
      <c r="E110">
        <v>1634</v>
      </c>
      <c r="F110" t="s">
        <v>292</v>
      </c>
      <c r="G110">
        <v>18479342</v>
      </c>
      <c r="H110">
        <v>79375</v>
      </c>
      <c r="I110">
        <v>18399967</v>
      </c>
      <c r="J110">
        <v>313772</v>
      </c>
      <c r="K110">
        <v>2329</v>
      </c>
      <c r="L110" s="1">
        <v>6.2301963099829999E-133</v>
      </c>
      <c r="M110" s="1">
        <v>3.0714867808216201E-130</v>
      </c>
      <c r="N110" s="1">
        <v>9.30753569945945E-132</v>
      </c>
      <c r="O110">
        <v>1</v>
      </c>
      <c r="P110">
        <v>1</v>
      </c>
      <c r="Q110">
        <v>1</v>
      </c>
      <c r="R110" t="s">
        <v>21</v>
      </c>
      <c r="S110" t="s">
        <v>211</v>
      </c>
    </row>
    <row r="111" spans="1:19" x14ac:dyDescent="0.2">
      <c r="A111" t="s">
        <v>293</v>
      </c>
      <c r="B111">
        <v>861</v>
      </c>
      <c r="C111">
        <v>193</v>
      </c>
      <c r="D111">
        <v>303</v>
      </c>
      <c r="E111">
        <v>488</v>
      </c>
      <c r="F111" t="s">
        <v>294</v>
      </c>
      <c r="G111">
        <v>18479342</v>
      </c>
      <c r="H111">
        <v>79375</v>
      </c>
      <c r="I111">
        <v>18399967</v>
      </c>
      <c r="J111">
        <v>198640</v>
      </c>
      <c r="K111">
        <v>1549</v>
      </c>
      <c r="L111" s="1">
        <v>2.95693303173153E-103</v>
      </c>
      <c r="M111" s="1">
        <v>1.4577679846436401E-100</v>
      </c>
      <c r="N111" s="1">
        <v>4.2875528960107101E-102</v>
      </c>
      <c r="O111">
        <v>1</v>
      </c>
      <c r="P111">
        <v>1</v>
      </c>
      <c r="Q111">
        <v>1</v>
      </c>
      <c r="R111" t="s">
        <v>21</v>
      </c>
      <c r="S111" t="s">
        <v>211</v>
      </c>
    </row>
    <row r="112" spans="1:19" x14ac:dyDescent="0.2">
      <c r="A112" t="s">
        <v>295</v>
      </c>
      <c r="B112">
        <v>5196</v>
      </c>
      <c r="C112">
        <v>1041</v>
      </c>
      <c r="D112">
        <v>1569</v>
      </c>
      <c r="E112">
        <v>2683</v>
      </c>
      <c r="F112" t="s">
        <v>296</v>
      </c>
      <c r="G112">
        <v>18479342</v>
      </c>
      <c r="H112">
        <v>79375</v>
      </c>
      <c r="I112">
        <v>18399967</v>
      </c>
      <c r="J112">
        <v>565680</v>
      </c>
      <c r="K112">
        <v>3452</v>
      </c>
      <c r="L112" s="1">
        <v>3.0174326450063602E-88</v>
      </c>
      <c r="M112" s="1">
        <v>1.4875942939881299E-85</v>
      </c>
      <c r="N112" s="1">
        <v>3.9147218262845601E-87</v>
      </c>
      <c r="O112">
        <v>1</v>
      </c>
      <c r="P112">
        <v>1</v>
      </c>
      <c r="Q112">
        <v>1</v>
      </c>
      <c r="R112" t="s">
        <v>21</v>
      </c>
      <c r="S112" t="s">
        <v>211</v>
      </c>
    </row>
    <row r="113" spans="1:19" x14ac:dyDescent="0.2">
      <c r="A113" t="s">
        <v>297</v>
      </c>
      <c r="B113">
        <v>5656</v>
      </c>
      <c r="C113">
        <v>1133</v>
      </c>
      <c r="D113">
        <v>1745</v>
      </c>
      <c r="E113">
        <v>2940</v>
      </c>
      <c r="F113" t="s">
        <v>298</v>
      </c>
      <c r="G113">
        <v>18479342</v>
      </c>
      <c r="H113">
        <v>79375</v>
      </c>
      <c r="I113">
        <v>18399967</v>
      </c>
      <c r="J113">
        <v>889114</v>
      </c>
      <c r="K113">
        <v>5607</v>
      </c>
      <c r="L113" s="1">
        <v>3.2985548178619E-171</v>
      </c>
      <c r="M113" s="1">
        <v>1.6261875252059201E-168</v>
      </c>
      <c r="N113" s="1">
        <v>5.8078125900211304E-170</v>
      </c>
      <c r="O113">
        <v>1</v>
      </c>
      <c r="P113">
        <v>1</v>
      </c>
      <c r="Q113">
        <v>1</v>
      </c>
      <c r="R113" t="s">
        <v>21</v>
      </c>
      <c r="S113" t="s">
        <v>211</v>
      </c>
    </row>
    <row r="114" spans="1:19" x14ac:dyDescent="0.2">
      <c r="A114" t="s">
        <v>299</v>
      </c>
      <c r="B114">
        <v>191</v>
      </c>
      <c r="C114">
        <v>75</v>
      </c>
      <c r="D114">
        <v>100</v>
      </c>
      <c r="E114">
        <v>132</v>
      </c>
      <c r="F114" t="s">
        <v>300</v>
      </c>
      <c r="G114">
        <v>18479342</v>
      </c>
      <c r="H114">
        <v>79375</v>
      </c>
      <c r="I114">
        <v>18399967</v>
      </c>
      <c r="J114">
        <v>44652</v>
      </c>
      <c r="K114">
        <v>271</v>
      </c>
      <c r="L114" s="1">
        <v>3.7166748636338898E-8</v>
      </c>
      <c r="M114" s="1">
        <v>1.83232070777151E-5</v>
      </c>
      <c r="N114" s="1">
        <v>1.9916529432299E-7</v>
      </c>
      <c r="O114">
        <v>1</v>
      </c>
      <c r="P114">
        <v>1</v>
      </c>
      <c r="Q114">
        <v>1</v>
      </c>
      <c r="R114" t="s">
        <v>301</v>
      </c>
      <c r="S114" t="s">
        <v>211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"/>
  <sheetViews>
    <sheetView topLeftCell="A48" workbookViewId="0">
      <selection activeCell="A60" sqref="A60"/>
    </sheetView>
  </sheetViews>
  <sheetFormatPr baseColWidth="10" defaultRowHeight="16" x14ac:dyDescent="0.2"/>
  <cols>
    <col min="1" max="1" width="76.1640625" bestFit="1" customWidth="1"/>
    <col min="2" max="2" width="11.33203125" bestFit="1" customWidth="1"/>
    <col min="3" max="3" width="16.5" bestFit="1" customWidth="1"/>
  </cols>
  <sheetData>
    <row r="1" spans="1:22" x14ac:dyDescent="0.2">
      <c r="A1" s="2" t="s">
        <v>302</v>
      </c>
      <c r="B1" s="2" t="s">
        <v>5</v>
      </c>
      <c r="C1" s="2" t="s">
        <v>303</v>
      </c>
      <c r="D1" s="2" t="s">
        <v>304</v>
      </c>
      <c r="E1" s="2" t="s">
        <v>305</v>
      </c>
      <c r="F1" s="2" t="s">
        <v>306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2">
      <c r="A2" t="s">
        <v>19</v>
      </c>
      <c r="B2" t="s">
        <v>20</v>
      </c>
      <c r="C2" t="s">
        <v>22</v>
      </c>
      <c r="D2">
        <f>H2</f>
        <v>4519</v>
      </c>
      <c r="E2">
        <f>I2</f>
        <v>825</v>
      </c>
      <c r="F2" t="s">
        <v>21</v>
      </c>
      <c r="H2">
        <v>4519</v>
      </c>
      <c r="I2">
        <v>825</v>
      </c>
      <c r="J2">
        <v>1194</v>
      </c>
      <c r="K2">
        <v>2297</v>
      </c>
      <c r="L2">
        <v>18479342</v>
      </c>
      <c r="M2">
        <v>79375</v>
      </c>
      <c r="N2">
        <v>18399967</v>
      </c>
      <c r="O2">
        <v>34737</v>
      </c>
      <c r="P2">
        <v>284</v>
      </c>
      <c r="Q2" s="1">
        <v>4.8259926318021198E-23</v>
      </c>
      <c r="R2" s="1">
        <v>2.37921436747845E-20</v>
      </c>
      <c r="S2" s="1">
        <v>3.6048702537552198E-22</v>
      </c>
      <c r="T2">
        <v>1</v>
      </c>
      <c r="U2">
        <v>0</v>
      </c>
      <c r="V2">
        <v>0</v>
      </c>
    </row>
    <row r="3" spans="1:22" x14ac:dyDescent="0.2">
      <c r="A3" t="s">
        <v>23</v>
      </c>
      <c r="B3" t="s">
        <v>24</v>
      </c>
      <c r="C3" t="s">
        <v>22</v>
      </c>
      <c r="D3">
        <f t="shared" ref="D3:D66" si="0">H3</f>
        <v>1739</v>
      </c>
      <c r="E3">
        <f t="shared" ref="E3:E6" si="1">I3</f>
        <v>349</v>
      </c>
      <c r="F3" t="s">
        <v>21</v>
      </c>
      <c r="H3">
        <v>1739</v>
      </c>
      <c r="I3">
        <v>349</v>
      </c>
      <c r="J3">
        <v>478</v>
      </c>
      <c r="K3">
        <v>915</v>
      </c>
      <c r="L3">
        <v>18479342</v>
      </c>
      <c r="M3">
        <v>79375</v>
      </c>
      <c r="N3">
        <v>18399967</v>
      </c>
      <c r="O3">
        <v>253927</v>
      </c>
      <c r="P3">
        <v>1484</v>
      </c>
      <c r="Q3" s="1">
        <v>2.3823465609638799E-30</v>
      </c>
      <c r="R3" s="1">
        <v>1.17449685455519E-27</v>
      </c>
      <c r="S3" s="1">
        <v>1.95749475759199E-29</v>
      </c>
      <c r="T3">
        <v>1</v>
      </c>
      <c r="U3">
        <v>0</v>
      </c>
      <c r="V3">
        <v>0</v>
      </c>
    </row>
    <row r="4" spans="1:22" x14ac:dyDescent="0.2">
      <c r="A4" t="s">
        <v>25</v>
      </c>
      <c r="B4" t="s">
        <v>26</v>
      </c>
      <c r="C4" t="s">
        <v>22</v>
      </c>
      <c r="D4">
        <f t="shared" si="0"/>
        <v>1480</v>
      </c>
      <c r="E4">
        <f t="shared" si="1"/>
        <v>300</v>
      </c>
      <c r="F4" t="s">
        <v>21</v>
      </c>
      <c r="H4">
        <v>1480</v>
      </c>
      <c r="I4">
        <v>300</v>
      </c>
      <c r="J4">
        <v>422</v>
      </c>
      <c r="K4">
        <v>774</v>
      </c>
      <c r="L4">
        <v>18479342</v>
      </c>
      <c r="M4">
        <v>79375</v>
      </c>
      <c r="N4">
        <v>18399967</v>
      </c>
      <c r="O4">
        <v>238464</v>
      </c>
      <c r="P4">
        <v>1417</v>
      </c>
      <c r="Q4" s="1">
        <v>6.8419898845542501E-32</v>
      </c>
      <c r="R4" s="1">
        <v>3.3731010130852502E-29</v>
      </c>
      <c r="S4" s="1">
        <v>5.9177210755881503E-31</v>
      </c>
      <c r="T4">
        <v>1</v>
      </c>
      <c r="U4">
        <v>0</v>
      </c>
      <c r="V4">
        <v>0</v>
      </c>
    </row>
    <row r="5" spans="1:22" x14ac:dyDescent="0.2">
      <c r="A5" t="s">
        <v>27</v>
      </c>
      <c r="B5" t="s">
        <v>28</v>
      </c>
      <c r="C5" t="s">
        <v>22</v>
      </c>
      <c r="D5">
        <f t="shared" si="0"/>
        <v>328</v>
      </c>
      <c r="E5">
        <f t="shared" si="1"/>
        <v>87</v>
      </c>
      <c r="F5" t="s">
        <v>29</v>
      </c>
      <c r="H5">
        <v>328</v>
      </c>
      <c r="I5">
        <v>87</v>
      </c>
      <c r="J5">
        <v>113</v>
      </c>
      <c r="K5">
        <v>194</v>
      </c>
      <c r="L5">
        <v>18479342</v>
      </c>
      <c r="M5">
        <v>79375</v>
      </c>
      <c r="N5">
        <v>18399967</v>
      </c>
      <c r="O5">
        <v>9203</v>
      </c>
      <c r="P5">
        <v>78</v>
      </c>
      <c r="Q5" s="1">
        <v>3.94274538333821E-8</v>
      </c>
      <c r="R5" s="1">
        <v>1.9437734739857399E-5</v>
      </c>
      <c r="S5" s="1">
        <v>2.04607734103762E-7</v>
      </c>
      <c r="T5">
        <v>1</v>
      </c>
      <c r="U5">
        <v>0</v>
      </c>
      <c r="V5">
        <v>0</v>
      </c>
    </row>
    <row r="6" spans="1:22" x14ac:dyDescent="0.2">
      <c r="A6" t="s">
        <v>30</v>
      </c>
      <c r="B6" t="s">
        <v>31</v>
      </c>
      <c r="C6" t="s">
        <v>22</v>
      </c>
      <c r="D6">
        <f t="shared" si="0"/>
        <v>489</v>
      </c>
      <c r="E6">
        <f t="shared" si="1"/>
        <v>123</v>
      </c>
      <c r="F6" t="s">
        <v>32</v>
      </c>
      <c r="H6">
        <v>489</v>
      </c>
      <c r="I6">
        <v>123</v>
      </c>
      <c r="J6">
        <v>145</v>
      </c>
      <c r="K6">
        <v>279</v>
      </c>
      <c r="L6">
        <v>18479342</v>
      </c>
      <c r="M6">
        <v>79375</v>
      </c>
      <c r="N6">
        <v>18399967</v>
      </c>
      <c r="O6">
        <v>5597</v>
      </c>
      <c r="P6">
        <v>45</v>
      </c>
      <c r="Q6" s="1">
        <v>8.2661229179593895E-5</v>
      </c>
      <c r="R6">
        <v>4.07519859855398E-2</v>
      </c>
      <c r="S6">
        <v>3.6063704411982099E-4</v>
      </c>
      <c r="T6">
        <v>1</v>
      </c>
      <c r="U6">
        <v>0</v>
      </c>
      <c r="V6">
        <v>0</v>
      </c>
    </row>
    <row r="7" spans="1:22" x14ac:dyDescent="0.2">
      <c r="A7" t="s">
        <v>33</v>
      </c>
      <c r="B7" t="s">
        <v>34</v>
      </c>
      <c r="C7" t="s">
        <v>36</v>
      </c>
      <c r="D7">
        <f t="shared" si="0"/>
        <v>289</v>
      </c>
      <c r="E7">
        <f>J7</f>
        <v>105</v>
      </c>
      <c r="F7" t="s">
        <v>35</v>
      </c>
      <c r="H7">
        <v>289</v>
      </c>
      <c r="I7">
        <v>59</v>
      </c>
      <c r="J7">
        <v>105</v>
      </c>
      <c r="K7">
        <v>151</v>
      </c>
      <c r="L7">
        <v>18479342</v>
      </c>
      <c r="M7">
        <v>79375</v>
      </c>
      <c r="N7">
        <v>18399967</v>
      </c>
      <c r="O7">
        <v>11259</v>
      </c>
      <c r="P7">
        <v>97</v>
      </c>
      <c r="Q7" s="1">
        <v>4.45904131085657E-10</v>
      </c>
      <c r="R7" s="1">
        <v>2.1983073662522901E-7</v>
      </c>
      <c r="S7" s="1">
        <v>2.4980765525594199E-9</v>
      </c>
      <c r="T7">
        <v>0</v>
      </c>
      <c r="U7">
        <v>1</v>
      </c>
      <c r="V7">
        <v>0</v>
      </c>
    </row>
    <row r="8" spans="1:22" x14ac:dyDescent="0.2">
      <c r="A8" t="s">
        <v>37</v>
      </c>
      <c r="B8" t="s">
        <v>38</v>
      </c>
      <c r="C8" t="s">
        <v>36</v>
      </c>
      <c r="D8">
        <f t="shared" si="0"/>
        <v>493</v>
      </c>
      <c r="E8">
        <f t="shared" ref="E8:E60" si="2">J8</f>
        <v>179</v>
      </c>
      <c r="F8" t="s">
        <v>21</v>
      </c>
      <c r="H8">
        <v>493</v>
      </c>
      <c r="I8">
        <v>104</v>
      </c>
      <c r="J8">
        <v>179</v>
      </c>
      <c r="K8">
        <v>265</v>
      </c>
      <c r="L8">
        <v>18479342</v>
      </c>
      <c r="M8">
        <v>79375</v>
      </c>
      <c r="N8">
        <v>18399967</v>
      </c>
      <c r="O8">
        <v>112126</v>
      </c>
      <c r="P8">
        <v>2613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</row>
    <row r="9" spans="1:22" x14ac:dyDescent="0.2">
      <c r="A9" t="s">
        <v>39</v>
      </c>
      <c r="B9" t="s">
        <v>40</v>
      </c>
      <c r="C9" t="s">
        <v>36</v>
      </c>
      <c r="D9">
        <f t="shared" si="0"/>
        <v>488</v>
      </c>
      <c r="E9">
        <f t="shared" si="2"/>
        <v>170</v>
      </c>
      <c r="F9" t="s">
        <v>41</v>
      </c>
      <c r="H9">
        <v>488</v>
      </c>
      <c r="I9">
        <v>94</v>
      </c>
      <c r="J9">
        <v>170</v>
      </c>
      <c r="K9">
        <v>238</v>
      </c>
      <c r="L9">
        <v>18479342</v>
      </c>
      <c r="M9">
        <v>79375</v>
      </c>
      <c r="N9">
        <v>18399967</v>
      </c>
      <c r="O9">
        <v>35593</v>
      </c>
      <c r="P9">
        <v>269</v>
      </c>
      <c r="Q9" s="1">
        <v>1.10773877944338E-17</v>
      </c>
      <c r="R9" s="1">
        <v>5.4611521826558702E-15</v>
      </c>
      <c r="S9" s="1">
        <v>7.5849335870220505E-17</v>
      </c>
      <c r="T9">
        <v>0</v>
      </c>
      <c r="U9">
        <v>1</v>
      </c>
      <c r="V9">
        <v>0</v>
      </c>
    </row>
    <row r="10" spans="1:22" x14ac:dyDescent="0.2">
      <c r="A10" t="s">
        <v>42</v>
      </c>
      <c r="B10" t="s">
        <v>43</v>
      </c>
      <c r="C10" t="s">
        <v>36</v>
      </c>
      <c r="D10">
        <f t="shared" si="0"/>
        <v>33</v>
      </c>
      <c r="E10">
        <f t="shared" si="2"/>
        <v>22</v>
      </c>
      <c r="F10" t="s">
        <v>21</v>
      </c>
      <c r="H10">
        <v>33</v>
      </c>
      <c r="I10">
        <v>13</v>
      </c>
      <c r="J10">
        <v>22</v>
      </c>
      <c r="K10">
        <v>23</v>
      </c>
      <c r="L10">
        <v>18479342</v>
      </c>
      <c r="M10">
        <v>79375</v>
      </c>
      <c r="N10">
        <v>18399967</v>
      </c>
      <c r="O10">
        <v>12671</v>
      </c>
      <c r="P10">
        <v>161</v>
      </c>
      <c r="Q10" s="1">
        <v>7.9206514779266096E-32</v>
      </c>
      <c r="R10" s="1">
        <v>3.90488117861782E-29</v>
      </c>
      <c r="S10" s="1">
        <v>6.7325537562376198E-31</v>
      </c>
      <c r="T10">
        <v>0</v>
      </c>
      <c r="U10">
        <v>1</v>
      </c>
      <c r="V10">
        <v>0</v>
      </c>
    </row>
    <row r="11" spans="1:22" x14ac:dyDescent="0.2">
      <c r="A11" t="s">
        <v>44</v>
      </c>
      <c r="B11" t="s">
        <v>45</v>
      </c>
      <c r="C11" t="s">
        <v>36</v>
      </c>
      <c r="D11">
        <f t="shared" si="0"/>
        <v>1987</v>
      </c>
      <c r="E11">
        <f t="shared" si="2"/>
        <v>591</v>
      </c>
      <c r="F11" t="s">
        <v>21</v>
      </c>
      <c r="H11">
        <v>1987</v>
      </c>
      <c r="I11">
        <v>335</v>
      </c>
      <c r="J11">
        <v>591</v>
      </c>
      <c r="K11">
        <v>982</v>
      </c>
      <c r="L11">
        <v>18479342</v>
      </c>
      <c r="M11">
        <v>79375</v>
      </c>
      <c r="N11">
        <v>18399967</v>
      </c>
      <c r="O11">
        <v>860637</v>
      </c>
      <c r="P11">
        <v>7215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</row>
    <row r="12" spans="1:22" x14ac:dyDescent="0.2">
      <c r="A12" t="s">
        <v>46</v>
      </c>
      <c r="B12" t="s">
        <v>47</v>
      </c>
      <c r="C12" t="s">
        <v>36</v>
      </c>
      <c r="D12">
        <f t="shared" si="0"/>
        <v>3844</v>
      </c>
      <c r="E12">
        <f t="shared" si="2"/>
        <v>1159</v>
      </c>
      <c r="F12" t="s">
        <v>21</v>
      </c>
      <c r="H12">
        <v>3844</v>
      </c>
      <c r="I12">
        <v>679</v>
      </c>
      <c r="J12">
        <v>1159</v>
      </c>
      <c r="K12">
        <v>1931</v>
      </c>
      <c r="L12">
        <v>18479342</v>
      </c>
      <c r="M12">
        <v>79375</v>
      </c>
      <c r="N12">
        <v>18399967</v>
      </c>
      <c r="O12">
        <v>370732</v>
      </c>
      <c r="P12">
        <v>2495</v>
      </c>
      <c r="Q12" s="1">
        <v>9.9151206569709797E-100</v>
      </c>
      <c r="R12" s="1">
        <v>4.8881544838866902E-97</v>
      </c>
      <c r="S12" s="1">
        <v>1.3966155668247699E-98</v>
      </c>
      <c r="T12">
        <v>0</v>
      </c>
      <c r="U12">
        <v>1</v>
      </c>
      <c r="V12">
        <v>0</v>
      </c>
    </row>
    <row r="13" spans="1:22" x14ac:dyDescent="0.2">
      <c r="A13" t="s">
        <v>48</v>
      </c>
      <c r="B13" t="s">
        <v>49</v>
      </c>
      <c r="C13" t="s">
        <v>36</v>
      </c>
      <c r="D13">
        <f t="shared" si="0"/>
        <v>1543</v>
      </c>
      <c r="E13">
        <f t="shared" si="2"/>
        <v>525</v>
      </c>
      <c r="F13" t="s">
        <v>21</v>
      </c>
      <c r="H13">
        <v>1543</v>
      </c>
      <c r="I13">
        <v>307</v>
      </c>
      <c r="J13">
        <v>525</v>
      </c>
      <c r="K13">
        <v>825</v>
      </c>
      <c r="L13">
        <v>18479342</v>
      </c>
      <c r="M13">
        <v>79375</v>
      </c>
      <c r="N13">
        <v>18399967</v>
      </c>
      <c r="O13">
        <v>178926</v>
      </c>
      <c r="P13">
        <v>1609</v>
      </c>
      <c r="Q13" s="1">
        <v>1.4121388343865701E-156</v>
      </c>
      <c r="R13" s="1">
        <v>6.9618444535257704E-154</v>
      </c>
      <c r="S13" s="1">
        <v>2.3206148178419201E-155</v>
      </c>
      <c r="T13">
        <v>0</v>
      </c>
      <c r="U13">
        <v>1</v>
      </c>
      <c r="V13">
        <v>0</v>
      </c>
    </row>
    <row r="14" spans="1:22" x14ac:dyDescent="0.2">
      <c r="A14" t="s">
        <v>50</v>
      </c>
      <c r="B14" t="s">
        <v>51</v>
      </c>
      <c r="C14" t="s">
        <v>36</v>
      </c>
      <c r="D14">
        <f t="shared" si="0"/>
        <v>1548</v>
      </c>
      <c r="E14">
        <f t="shared" si="2"/>
        <v>527</v>
      </c>
      <c r="F14" t="s">
        <v>52</v>
      </c>
      <c r="H14">
        <v>1548</v>
      </c>
      <c r="I14">
        <v>279</v>
      </c>
      <c r="J14">
        <v>527</v>
      </c>
      <c r="K14">
        <v>797</v>
      </c>
      <c r="L14">
        <v>18479342</v>
      </c>
      <c r="M14">
        <v>79375</v>
      </c>
      <c r="N14">
        <v>18399967</v>
      </c>
      <c r="O14">
        <v>8510</v>
      </c>
      <c r="P14">
        <v>81</v>
      </c>
      <c r="Q14" s="1">
        <v>1.43290826633396E-10</v>
      </c>
      <c r="R14" s="1">
        <v>7.0642377530264101E-8</v>
      </c>
      <c r="S14" s="1">
        <v>8.2142299453795402E-10</v>
      </c>
      <c r="T14">
        <v>0</v>
      </c>
      <c r="U14">
        <v>1</v>
      </c>
      <c r="V14">
        <v>0</v>
      </c>
    </row>
    <row r="15" spans="1:22" x14ac:dyDescent="0.2">
      <c r="A15" t="s">
        <v>53</v>
      </c>
      <c r="B15" t="s">
        <v>54</v>
      </c>
      <c r="C15" t="s">
        <v>36</v>
      </c>
      <c r="D15">
        <f t="shared" si="0"/>
        <v>900</v>
      </c>
      <c r="E15">
        <f t="shared" si="2"/>
        <v>276</v>
      </c>
      <c r="F15" t="s">
        <v>55</v>
      </c>
      <c r="H15">
        <v>900</v>
      </c>
      <c r="I15">
        <v>178</v>
      </c>
      <c r="J15">
        <v>276</v>
      </c>
      <c r="K15">
        <v>454</v>
      </c>
      <c r="L15">
        <v>18479342</v>
      </c>
      <c r="M15">
        <v>79375</v>
      </c>
      <c r="N15">
        <v>18399967</v>
      </c>
      <c r="O15">
        <v>9003</v>
      </c>
      <c r="P15">
        <v>68</v>
      </c>
      <c r="Q15" s="1">
        <v>1.1960751954745801E-5</v>
      </c>
      <c r="R15">
        <v>5.8966507136896896E-3</v>
      </c>
      <c r="S15" s="1">
        <v>5.4598617719349001E-5</v>
      </c>
      <c r="T15">
        <v>0</v>
      </c>
      <c r="U15">
        <v>1</v>
      </c>
      <c r="V15">
        <v>0</v>
      </c>
    </row>
    <row r="16" spans="1:22" x14ac:dyDescent="0.2">
      <c r="A16" t="s">
        <v>56</v>
      </c>
      <c r="B16" t="s">
        <v>57</v>
      </c>
      <c r="C16" t="s">
        <v>36</v>
      </c>
      <c r="D16">
        <f t="shared" si="0"/>
        <v>382</v>
      </c>
      <c r="E16">
        <f t="shared" si="2"/>
        <v>136</v>
      </c>
      <c r="F16" t="s">
        <v>21</v>
      </c>
      <c r="H16">
        <v>382</v>
      </c>
      <c r="I16">
        <v>81</v>
      </c>
      <c r="J16">
        <v>136</v>
      </c>
      <c r="K16">
        <v>211</v>
      </c>
      <c r="L16">
        <v>18479342</v>
      </c>
      <c r="M16">
        <v>79375</v>
      </c>
      <c r="N16">
        <v>18399967</v>
      </c>
      <c r="O16">
        <v>105854</v>
      </c>
      <c r="P16">
        <v>1509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</row>
    <row r="17" spans="1:22" x14ac:dyDescent="0.2">
      <c r="A17" t="s">
        <v>58</v>
      </c>
      <c r="B17" t="s">
        <v>59</v>
      </c>
      <c r="C17" t="s">
        <v>36</v>
      </c>
      <c r="D17">
        <f t="shared" si="0"/>
        <v>1041</v>
      </c>
      <c r="E17">
        <f t="shared" si="2"/>
        <v>325</v>
      </c>
      <c r="F17" t="s">
        <v>60</v>
      </c>
      <c r="H17">
        <v>1041</v>
      </c>
      <c r="I17">
        <v>171</v>
      </c>
      <c r="J17">
        <v>325</v>
      </c>
      <c r="K17">
        <v>540</v>
      </c>
      <c r="L17">
        <v>18479342</v>
      </c>
      <c r="M17">
        <v>79375</v>
      </c>
      <c r="N17">
        <v>18399967</v>
      </c>
      <c r="O17">
        <v>41575</v>
      </c>
      <c r="P17">
        <v>307</v>
      </c>
      <c r="Q17" s="1">
        <v>1.3541177530510201E-18</v>
      </c>
      <c r="R17" s="1">
        <v>6.6758005225415296E-16</v>
      </c>
      <c r="S17" s="1">
        <v>9.5368578893450396E-18</v>
      </c>
      <c r="T17">
        <v>0</v>
      </c>
      <c r="U17">
        <v>1</v>
      </c>
      <c r="V17">
        <v>0</v>
      </c>
    </row>
    <row r="18" spans="1:22" x14ac:dyDescent="0.2">
      <c r="A18" t="s">
        <v>61</v>
      </c>
      <c r="B18" t="s">
        <v>62</v>
      </c>
      <c r="C18" t="s">
        <v>36</v>
      </c>
      <c r="D18">
        <f t="shared" si="0"/>
        <v>910</v>
      </c>
      <c r="E18">
        <f t="shared" si="2"/>
        <v>301</v>
      </c>
      <c r="F18" t="s">
        <v>63</v>
      </c>
      <c r="H18">
        <v>910</v>
      </c>
      <c r="I18">
        <v>160</v>
      </c>
      <c r="J18">
        <v>301</v>
      </c>
      <c r="K18">
        <v>389</v>
      </c>
      <c r="L18">
        <v>18479342</v>
      </c>
      <c r="M18">
        <v>79375</v>
      </c>
      <c r="N18">
        <v>18399967</v>
      </c>
      <c r="O18">
        <v>54456</v>
      </c>
      <c r="P18">
        <v>294</v>
      </c>
      <c r="Q18" s="1">
        <v>8.1111041673392794E-5</v>
      </c>
      <c r="R18">
        <v>3.99877435449826E-2</v>
      </c>
      <c r="S18">
        <v>3.5703342450877398E-4</v>
      </c>
      <c r="T18">
        <v>0</v>
      </c>
      <c r="U18">
        <v>1</v>
      </c>
      <c r="V18">
        <v>0</v>
      </c>
    </row>
    <row r="19" spans="1:22" x14ac:dyDescent="0.2">
      <c r="A19" t="s">
        <v>64</v>
      </c>
      <c r="B19" t="s">
        <v>65</v>
      </c>
      <c r="C19" t="s">
        <v>36</v>
      </c>
      <c r="D19">
        <f t="shared" si="0"/>
        <v>422</v>
      </c>
      <c r="E19">
        <f t="shared" si="2"/>
        <v>145</v>
      </c>
      <c r="F19" t="s">
        <v>21</v>
      </c>
      <c r="H19">
        <v>422</v>
      </c>
      <c r="I19">
        <v>83</v>
      </c>
      <c r="J19">
        <v>145</v>
      </c>
      <c r="K19">
        <v>226</v>
      </c>
      <c r="L19">
        <v>18479342</v>
      </c>
      <c r="M19">
        <v>79375</v>
      </c>
      <c r="N19">
        <v>18399967</v>
      </c>
      <c r="O19">
        <v>25177</v>
      </c>
      <c r="P19">
        <v>273</v>
      </c>
      <c r="Q19" s="1">
        <v>1.2476367572288601E-40</v>
      </c>
      <c r="R19" s="1">
        <v>6.1508492131382695E-38</v>
      </c>
      <c r="S19" s="1">
        <v>1.2060488653212301E-39</v>
      </c>
      <c r="T19">
        <v>0</v>
      </c>
      <c r="U19">
        <v>1</v>
      </c>
      <c r="V19">
        <v>0</v>
      </c>
    </row>
    <row r="20" spans="1:22" x14ac:dyDescent="0.2">
      <c r="A20" t="s">
        <v>66</v>
      </c>
      <c r="B20" t="s">
        <v>67</v>
      </c>
      <c r="C20" t="s">
        <v>36</v>
      </c>
      <c r="D20">
        <f t="shared" si="0"/>
        <v>60</v>
      </c>
      <c r="E20">
        <f t="shared" si="2"/>
        <v>32</v>
      </c>
      <c r="F20" t="s">
        <v>68</v>
      </c>
      <c r="H20">
        <v>60</v>
      </c>
      <c r="I20">
        <v>23</v>
      </c>
      <c r="J20">
        <v>32</v>
      </c>
      <c r="K20">
        <v>43</v>
      </c>
      <c r="L20">
        <v>18479342</v>
      </c>
      <c r="M20">
        <v>79375</v>
      </c>
      <c r="N20">
        <v>18399967</v>
      </c>
      <c r="O20">
        <v>6526</v>
      </c>
      <c r="P20">
        <v>61</v>
      </c>
      <c r="Q20" s="1">
        <v>4.4135107584402602E-8</v>
      </c>
      <c r="R20" s="1">
        <v>2.17586080391105E-5</v>
      </c>
      <c r="S20" s="1">
        <v>2.24315546794953E-7</v>
      </c>
      <c r="T20">
        <v>0</v>
      </c>
      <c r="U20">
        <v>1</v>
      </c>
      <c r="V20">
        <v>0</v>
      </c>
    </row>
    <row r="21" spans="1:22" x14ac:dyDescent="0.2">
      <c r="A21" t="s">
        <v>69</v>
      </c>
      <c r="B21" t="s">
        <v>70</v>
      </c>
      <c r="C21" t="s">
        <v>36</v>
      </c>
      <c r="D21">
        <f t="shared" si="0"/>
        <v>283</v>
      </c>
      <c r="E21">
        <f t="shared" si="2"/>
        <v>115</v>
      </c>
      <c r="F21" t="s">
        <v>21</v>
      </c>
      <c r="H21">
        <v>283</v>
      </c>
      <c r="I21">
        <v>62</v>
      </c>
      <c r="J21">
        <v>115</v>
      </c>
      <c r="K21">
        <v>167</v>
      </c>
      <c r="L21">
        <v>18479342</v>
      </c>
      <c r="M21">
        <v>79375</v>
      </c>
      <c r="N21">
        <v>18399967</v>
      </c>
      <c r="O21">
        <v>60947</v>
      </c>
      <c r="P21">
        <v>9652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</row>
    <row r="22" spans="1:22" x14ac:dyDescent="0.2">
      <c r="A22" t="s">
        <v>71</v>
      </c>
      <c r="B22" t="s">
        <v>72</v>
      </c>
      <c r="C22" t="s">
        <v>36</v>
      </c>
      <c r="D22">
        <f t="shared" si="0"/>
        <v>133</v>
      </c>
      <c r="E22">
        <f t="shared" si="2"/>
        <v>61</v>
      </c>
      <c r="F22" t="s">
        <v>21</v>
      </c>
      <c r="H22">
        <v>133</v>
      </c>
      <c r="I22">
        <v>32</v>
      </c>
      <c r="J22">
        <v>61</v>
      </c>
      <c r="K22">
        <v>81</v>
      </c>
      <c r="L22">
        <v>18479342</v>
      </c>
      <c r="M22">
        <v>79375</v>
      </c>
      <c r="N22">
        <v>18399967</v>
      </c>
      <c r="O22">
        <v>2143</v>
      </c>
      <c r="P22">
        <v>303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</row>
    <row r="23" spans="1:22" x14ac:dyDescent="0.2">
      <c r="A23" t="s">
        <v>73</v>
      </c>
      <c r="B23" t="s">
        <v>74</v>
      </c>
      <c r="C23" t="s">
        <v>36</v>
      </c>
      <c r="D23">
        <f t="shared" si="0"/>
        <v>91</v>
      </c>
      <c r="E23">
        <f t="shared" si="2"/>
        <v>43</v>
      </c>
      <c r="F23" t="s">
        <v>21</v>
      </c>
      <c r="H23">
        <v>91</v>
      </c>
      <c r="I23">
        <v>25</v>
      </c>
      <c r="J23">
        <v>43</v>
      </c>
      <c r="K23">
        <v>56</v>
      </c>
      <c r="L23">
        <v>18479342</v>
      </c>
      <c r="M23">
        <v>79375</v>
      </c>
      <c r="N23">
        <v>18399967</v>
      </c>
      <c r="O23">
        <v>5957</v>
      </c>
      <c r="P23">
        <v>517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</row>
    <row r="24" spans="1:22" x14ac:dyDescent="0.2">
      <c r="A24" t="s">
        <v>75</v>
      </c>
      <c r="B24" t="s">
        <v>76</v>
      </c>
      <c r="C24" t="s">
        <v>36</v>
      </c>
      <c r="D24">
        <f t="shared" si="0"/>
        <v>1543</v>
      </c>
      <c r="E24">
        <f t="shared" si="2"/>
        <v>525</v>
      </c>
      <c r="F24" t="s">
        <v>21</v>
      </c>
      <c r="H24">
        <v>1543</v>
      </c>
      <c r="I24">
        <v>307</v>
      </c>
      <c r="J24">
        <v>525</v>
      </c>
      <c r="K24">
        <v>825</v>
      </c>
      <c r="L24">
        <v>18479342</v>
      </c>
      <c r="M24">
        <v>79375</v>
      </c>
      <c r="N24">
        <v>18399967</v>
      </c>
      <c r="O24">
        <v>119757</v>
      </c>
      <c r="P24">
        <v>969</v>
      </c>
      <c r="Q24" s="1">
        <v>2.6153947481216098E-72</v>
      </c>
      <c r="R24" s="1">
        <v>1.2893896108239501E-69</v>
      </c>
      <c r="S24" s="1">
        <v>3.0699752638665601E-71</v>
      </c>
      <c r="T24">
        <v>0</v>
      </c>
      <c r="U24">
        <v>1</v>
      </c>
      <c r="V24">
        <v>0</v>
      </c>
    </row>
    <row r="25" spans="1:22" x14ac:dyDescent="0.2">
      <c r="A25" t="s">
        <v>77</v>
      </c>
      <c r="B25" t="s">
        <v>78</v>
      </c>
      <c r="C25" t="s">
        <v>36</v>
      </c>
      <c r="D25">
        <f t="shared" si="0"/>
        <v>1703</v>
      </c>
      <c r="E25">
        <f t="shared" si="2"/>
        <v>565</v>
      </c>
      <c r="F25" t="s">
        <v>21</v>
      </c>
      <c r="H25">
        <v>1703</v>
      </c>
      <c r="I25">
        <v>328</v>
      </c>
      <c r="J25">
        <v>565</v>
      </c>
      <c r="K25">
        <v>892</v>
      </c>
      <c r="L25">
        <v>18479342</v>
      </c>
      <c r="M25">
        <v>79375</v>
      </c>
      <c r="N25">
        <v>18399967</v>
      </c>
      <c r="O25">
        <v>223311</v>
      </c>
      <c r="P25">
        <v>1359</v>
      </c>
      <c r="Q25" s="1">
        <v>9.1013776313142799E-35</v>
      </c>
      <c r="R25" s="1">
        <v>4.48697917223794E-32</v>
      </c>
      <c r="S25" s="1">
        <v>8.01246280756775E-34</v>
      </c>
      <c r="T25">
        <v>0</v>
      </c>
      <c r="U25">
        <v>1</v>
      </c>
      <c r="V25">
        <v>0</v>
      </c>
    </row>
    <row r="26" spans="1:22" x14ac:dyDescent="0.2">
      <c r="A26" t="s">
        <v>79</v>
      </c>
      <c r="B26" t="s">
        <v>80</v>
      </c>
      <c r="C26" t="s">
        <v>36</v>
      </c>
      <c r="D26">
        <f t="shared" si="0"/>
        <v>728</v>
      </c>
      <c r="E26">
        <f t="shared" si="2"/>
        <v>240</v>
      </c>
      <c r="F26" t="s">
        <v>81</v>
      </c>
      <c r="H26">
        <v>728</v>
      </c>
      <c r="I26">
        <v>156</v>
      </c>
      <c r="J26">
        <v>240</v>
      </c>
      <c r="K26">
        <v>406</v>
      </c>
      <c r="L26">
        <v>18479342</v>
      </c>
      <c r="M26">
        <v>79375</v>
      </c>
      <c r="N26">
        <v>18399967</v>
      </c>
      <c r="O26">
        <v>38536</v>
      </c>
      <c r="P26">
        <v>231</v>
      </c>
      <c r="Q26" s="1">
        <v>8.1857890343489796E-7</v>
      </c>
      <c r="R26">
        <v>4.0355939939340502E-4</v>
      </c>
      <c r="S26" s="1">
        <v>3.9956376177564799E-6</v>
      </c>
      <c r="T26">
        <v>0</v>
      </c>
      <c r="U26">
        <v>1</v>
      </c>
      <c r="V26">
        <v>0</v>
      </c>
    </row>
    <row r="27" spans="1:22" x14ac:dyDescent="0.2">
      <c r="A27" t="s">
        <v>82</v>
      </c>
      <c r="B27" t="s">
        <v>83</v>
      </c>
      <c r="C27" t="s">
        <v>36</v>
      </c>
      <c r="D27">
        <f t="shared" si="0"/>
        <v>95</v>
      </c>
      <c r="E27">
        <f t="shared" si="2"/>
        <v>44</v>
      </c>
      <c r="F27" t="s">
        <v>84</v>
      </c>
      <c r="H27">
        <v>95</v>
      </c>
      <c r="I27">
        <v>23</v>
      </c>
      <c r="J27">
        <v>44</v>
      </c>
      <c r="K27">
        <v>58</v>
      </c>
      <c r="L27">
        <v>18479342</v>
      </c>
      <c r="M27">
        <v>79375</v>
      </c>
      <c r="N27">
        <v>18399967</v>
      </c>
      <c r="O27">
        <v>512</v>
      </c>
      <c r="P27">
        <v>17</v>
      </c>
      <c r="Q27" s="1">
        <v>1.9025301038298401E-10</v>
      </c>
      <c r="R27" s="1">
        <v>9.3794734118811103E-8</v>
      </c>
      <c r="S27" s="1">
        <v>1.07810039217024E-9</v>
      </c>
      <c r="T27">
        <v>0</v>
      </c>
      <c r="U27">
        <v>1</v>
      </c>
      <c r="V27">
        <v>0</v>
      </c>
    </row>
    <row r="28" spans="1:22" x14ac:dyDescent="0.2">
      <c r="A28" t="s">
        <v>85</v>
      </c>
      <c r="B28" t="s">
        <v>86</v>
      </c>
      <c r="C28" t="s">
        <v>36</v>
      </c>
      <c r="D28">
        <f t="shared" si="0"/>
        <v>1950</v>
      </c>
      <c r="E28">
        <f t="shared" si="2"/>
        <v>613</v>
      </c>
      <c r="F28" t="s">
        <v>21</v>
      </c>
      <c r="H28">
        <v>1950</v>
      </c>
      <c r="I28">
        <v>365</v>
      </c>
      <c r="J28">
        <v>613</v>
      </c>
      <c r="K28">
        <v>1000</v>
      </c>
      <c r="L28">
        <v>18479342</v>
      </c>
      <c r="M28">
        <v>79375</v>
      </c>
      <c r="N28">
        <v>18399967</v>
      </c>
      <c r="O28">
        <v>189472</v>
      </c>
      <c r="P28">
        <v>3589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</row>
    <row r="29" spans="1:22" x14ac:dyDescent="0.2">
      <c r="A29" t="s">
        <v>87</v>
      </c>
      <c r="B29" t="s">
        <v>88</v>
      </c>
      <c r="C29" t="s">
        <v>36</v>
      </c>
      <c r="D29">
        <f t="shared" si="0"/>
        <v>137</v>
      </c>
      <c r="E29">
        <f t="shared" si="2"/>
        <v>66</v>
      </c>
      <c r="F29" t="s">
        <v>21</v>
      </c>
      <c r="H29">
        <v>137</v>
      </c>
      <c r="I29">
        <v>35</v>
      </c>
      <c r="J29">
        <v>66</v>
      </c>
      <c r="K29">
        <v>86</v>
      </c>
      <c r="L29">
        <v>18479342</v>
      </c>
      <c r="M29">
        <v>79375</v>
      </c>
      <c r="N29">
        <v>18399967</v>
      </c>
      <c r="O29">
        <v>7126</v>
      </c>
      <c r="P29">
        <v>503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</row>
    <row r="30" spans="1:22" x14ac:dyDescent="0.2">
      <c r="A30" t="s">
        <v>89</v>
      </c>
      <c r="B30" t="s">
        <v>90</v>
      </c>
      <c r="C30" t="s">
        <v>36</v>
      </c>
      <c r="D30">
        <f t="shared" si="0"/>
        <v>106</v>
      </c>
      <c r="E30">
        <f t="shared" si="2"/>
        <v>49</v>
      </c>
      <c r="F30" t="s">
        <v>21</v>
      </c>
      <c r="H30">
        <v>106</v>
      </c>
      <c r="I30">
        <v>26</v>
      </c>
      <c r="J30">
        <v>49</v>
      </c>
      <c r="K30">
        <v>64</v>
      </c>
      <c r="L30">
        <v>18479342</v>
      </c>
      <c r="M30">
        <v>79375</v>
      </c>
      <c r="N30">
        <v>18399967</v>
      </c>
      <c r="O30">
        <v>593</v>
      </c>
      <c r="P30">
        <v>41</v>
      </c>
      <c r="Q30" s="1">
        <v>3.1506735532122299E-35</v>
      </c>
      <c r="R30" s="1">
        <v>1.55328206173363E-32</v>
      </c>
      <c r="S30" s="1">
        <v>2.8241492031520498E-34</v>
      </c>
      <c r="T30">
        <v>0</v>
      </c>
      <c r="U30">
        <v>1</v>
      </c>
      <c r="V30">
        <v>0</v>
      </c>
    </row>
    <row r="31" spans="1:22" x14ac:dyDescent="0.2">
      <c r="A31" t="s">
        <v>91</v>
      </c>
      <c r="B31" t="s">
        <v>92</v>
      </c>
      <c r="C31" t="s">
        <v>36</v>
      </c>
      <c r="D31">
        <f t="shared" si="0"/>
        <v>75</v>
      </c>
      <c r="E31">
        <f t="shared" si="2"/>
        <v>37</v>
      </c>
      <c r="F31" t="s">
        <v>21</v>
      </c>
      <c r="H31">
        <v>75</v>
      </c>
      <c r="I31">
        <v>20</v>
      </c>
      <c r="J31">
        <v>37</v>
      </c>
      <c r="K31">
        <v>47</v>
      </c>
      <c r="L31">
        <v>18479342</v>
      </c>
      <c r="M31">
        <v>79375</v>
      </c>
      <c r="N31">
        <v>18399967</v>
      </c>
      <c r="O31">
        <v>1231</v>
      </c>
      <c r="P31">
        <v>101</v>
      </c>
      <c r="Q31" s="1">
        <v>1.3368949795089601E-91</v>
      </c>
      <c r="R31" s="1">
        <v>6.5908922489791901E-89</v>
      </c>
      <c r="S31" s="1">
        <v>1.7813222294538399E-90</v>
      </c>
      <c r="T31">
        <v>0</v>
      </c>
      <c r="U31">
        <v>1</v>
      </c>
      <c r="V31">
        <v>0</v>
      </c>
    </row>
    <row r="32" spans="1:22" x14ac:dyDescent="0.2">
      <c r="A32" t="s">
        <v>93</v>
      </c>
      <c r="B32" t="s">
        <v>94</v>
      </c>
      <c r="C32" t="s">
        <v>36</v>
      </c>
      <c r="D32">
        <f t="shared" si="0"/>
        <v>89</v>
      </c>
      <c r="E32">
        <f t="shared" si="2"/>
        <v>42</v>
      </c>
      <c r="F32" t="s">
        <v>21</v>
      </c>
      <c r="H32">
        <v>89</v>
      </c>
      <c r="I32">
        <v>22</v>
      </c>
      <c r="J32">
        <v>42</v>
      </c>
      <c r="K32">
        <v>56</v>
      </c>
      <c r="L32">
        <v>18479342</v>
      </c>
      <c r="M32">
        <v>79375</v>
      </c>
      <c r="N32">
        <v>18399967</v>
      </c>
      <c r="O32">
        <v>881</v>
      </c>
      <c r="P32">
        <v>62</v>
      </c>
      <c r="Q32" s="1">
        <v>7.3547018729879796E-53</v>
      </c>
      <c r="R32" s="1">
        <v>3.62586802338307E-50</v>
      </c>
      <c r="S32" s="1">
        <v>7.7146128157086696E-52</v>
      </c>
      <c r="T32">
        <v>0</v>
      </c>
      <c r="U32">
        <v>1</v>
      </c>
      <c r="V32">
        <v>0</v>
      </c>
    </row>
    <row r="33" spans="1:22" x14ac:dyDescent="0.2">
      <c r="A33" t="s">
        <v>95</v>
      </c>
      <c r="B33" t="s">
        <v>96</v>
      </c>
      <c r="C33" t="s">
        <v>36</v>
      </c>
      <c r="D33">
        <f t="shared" si="0"/>
        <v>70</v>
      </c>
      <c r="E33">
        <f t="shared" si="2"/>
        <v>35</v>
      </c>
      <c r="F33" t="s">
        <v>21</v>
      </c>
      <c r="H33">
        <v>70</v>
      </c>
      <c r="I33">
        <v>18</v>
      </c>
      <c r="J33">
        <v>35</v>
      </c>
      <c r="K33">
        <v>45</v>
      </c>
      <c r="L33">
        <v>18479342</v>
      </c>
      <c r="M33">
        <v>79375</v>
      </c>
      <c r="N33">
        <v>18399967</v>
      </c>
      <c r="O33">
        <v>205</v>
      </c>
      <c r="P33">
        <v>22</v>
      </c>
      <c r="Q33" s="1">
        <v>7.9100307965730096E-24</v>
      </c>
      <c r="R33" s="1">
        <v>3.8996451827104902E-21</v>
      </c>
      <c r="S33" s="1">
        <v>5.9994541272469098E-23</v>
      </c>
      <c r="T33">
        <v>0</v>
      </c>
      <c r="U33">
        <v>1</v>
      </c>
      <c r="V33">
        <v>0</v>
      </c>
    </row>
    <row r="34" spans="1:22" x14ac:dyDescent="0.2">
      <c r="A34" t="s">
        <v>97</v>
      </c>
      <c r="B34" t="s">
        <v>98</v>
      </c>
      <c r="C34" t="s">
        <v>36</v>
      </c>
      <c r="D34">
        <f t="shared" si="0"/>
        <v>296</v>
      </c>
      <c r="E34">
        <f t="shared" si="2"/>
        <v>106</v>
      </c>
      <c r="F34" t="s">
        <v>21</v>
      </c>
      <c r="H34">
        <v>296</v>
      </c>
      <c r="I34">
        <v>58</v>
      </c>
      <c r="J34">
        <v>106</v>
      </c>
      <c r="K34">
        <v>151</v>
      </c>
      <c r="L34">
        <v>18479342</v>
      </c>
      <c r="M34">
        <v>79375</v>
      </c>
      <c r="N34">
        <v>18399967</v>
      </c>
      <c r="O34">
        <v>6459</v>
      </c>
      <c r="P34">
        <v>98</v>
      </c>
      <c r="Q34" s="1">
        <v>2.3420993722736901E-25</v>
      </c>
      <c r="R34" s="1">
        <v>1.15465499053093E-22</v>
      </c>
      <c r="S34" s="1">
        <v>1.8041484227045799E-24</v>
      </c>
      <c r="T34">
        <v>0</v>
      </c>
      <c r="U34">
        <v>1</v>
      </c>
      <c r="V34">
        <v>0</v>
      </c>
    </row>
    <row r="35" spans="1:22" x14ac:dyDescent="0.2">
      <c r="A35" t="s">
        <v>99</v>
      </c>
      <c r="B35" t="s">
        <v>100</v>
      </c>
      <c r="C35" t="s">
        <v>36</v>
      </c>
      <c r="D35">
        <f t="shared" si="0"/>
        <v>497</v>
      </c>
      <c r="E35">
        <f t="shared" si="2"/>
        <v>187</v>
      </c>
      <c r="F35" t="s">
        <v>101</v>
      </c>
      <c r="H35">
        <v>497</v>
      </c>
      <c r="I35">
        <v>113</v>
      </c>
      <c r="J35">
        <v>187</v>
      </c>
      <c r="K35">
        <v>281</v>
      </c>
      <c r="L35">
        <v>18479342</v>
      </c>
      <c r="M35">
        <v>79375</v>
      </c>
      <c r="N35">
        <v>18399967</v>
      </c>
      <c r="O35">
        <v>5709</v>
      </c>
      <c r="P35">
        <v>74</v>
      </c>
      <c r="Q35" s="1">
        <v>5.3593127857822897E-16</v>
      </c>
      <c r="R35" s="1">
        <v>2.6421412033906702E-13</v>
      </c>
      <c r="S35" s="1">
        <v>3.43135221219568E-15</v>
      </c>
      <c r="T35">
        <v>0</v>
      </c>
      <c r="U35">
        <v>1</v>
      </c>
      <c r="V35">
        <v>0</v>
      </c>
    </row>
    <row r="36" spans="1:22" x14ac:dyDescent="0.2">
      <c r="A36" t="s">
        <v>102</v>
      </c>
      <c r="B36" t="s">
        <v>103</v>
      </c>
      <c r="C36" t="s">
        <v>36</v>
      </c>
      <c r="D36">
        <f t="shared" si="0"/>
        <v>519</v>
      </c>
      <c r="E36">
        <f t="shared" si="2"/>
        <v>198</v>
      </c>
      <c r="F36" t="s">
        <v>104</v>
      </c>
      <c r="H36">
        <v>519</v>
      </c>
      <c r="I36">
        <v>117</v>
      </c>
      <c r="J36">
        <v>198</v>
      </c>
      <c r="K36">
        <v>298</v>
      </c>
      <c r="L36">
        <v>18479342</v>
      </c>
      <c r="M36">
        <v>79375</v>
      </c>
      <c r="N36">
        <v>18399967</v>
      </c>
      <c r="O36">
        <v>4396</v>
      </c>
      <c r="P36">
        <v>64</v>
      </c>
      <c r="Q36" s="1">
        <v>2.5474729425426301E-16</v>
      </c>
      <c r="R36" s="1">
        <v>1.2559041606735201E-13</v>
      </c>
      <c r="S36" s="1">
        <v>1.65250547457042E-15</v>
      </c>
      <c r="T36">
        <v>0</v>
      </c>
      <c r="U36">
        <v>1</v>
      </c>
      <c r="V36">
        <v>0</v>
      </c>
    </row>
    <row r="37" spans="1:22" x14ac:dyDescent="0.2">
      <c r="A37" t="s">
        <v>105</v>
      </c>
      <c r="B37" t="s">
        <v>106</v>
      </c>
      <c r="C37" t="s">
        <v>36</v>
      </c>
      <c r="D37">
        <f t="shared" si="0"/>
        <v>1051</v>
      </c>
      <c r="E37">
        <f t="shared" si="2"/>
        <v>340</v>
      </c>
      <c r="F37" t="s">
        <v>21</v>
      </c>
      <c r="H37">
        <v>1051</v>
      </c>
      <c r="I37">
        <v>207</v>
      </c>
      <c r="J37">
        <v>340</v>
      </c>
      <c r="K37">
        <v>560</v>
      </c>
      <c r="L37">
        <v>18479342</v>
      </c>
      <c r="M37">
        <v>79375</v>
      </c>
      <c r="N37">
        <v>18399967</v>
      </c>
      <c r="O37">
        <v>74129</v>
      </c>
      <c r="P37">
        <v>595</v>
      </c>
      <c r="Q37" s="1">
        <v>4.65897024344487E-44</v>
      </c>
      <c r="R37" s="1">
        <v>2.2968723300183199E-41</v>
      </c>
      <c r="S37" s="1">
        <v>4.6874945510577902E-43</v>
      </c>
      <c r="T37">
        <v>0</v>
      </c>
      <c r="U37">
        <v>1</v>
      </c>
      <c r="V37">
        <v>0</v>
      </c>
    </row>
    <row r="38" spans="1:22" x14ac:dyDescent="0.2">
      <c r="A38" t="s">
        <v>107</v>
      </c>
      <c r="B38" t="s">
        <v>108</v>
      </c>
      <c r="C38" t="s">
        <v>36</v>
      </c>
      <c r="D38">
        <f t="shared" si="0"/>
        <v>533</v>
      </c>
      <c r="E38">
        <f t="shared" si="2"/>
        <v>206</v>
      </c>
      <c r="F38" t="s">
        <v>109</v>
      </c>
      <c r="H38">
        <v>533</v>
      </c>
      <c r="I38">
        <v>119</v>
      </c>
      <c r="J38">
        <v>206</v>
      </c>
      <c r="K38">
        <v>306</v>
      </c>
      <c r="L38">
        <v>18479342</v>
      </c>
      <c r="M38">
        <v>79375</v>
      </c>
      <c r="N38">
        <v>18399967</v>
      </c>
      <c r="O38">
        <v>3832</v>
      </c>
      <c r="P38">
        <v>55</v>
      </c>
      <c r="Q38" s="1">
        <v>5.1709312209900897E-14</v>
      </c>
      <c r="R38" s="1">
        <v>2.5492690919481098E-11</v>
      </c>
      <c r="S38" s="1">
        <v>3.18658636493514E-13</v>
      </c>
      <c r="T38">
        <v>0</v>
      </c>
      <c r="U38">
        <v>1</v>
      </c>
      <c r="V38">
        <v>0</v>
      </c>
    </row>
    <row r="39" spans="1:22" x14ac:dyDescent="0.2">
      <c r="A39" t="s">
        <v>110</v>
      </c>
      <c r="B39" t="s">
        <v>111</v>
      </c>
      <c r="C39" t="s">
        <v>36</v>
      </c>
      <c r="D39">
        <f t="shared" si="0"/>
        <v>1408</v>
      </c>
      <c r="E39">
        <f t="shared" si="2"/>
        <v>436</v>
      </c>
      <c r="F39" t="s">
        <v>112</v>
      </c>
      <c r="H39">
        <v>1408</v>
      </c>
      <c r="I39">
        <v>281</v>
      </c>
      <c r="J39">
        <v>436</v>
      </c>
      <c r="K39">
        <v>750</v>
      </c>
      <c r="L39">
        <v>18479342</v>
      </c>
      <c r="M39">
        <v>79375</v>
      </c>
      <c r="N39">
        <v>18399967</v>
      </c>
      <c r="O39">
        <v>15009</v>
      </c>
      <c r="P39">
        <v>105</v>
      </c>
      <c r="Q39" s="1">
        <v>2.0827316585278801E-6</v>
      </c>
      <c r="R39">
        <v>1.0267867076542399E-3</v>
      </c>
      <c r="S39" s="1">
        <v>9.8729491120600303E-6</v>
      </c>
      <c r="T39">
        <v>0</v>
      </c>
      <c r="U39">
        <v>1</v>
      </c>
      <c r="V39">
        <v>0</v>
      </c>
    </row>
    <row r="40" spans="1:22" x14ac:dyDescent="0.2">
      <c r="A40" t="s">
        <v>113</v>
      </c>
      <c r="B40" t="s">
        <v>114</v>
      </c>
      <c r="C40" t="s">
        <v>36</v>
      </c>
      <c r="D40">
        <f t="shared" si="0"/>
        <v>1590</v>
      </c>
      <c r="E40">
        <f t="shared" si="2"/>
        <v>495</v>
      </c>
      <c r="F40" t="s">
        <v>115</v>
      </c>
      <c r="H40">
        <v>1590</v>
      </c>
      <c r="I40">
        <v>317</v>
      </c>
      <c r="J40">
        <v>495</v>
      </c>
      <c r="K40">
        <v>842</v>
      </c>
      <c r="L40">
        <v>18479342</v>
      </c>
      <c r="M40">
        <v>79375</v>
      </c>
      <c r="N40">
        <v>18399967</v>
      </c>
      <c r="O40">
        <v>22832</v>
      </c>
      <c r="P40">
        <v>156</v>
      </c>
      <c r="Q40" s="1">
        <v>3.9094100726317601E-8</v>
      </c>
      <c r="R40" s="1">
        <v>1.9273391658074601E-5</v>
      </c>
      <c r="S40" s="1">
        <v>2.04607734103762E-7</v>
      </c>
      <c r="T40">
        <v>0</v>
      </c>
      <c r="U40">
        <v>1</v>
      </c>
      <c r="V40">
        <v>0</v>
      </c>
    </row>
    <row r="41" spans="1:22" x14ac:dyDescent="0.2">
      <c r="A41" t="s">
        <v>116</v>
      </c>
      <c r="B41" t="s">
        <v>117</v>
      </c>
      <c r="C41" t="s">
        <v>36</v>
      </c>
      <c r="D41">
        <f t="shared" si="0"/>
        <v>271</v>
      </c>
      <c r="E41">
        <f t="shared" si="2"/>
        <v>106</v>
      </c>
      <c r="F41" t="s">
        <v>21</v>
      </c>
      <c r="H41">
        <v>271</v>
      </c>
      <c r="I41">
        <v>61</v>
      </c>
      <c r="J41">
        <v>106</v>
      </c>
      <c r="K41">
        <v>149</v>
      </c>
      <c r="L41">
        <v>18479342</v>
      </c>
      <c r="M41">
        <v>79375</v>
      </c>
      <c r="N41">
        <v>18399967</v>
      </c>
      <c r="O41">
        <v>24278</v>
      </c>
      <c r="P41">
        <v>469</v>
      </c>
      <c r="Q41" s="1">
        <v>9.2298644825743704E-152</v>
      </c>
      <c r="R41" s="1">
        <v>4.5503231899091601E-149</v>
      </c>
      <c r="S41" s="1">
        <v>1.46784619029328E-150</v>
      </c>
      <c r="T41">
        <v>0</v>
      </c>
      <c r="U41">
        <v>1</v>
      </c>
      <c r="V41">
        <v>0</v>
      </c>
    </row>
    <row r="42" spans="1:22" x14ac:dyDescent="0.2">
      <c r="A42" t="s">
        <v>118</v>
      </c>
      <c r="B42" t="s">
        <v>119</v>
      </c>
      <c r="C42" t="s">
        <v>36</v>
      </c>
      <c r="D42">
        <f t="shared" si="0"/>
        <v>1432</v>
      </c>
      <c r="E42">
        <f t="shared" si="2"/>
        <v>459</v>
      </c>
      <c r="F42" t="s">
        <v>120</v>
      </c>
      <c r="H42">
        <v>1432</v>
      </c>
      <c r="I42">
        <v>271</v>
      </c>
      <c r="J42">
        <v>459</v>
      </c>
      <c r="K42">
        <v>752</v>
      </c>
      <c r="L42">
        <v>18479342</v>
      </c>
      <c r="M42">
        <v>79375</v>
      </c>
      <c r="N42">
        <v>18399967</v>
      </c>
      <c r="O42">
        <v>117176</v>
      </c>
      <c r="P42">
        <v>628</v>
      </c>
      <c r="Q42" s="1">
        <v>4.0158715528707802E-8</v>
      </c>
      <c r="R42" s="1">
        <v>1.9798246755652901E-5</v>
      </c>
      <c r="S42" s="1">
        <v>2.0623173703805101E-7</v>
      </c>
      <c r="T42">
        <v>0</v>
      </c>
      <c r="U42">
        <v>1</v>
      </c>
      <c r="V42">
        <v>0</v>
      </c>
    </row>
    <row r="43" spans="1:22" x14ac:dyDescent="0.2">
      <c r="A43" t="s">
        <v>121</v>
      </c>
      <c r="B43" t="s">
        <v>122</v>
      </c>
      <c r="C43" t="s">
        <v>36</v>
      </c>
      <c r="D43">
        <f t="shared" si="0"/>
        <v>856</v>
      </c>
      <c r="E43">
        <f t="shared" si="2"/>
        <v>298</v>
      </c>
      <c r="F43" t="s">
        <v>21</v>
      </c>
      <c r="H43">
        <v>856</v>
      </c>
      <c r="I43">
        <v>176</v>
      </c>
      <c r="J43">
        <v>298</v>
      </c>
      <c r="K43">
        <v>460</v>
      </c>
      <c r="L43">
        <v>18479342</v>
      </c>
      <c r="M43">
        <v>79375</v>
      </c>
      <c r="N43">
        <v>18399967</v>
      </c>
      <c r="O43">
        <v>73057</v>
      </c>
      <c r="P43">
        <v>1118</v>
      </c>
      <c r="Q43" s="1">
        <v>7.2319109738832604E-274</v>
      </c>
      <c r="R43" s="1">
        <v>3.56533211012445E-271</v>
      </c>
      <c r="S43" s="1">
        <v>1.5501443957062799E-272</v>
      </c>
      <c r="T43">
        <v>0</v>
      </c>
      <c r="U43">
        <v>1</v>
      </c>
      <c r="V43">
        <v>0</v>
      </c>
    </row>
    <row r="44" spans="1:22" x14ac:dyDescent="0.2">
      <c r="A44" t="s">
        <v>123</v>
      </c>
      <c r="B44" t="s">
        <v>124</v>
      </c>
      <c r="C44" t="s">
        <v>36</v>
      </c>
      <c r="D44">
        <f t="shared" si="0"/>
        <v>910</v>
      </c>
      <c r="E44">
        <f t="shared" si="2"/>
        <v>319</v>
      </c>
      <c r="F44" t="s">
        <v>21</v>
      </c>
      <c r="H44">
        <v>910</v>
      </c>
      <c r="I44">
        <v>188</v>
      </c>
      <c r="J44">
        <v>319</v>
      </c>
      <c r="K44">
        <v>497</v>
      </c>
      <c r="L44">
        <v>18479342</v>
      </c>
      <c r="M44">
        <v>79375</v>
      </c>
      <c r="N44">
        <v>18399967</v>
      </c>
      <c r="O44">
        <v>57574</v>
      </c>
      <c r="P44">
        <v>868</v>
      </c>
      <c r="Q44" s="1">
        <v>9.9971792882117999E-209</v>
      </c>
      <c r="R44" s="1">
        <v>4.9286093890884199E-206</v>
      </c>
      <c r="S44" s="1">
        <v>1.9714437556353698E-207</v>
      </c>
      <c r="T44">
        <v>0</v>
      </c>
      <c r="U44">
        <v>1</v>
      </c>
      <c r="V44">
        <v>0</v>
      </c>
    </row>
    <row r="45" spans="1:22" x14ac:dyDescent="0.2">
      <c r="A45" t="s">
        <v>125</v>
      </c>
      <c r="B45" t="s">
        <v>126</v>
      </c>
      <c r="C45" t="s">
        <v>36</v>
      </c>
      <c r="D45">
        <f t="shared" si="0"/>
        <v>326</v>
      </c>
      <c r="E45">
        <f t="shared" si="2"/>
        <v>119</v>
      </c>
      <c r="F45" t="s">
        <v>21</v>
      </c>
      <c r="H45">
        <v>326</v>
      </c>
      <c r="I45">
        <v>71</v>
      </c>
      <c r="J45">
        <v>119</v>
      </c>
      <c r="K45">
        <v>179</v>
      </c>
      <c r="L45">
        <v>18479342</v>
      </c>
      <c r="M45">
        <v>79375</v>
      </c>
      <c r="N45">
        <v>18399967</v>
      </c>
      <c r="O45">
        <v>37480</v>
      </c>
      <c r="P45">
        <v>592</v>
      </c>
      <c r="Q45" s="1">
        <v>1.4186168402915601E-151</v>
      </c>
      <c r="R45" s="1">
        <v>6.9937810226373702E-149</v>
      </c>
      <c r="S45" s="1">
        <v>2.1855565695741801E-150</v>
      </c>
      <c r="T45">
        <v>0</v>
      </c>
      <c r="U45">
        <v>1</v>
      </c>
      <c r="V45">
        <v>0</v>
      </c>
    </row>
    <row r="46" spans="1:22" x14ac:dyDescent="0.2">
      <c r="A46" t="s">
        <v>127</v>
      </c>
      <c r="B46" t="s">
        <v>128</v>
      </c>
      <c r="C46" t="s">
        <v>36</v>
      </c>
      <c r="D46">
        <f t="shared" si="0"/>
        <v>948</v>
      </c>
      <c r="E46">
        <f t="shared" si="2"/>
        <v>329</v>
      </c>
      <c r="F46" t="s">
        <v>21</v>
      </c>
      <c r="H46">
        <v>948</v>
      </c>
      <c r="I46">
        <v>192</v>
      </c>
      <c r="J46">
        <v>329</v>
      </c>
      <c r="K46">
        <v>512</v>
      </c>
      <c r="L46">
        <v>18479342</v>
      </c>
      <c r="M46">
        <v>79375</v>
      </c>
      <c r="N46">
        <v>18399967</v>
      </c>
      <c r="O46">
        <v>50656</v>
      </c>
      <c r="P46">
        <v>786</v>
      </c>
      <c r="Q46" s="1">
        <v>2.7597195849620199E-196</v>
      </c>
      <c r="R46" s="1">
        <v>1.3605417553862801E-193</v>
      </c>
      <c r="S46" s="1">
        <v>5.2328529053318302E-195</v>
      </c>
      <c r="T46">
        <v>0</v>
      </c>
      <c r="U46">
        <v>1</v>
      </c>
      <c r="V46">
        <v>0</v>
      </c>
    </row>
    <row r="47" spans="1:22" x14ac:dyDescent="0.2">
      <c r="A47" t="s">
        <v>129</v>
      </c>
      <c r="B47" t="s">
        <v>130</v>
      </c>
      <c r="C47" t="s">
        <v>36</v>
      </c>
      <c r="D47">
        <f t="shared" si="0"/>
        <v>410</v>
      </c>
      <c r="E47">
        <f t="shared" si="2"/>
        <v>152</v>
      </c>
      <c r="F47" t="s">
        <v>131</v>
      </c>
      <c r="H47">
        <v>410</v>
      </c>
      <c r="I47">
        <v>88</v>
      </c>
      <c r="J47">
        <v>152</v>
      </c>
      <c r="K47">
        <v>214</v>
      </c>
      <c r="L47">
        <v>18479342</v>
      </c>
      <c r="M47">
        <v>79375</v>
      </c>
      <c r="N47">
        <v>18399967</v>
      </c>
      <c r="O47">
        <v>33426</v>
      </c>
      <c r="P47">
        <v>232</v>
      </c>
      <c r="Q47" s="1">
        <v>6.4292141758523299E-12</v>
      </c>
      <c r="R47" s="1">
        <v>3.1696025886952E-9</v>
      </c>
      <c r="S47" s="1">
        <v>3.8187982996327698E-11</v>
      </c>
      <c r="T47">
        <v>0</v>
      </c>
      <c r="U47">
        <v>1</v>
      </c>
      <c r="V47">
        <v>0</v>
      </c>
    </row>
    <row r="48" spans="1:22" x14ac:dyDescent="0.2">
      <c r="A48" t="s">
        <v>132</v>
      </c>
      <c r="B48" t="s">
        <v>133</v>
      </c>
      <c r="C48" t="s">
        <v>36</v>
      </c>
      <c r="D48">
        <f t="shared" si="0"/>
        <v>1046</v>
      </c>
      <c r="E48">
        <f t="shared" si="2"/>
        <v>318</v>
      </c>
      <c r="F48" t="s">
        <v>21</v>
      </c>
      <c r="H48">
        <v>1046</v>
      </c>
      <c r="I48">
        <v>215</v>
      </c>
      <c r="J48">
        <v>318</v>
      </c>
      <c r="K48">
        <v>548</v>
      </c>
      <c r="L48">
        <v>18479342</v>
      </c>
      <c r="M48">
        <v>79375</v>
      </c>
      <c r="N48">
        <v>18399967</v>
      </c>
      <c r="O48">
        <v>88320</v>
      </c>
      <c r="P48">
        <v>604</v>
      </c>
      <c r="Q48" s="1">
        <v>8.5821183389690105E-27</v>
      </c>
      <c r="R48" s="1">
        <v>4.2309843411117196E-24</v>
      </c>
      <c r="S48" s="1">
        <v>6.7158481604948E-26</v>
      </c>
      <c r="T48">
        <v>0</v>
      </c>
      <c r="U48">
        <v>1</v>
      </c>
      <c r="V48">
        <v>0</v>
      </c>
    </row>
    <row r="49" spans="1:22" x14ac:dyDescent="0.2">
      <c r="A49" t="s">
        <v>134</v>
      </c>
      <c r="B49" t="s">
        <v>135</v>
      </c>
      <c r="C49" t="s">
        <v>36</v>
      </c>
      <c r="D49">
        <f t="shared" si="0"/>
        <v>593</v>
      </c>
      <c r="E49">
        <f t="shared" si="2"/>
        <v>210</v>
      </c>
      <c r="F49" t="s">
        <v>21</v>
      </c>
      <c r="H49">
        <v>593</v>
      </c>
      <c r="I49">
        <v>117</v>
      </c>
      <c r="J49">
        <v>210</v>
      </c>
      <c r="K49">
        <v>326</v>
      </c>
      <c r="L49">
        <v>18479342</v>
      </c>
      <c r="M49">
        <v>79375</v>
      </c>
      <c r="N49">
        <v>18399967</v>
      </c>
      <c r="O49">
        <v>947293</v>
      </c>
      <c r="P49">
        <v>6471</v>
      </c>
      <c r="Q49" s="1">
        <v>1.8268761483593999E-281</v>
      </c>
      <c r="R49" s="1">
        <v>9.0064994114118398E-279</v>
      </c>
      <c r="S49" s="1">
        <v>4.0938633688235699E-280</v>
      </c>
      <c r="T49">
        <v>0</v>
      </c>
      <c r="U49">
        <v>1</v>
      </c>
      <c r="V49">
        <v>0</v>
      </c>
    </row>
    <row r="50" spans="1:22" x14ac:dyDescent="0.2">
      <c r="A50" t="s">
        <v>136</v>
      </c>
      <c r="B50" t="s">
        <v>137</v>
      </c>
      <c r="C50" t="s">
        <v>36</v>
      </c>
      <c r="D50">
        <f t="shared" si="0"/>
        <v>538</v>
      </c>
      <c r="E50">
        <f t="shared" si="2"/>
        <v>185</v>
      </c>
      <c r="F50" t="s">
        <v>21</v>
      </c>
      <c r="H50">
        <v>538</v>
      </c>
      <c r="I50">
        <v>100</v>
      </c>
      <c r="J50">
        <v>185</v>
      </c>
      <c r="K50">
        <v>293</v>
      </c>
      <c r="L50">
        <v>18479342</v>
      </c>
      <c r="M50">
        <v>79375</v>
      </c>
      <c r="N50">
        <v>18399967</v>
      </c>
      <c r="O50">
        <v>715876</v>
      </c>
      <c r="P50">
        <v>5991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</row>
    <row r="51" spans="1:22" x14ac:dyDescent="0.2">
      <c r="A51" t="s">
        <v>138</v>
      </c>
      <c r="B51" t="s">
        <v>139</v>
      </c>
      <c r="C51" t="s">
        <v>36</v>
      </c>
      <c r="D51">
        <f t="shared" si="0"/>
        <v>275</v>
      </c>
      <c r="E51">
        <f t="shared" si="2"/>
        <v>108</v>
      </c>
      <c r="F51" t="s">
        <v>140</v>
      </c>
      <c r="H51">
        <v>275</v>
      </c>
      <c r="I51">
        <v>62</v>
      </c>
      <c r="J51">
        <v>108</v>
      </c>
      <c r="K51">
        <v>152</v>
      </c>
      <c r="L51">
        <v>18479342</v>
      </c>
      <c r="M51">
        <v>79375</v>
      </c>
      <c r="N51">
        <v>18399967</v>
      </c>
      <c r="O51">
        <v>4615</v>
      </c>
      <c r="P51">
        <v>56</v>
      </c>
      <c r="Q51" s="1">
        <v>1.9927122304609498E-11</v>
      </c>
      <c r="R51" s="1">
        <v>9.8240712961725E-9</v>
      </c>
      <c r="S51" s="1">
        <v>1.15577309366735E-10</v>
      </c>
      <c r="T51">
        <v>0</v>
      </c>
      <c r="U51">
        <v>1</v>
      </c>
      <c r="V51">
        <v>0</v>
      </c>
    </row>
    <row r="52" spans="1:22" x14ac:dyDescent="0.2">
      <c r="A52" t="s">
        <v>141</v>
      </c>
      <c r="B52" t="s">
        <v>142</v>
      </c>
      <c r="C52" t="s">
        <v>36</v>
      </c>
      <c r="D52">
        <f t="shared" si="0"/>
        <v>292</v>
      </c>
      <c r="E52">
        <f t="shared" si="2"/>
        <v>118</v>
      </c>
      <c r="F52" t="s">
        <v>21</v>
      </c>
      <c r="H52">
        <v>292</v>
      </c>
      <c r="I52">
        <v>63</v>
      </c>
      <c r="J52">
        <v>118</v>
      </c>
      <c r="K52">
        <v>172</v>
      </c>
      <c r="L52">
        <v>18479342</v>
      </c>
      <c r="M52">
        <v>79375</v>
      </c>
      <c r="N52">
        <v>18399967</v>
      </c>
      <c r="O52">
        <v>8134</v>
      </c>
      <c r="P52">
        <v>697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</row>
    <row r="53" spans="1:22" x14ac:dyDescent="0.2">
      <c r="A53" t="s">
        <v>143</v>
      </c>
      <c r="B53" t="s">
        <v>144</v>
      </c>
      <c r="C53" t="s">
        <v>36</v>
      </c>
      <c r="D53">
        <f t="shared" si="0"/>
        <v>92</v>
      </c>
      <c r="E53">
        <f t="shared" si="2"/>
        <v>44</v>
      </c>
      <c r="F53" t="s">
        <v>21</v>
      </c>
      <c r="H53">
        <v>92</v>
      </c>
      <c r="I53">
        <v>23</v>
      </c>
      <c r="J53">
        <v>44</v>
      </c>
      <c r="K53">
        <v>59</v>
      </c>
      <c r="L53">
        <v>18479342</v>
      </c>
      <c r="M53">
        <v>79375</v>
      </c>
      <c r="N53">
        <v>18399967</v>
      </c>
      <c r="O53">
        <v>3997</v>
      </c>
      <c r="P53">
        <v>344</v>
      </c>
      <c r="Q53" s="1" t="s">
        <v>145</v>
      </c>
      <c r="R53" s="1" t="s">
        <v>146</v>
      </c>
      <c r="S53" s="1" t="s">
        <v>147</v>
      </c>
      <c r="T53">
        <v>0</v>
      </c>
      <c r="U53">
        <v>1</v>
      </c>
      <c r="V53">
        <v>0</v>
      </c>
    </row>
    <row r="54" spans="1:22" x14ac:dyDescent="0.2">
      <c r="A54" t="s">
        <v>148</v>
      </c>
      <c r="B54" t="s">
        <v>149</v>
      </c>
      <c r="C54" t="s">
        <v>36</v>
      </c>
      <c r="D54">
        <f t="shared" si="0"/>
        <v>74</v>
      </c>
      <c r="E54">
        <f t="shared" si="2"/>
        <v>38</v>
      </c>
      <c r="F54" t="s">
        <v>21</v>
      </c>
      <c r="H54">
        <v>74</v>
      </c>
      <c r="I54">
        <v>20</v>
      </c>
      <c r="J54">
        <v>38</v>
      </c>
      <c r="K54">
        <v>49</v>
      </c>
      <c r="L54">
        <v>18479342</v>
      </c>
      <c r="M54">
        <v>79375</v>
      </c>
      <c r="N54">
        <v>18399967</v>
      </c>
      <c r="O54">
        <v>716</v>
      </c>
      <c r="P54">
        <v>60</v>
      </c>
      <c r="Q54" s="1">
        <v>1.08463924174642E-55</v>
      </c>
      <c r="R54" s="1">
        <v>5.3472714618098697E-53</v>
      </c>
      <c r="S54" s="1">
        <v>1.18828254706886E-54</v>
      </c>
      <c r="T54">
        <v>0</v>
      </c>
      <c r="U54">
        <v>1</v>
      </c>
      <c r="V54">
        <v>0</v>
      </c>
    </row>
    <row r="55" spans="1:22" x14ac:dyDescent="0.2">
      <c r="A55" t="s">
        <v>150</v>
      </c>
      <c r="B55" t="s">
        <v>151</v>
      </c>
      <c r="C55" t="s">
        <v>36</v>
      </c>
      <c r="D55">
        <f t="shared" si="0"/>
        <v>750</v>
      </c>
      <c r="E55">
        <f t="shared" si="2"/>
        <v>255</v>
      </c>
      <c r="F55" t="s">
        <v>21</v>
      </c>
      <c r="H55">
        <v>750</v>
      </c>
      <c r="I55">
        <v>149</v>
      </c>
      <c r="J55">
        <v>255</v>
      </c>
      <c r="K55">
        <v>411</v>
      </c>
      <c r="L55">
        <v>18479342</v>
      </c>
      <c r="M55">
        <v>79375</v>
      </c>
      <c r="N55">
        <v>18399967</v>
      </c>
      <c r="O55">
        <v>2737298</v>
      </c>
      <c r="P55">
        <v>21619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</row>
    <row r="56" spans="1:22" x14ac:dyDescent="0.2">
      <c r="A56" t="s">
        <v>152</v>
      </c>
      <c r="B56" t="s">
        <v>153</v>
      </c>
      <c r="C56" t="s">
        <v>36</v>
      </c>
      <c r="D56">
        <f t="shared" si="0"/>
        <v>1757</v>
      </c>
      <c r="E56">
        <f t="shared" si="2"/>
        <v>543</v>
      </c>
      <c r="F56" t="s">
        <v>21</v>
      </c>
      <c r="H56">
        <v>1757</v>
      </c>
      <c r="I56">
        <v>290</v>
      </c>
      <c r="J56">
        <v>543</v>
      </c>
      <c r="K56">
        <v>878</v>
      </c>
      <c r="L56">
        <v>18479342</v>
      </c>
      <c r="M56">
        <v>79375</v>
      </c>
      <c r="N56">
        <v>18399967</v>
      </c>
      <c r="O56">
        <v>382214</v>
      </c>
      <c r="P56">
        <v>2899</v>
      </c>
      <c r="Q56" s="1">
        <v>9.9887458822729396E-178</v>
      </c>
      <c r="R56" s="1">
        <v>4.9244517199605598E-175</v>
      </c>
      <c r="S56" s="1">
        <v>1.8238710073928001E-176</v>
      </c>
      <c r="T56">
        <v>0</v>
      </c>
      <c r="U56">
        <v>1</v>
      </c>
      <c r="V56">
        <v>0</v>
      </c>
    </row>
    <row r="57" spans="1:22" x14ac:dyDescent="0.2">
      <c r="A57" t="s">
        <v>154</v>
      </c>
      <c r="B57" t="s">
        <v>155</v>
      </c>
      <c r="C57" t="s">
        <v>36</v>
      </c>
      <c r="D57">
        <f t="shared" si="0"/>
        <v>587</v>
      </c>
      <c r="E57">
        <f t="shared" si="2"/>
        <v>200</v>
      </c>
      <c r="F57" t="s">
        <v>21</v>
      </c>
      <c r="H57">
        <v>587</v>
      </c>
      <c r="I57">
        <v>134</v>
      </c>
      <c r="J57">
        <v>200</v>
      </c>
      <c r="K57">
        <v>316</v>
      </c>
      <c r="L57">
        <v>18479342</v>
      </c>
      <c r="M57">
        <v>79375</v>
      </c>
      <c r="N57">
        <v>18399967</v>
      </c>
      <c r="O57">
        <v>39070</v>
      </c>
      <c r="P57">
        <v>395</v>
      </c>
      <c r="Q57" s="1">
        <v>8.5255748708116999E-51</v>
      </c>
      <c r="R57" s="1">
        <v>4.2031084113101701E-48</v>
      </c>
      <c r="S57" s="1">
        <v>8.7564758568961807E-50</v>
      </c>
      <c r="T57">
        <v>0</v>
      </c>
      <c r="U57">
        <v>1</v>
      </c>
      <c r="V57">
        <v>0</v>
      </c>
    </row>
    <row r="58" spans="1:22" x14ac:dyDescent="0.2">
      <c r="A58" t="s">
        <v>156</v>
      </c>
      <c r="B58" t="s">
        <v>157</v>
      </c>
      <c r="C58" t="s">
        <v>36</v>
      </c>
      <c r="D58">
        <f t="shared" si="0"/>
        <v>90</v>
      </c>
      <c r="E58">
        <f t="shared" si="2"/>
        <v>43</v>
      </c>
      <c r="F58" t="s">
        <v>21</v>
      </c>
      <c r="H58">
        <v>90</v>
      </c>
      <c r="I58">
        <v>22</v>
      </c>
      <c r="J58">
        <v>43</v>
      </c>
      <c r="K58">
        <v>57</v>
      </c>
      <c r="L58">
        <v>18479342</v>
      </c>
      <c r="M58">
        <v>79375</v>
      </c>
      <c r="N58">
        <v>18399967</v>
      </c>
      <c r="O58">
        <v>601</v>
      </c>
      <c r="P58">
        <v>37</v>
      </c>
      <c r="Q58" s="1">
        <v>3.8048789670188902E-30</v>
      </c>
      <c r="R58" s="1">
        <v>1.8758053307403098E-27</v>
      </c>
      <c r="S58" s="1">
        <v>3.0254924689359899E-29</v>
      </c>
      <c r="T58">
        <v>0</v>
      </c>
      <c r="U58">
        <v>1</v>
      </c>
      <c r="V58">
        <v>0</v>
      </c>
    </row>
    <row r="59" spans="1:22" x14ac:dyDescent="0.2">
      <c r="A59" t="s">
        <v>158</v>
      </c>
      <c r="B59" t="s">
        <v>159</v>
      </c>
      <c r="C59" t="s">
        <v>36</v>
      </c>
      <c r="D59">
        <f t="shared" si="0"/>
        <v>327</v>
      </c>
      <c r="E59">
        <f t="shared" si="2"/>
        <v>126</v>
      </c>
      <c r="F59" t="s">
        <v>21</v>
      </c>
      <c r="H59">
        <v>327</v>
      </c>
      <c r="I59">
        <v>68</v>
      </c>
      <c r="J59">
        <v>126</v>
      </c>
      <c r="K59">
        <v>186</v>
      </c>
      <c r="L59">
        <v>18479342</v>
      </c>
      <c r="M59">
        <v>79375</v>
      </c>
      <c r="N59">
        <v>18399967</v>
      </c>
      <c r="O59">
        <v>82740</v>
      </c>
      <c r="P59">
        <v>1926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</row>
    <row r="60" spans="1:22" x14ac:dyDescent="0.2">
      <c r="A60" t="s">
        <v>160</v>
      </c>
      <c r="B60" t="s">
        <v>161</v>
      </c>
      <c r="C60" t="s">
        <v>36</v>
      </c>
      <c r="D60">
        <f t="shared" si="0"/>
        <v>689</v>
      </c>
      <c r="E60">
        <f t="shared" si="2"/>
        <v>235</v>
      </c>
      <c r="F60" t="s">
        <v>21</v>
      </c>
      <c r="H60">
        <v>689</v>
      </c>
      <c r="I60">
        <v>133</v>
      </c>
      <c r="J60">
        <v>235</v>
      </c>
      <c r="K60">
        <v>368</v>
      </c>
      <c r="L60">
        <v>18479342</v>
      </c>
      <c r="M60">
        <v>79375</v>
      </c>
      <c r="N60">
        <v>18399967</v>
      </c>
      <c r="O60">
        <v>27830</v>
      </c>
      <c r="P60">
        <v>284</v>
      </c>
      <c r="Q60" s="1">
        <v>1.04259758225408E-37</v>
      </c>
      <c r="R60" s="1">
        <v>5.1400060805126198E-35</v>
      </c>
      <c r="S60" s="1">
        <v>9.6981246802124793E-37</v>
      </c>
      <c r="T60">
        <v>0</v>
      </c>
      <c r="U60">
        <v>1</v>
      </c>
      <c r="V60">
        <v>0</v>
      </c>
    </row>
    <row r="61" spans="1:22" x14ac:dyDescent="0.2">
      <c r="A61" t="s">
        <v>162</v>
      </c>
      <c r="B61" t="s">
        <v>163</v>
      </c>
      <c r="C61" t="s">
        <v>164</v>
      </c>
      <c r="D61">
        <f t="shared" si="0"/>
        <v>1336</v>
      </c>
      <c r="E61">
        <f>K61</f>
        <v>724</v>
      </c>
      <c r="F61" t="s">
        <v>21</v>
      </c>
      <c r="H61">
        <v>1336</v>
      </c>
      <c r="I61">
        <v>268</v>
      </c>
      <c r="J61">
        <v>377</v>
      </c>
      <c r="K61">
        <v>724</v>
      </c>
      <c r="L61">
        <v>18479342</v>
      </c>
      <c r="M61">
        <v>79375</v>
      </c>
      <c r="N61">
        <v>18399967</v>
      </c>
      <c r="O61">
        <v>130157</v>
      </c>
      <c r="P61">
        <v>1593</v>
      </c>
      <c r="Q61" s="1">
        <v>1.0840878362589101E-282</v>
      </c>
      <c r="R61" s="1">
        <v>5.3445530327564503E-280</v>
      </c>
      <c r="S61" s="1">
        <v>2.5450252536935501E-281</v>
      </c>
      <c r="T61">
        <v>0</v>
      </c>
      <c r="U61">
        <v>0</v>
      </c>
      <c r="V61">
        <v>1</v>
      </c>
    </row>
    <row r="62" spans="1:22" x14ac:dyDescent="0.2">
      <c r="A62" t="s">
        <v>165</v>
      </c>
      <c r="B62" t="s">
        <v>166</v>
      </c>
      <c r="C62" t="s">
        <v>164</v>
      </c>
      <c r="D62">
        <f t="shared" si="0"/>
        <v>1363</v>
      </c>
      <c r="E62">
        <f t="shared" ref="E62:E63" si="3">K62</f>
        <v>738</v>
      </c>
      <c r="F62" t="s">
        <v>21</v>
      </c>
      <c r="H62">
        <v>1363</v>
      </c>
      <c r="I62">
        <v>277</v>
      </c>
      <c r="J62">
        <v>387</v>
      </c>
      <c r="K62">
        <v>738</v>
      </c>
      <c r="L62">
        <v>18479342</v>
      </c>
      <c r="M62">
        <v>79375</v>
      </c>
      <c r="N62">
        <v>18399967</v>
      </c>
      <c r="O62">
        <v>133211</v>
      </c>
      <c r="P62">
        <v>1655</v>
      </c>
      <c r="Q62" s="1">
        <v>7.3624429864201798E-301</v>
      </c>
      <c r="R62" s="1">
        <v>3.6296843923051498E-298</v>
      </c>
      <c r="S62" s="1">
        <v>1.81484219615257E-299</v>
      </c>
      <c r="T62">
        <v>0</v>
      </c>
      <c r="U62">
        <v>0</v>
      </c>
      <c r="V62">
        <v>1</v>
      </c>
    </row>
    <row r="63" spans="1:22" x14ac:dyDescent="0.2">
      <c r="A63" t="s">
        <v>167</v>
      </c>
      <c r="B63" t="s">
        <v>168</v>
      </c>
      <c r="C63" t="s">
        <v>164</v>
      </c>
      <c r="D63">
        <f t="shared" si="0"/>
        <v>1639</v>
      </c>
      <c r="E63">
        <f t="shared" si="3"/>
        <v>888</v>
      </c>
      <c r="F63" t="s">
        <v>21</v>
      </c>
      <c r="H63">
        <v>1639</v>
      </c>
      <c r="I63">
        <v>300</v>
      </c>
      <c r="J63">
        <v>430</v>
      </c>
      <c r="K63">
        <v>888</v>
      </c>
      <c r="L63">
        <v>18479342</v>
      </c>
      <c r="M63">
        <v>79375</v>
      </c>
      <c r="N63">
        <v>18399967</v>
      </c>
      <c r="O63">
        <v>45198</v>
      </c>
      <c r="P63">
        <v>397</v>
      </c>
      <c r="Q63" s="1">
        <v>1.10130455902843E-37</v>
      </c>
      <c r="R63" s="1">
        <v>5.4294314760101499E-35</v>
      </c>
      <c r="S63" s="1">
        <v>1.0054502733352101E-36</v>
      </c>
      <c r="T63">
        <v>0</v>
      </c>
      <c r="U63">
        <v>0</v>
      </c>
      <c r="V63">
        <v>1</v>
      </c>
    </row>
    <row r="64" spans="1:22" x14ac:dyDescent="0.2">
      <c r="A64" t="s">
        <v>169</v>
      </c>
      <c r="B64" t="s">
        <v>170</v>
      </c>
      <c r="C64" t="s">
        <v>172</v>
      </c>
      <c r="D64">
        <f t="shared" si="0"/>
        <v>102</v>
      </c>
      <c r="E64">
        <f>MAX(I64,J64)</f>
        <v>54</v>
      </c>
      <c r="F64" t="s">
        <v>171</v>
      </c>
      <c r="H64">
        <v>102</v>
      </c>
      <c r="I64">
        <v>41</v>
      </c>
      <c r="J64">
        <v>54</v>
      </c>
      <c r="K64">
        <v>70</v>
      </c>
      <c r="L64">
        <v>18479342</v>
      </c>
      <c r="M64">
        <v>79375</v>
      </c>
      <c r="N64">
        <v>18399967</v>
      </c>
      <c r="O64">
        <v>26165</v>
      </c>
      <c r="P64">
        <v>192</v>
      </c>
      <c r="Q64" s="1">
        <v>4.8168122235740303E-12</v>
      </c>
      <c r="R64" s="1">
        <v>2.3746884262219998E-9</v>
      </c>
      <c r="S64" s="1">
        <v>2.8959614953926799E-11</v>
      </c>
      <c r="T64">
        <v>1</v>
      </c>
      <c r="U64">
        <v>1</v>
      </c>
      <c r="V64">
        <v>0</v>
      </c>
    </row>
    <row r="65" spans="1:22" x14ac:dyDescent="0.2">
      <c r="A65" t="s">
        <v>173</v>
      </c>
      <c r="B65" t="s">
        <v>174</v>
      </c>
      <c r="C65" t="s">
        <v>172</v>
      </c>
      <c r="D65">
        <f t="shared" si="0"/>
        <v>11010</v>
      </c>
      <c r="E65">
        <f t="shared" ref="E65:E72" si="4">MAX(I65,J65)</f>
        <v>2839</v>
      </c>
      <c r="F65" t="s">
        <v>21</v>
      </c>
      <c r="H65">
        <v>11010</v>
      </c>
      <c r="I65">
        <v>1885</v>
      </c>
      <c r="J65">
        <v>2839</v>
      </c>
      <c r="K65">
        <v>5409</v>
      </c>
      <c r="L65">
        <v>18479342</v>
      </c>
      <c r="M65">
        <v>79375</v>
      </c>
      <c r="N65">
        <v>18399967</v>
      </c>
      <c r="O65">
        <v>434908</v>
      </c>
      <c r="P65">
        <v>2773</v>
      </c>
      <c r="Q65" s="1">
        <v>8.2861548294083904E-88</v>
      </c>
      <c r="R65" s="1">
        <v>4.0850743308983301E-85</v>
      </c>
      <c r="S65" s="1">
        <v>1.0474549566405999E-86</v>
      </c>
      <c r="T65">
        <v>1</v>
      </c>
      <c r="U65">
        <v>1</v>
      </c>
      <c r="V65">
        <v>0</v>
      </c>
    </row>
    <row r="66" spans="1:22" x14ac:dyDescent="0.2">
      <c r="A66" t="s">
        <v>175</v>
      </c>
      <c r="B66" t="s">
        <v>176</v>
      </c>
      <c r="C66" t="s">
        <v>172</v>
      </c>
      <c r="D66">
        <f t="shared" si="0"/>
        <v>1099</v>
      </c>
      <c r="E66">
        <f t="shared" si="4"/>
        <v>390</v>
      </c>
      <c r="F66" t="s">
        <v>177</v>
      </c>
      <c r="H66">
        <v>1099</v>
      </c>
      <c r="I66">
        <v>242</v>
      </c>
      <c r="J66">
        <v>390</v>
      </c>
      <c r="K66">
        <v>592</v>
      </c>
      <c r="L66">
        <v>18479342</v>
      </c>
      <c r="M66">
        <v>79375</v>
      </c>
      <c r="N66">
        <v>18399967</v>
      </c>
      <c r="O66">
        <v>25455</v>
      </c>
      <c r="P66">
        <v>212</v>
      </c>
      <c r="Q66" s="1">
        <v>1.7800232645341E-18</v>
      </c>
      <c r="R66" s="1">
        <v>8.7755146941531095E-16</v>
      </c>
      <c r="S66" s="1">
        <v>1.23598798509199E-17</v>
      </c>
      <c r="T66">
        <v>1</v>
      </c>
      <c r="U66">
        <v>1</v>
      </c>
      <c r="V66">
        <v>0</v>
      </c>
    </row>
    <row r="67" spans="1:22" x14ac:dyDescent="0.2">
      <c r="A67" t="s">
        <v>178</v>
      </c>
      <c r="B67" t="s">
        <v>179</v>
      </c>
      <c r="C67" t="s">
        <v>172</v>
      </c>
      <c r="D67">
        <f t="shared" ref="D67:D114" si="5">H67</f>
        <v>173</v>
      </c>
      <c r="E67">
        <f t="shared" si="4"/>
        <v>79</v>
      </c>
      <c r="F67" t="s">
        <v>180</v>
      </c>
      <c r="H67">
        <v>173</v>
      </c>
      <c r="I67">
        <v>60</v>
      </c>
      <c r="J67">
        <v>79</v>
      </c>
      <c r="K67">
        <v>105</v>
      </c>
      <c r="L67">
        <v>18479342</v>
      </c>
      <c r="M67">
        <v>79375</v>
      </c>
      <c r="N67">
        <v>18399967</v>
      </c>
      <c r="O67">
        <v>29825</v>
      </c>
      <c r="P67">
        <v>235</v>
      </c>
      <c r="Q67" s="1">
        <v>1.37916212316942E-17</v>
      </c>
      <c r="R67" s="1">
        <v>6.79926926722524E-15</v>
      </c>
      <c r="S67" s="1">
        <v>9.3140674893496503E-17</v>
      </c>
      <c r="T67">
        <v>1</v>
      </c>
      <c r="U67">
        <v>1</v>
      </c>
      <c r="V67">
        <v>0</v>
      </c>
    </row>
    <row r="68" spans="1:22" x14ac:dyDescent="0.2">
      <c r="A68" t="s">
        <v>181</v>
      </c>
      <c r="B68" t="s">
        <v>182</v>
      </c>
      <c r="C68" t="s">
        <v>172</v>
      </c>
      <c r="D68">
        <f t="shared" si="5"/>
        <v>870</v>
      </c>
      <c r="E68">
        <f t="shared" si="4"/>
        <v>298</v>
      </c>
      <c r="F68" t="s">
        <v>183</v>
      </c>
      <c r="H68">
        <v>870</v>
      </c>
      <c r="I68">
        <v>203</v>
      </c>
      <c r="J68">
        <v>298</v>
      </c>
      <c r="K68">
        <v>473</v>
      </c>
      <c r="L68">
        <v>18479342</v>
      </c>
      <c r="M68">
        <v>79375</v>
      </c>
      <c r="N68">
        <v>18399967</v>
      </c>
      <c r="O68">
        <v>125269</v>
      </c>
      <c r="P68">
        <v>671</v>
      </c>
      <c r="Q68" s="1">
        <v>1.5490135197184699E-8</v>
      </c>
      <c r="R68" s="1">
        <v>7.63663665221206E-6</v>
      </c>
      <c r="S68" s="1">
        <v>8.3919084090242399E-8</v>
      </c>
      <c r="T68">
        <v>1</v>
      </c>
      <c r="U68">
        <v>1</v>
      </c>
      <c r="V68">
        <v>0</v>
      </c>
    </row>
    <row r="69" spans="1:22" x14ac:dyDescent="0.2">
      <c r="A69" t="s">
        <v>184</v>
      </c>
      <c r="B69" t="s">
        <v>185</v>
      </c>
      <c r="C69" t="s">
        <v>172</v>
      </c>
      <c r="D69">
        <f t="shared" si="5"/>
        <v>64</v>
      </c>
      <c r="E69">
        <f t="shared" si="4"/>
        <v>34</v>
      </c>
      <c r="F69" t="s">
        <v>186</v>
      </c>
      <c r="H69">
        <v>64</v>
      </c>
      <c r="I69">
        <v>33</v>
      </c>
      <c r="J69">
        <v>34</v>
      </c>
      <c r="K69">
        <v>47</v>
      </c>
      <c r="L69">
        <v>18479342</v>
      </c>
      <c r="M69">
        <v>79375</v>
      </c>
      <c r="N69">
        <v>18399967</v>
      </c>
      <c r="O69">
        <v>3724</v>
      </c>
      <c r="P69">
        <v>36</v>
      </c>
      <c r="Q69" s="1">
        <v>1.1029154579433E-5</v>
      </c>
      <c r="R69">
        <v>5.4373732076604796E-3</v>
      </c>
      <c r="S69" s="1">
        <v>5.0816572034210103E-5</v>
      </c>
      <c r="T69">
        <v>1</v>
      </c>
      <c r="U69">
        <v>1</v>
      </c>
      <c r="V69">
        <v>0</v>
      </c>
    </row>
    <row r="70" spans="1:22" x14ac:dyDescent="0.2">
      <c r="A70" t="s">
        <v>187</v>
      </c>
      <c r="B70" t="s">
        <v>188</v>
      </c>
      <c r="C70" t="s">
        <v>172</v>
      </c>
      <c r="D70">
        <f t="shared" si="5"/>
        <v>9924</v>
      </c>
      <c r="E70">
        <f t="shared" si="4"/>
        <v>2545</v>
      </c>
      <c r="F70" t="s">
        <v>21</v>
      </c>
      <c r="H70">
        <v>9924</v>
      </c>
      <c r="I70">
        <v>1702</v>
      </c>
      <c r="J70">
        <v>2545</v>
      </c>
      <c r="K70">
        <v>4876</v>
      </c>
      <c r="L70">
        <v>18479342</v>
      </c>
      <c r="M70">
        <v>79375</v>
      </c>
      <c r="N70">
        <v>18399967</v>
      </c>
      <c r="O70">
        <v>457111</v>
      </c>
      <c r="P70">
        <v>3821</v>
      </c>
      <c r="Q70" s="1" t="s">
        <v>189</v>
      </c>
      <c r="R70" s="1">
        <v>0</v>
      </c>
      <c r="S70" s="1" t="s">
        <v>190</v>
      </c>
      <c r="T70">
        <v>1</v>
      </c>
      <c r="U70">
        <v>1</v>
      </c>
      <c r="V70">
        <v>0</v>
      </c>
    </row>
    <row r="71" spans="1:22" x14ac:dyDescent="0.2">
      <c r="A71" t="s">
        <v>191</v>
      </c>
      <c r="B71" t="s">
        <v>192</v>
      </c>
      <c r="C71" t="s">
        <v>172</v>
      </c>
      <c r="D71">
        <f t="shared" si="5"/>
        <v>976</v>
      </c>
      <c r="E71">
        <f t="shared" si="4"/>
        <v>316</v>
      </c>
      <c r="F71" t="s">
        <v>21</v>
      </c>
      <c r="H71">
        <v>976</v>
      </c>
      <c r="I71">
        <v>210</v>
      </c>
      <c r="J71">
        <v>316</v>
      </c>
      <c r="K71">
        <v>532</v>
      </c>
      <c r="L71">
        <v>18479342</v>
      </c>
      <c r="M71">
        <v>79375</v>
      </c>
      <c r="N71">
        <v>18399967</v>
      </c>
      <c r="O71">
        <v>67203</v>
      </c>
      <c r="P71">
        <v>457</v>
      </c>
      <c r="Q71" s="1">
        <v>2.8405076699254199E-20</v>
      </c>
      <c r="R71" s="1">
        <v>1.4003702812732299E-17</v>
      </c>
      <c r="S71" s="1">
        <v>2.0295221467728E-19</v>
      </c>
      <c r="T71">
        <v>1</v>
      </c>
      <c r="U71">
        <v>1</v>
      </c>
      <c r="V71">
        <v>0</v>
      </c>
    </row>
    <row r="72" spans="1:22" x14ac:dyDescent="0.2">
      <c r="A72" t="s">
        <v>193</v>
      </c>
      <c r="B72" t="s">
        <v>194</v>
      </c>
      <c r="C72" t="s">
        <v>172</v>
      </c>
      <c r="D72">
        <f t="shared" si="5"/>
        <v>291</v>
      </c>
      <c r="E72">
        <f t="shared" si="4"/>
        <v>107</v>
      </c>
      <c r="F72" t="s">
        <v>21</v>
      </c>
      <c r="H72">
        <v>291</v>
      </c>
      <c r="I72">
        <v>77</v>
      </c>
      <c r="J72">
        <v>107</v>
      </c>
      <c r="K72">
        <v>176</v>
      </c>
      <c r="L72">
        <v>18479342</v>
      </c>
      <c r="M72">
        <v>79375</v>
      </c>
      <c r="N72">
        <v>18399967</v>
      </c>
      <c r="O72">
        <v>25755</v>
      </c>
      <c r="P72">
        <v>363</v>
      </c>
      <c r="Q72" s="1">
        <v>1.10194381477249E-80</v>
      </c>
      <c r="R72" s="1">
        <v>5.4325830068283598E-78</v>
      </c>
      <c r="S72" s="1">
        <v>1.3250202455678899E-79</v>
      </c>
      <c r="T72">
        <v>1</v>
      </c>
      <c r="U72">
        <v>1</v>
      </c>
      <c r="V72">
        <v>0</v>
      </c>
    </row>
    <row r="73" spans="1:22" x14ac:dyDescent="0.2">
      <c r="A73" t="s">
        <v>195</v>
      </c>
      <c r="B73" t="s">
        <v>196</v>
      </c>
      <c r="C73" t="s">
        <v>197</v>
      </c>
      <c r="D73">
        <f t="shared" si="5"/>
        <v>1761</v>
      </c>
      <c r="E73">
        <f>I73</f>
        <v>363</v>
      </c>
      <c r="F73" t="s">
        <v>21</v>
      </c>
      <c r="H73">
        <v>1761</v>
      </c>
      <c r="I73">
        <v>363</v>
      </c>
      <c r="J73">
        <v>499</v>
      </c>
      <c r="K73">
        <v>958</v>
      </c>
      <c r="L73">
        <v>18479342</v>
      </c>
      <c r="M73">
        <v>79375</v>
      </c>
      <c r="N73">
        <v>18399967</v>
      </c>
      <c r="O73">
        <v>429307</v>
      </c>
      <c r="P73">
        <v>4246</v>
      </c>
      <c r="Q73">
        <v>0</v>
      </c>
      <c r="R73">
        <v>0</v>
      </c>
      <c r="S73">
        <v>0</v>
      </c>
      <c r="T73">
        <v>1</v>
      </c>
      <c r="U73">
        <v>0</v>
      </c>
      <c r="V73">
        <v>1</v>
      </c>
    </row>
    <row r="74" spans="1:22" x14ac:dyDescent="0.2">
      <c r="A74" t="s">
        <v>198</v>
      </c>
      <c r="B74" t="s">
        <v>199</v>
      </c>
      <c r="C74" t="s">
        <v>197</v>
      </c>
      <c r="D74">
        <f t="shared" si="5"/>
        <v>1951</v>
      </c>
      <c r="E74">
        <f t="shared" ref="E74:E75" si="6">I74</f>
        <v>396</v>
      </c>
      <c r="F74" t="s">
        <v>21</v>
      </c>
      <c r="H74">
        <v>1951</v>
      </c>
      <c r="I74">
        <v>396</v>
      </c>
      <c r="J74">
        <v>546</v>
      </c>
      <c r="K74">
        <v>1049</v>
      </c>
      <c r="L74">
        <v>18479342</v>
      </c>
      <c r="M74">
        <v>79375</v>
      </c>
      <c r="N74">
        <v>18399967</v>
      </c>
      <c r="O74">
        <v>449245</v>
      </c>
      <c r="P74">
        <v>5332</v>
      </c>
      <c r="Q74">
        <v>0</v>
      </c>
      <c r="R74">
        <v>0</v>
      </c>
      <c r="S74">
        <v>0</v>
      </c>
      <c r="T74">
        <v>1</v>
      </c>
      <c r="U74">
        <v>0</v>
      </c>
      <c r="V74">
        <v>1</v>
      </c>
    </row>
    <row r="75" spans="1:22" x14ac:dyDescent="0.2">
      <c r="A75" t="s">
        <v>200</v>
      </c>
      <c r="B75" t="s">
        <v>201</v>
      </c>
      <c r="C75" t="s">
        <v>197</v>
      </c>
      <c r="D75">
        <f t="shared" si="5"/>
        <v>1808</v>
      </c>
      <c r="E75">
        <f t="shared" si="6"/>
        <v>371</v>
      </c>
      <c r="F75" t="s">
        <v>21</v>
      </c>
      <c r="H75">
        <v>1808</v>
      </c>
      <c r="I75">
        <v>371</v>
      </c>
      <c r="J75">
        <v>511</v>
      </c>
      <c r="K75">
        <v>981</v>
      </c>
      <c r="L75">
        <v>18479342</v>
      </c>
      <c r="M75">
        <v>79375</v>
      </c>
      <c r="N75">
        <v>18399967</v>
      </c>
      <c r="O75">
        <v>445529</v>
      </c>
      <c r="P75">
        <v>4821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</row>
    <row r="76" spans="1:22" x14ac:dyDescent="0.2">
      <c r="A76" t="s">
        <v>202</v>
      </c>
      <c r="B76" t="s">
        <v>203</v>
      </c>
      <c r="C76" t="s">
        <v>205</v>
      </c>
      <c r="D76">
        <f t="shared" si="5"/>
        <v>1646</v>
      </c>
      <c r="E76">
        <f>J76</f>
        <v>526</v>
      </c>
      <c r="F76" t="s">
        <v>204</v>
      </c>
      <c r="H76">
        <v>1646</v>
      </c>
      <c r="I76">
        <v>327</v>
      </c>
      <c r="J76">
        <v>526</v>
      </c>
      <c r="K76">
        <v>902</v>
      </c>
      <c r="L76">
        <v>18479342</v>
      </c>
      <c r="M76">
        <v>79375</v>
      </c>
      <c r="N76">
        <v>18399967</v>
      </c>
      <c r="O76">
        <v>89397</v>
      </c>
      <c r="P76">
        <v>488</v>
      </c>
      <c r="Q76" s="1">
        <v>1.6846541977205701E-7</v>
      </c>
      <c r="R76" s="1">
        <v>8.3053451947623903E-5</v>
      </c>
      <c r="S76" s="1">
        <v>8.4748420354718298E-7</v>
      </c>
      <c r="T76">
        <v>0</v>
      </c>
      <c r="U76">
        <v>1</v>
      </c>
      <c r="V76">
        <v>1</v>
      </c>
    </row>
    <row r="77" spans="1:22" x14ac:dyDescent="0.2">
      <c r="A77" t="s">
        <v>206</v>
      </c>
      <c r="B77" t="s">
        <v>207</v>
      </c>
      <c r="C77" t="s">
        <v>205</v>
      </c>
      <c r="D77">
        <f t="shared" si="5"/>
        <v>885</v>
      </c>
      <c r="E77">
        <f>J77</f>
        <v>310</v>
      </c>
      <c r="F77" t="s">
        <v>21</v>
      </c>
      <c r="H77">
        <v>885</v>
      </c>
      <c r="I77">
        <v>186</v>
      </c>
      <c r="J77">
        <v>310</v>
      </c>
      <c r="K77">
        <v>492</v>
      </c>
      <c r="L77">
        <v>18479342</v>
      </c>
      <c r="M77">
        <v>79375</v>
      </c>
      <c r="N77">
        <v>18399967</v>
      </c>
      <c r="O77">
        <v>5172655</v>
      </c>
      <c r="P77">
        <v>27378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</row>
    <row r="78" spans="1:22" x14ac:dyDescent="0.2">
      <c r="A78" t="s">
        <v>208</v>
      </c>
      <c r="B78" t="s">
        <v>209</v>
      </c>
      <c r="C78" t="s">
        <v>211</v>
      </c>
      <c r="D78">
        <f t="shared" si="5"/>
        <v>1409</v>
      </c>
      <c r="E78">
        <f>MAX(I78,J78)</f>
        <v>580</v>
      </c>
      <c r="F78" t="s">
        <v>210</v>
      </c>
      <c r="H78">
        <v>1409</v>
      </c>
      <c r="I78">
        <v>353</v>
      </c>
      <c r="J78">
        <v>580</v>
      </c>
      <c r="K78">
        <v>815</v>
      </c>
      <c r="L78">
        <v>18479342</v>
      </c>
      <c r="M78">
        <v>79375</v>
      </c>
      <c r="N78">
        <v>18399967</v>
      </c>
      <c r="O78">
        <v>59294</v>
      </c>
      <c r="P78">
        <v>396</v>
      </c>
      <c r="Q78" s="1">
        <v>1.1965300296603601E-16</v>
      </c>
      <c r="R78" s="1">
        <v>5.8988930462255804E-14</v>
      </c>
      <c r="S78" s="1">
        <v>7.8651907283007703E-16</v>
      </c>
      <c r="T78">
        <v>1</v>
      </c>
      <c r="U78">
        <v>1</v>
      </c>
      <c r="V78">
        <v>1</v>
      </c>
    </row>
    <row r="79" spans="1:22" x14ac:dyDescent="0.2">
      <c r="A79" t="s">
        <v>212</v>
      </c>
      <c r="B79" t="s">
        <v>213</v>
      </c>
      <c r="C79" t="s">
        <v>211</v>
      </c>
      <c r="D79">
        <f t="shared" si="5"/>
        <v>957</v>
      </c>
      <c r="E79">
        <f t="shared" ref="E79:E114" si="7">MAX(I79,J79)</f>
        <v>407</v>
      </c>
      <c r="F79" t="s">
        <v>21</v>
      </c>
      <c r="H79">
        <v>957</v>
      </c>
      <c r="I79">
        <v>289</v>
      </c>
      <c r="J79">
        <v>407</v>
      </c>
      <c r="K79">
        <v>604</v>
      </c>
      <c r="L79">
        <v>18479342</v>
      </c>
      <c r="M79">
        <v>79375</v>
      </c>
      <c r="N79">
        <v>18399967</v>
      </c>
      <c r="O79">
        <v>626079</v>
      </c>
      <c r="P79">
        <v>3810</v>
      </c>
      <c r="Q79" s="1">
        <v>4.0676619035794003E-96</v>
      </c>
      <c r="R79" s="1">
        <v>2.0053573184646502E-93</v>
      </c>
      <c r="S79" s="1">
        <v>5.5704369957351297E-95</v>
      </c>
      <c r="T79">
        <v>1</v>
      </c>
      <c r="U79">
        <v>1</v>
      </c>
      <c r="V79">
        <v>1</v>
      </c>
    </row>
    <row r="80" spans="1:22" x14ac:dyDescent="0.2">
      <c r="A80" t="s">
        <v>214</v>
      </c>
      <c r="B80" t="s">
        <v>215</v>
      </c>
      <c r="C80" t="s">
        <v>211</v>
      </c>
      <c r="D80">
        <f t="shared" si="5"/>
        <v>1402</v>
      </c>
      <c r="E80">
        <f t="shared" si="7"/>
        <v>578</v>
      </c>
      <c r="F80" t="s">
        <v>21</v>
      </c>
      <c r="H80">
        <v>1402</v>
      </c>
      <c r="I80">
        <v>351</v>
      </c>
      <c r="J80">
        <v>578</v>
      </c>
      <c r="K80">
        <v>813</v>
      </c>
      <c r="L80">
        <v>18479342</v>
      </c>
      <c r="M80">
        <v>79375</v>
      </c>
      <c r="N80">
        <v>18399967</v>
      </c>
      <c r="O80">
        <v>159545</v>
      </c>
      <c r="P80">
        <v>1176</v>
      </c>
      <c r="Q80" s="1">
        <v>5.6232351835316197E-66</v>
      </c>
      <c r="R80" s="1">
        <v>2.7722549454810898E-63</v>
      </c>
      <c r="S80" s="1">
        <v>6.4471045243746304E-65</v>
      </c>
      <c r="T80">
        <v>1</v>
      </c>
      <c r="U80">
        <v>1</v>
      </c>
      <c r="V80">
        <v>1</v>
      </c>
    </row>
    <row r="81" spans="1:22" x14ac:dyDescent="0.2">
      <c r="A81" t="s">
        <v>216</v>
      </c>
      <c r="B81" t="s">
        <v>217</v>
      </c>
      <c r="C81" t="s">
        <v>211</v>
      </c>
      <c r="D81">
        <f t="shared" si="5"/>
        <v>5704</v>
      </c>
      <c r="E81">
        <f t="shared" si="7"/>
        <v>1754</v>
      </c>
      <c r="F81" t="s">
        <v>218</v>
      </c>
      <c r="H81">
        <v>5704</v>
      </c>
      <c r="I81">
        <v>1140</v>
      </c>
      <c r="J81">
        <v>1754</v>
      </c>
      <c r="K81">
        <v>2966</v>
      </c>
      <c r="L81">
        <v>18479342</v>
      </c>
      <c r="M81">
        <v>79375</v>
      </c>
      <c r="N81">
        <v>18399967</v>
      </c>
      <c r="O81">
        <v>62433</v>
      </c>
      <c r="P81">
        <v>353</v>
      </c>
      <c r="Q81" s="1">
        <v>3.8997289552287901E-7</v>
      </c>
      <c r="R81">
        <v>1.9225663749278E-4</v>
      </c>
      <c r="S81" s="1">
        <v>1.9419862373008002E-6</v>
      </c>
      <c r="T81">
        <v>1</v>
      </c>
      <c r="U81">
        <v>1</v>
      </c>
      <c r="V81">
        <v>1</v>
      </c>
    </row>
    <row r="82" spans="1:22" x14ac:dyDescent="0.2">
      <c r="A82" t="s">
        <v>219</v>
      </c>
      <c r="B82" t="s">
        <v>220</v>
      </c>
      <c r="C82" t="s">
        <v>211</v>
      </c>
      <c r="D82">
        <f t="shared" si="5"/>
        <v>1374</v>
      </c>
      <c r="E82">
        <f t="shared" si="7"/>
        <v>483</v>
      </c>
      <c r="F82" t="s">
        <v>21</v>
      </c>
      <c r="H82">
        <v>1374</v>
      </c>
      <c r="I82">
        <v>288</v>
      </c>
      <c r="J82">
        <v>483</v>
      </c>
      <c r="K82">
        <v>750</v>
      </c>
      <c r="L82">
        <v>18479342</v>
      </c>
      <c r="M82">
        <v>79375</v>
      </c>
      <c r="N82">
        <v>18399967</v>
      </c>
      <c r="O82">
        <v>230298</v>
      </c>
      <c r="P82">
        <v>2275</v>
      </c>
      <c r="Q82" s="1">
        <v>3.4389223307306499E-273</v>
      </c>
      <c r="R82" s="1">
        <v>1.6953887090502099E-270</v>
      </c>
      <c r="S82" s="1">
        <v>7.0641196210425397E-272</v>
      </c>
      <c r="T82">
        <v>1</v>
      </c>
      <c r="U82">
        <v>1</v>
      </c>
      <c r="V82">
        <v>1</v>
      </c>
    </row>
    <row r="83" spans="1:22" x14ac:dyDescent="0.2">
      <c r="A83" t="s">
        <v>221</v>
      </c>
      <c r="B83" t="s">
        <v>222</v>
      </c>
      <c r="C83" t="s">
        <v>211</v>
      </c>
      <c r="D83">
        <f t="shared" si="5"/>
        <v>1838</v>
      </c>
      <c r="E83">
        <f t="shared" si="7"/>
        <v>597</v>
      </c>
      <c r="F83" t="s">
        <v>223</v>
      </c>
      <c r="H83">
        <v>1838</v>
      </c>
      <c r="I83">
        <v>386</v>
      </c>
      <c r="J83">
        <v>597</v>
      </c>
      <c r="K83">
        <v>991</v>
      </c>
      <c r="L83">
        <v>18479342</v>
      </c>
      <c r="M83">
        <v>79375</v>
      </c>
      <c r="N83">
        <v>18399967</v>
      </c>
      <c r="O83">
        <v>18982</v>
      </c>
      <c r="P83">
        <v>151</v>
      </c>
      <c r="Q83" s="1">
        <v>3.3721448334143701E-12</v>
      </c>
      <c r="R83" s="1">
        <v>1.66246740287328E-9</v>
      </c>
      <c r="S83" s="1">
        <v>2.0524288924361501E-11</v>
      </c>
      <c r="T83">
        <v>1</v>
      </c>
      <c r="U83">
        <v>1</v>
      </c>
      <c r="V83">
        <v>1</v>
      </c>
    </row>
    <row r="84" spans="1:22" x14ac:dyDescent="0.2">
      <c r="A84" t="s">
        <v>224</v>
      </c>
      <c r="B84" t="s">
        <v>225</v>
      </c>
      <c r="C84" t="s">
        <v>211</v>
      </c>
      <c r="D84">
        <f t="shared" si="5"/>
        <v>2486</v>
      </c>
      <c r="E84">
        <f t="shared" si="7"/>
        <v>850</v>
      </c>
      <c r="F84" t="s">
        <v>21</v>
      </c>
      <c r="H84">
        <v>2486</v>
      </c>
      <c r="I84">
        <v>532</v>
      </c>
      <c r="J84">
        <v>850</v>
      </c>
      <c r="K84">
        <v>1331</v>
      </c>
      <c r="L84">
        <v>18479342</v>
      </c>
      <c r="M84">
        <v>79375</v>
      </c>
      <c r="N84">
        <v>18399967</v>
      </c>
      <c r="O84">
        <v>176205</v>
      </c>
      <c r="P84">
        <v>1093</v>
      </c>
      <c r="Q84" s="1">
        <v>4.6910846952630498E-31</v>
      </c>
      <c r="R84" s="1">
        <v>2.31270475476468E-28</v>
      </c>
      <c r="S84" s="1">
        <v>3.9198385673977697E-30</v>
      </c>
      <c r="T84">
        <v>1</v>
      </c>
      <c r="U84">
        <v>1</v>
      </c>
      <c r="V84">
        <v>1</v>
      </c>
    </row>
    <row r="85" spans="1:22" x14ac:dyDescent="0.2">
      <c r="A85" t="s">
        <v>226</v>
      </c>
      <c r="B85" t="s">
        <v>227</v>
      </c>
      <c r="C85" t="s">
        <v>211</v>
      </c>
      <c r="D85">
        <f t="shared" si="5"/>
        <v>833</v>
      </c>
      <c r="E85">
        <f t="shared" si="7"/>
        <v>360</v>
      </c>
      <c r="F85" t="s">
        <v>21</v>
      </c>
      <c r="H85">
        <v>833</v>
      </c>
      <c r="I85">
        <v>208</v>
      </c>
      <c r="J85">
        <v>360</v>
      </c>
      <c r="K85">
        <v>491</v>
      </c>
      <c r="L85">
        <v>18479342</v>
      </c>
      <c r="M85">
        <v>79375</v>
      </c>
      <c r="N85">
        <v>18399967</v>
      </c>
      <c r="O85">
        <v>9780</v>
      </c>
      <c r="P85">
        <v>135</v>
      </c>
      <c r="Q85" s="1">
        <v>2.63300042184732E-30</v>
      </c>
      <c r="R85" s="1">
        <v>1.2980692079707299E-27</v>
      </c>
      <c r="S85" s="1">
        <v>2.1279823081487399E-29</v>
      </c>
      <c r="T85">
        <v>1</v>
      </c>
      <c r="U85">
        <v>1</v>
      </c>
      <c r="V85">
        <v>1</v>
      </c>
    </row>
    <row r="86" spans="1:22" x14ac:dyDescent="0.2">
      <c r="A86" t="s">
        <v>228</v>
      </c>
      <c r="B86" t="s">
        <v>229</v>
      </c>
      <c r="C86" t="s">
        <v>211</v>
      </c>
      <c r="D86">
        <f t="shared" si="5"/>
        <v>830</v>
      </c>
      <c r="E86">
        <f t="shared" si="7"/>
        <v>291</v>
      </c>
      <c r="F86" t="s">
        <v>21</v>
      </c>
      <c r="H86">
        <v>830</v>
      </c>
      <c r="I86">
        <v>206</v>
      </c>
      <c r="J86">
        <v>291</v>
      </c>
      <c r="K86">
        <v>483</v>
      </c>
      <c r="L86">
        <v>18479342</v>
      </c>
      <c r="M86">
        <v>79375</v>
      </c>
      <c r="N86">
        <v>18399967</v>
      </c>
      <c r="O86">
        <v>170266</v>
      </c>
      <c r="P86">
        <v>2249</v>
      </c>
      <c r="Q86">
        <v>0</v>
      </c>
      <c r="R86">
        <v>0</v>
      </c>
      <c r="S86">
        <v>0</v>
      </c>
      <c r="T86">
        <v>1</v>
      </c>
      <c r="U86">
        <v>1</v>
      </c>
      <c r="V86">
        <v>1</v>
      </c>
    </row>
    <row r="87" spans="1:22" x14ac:dyDescent="0.2">
      <c r="A87" t="s">
        <v>230</v>
      </c>
      <c r="B87" t="s">
        <v>231</v>
      </c>
      <c r="C87" t="s">
        <v>211</v>
      </c>
      <c r="D87">
        <f t="shared" si="5"/>
        <v>794</v>
      </c>
      <c r="E87">
        <f t="shared" si="7"/>
        <v>278</v>
      </c>
      <c r="F87" t="s">
        <v>21</v>
      </c>
      <c r="H87">
        <v>794</v>
      </c>
      <c r="I87">
        <v>197</v>
      </c>
      <c r="J87">
        <v>278</v>
      </c>
      <c r="K87">
        <v>463</v>
      </c>
      <c r="L87">
        <v>18479342</v>
      </c>
      <c r="M87">
        <v>79375</v>
      </c>
      <c r="N87">
        <v>18399967</v>
      </c>
      <c r="O87">
        <v>26643</v>
      </c>
      <c r="P87">
        <v>232</v>
      </c>
      <c r="Q87" s="1">
        <v>2.57804951736613E-22</v>
      </c>
      <c r="R87" s="1">
        <v>1.2709784120615E-19</v>
      </c>
      <c r="S87" s="1">
        <v>1.8690859000904501E-21</v>
      </c>
      <c r="T87">
        <v>1</v>
      </c>
      <c r="U87">
        <v>1</v>
      </c>
      <c r="V87">
        <v>1</v>
      </c>
    </row>
    <row r="88" spans="1:22" x14ac:dyDescent="0.2">
      <c r="A88" t="s">
        <v>232</v>
      </c>
      <c r="B88" t="s">
        <v>233</v>
      </c>
      <c r="C88" t="s">
        <v>211</v>
      </c>
      <c r="D88">
        <f t="shared" si="5"/>
        <v>1581</v>
      </c>
      <c r="E88">
        <f t="shared" si="7"/>
        <v>633</v>
      </c>
      <c r="F88" t="s">
        <v>234</v>
      </c>
      <c r="H88">
        <v>1581</v>
      </c>
      <c r="I88">
        <v>441</v>
      </c>
      <c r="J88">
        <v>633</v>
      </c>
      <c r="K88">
        <v>936</v>
      </c>
      <c r="L88">
        <v>18479342</v>
      </c>
      <c r="M88">
        <v>79375</v>
      </c>
      <c r="N88">
        <v>18399967</v>
      </c>
      <c r="O88">
        <v>465591</v>
      </c>
      <c r="P88">
        <v>2257</v>
      </c>
      <c r="Q88" s="1">
        <v>5.5323900060975798E-9</v>
      </c>
      <c r="R88" s="1">
        <v>2.7274682730061098E-6</v>
      </c>
      <c r="S88" s="1">
        <v>3.0305203033401197E-8</v>
      </c>
      <c r="T88">
        <v>1</v>
      </c>
      <c r="U88">
        <v>1</v>
      </c>
      <c r="V88">
        <v>1</v>
      </c>
    </row>
    <row r="89" spans="1:22" x14ac:dyDescent="0.2">
      <c r="A89" t="s">
        <v>235</v>
      </c>
      <c r="B89" t="s">
        <v>236</v>
      </c>
      <c r="C89" t="s">
        <v>211</v>
      </c>
      <c r="D89">
        <f t="shared" si="5"/>
        <v>881</v>
      </c>
      <c r="E89">
        <f t="shared" si="7"/>
        <v>301</v>
      </c>
      <c r="F89" t="s">
        <v>237</v>
      </c>
      <c r="H89">
        <v>881</v>
      </c>
      <c r="I89">
        <v>215</v>
      </c>
      <c r="J89">
        <v>301</v>
      </c>
      <c r="K89">
        <v>513</v>
      </c>
      <c r="L89">
        <v>18479342</v>
      </c>
      <c r="M89">
        <v>79375</v>
      </c>
      <c r="N89">
        <v>18399967</v>
      </c>
      <c r="O89">
        <v>128229</v>
      </c>
      <c r="P89">
        <v>664</v>
      </c>
      <c r="Q89" s="1">
        <v>1.3914878600877E-6</v>
      </c>
      <c r="R89">
        <v>6.86003515023236E-4</v>
      </c>
      <c r="S89" s="1">
        <v>6.6602283011964602E-6</v>
      </c>
      <c r="T89">
        <v>1</v>
      </c>
      <c r="U89">
        <v>1</v>
      </c>
      <c r="V89">
        <v>1</v>
      </c>
    </row>
    <row r="90" spans="1:22" x14ac:dyDescent="0.2">
      <c r="A90" t="s">
        <v>238</v>
      </c>
      <c r="B90" t="s">
        <v>239</v>
      </c>
      <c r="C90" t="s">
        <v>211</v>
      </c>
      <c r="D90">
        <f t="shared" si="5"/>
        <v>2350</v>
      </c>
      <c r="E90">
        <f t="shared" si="7"/>
        <v>864</v>
      </c>
      <c r="F90" t="s">
        <v>21</v>
      </c>
      <c r="H90">
        <v>2350</v>
      </c>
      <c r="I90">
        <v>600</v>
      </c>
      <c r="J90">
        <v>864</v>
      </c>
      <c r="K90">
        <v>1369</v>
      </c>
      <c r="L90">
        <v>18479342</v>
      </c>
      <c r="M90">
        <v>79375</v>
      </c>
      <c r="N90">
        <v>18399967</v>
      </c>
      <c r="O90">
        <v>408602</v>
      </c>
      <c r="P90">
        <v>2320</v>
      </c>
      <c r="Q90" s="1">
        <v>4.3159682439634599E-39</v>
      </c>
      <c r="R90" s="1">
        <v>2.12777234427399E-36</v>
      </c>
      <c r="S90" s="1">
        <v>4.0918698928345902E-38</v>
      </c>
      <c r="T90">
        <v>1</v>
      </c>
      <c r="U90">
        <v>1</v>
      </c>
      <c r="V90">
        <v>1</v>
      </c>
    </row>
    <row r="91" spans="1:22" x14ac:dyDescent="0.2">
      <c r="A91" t="s">
        <v>240</v>
      </c>
      <c r="B91" t="s">
        <v>241</v>
      </c>
      <c r="C91" t="s">
        <v>211</v>
      </c>
      <c r="D91">
        <f t="shared" si="5"/>
        <v>2495</v>
      </c>
      <c r="E91">
        <f t="shared" si="7"/>
        <v>750</v>
      </c>
      <c r="F91" t="s">
        <v>242</v>
      </c>
      <c r="H91">
        <v>2495</v>
      </c>
      <c r="I91">
        <v>546</v>
      </c>
      <c r="J91">
        <v>750</v>
      </c>
      <c r="K91">
        <v>1393</v>
      </c>
      <c r="L91">
        <v>18479342</v>
      </c>
      <c r="M91">
        <v>79375</v>
      </c>
      <c r="N91">
        <v>18399967</v>
      </c>
      <c r="O91">
        <v>117969</v>
      </c>
      <c r="P91">
        <v>602</v>
      </c>
      <c r="Q91" s="1">
        <v>1.9023819097848E-5</v>
      </c>
      <c r="R91">
        <v>9.3787428152390696E-3</v>
      </c>
      <c r="S91" s="1">
        <v>8.5261298320355204E-5</v>
      </c>
      <c r="T91">
        <v>1</v>
      </c>
      <c r="U91">
        <v>1</v>
      </c>
      <c r="V91">
        <v>1</v>
      </c>
    </row>
    <row r="92" spans="1:22" x14ac:dyDescent="0.2">
      <c r="A92" t="s">
        <v>243</v>
      </c>
      <c r="B92" t="s">
        <v>244</v>
      </c>
      <c r="C92" t="s">
        <v>211</v>
      </c>
      <c r="D92">
        <f t="shared" si="5"/>
        <v>117</v>
      </c>
      <c r="E92">
        <f t="shared" si="7"/>
        <v>62</v>
      </c>
      <c r="F92" t="s">
        <v>245</v>
      </c>
      <c r="H92">
        <v>117</v>
      </c>
      <c r="I92">
        <v>50</v>
      </c>
      <c r="J92">
        <v>62</v>
      </c>
      <c r="K92">
        <v>82</v>
      </c>
      <c r="L92">
        <v>18479342</v>
      </c>
      <c r="M92">
        <v>79375</v>
      </c>
      <c r="N92">
        <v>18399967</v>
      </c>
      <c r="O92">
        <v>7216</v>
      </c>
      <c r="P92">
        <v>75</v>
      </c>
      <c r="Q92" s="1">
        <v>1.4221385119827899E-11</v>
      </c>
      <c r="R92" s="1">
        <v>7.0111428640751803E-9</v>
      </c>
      <c r="S92" s="1">
        <v>8.3465986477085394E-11</v>
      </c>
      <c r="T92">
        <v>1</v>
      </c>
      <c r="U92">
        <v>1</v>
      </c>
      <c r="V92">
        <v>1</v>
      </c>
    </row>
    <row r="93" spans="1:22" x14ac:dyDescent="0.2">
      <c r="A93" t="s">
        <v>246</v>
      </c>
      <c r="B93" t="s">
        <v>247</v>
      </c>
      <c r="C93" t="s">
        <v>211</v>
      </c>
      <c r="D93">
        <f t="shared" si="5"/>
        <v>304</v>
      </c>
      <c r="E93">
        <f t="shared" si="7"/>
        <v>147</v>
      </c>
      <c r="F93" t="s">
        <v>248</v>
      </c>
      <c r="H93">
        <v>304</v>
      </c>
      <c r="I93">
        <v>101</v>
      </c>
      <c r="J93">
        <v>147</v>
      </c>
      <c r="K93">
        <v>195</v>
      </c>
      <c r="L93">
        <v>18479342</v>
      </c>
      <c r="M93">
        <v>79375</v>
      </c>
      <c r="N93">
        <v>18399967</v>
      </c>
      <c r="O93">
        <v>53842</v>
      </c>
      <c r="P93">
        <v>292</v>
      </c>
      <c r="Q93" s="1">
        <v>6.3985671333079803E-5</v>
      </c>
      <c r="R93">
        <v>3.15449359672084E-2</v>
      </c>
      <c r="S93">
        <v>2.8418861231719201E-4</v>
      </c>
      <c r="T93">
        <v>1</v>
      </c>
      <c r="U93">
        <v>1</v>
      </c>
      <c r="V93">
        <v>1</v>
      </c>
    </row>
    <row r="94" spans="1:22" x14ac:dyDescent="0.2">
      <c r="A94" t="s">
        <v>249</v>
      </c>
      <c r="B94" t="s">
        <v>250</v>
      </c>
      <c r="C94" t="s">
        <v>211</v>
      </c>
      <c r="D94">
        <f t="shared" si="5"/>
        <v>5747</v>
      </c>
      <c r="E94">
        <f t="shared" si="7"/>
        <v>1548</v>
      </c>
      <c r="F94" t="s">
        <v>21</v>
      </c>
      <c r="H94">
        <v>5747</v>
      </c>
      <c r="I94">
        <v>1033</v>
      </c>
      <c r="J94">
        <v>1548</v>
      </c>
      <c r="K94">
        <v>2911</v>
      </c>
      <c r="L94">
        <v>18479342</v>
      </c>
      <c r="M94">
        <v>79375</v>
      </c>
      <c r="N94">
        <v>18399967</v>
      </c>
      <c r="O94">
        <v>185819</v>
      </c>
      <c r="P94">
        <v>1199</v>
      </c>
      <c r="Q94" s="1">
        <v>1.2063993650697801E-40</v>
      </c>
      <c r="R94" s="1">
        <v>5.9475488697940002E-38</v>
      </c>
      <c r="S94" s="1">
        <v>1.1895097739588001E-39</v>
      </c>
      <c r="T94">
        <v>1</v>
      </c>
      <c r="U94">
        <v>1</v>
      </c>
      <c r="V94">
        <v>1</v>
      </c>
    </row>
    <row r="95" spans="1:22" x14ac:dyDescent="0.2">
      <c r="A95" t="s">
        <v>251</v>
      </c>
      <c r="B95" t="s">
        <v>252</v>
      </c>
      <c r="C95" t="s">
        <v>211</v>
      </c>
      <c r="D95">
        <f t="shared" si="5"/>
        <v>276</v>
      </c>
      <c r="E95">
        <f t="shared" si="7"/>
        <v>133</v>
      </c>
      <c r="F95" t="s">
        <v>253</v>
      </c>
      <c r="H95">
        <v>276</v>
      </c>
      <c r="I95">
        <v>94</v>
      </c>
      <c r="J95">
        <v>133</v>
      </c>
      <c r="K95">
        <v>179</v>
      </c>
      <c r="L95">
        <v>18479342</v>
      </c>
      <c r="M95">
        <v>79375</v>
      </c>
      <c r="N95">
        <v>18399967</v>
      </c>
      <c r="O95">
        <v>53893</v>
      </c>
      <c r="P95">
        <v>329</v>
      </c>
      <c r="Q95" s="1">
        <v>8.2483522891684201E-10</v>
      </c>
      <c r="R95" s="1">
        <v>4.0664376785600303E-7</v>
      </c>
      <c r="S95" s="1">
        <v>4.5690310995056498E-9</v>
      </c>
      <c r="T95">
        <v>1</v>
      </c>
      <c r="U95">
        <v>1</v>
      </c>
      <c r="V95">
        <v>1</v>
      </c>
    </row>
    <row r="96" spans="1:22" x14ac:dyDescent="0.2">
      <c r="A96" t="s">
        <v>254</v>
      </c>
      <c r="B96" t="s">
        <v>255</v>
      </c>
      <c r="C96" t="s">
        <v>211</v>
      </c>
      <c r="D96">
        <f t="shared" si="5"/>
        <v>279</v>
      </c>
      <c r="E96">
        <f t="shared" si="7"/>
        <v>135</v>
      </c>
      <c r="F96" t="s">
        <v>256</v>
      </c>
      <c r="H96">
        <v>279</v>
      </c>
      <c r="I96">
        <v>94</v>
      </c>
      <c r="J96">
        <v>135</v>
      </c>
      <c r="K96">
        <v>182</v>
      </c>
      <c r="L96">
        <v>18479342</v>
      </c>
      <c r="M96">
        <v>79375</v>
      </c>
      <c r="N96">
        <v>18399967</v>
      </c>
      <c r="O96">
        <v>9648</v>
      </c>
      <c r="P96">
        <v>73</v>
      </c>
      <c r="Q96" s="1">
        <v>5.5892860019999998E-6</v>
      </c>
      <c r="R96">
        <v>2.7555179989860001E-3</v>
      </c>
      <c r="S96" s="1">
        <v>2.62430285617714E-5</v>
      </c>
      <c r="T96">
        <v>1</v>
      </c>
      <c r="U96">
        <v>1</v>
      </c>
      <c r="V96">
        <v>1</v>
      </c>
    </row>
    <row r="97" spans="1:22" x14ac:dyDescent="0.2">
      <c r="A97" t="s">
        <v>257</v>
      </c>
      <c r="B97" t="s">
        <v>258</v>
      </c>
      <c r="C97" t="s">
        <v>211</v>
      </c>
      <c r="D97">
        <f t="shared" si="5"/>
        <v>198</v>
      </c>
      <c r="E97">
        <f t="shared" si="7"/>
        <v>98</v>
      </c>
      <c r="F97" t="s">
        <v>259</v>
      </c>
      <c r="H97">
        <v>198</v>
      </c>
      <c r="I97">
        <v>72</v>
      </c>
      <c r="J97">
        <v>98</v>
      </c>
      <c r="K97">
        <v>133</v>
      </c>
      <c r="L97">
        <v>18479342</v>
      </c>
      <c r="M97">
        <v>79375</v>
      </c>
      <c r="N97">
        <v>18399967</v>
      </c>
      <c r="O97">
        <v>17940</v>
      </c>
      <c r="P97">
        <v>129</v>
      </c>
      <c r="Q97" s="1">
        <v>3.8026729176863599E-8</v>
      </c>
      <c r="R97" s="1">
        <v>1.87471774841938E-5</v>
      </c>
      <c r="S97" s="1">
        <v>2.01582553593481E-7</v>
      </c>
      <c r="T97">
        <v>1</v>
      </c>
      <c r="U97">
        <v>1</v>
      </c>
      <c r="V97">
        <v>1</v>
      </c>
    </row>
    <row r="98" spans="1:22" x14ac:dyDescent="0.2">
      <c r="A98" t="s">
        <v>260</v>
      </c>
      <c r="B98" t="s">
        <v>261</v>
      </c>
      <c r="C98" t="s">
        <v>211</v>
      </c>
      <c r="D98">
        <f t="shared" si="5"/>
        <v>277</v>
      </c>
      <c r="E98">
        <f t="shared" si="7"/>
        <v>134</v>
      </c>
      <c r="F98" t="s">
        <v>262</v>
      </c>
      <c r="H98">
        <v>277</v>
      </c>
      <c r="I98">
        <v>87</v>
      </c>
      <c r="J98">
        <v>134</v>
      </c>
      <c r="K98">
        <v>183</v>
      </c>
      <c r="L98">
        <v>18479342</v>
      </c>
      <c r="M98">
        <v>79375</v>
      </c>
      <c r="N98">
        <v>18399967</v>
      </c>
      <c r="O98">
        <v>2837</v>
      </c>
      <c r="P98">
        <v>33</v>
      </c>
      <c r="Q98" s="1">
        <v>5.7243377252249505E-7</v>
      </c>
      <c r="R98">
        <v>2.8220984985359002E-4</v>
      </c>
      <c r="S98" s="1">
        <v>2.8220984985358999E-6</v>
      </c>
      <c r="T98">
        <v>1</v>
      </c>
      <c r="U98">
        <v>1</v>
      </c>
      <c r="V98">
        <v>1</v>
      </c>
    </row>
    <row r="99" spans="1:22" x14ac:dyDescent="0.2">
      <c r="A99" t="s">
        <v>263</v>
      </c>
      <c r="B99" t="s">
        <v>264</v>
      </c>
      <c r="C99" t="s">
        <v>211</v>
      </c>
      <c r="D99">
        <f t="shared" si="5"/>
        <v>421</v>
      </c>
      <c r="E99">
        <f t="shared" si="7"/>
        <v>194</v>
      </c>
      <c r="F99" t="s">
        <v>265</v>
      </c>
      <c r="H99">
        <v>421</v>
      </c>
      <c r="I99">
        <v>123</v>
      </c>
      <c r="J99">
        <v>194</v>
      </c>
      <c r="K99">
        <v>273</v>
      </c>
      <c r="L99">
        <v>18479342</v>
      </c>
      <c r="M99">
        <v>79375</v>
      </c>
      <c r="N99">
        <v>18399967</v>
      </c>
      <c r="O99">
        <v>3209</v>
      </c>
      <c r="P99">
        <v>33</v>
      </c>
      <c r="Q99" s="1">
        <v>7.3983923907092197E-6</v>
      </c>
      <c r="R99">
        <v>3.6474074486196502E-3</v>
      </c>
      <c r="S99" s="1">
        <v>3.4409504232260799E-5</v>
      </c>
      <c r="T99">
        <v>1</v>
      </c>
      <c r="U99">
        <v>1</v>
      </c>
      <c r="V99">
        <v>1</v>
      </c>
    </row>
    <row r="100" spans="1:22" x14ac:dyDescent="0.2">
      <c r="A100" t="s">
        <v>266</v>
      </c>
      <c r="B100" t="s">
        <v>267</v>
      </c>
      <c r="C100" t="s">
        <v>211</v>
      </c>
      <c r="D100">
        <f t="shared" si="5"/>
        <v>5219</v>
      </c>
      <c r="E100">
        <f t="shared" si="7"/>
        <v>1414</v>
      </c>
      <c r="F100" t="s">
        <v>21</v>
      </c>
      <c r="H100">
        <v>5219</v>
      </c>
      <c r="I100">
        <v>936</v>
      </c>
      <c r="J100">
        <v>1414</v>
      </c>
      <c r="K100">
        <v>2702</v>
      </c>
      <c r="L100">
        <v>18479342</v>
      </c>
      <c r="M100">
        <v>79375</v>
      </c>
      <c r="N100">
        <v>18399967</v>
      </c>
      <c r="O100">
        <v>36937</v>
      </c>
      <c r="P100">
        <v>295</v>
      </c>
      <c r="Q100" s="1">
        <v>1.9371192449456799E-22</v>
      </c>
      <c r="R100" s="1">
        <v>9.5499978775822005E-20</v>
      </c>
      <c r="S100" s="1">
        <v>1.42537281754958E-21</v>
      </c>
      <c r="T100">
        <v>1</v>
      </c>
      <c r="U100">
        <v>1</v>
      </c>
      <c r="V100">
        <v>1</v>
      </c>
    </row>
    <row r="101" spans="1:22" x14ac:dyDescent="0.2">
      <c r="A101" t="s">
        <v>268</v>
      </c>
      <c r="B101" t="s">
        <v>269</v>
      </c>
      <c r="C101" t="s">
        <v>211</v>
      </c>
      <c r="D101">
        <f t="shared" si="5"/>
        <v>1434</v>
      </c>
      <c r="E101">
        <f t="shared" si="7"/>
        <v>439</v>
      </c>
      <c r="F101" t="s">
        <v>270</v>
      </c>
      <c r="H101">
        <v>1434</v>
      </c>
      <c r="I101">
        <v>299</v>
      </c>
      <c r="J101">
        <v>439</v>
      </c>
      <c r="K101">
        <v>784</v>
      </c>
      <c r="L101">
        <v>18479342</v>
      </c>
      <c r="M101">
        <v>79375</v>
      </c>
      <c r="N101">
        <v>18399967</v>
      </c>
      <c r="O101">
        <v>26332</v>
      </c>
      <c r="P101">
        <v>211</v>
      </c>
      <c r="Q101" s="1">
        <v>1.09011608789217E-16</v>
      </c>
      <c r="R101" s="1">
        <v>5.3742723133084099E-14</v>
      </c>
      <c r="S101" s="1">
        <v>7.2625301531194801E-16</v>
      </c>
      <c r="T101">
        <v>1</v>
      </c>
      <c r="U101">
        <v>1</v>
      </c>
      <c r="V101">
        <v>1</v>
      </c>
    </row>
    <row r="102" spans="1:22" x14ac:dyDescent="0.2">
      <c r="A102" t="s">
        <v>271</v>
      </c>
      <c r="B102" t="s">
        <v>272</v>
      </c>
      <c r="C102" t="s">
        <v>211</v>
      </c>
      <c r="D102">
        <f t="shared" si="5"/>
        <v>549</v>
      </c>
      <c r="E102">
        <f t="shared" si="7"/>
        <v>252</v>
      </c>
      <c r="F102" t="s">
        <v>21</v>
      </c>
      <c r="H102">
        <v>549</v>
      </c>
      <c r="I102">
        <v>182</v>
      </c>
      <c r="J102">
        <v>252</v>
      </c>
      <c r="K102">
        <v>354</v>
      </c>
      <c r="L102">
        <v>18479342</v>
      </c>
      <c r="M102">
        <v>79375</v>
      </c>
      <c r="N102">
        <v>18399967</v>
      </c>
      <c r="O102">
        <v>196233</v>
      </c>
      <c r="P102">
        <v>1359</v>
      </c>
      <c r="Q102" s="1">
        <v>4.3136781705401597E-61</v>
      </c>
      <c r="R102" s="1">
        <v>2.1266433380762998E-58</v>
      </c>
      <c r="S102" s="1">
        <v>4.83328031380977E-60</v>
      </c>
      <c r="T102">
        <v>1</v>
      </c>
      <c r="U102">
        <v>1</v>
      </c>
      <c r="V102">
        <v>1</v>
      </c>
    </row>
    <row r="103" spans="1:22" x14ac:dyDescent="0.2">
      <c r="A103" t="s">
        <v>273</v>
      </c>
      <c r="B103" t="s">
        <v>274</v>
      </c>
      <c r="C103" t="s">
        <v>211</v>
      </c>
      <c r="D103">
        <f t="shared" si="5"/>
        <v>712</v>
      </c>
      <c r="E103">
        <f t="shared" si="7"/>
        <v>308</v>
      </c>
      <c r="F103" t="s">
        <v>21</v>
      </c>
      <c r="H103">
        <v>712</v>
      </c>
      <c r="I103">
        <v>196</v>
      </c>
      <c r="J103">
        <v>308</v>
      </c>
      <c r="K103">
        <v>443</v>
      </c>
      <c r="L103">
        <v>18479342</v>
      </c>
      <c r="M103">
        <v>79375</v>
      </c>
      <c r="N103">
        <v>18399967</v>
      </c>
      <c r="O103">
        <v>38736</v>
      </c>
      <c r="P103">
        <v>405</v>
      </c>
      <c r="Q103" s="1">
        <v>1.6169665092466399E-55</v>
      </c>
      <c r="R103" s="1">
        <v>7.9716448905859599E-53</v>
      </c>
      <c r="S103" s="1">
        <v>1.73296628056217E-54</v>
      </c>
      <c r="T103">
        <v>1</v>
      </c>
      <c r="U103">
        <v>1</v>
      </c>
      <c r="V103">
        <v>1</v>
      </c>
    </row>
    <row r="104" spans="1:22" x14ac:dyDescent="0.2">
      <c r="A104" t="s">
        <v>275</v>
      </c>
      <c r="B104" t="s">
        <v>276</v>
      </c>
      <c r="C104" t="s">
        <v>211</v>
      </c>
      <c r="D104">
        <f t="shared" si="5"/>
        <v>1573</v>
      </c>
      <c r="E104">
        <f t="shared" si="7"/>
        <v>528</v>
      </c>
      <c r="F104" t="s">
        <v>277</v>
      </c>
      <c r="H104">
        <v>1573</v>
      </c>
      <c r="I104">
        <v>331</v>
      </c>
      <c r="J104">
        <v>528</v>
      </c>
      <c r="K104">
        <v>847</v>
      </c>
      <c r="L104">
        <v>18479342</v>
      </c>
      <c r="M104">
        <v>79375</v>
      </c>
      <c r="N104">
        <v>18399967</v>
      </c>
      <c r="O104">
        <v>4713</v>
      </c>
      <c r="P104">
        <v>42</v>
      </c>
      <c r="Q104" s="1">
        <v>1.48326893656764E-5</v>
      </c>
      <c r="R104">
        <v>7.3125158572784899E-3</v>
      </c>
      <c r="S104" s="1">
        <v>6.7087301442921897E-5</v>
      </c>
      <c r="T104">
        <v>1</v>
      </c>
      <c r="U104">
        <v>1</v>
      </c>
      <c r="V104">
        <v>1</v>
      </c>
    </row>
    <row r="105" spans="1:22" x14ac:dyDescent="0.2">
      <c r="A105" t="s">
        <v>278</v>
      </c>
      <c r="B105" t="s">
        <v>279</v>
      </c>
      <c r="C105" t="s">
        <v>211</v>
      </c>
      <c r="D105">
        <f t="shared" si="5"/>
        <v>425</v>
      </c>
      <c r="E105">
        <f t="shared" si="7"/>
        <v>207</v>
      </c>
      <c r="F105" t="s">
        <v>280</v>
      </c>
      <c r="H105">
        <v>425</v>
      </c>
      <c r="I105">
        <v>134</v>
      </c>
      <c r="J105">
        <v>207</v>
      </c>
      <c r="K105">
        <v>279</v>
      </c>
      <c r="L105">
        <v>18479342</v>
      </c>
      <c r="M105">
        <v>79375</v>
      </c>
      <c r="N105">
        <v>18399967</v>
      </c>
      <c r="O105">
        <v>3091</v>
      </c>
      <c r="P105">
        <v>52</v>
      </c>
      <c r="Q105" s="1">
        <v>5.5490933835511704E-16</v>
      </c>
      <c r="R105" s="1">
        <v>2.73570303809073E-13</v>
      </c>
      <c r="S105" s="1">
        <v>3.5073115872958001E-15</v>
      </c>
      <c r="T105">
        <v>1</v>
      </c>
      <c r="U105">
        <v>1</v>
      </c>
      <c r="V105">
        <v>1</v>
      </c>
    </row>
    <row r="106" spans="1:22" x14ac:dyDescent="0.2">
      <c r="A106" t="s">
        <v>281</v>
      </c>
      <c r="B106" t="s">
        <v>282</v>
      </c>
      <c r="C106" t="s">
        <v>211</v>
      </c>
      <c r="D106">
        <f t="shared" si="5"/>
        <v>1592</v>
      </c>
      <c r="E106">
        <f t="shared" si="7"/>
        <v>470</v>
      </c>
      <c r="F106" t="s">
        <v>283</v>
      </c>
      <c r="H106">
        <v>1592</v>
      </c>
      <c r="I106">
        <v>344</v>
      </c>
      <c r="J106">
        <v>470</v>
      </c>
      <c r="K106">
        <v>873</v>
      </c>
      <c r="L106">
        <v>18479342</v>
      </c>
      <c r="M106">
        <v>79375</v>
      </c>
      <c r="N106">
        <v>18399967</v>
      </c>
      <c r="O106">
        <v>43911</v>
      </c>
      <c r="P106">
        <v>257</v>
      </c>
      <c r="Q106" s="1">
        <v>1.22215927248666E-6</v>
      </c>
      <c r="R106">
        <v>6.0252452133592301E-4</v>
      </c>
      <c r="S106" s="1">
        <v>5.9071031503521797E-6</v>
      </c>
      <c r="T106">
        <v>1</v>
      </c>
      <c r="U106">
        <v>1</v>
      </c>
      <c r="V106">
        <v>1</v>
      </c>
    </row>
    <row r="107" spans="1:22" x14ac:dyDescent="0.2">
      <c r="A107" t="s">
        <v>284</v>
      </c>
      <c r="B107" t="s">
        <v>285</v>
      </c>
      <c r="C107" t="s">
        <v>211</v>
      </c>
      <c r="D107">
        <f t="shared" si="5"/>
        <v>2585</v>
      </c>
      <c r="E107">
        <f t="shared" si="7"/>
        <v>816</v>
      </c>
      <c r="F107" t="s">
        <v>286</v>
      </c>
      <c r="H107">
        <v>2585</v>
      </c>
      <c r="I107">
        <v>516</v>
      </c>
      <c r="J107">
        <v>816</v>
      </c>
      <c r="K107">
        <v>1389</v>
      </c>
      <c r="L107">
        <v>18479342</v>
      </c>
      <c r="M107">
        <v>79375</v>
      </c>
      <c r="N107">
        <v>18399967</v>
      </c>
      <c r="O107">
        <v>38387</v>
      </c>
      <c r="P107">
        <v>273</v>
      </c>
      <c r="Q107" s="1">
        <v>7.1096335668702706E-15</v>
      </c>
      <c r="R107" s="1">
        <v>3.50504934846704E-12</v>
      </c>
      <c r="S107" s="1">
        <v>4.43677132717347E-14</v>
      </c>
      <c r="T107">
        <v>1</v>
      </c>
      <c r="U107">
        <v>1</v>
      </c>
      <c r="V107">
        <v>1</v>
      </c>
    </row>
    <row r="108" spans="1:22" x14ac:dyDescent="0.2">
      <c r="A108" t="s">
        <v>287</v>
      </c>
      <c r="B108" t="s">
        <v>288</v>
      </c>
      <c r="C108" t="s">
        <v>211</v>
      </c>
      <c r="D108">
        <f t="shared" si="5"/>
        <v>2878</v>
      </c>
      <c r="E108">
        <f t="shared" si="7"/>
        <v>812</v>
      </c>
      <c r="F108" t="s">
        <v>21</v>
      </c>
      <c r="H108">
        <v>2878</v>
      </c>
      <c r="I108">
        <v>559</v>
      </c>
      <c r="J108">
        <v>812</v>
      </c>
      <c r="K108">
        <v>1521</v>
      </c>
      <c r="L108">
        <v>18479342</v>
      </c>
      <c r="M108">
        <v>79375</v>
      </c>
      <c r="N108">
        <v>18399967</v>
      </c>
      <c r="O108">
        <v>380792</v>
      </c>
      <c r="P108">
        <v>2821</v>
      </c>
      <c r="Q108" s="1">
        <v>3.1696614441592698E-160</v>
      </c>
      <c r="R108" s="1">
        <v>1.5626430919705201E-157</v>
      </c>
      <c r="S108" s="1">
        <v>5.3884244550707596E-159</v>
      </c>
      <c r="T108">
        <v>1</v>
      </c>
      <c r="U108">
        <v>1</v>
      </c>
      <c r="V108">
        <v>1</v>
      </c>
    </row>
    <row r="109" spans="1:22" x14ac:dyDescent="0.2">
      <c r="A109" t="s">
        <v>289</v>
      </c>
      <c r="B109" t="s">
        <v>290</v>
      </c>
      <c r="C109" t="s">
        <v>211</v>
      </c>
      <c r="D109">
        <f t="shared" si="5"/>
        <v>2735</v>
      </c>
      <c r="E109">
        <f t="shared" si="7"/>
        <v>801</v>
      </c>
      <c r="F109" t="s">
        <v>21</v>
      </c>
      <c r="H109">
        <v>2735</v>
      </c>
      <c r="I109">
        <v>548</v>
      </c>
      <c r="J109">
        <v>801</v>
      </c>
      <c r="K109">
        <v>1449</v>
      </c>
      <c r="L109">
        <v>18479342</v>
      </c>
      <c r="M109">
        <v>79375</v>
      </c>
      <c r="N109">
        <v>18399967</v>
      </c>
      <c r="O109">
        <v>213277</v>
      </c>
      <c r="P109">
        <v>1542</v>
      </c>
      <c r="Q109" s="1">
        <v>1.04063599420062E-80</v>
      </c>
      <c r="R109" s="1">
        <v>5.1303354514090502E-78</v>
      </c>
      <c r="S109" s="1">
        <v>1.2825838628522599E-79</v>
      </c>
      <c r="T109">
        <v>1</v>
      </c>
      <c r="U109">
        <v>1</v>
      </c>
      <c r="V109">
        <v>1</v>
      </c>
    </row>
    <row r="110" spans="1:22" x14ac:dyDescent="0.2">
      <c r="A110" t="s">
        <v>291</v>
      </c>
      <c r="B110" t="s">
        <v>292</v>
      </c>
      <c r="C110" t="s">
        <v>211</v>
      </c>
      <c r="D110">
        <f t="shared" si="5"/>
        <v>3110</v>
      </c>
      <c r="E110">
        <f t="shared" si="7"/>
        <v>924</v>
      </c>
      <c r="F110" t="s">
        <v>21</v>
      </c>
      <c r="H110">
        <v>3110</v>
      </c>
      <c r="I110">
        <v>612</v>
      </c>
      <c r="J110">
        <v>924</v>
      </c>
      <c r="K110">
        <v>1634</v>
      </c>
      <c r="L110">
        <v>18479342</v>
      </c>
      <c r="M110">
        <v>79375</v>
      </c>
      <c r="N110">
        <v>18399967</v>
      </c>
      <c r="O110">
        <v>313772</v>
      </c>
      <c r="P110">
        <v>2329</v>
      </c>
      <c r="Q110" s="1">
        <v>6.2301963099829999E-133</v>
      </c>
      <c r="R110" s="1">
        <v>3.0714867808216201E-130</v>
      </c>
      <c r="S110" s="1">
        <v>9.30753569945945E-132</v>
      </c>
      <c r="T110">
        <v>1</v>
      </c>
      <c r="U110">
        <v>1</v>
      </c>
      <c r="V110">
        <v>1</v>
      </c>
    </row>
    <row r="111" spans="1:22" x14ac:dyDescent="0.2">
      <c r="A111" t="s">
        <v>293</v>
      </c>
      <c r="B111" t="s">
        <v>294</v>
      </c>
      <c r="C111" t="s">
        <v>211</v>
      </c>
      <c r="D111">
        <f t="shared" si="5"/>
        <v>861</v>
      </c>
      <c r="E111">
        <f t="shared" si="7"/>
        <v>303</v>
      </c>
      <c r="F111" t="s">
        <v>21</v>
      </c>
      <c r="H111">
        <v>861</v>
      </c>
      <c r="I111">
        <v>193</v>
      </c>
      <c r="J111">
        <v>303</v>
      </c>
      <c r="K111">
        <v>488</v>
      </c>
      <c r="L111">
        <v>18479342</v>
      </c>
      <c r="M111">
        <v>79375</v>
      </c>
      <c r="N111">
        <v>18399967</v>
      </c>
      <c r="O111">
        <v>198640</v>
      </c>
      <c r="P111">
        <v>1549</v>
      </c>
      <c r="Q111" s="1">
        <v>2.95693303173153E-103</v>
      </c>
      <c r="R111" s="1">
        <v>1.4577679846436401E-100</v>
      </c>
      <c r="S111" s="1">
        <v>4.2875528960107101E-102</v>
      </c>
      <c r="T111">
        <v>1</v>
      </c>
      <c r="U111">
        <v>1</v>
      </c>
      <c r="V111">
        <v>1</v>
      </c>
    </row>
    <row r="112" spans="1:22" x14ac:dyDescent="0.2">
      <c r="A112" t="s">
        <v>295</v>
      </c>
      <c r="B112" t="s">
        <v>296</v>
      </c>
      <c r="C112" t="s">
        <v>211</v>
      </c>
      <c r="D112">
        <f t="shared" si="5"/>
        <v>5196</v>
      </c>
      <c r="E112">
        <f t="shared" si="7"/>
        <v>1569</v>
      </c>
      <c r="F112" t="s">
        <v>21</v>
      </c>
      <c r="H112">
        <v>5196</v>
      </c>
      <c r="I112">
        <v>1041</v>
      </c>
      <c r="J112">
        <v>1569</v>
      </c>
      <c r="K112">
        <v>2683</v>
      </c>
      <c r="L112">
        <v>18479342</v>
      </c>
      <c r="M112">
        <v>79375</v>
      </c>
      <c r="N112">
        <v>18399967</v>
      </c>
      <c r="O112">
        <v>565680</v>
      </c>
      <c r="P112">
        <v>3452</v>
      </c>
      <c r="Q112" s="1">
        <v>3.0174326450063602E-88</v>
      </c>
      <c r="R112" s="1">
        <v>1.4875942939881299E-85</v>
      </c>
      <c r="S112" s="1">
        <v>3.9147218262845601E-87</v>
      </c>
      <c r="T112">
        <v>1</v>
      </c>
      <c r="U112">
        <v>1</v>
      </c>
      <c r="V112">
        <v>1</v>
      </c>
    </row>
    <row r="113" spans="1:22" x14ac:dyDescent="0.2">
      <c r="A113" t="s">
        <v>297</v>
      </c>
      <c r="B113" t="s">
        <v>298</v>
      </c>
      <c r="C113" t="s">
        <v>211</v>
      </c>
      <c r="D113">
        <f t="shared" si="5"/>
        <v>5656</v>
      </c>
      <c r="E113">
        <f t="shared" si="7"/>
        <v>1745</v>
      </c>
      <c r="F113" t="s">
        <v>21</v>
      </c>
      <c r="H113">
        <v>5656</v>
      </c>
      <c r="I113">
        <v>1133</v>
      </c>
      <c r="J113">
        <v>1745</v>
      </c>
      <c r="K113">
        <v>2940</v>
      </c>
      <c r="L113">
        <v>18479342</v>
      </c>
      <c r="M113">
        <v>79375</v>
      </c>
      <c r="N113">
        <v>18399967</v>
      </c>
      <c r="O113">
        <v>889114</v>
      </c>
      <c r="P113">
        <v>5607</v>
      </c>
      <c r="Q113" s="1">
        <v>3.2985548178619E-171</v>
      </c>
      <c r="R113" s="1">
        <v>1.6261875252059201E-168</v>
      </c>
      <c r="S113" s="1">
        <v>5.8078125900211304E-170</v>
      </c>
      <c r="T113">
        <v>1</v>
      </c>
      <c r="U113">
        <v>1</v>
      </c>
      <c r="V113">
        <v>1</v>
      </c>
    </row>
    <row r="114" spans="1:22" x14ac:dyDescent="0.2">
      <c r="A114" t="s">
        <v>299</v>
      </c>
      <c r="B114" t="s">
        <v>300</v>
      </c>
      <c r="C114" t="s">
        <v>211</v>
      </c>
      <c r="D114">
        <f t="shared" si="5"/>
        <v>191</v>
      </c>
      <c r="E114">
        <f t="shared" si="7"/>
        <v>100</v>
      </c>
      <c r="F114" t="s">
        <v>301</v>
      </c>
      <c r="H114">
        <v>191</v>
      </c>
      <c r="I114">
        <v>75</v>
      </c>
      <c r="J114">
        <v>100</v>
      </c>
      <c r="K114">
        <v>132</v>
      </c>
      <c r="L114">
        <v>18479342</v>
      </c>
      <c r="M114">
        <v>79375</v>
      </c>
      <c r="N114">
        <v>18399967</v>
      </c>
      <c r="O114">
        <v>44652</v>
      </c>
      <c r="P114">
        <v>271</v>
      </c>
      <c r="Q114" s="1">
        <v>3.7166748636338898E-8</v>
      </c>
      <c r="R114" s="1">
        <v>1.83232070777151E-5</v>
      </c>
      <c r="S114" s="1">
        <v>1.9916529432299E-7</v>
      </c>
      <c r="T114">
        <v>1</v>
      </c>
      <c r="U114">
        <v>1</v>
      </c>
      <c r="V1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workbookViewId="0">
      <selection sqref="A1:F111"/>
    </sheetView>
  </sheetViews>
  <sheetFormatPr baseColWidth="10" defaultRowHeight="16" x14ac:dyDescent="0.2"/>
  <cols>
    <col min="1" max="1" width="76.1640625" style="8" bestFit="1" customWidth="1"/>
    <col min="2" max="2" width="11.33203125" bestFit="1" customWidth="1"/>
    <col min="3" max="3" width="9.6640625" bestFit="1" customWidth="1"/>
    <col min="6" max="6" width="10.83203125" style="6"/>
  </cols>
  <sheetData>
    <row r="1" spans="1:6" ht="17" thickBot="1" x14ac:dyDescent="0.25">
      <c r="A1" s="9" t="s">
        <v>302</v>
      </c>
      <c r="B1" s="10" t="s">
        <v>5</v>
      </c>
      <c r="C1" s="10" t="s">
        <v>303</v>
      </c>
      <c r="D1" s="10" t="s">
        <v>304</v>
      </c>
      <c r="E1" s="10" t="s">
        <v>305</v>
      </c>
      <c r="F1" s="10" t="s">
        <v>306</v>
      </c>
    </row>
    <row r="2" spans="1:6" x14ac:dyDescent="0.2">
      <c r="A2" s="7" t="s">
        <v>195</v>
      </c>
      <c r="B2" s="4" t="s">
        <v>196</v>
      </c>
      <c r="C2" s="3" t="s">
        <v>22</v>
      </c>
      <c r="D2" s="4">
        <v>1761</v>
      </c>
      <c r="E2" s="4">
        <v>363</v>
      </c>
      <c r="F2" s="5" t="s">
        <v>21</v>
      </c>
    </row>
    <row r="3" spans="1:6" x14ac:dyDescent="0.2">
      <c r="A3" s="7" t="s">
        <v>198</v>
      </c>
      <c r="B3" s="4" t="s">
        <v>199</v>
      </c>
      <c r="C3" s="3" t="s">
        <v>22</v>
      </c>
      <c r="D3" s="4">
        <v>1951</v>
      </c>
      <c r="E3" s="4">
        <v>396</v>
      </c>
      <c r="F3" s="5" t="s">
        <v>21</v>
      </c>
    </row>
    <row r="4" spans="1:6" x14ac:dyDescent="0.2">
      <c r="A4" s="7" t="s">
        <v>19</v>
      </c>
      <c r="B4" s="4" t="s">
        <v>20</v>
      </c>
      <c r="C4" s="3" t="s">
        <v>22</v>
      </c>
      <c r="D4" s="4">
        <v>4519</v>
      </c>
      <c r="E4" s="4">
        <v>825</v>
      </c>
      <c r="F4" s="5" t="s">
        <v>21</v>
      </c>
    </row>
    <row r="5" spans="1:6" x14ac:dyDescent="0.2">
      <c r="A5" s="7" t="s">
        <v>23</v>
      </c>
      <c r="B5" s="4" t="s">
        <v>24</v>
      </c>
      <c r="C5" s="3" t="s">
        <v>22</v>
      </c>
      <c r="D5" s="4">
        <v>1739</v>
      </c>
      <c r="E5" s="4">
        <v>349</v>
      </c>
      <c r="F5" s="5" t="s">
        <v>21</v>
      </c>
    </row>
    <row r="6" spans="1:6" x14ac:dyDescent="0.2">
      <c r="A6" s="13" t="s">
        <v>200</v>
      </c>
      <c r="B6" s="14" t="s">
        <v>201</v>
      </c>
      <c r="C6" s="12" t="s">
        <v>22</v>
      </c>
      <c r="D6" s="14">
        <v>1808</v>
      </c>
      <c r="E6" s="14">
        <v>371</v>
      </c>
      <c r="F6" s="15" t="s">
        <v>21</v>
      </c>
    </row>
    <row r="7" spans="1:6" x14ac:dyDescent="0.2">
      <c r="A7" s="7" t="s">
        <v>25</v>
      </c>
      <c r="B7" s="4" t="s">
        <v>26</v>
      </c>
      <c r="C7" s="3" t="s">
        <v>22</v>
      </c>
      <c r="D7" s="4">
        <v>1480</v>
      </c>
      <c r="E7" s="4">
        <v>300</v>
      </c>
      <c r="F7" s="5" t="s">
        <v>21</v>
      </c>
    </row>
    <row r="8" spans="1:6" x14ac:dyDescent="0.2">
      <c r="A8" s="7" t="s">
        <v>27</v>
      </c>
      <c r="B8" s="4" t="s">
        <v>28</v>
      </c>
      <c r="C8" s="3" t="s">
        <v>22</v>
      </c>
      <c r="D8" s="4">
        <v>328</v>
      </c>
      <c r="E8" s="4">
        <v>87</v>
      </c>
      <c r="F8" s="5" t="s">
        <v>29</v>
      </c>
    </row>
    <row r="9" spans="1:6" ht="17" thickBot="1" x14ac:dyDescent="0.25">
      <c r="A9" s="9" t="s">
        <v>30</v>
      </c>
      <c r="B9" s="16" t="s">
        <v>31</v>
      </c>
      <c r="C9" s="11" t="s">
        <v>22</v>
      </c>
      <c r="D9" s="16">
        <v>489</v>
      </c>
      <c r="E9" s="16">
        <v>123</v>
      </c>
      <c r="F9" s="17" t="s">
        <v>32</v>
      </c>
    </row>
    <row r="10" spans="1:6" x14ac:dyDescent="0.2">
      <c r="A10" s="7" t="s">
        <v>33</v>
      </c>
      <c r="B10" s="4" t="s">
        <v>34</v>
      </c>
      <c r="C10" s="3" t="s">
        <v>36</v>
      </c>
      <c r="D10" s="4">
        <v>289</v>
      </c>
      <c r="E10" s="4">
        <v>105</v>
      </c>
      <c r="F10" s="5" t="s">
        <v>35</v>
      </c>
    </row>
    <row r="11" spans="1:6" x14ac:dyDescent="0.2">
      <c r="A11" s="7" t="s">
        <v>37</v>
      </c>
      <c r="B11" s="4" t="s">
        <v>38</v>
      </c>
      <c r="C11" s="3" t="s">
        <v>36</v>
      </c>
      <c r="D11" s="4">
        <v>493</v>
      </c>
      <c r="E11" s="4">
        <v>179</v>
      </c>
      <c r="F11" s="5" t="s">
        <v>21</v>
      </c>
    </row>
    <row r="12" spans="1:6" x14ac:dyDescent="0.2">
      <c r="A12" s="7" t="s">
        <v>39</v>
      </c>
      <c r="B12" s="4" t="s">
        <v>40</v>
      </c>
      <c r="C12" s="3" t="s">
        <v>36</v>
      </c>
      <c r="D12" s="4">
        <v>488</v>
      </c>
      <c r="E12" s="4">
        <v>170</v>
      </c>
      <c r="F12" s="5" t="s">
        <v>41</v>
      </c>
    </row>
    <row r="13" spans="1:6" x14ac:dyDescent="0.2">
      <c r="A13" s="7" t="s">
        <v>42</v>
      </c>
      <c r="B13" s="4" t="s">
        <v>43</v>
      </c>
      <c r="C13" s="3" t="s">
        <v>36</v>
      </c>
      <c r="D13" s="4">
        <v>33</v>
      </c>
      <c r="E13" s="4">
        <v>22</v>
      </c>
      <c r="F13" s="5" t="s">
        <v>21</v>
      </c>
    </row>
    <row r="14" spans="1:6" x14ac:dyDescent="0.2">
      <c r="A14" s="7" t="s">
        <v>44</v>
      </c>
      <c r="B14" s="4" t="s">
        <v>45</v>
      </c>
      <c r="C14" s="3" t="s">
        <v>36</v>
      </c>
      <c r="D14" s="4">
        <v>1987</v>
      </c>
      <c r="E14" s="4">
        <v>591</v>
      </c>
      <c r="F14" s="5" t="s">
        <v>21</v>
      </c>
    </row>
    <row r="15" spans="1:6" x14ac:dyDescent="0.2">
      <c r="A15" s="7" t="s">
        <v>46</v>
      </c>
      <c r="B15" s="4" t="s">
        <v>47</v>
      </c>
      <c r="C15" s="3" t="s">
        <v>36</v>
      </c>
      <c r="D15" s="4">
        <v>3844</v>
      </c>
      <c r="E15" s="4">
        <v>1159</v>
      </c>
      <c r="F15" s="5" t="s">
        <v>21</v>
      </c>
    </row>
    <row r="16" spans="1:6" x14ac:dyDescent="0.2">
      <c r="A16" s="7" t="s">
        <v>48</v>
      </c>
      <c r="B16" s="4" t="s">
        <v>49</v>
      </c>
      <c r="C16" s="3" t="s">
        <v>36</v>
      </c>
      <c r="D16" s="4">
        <v>1543</v>
      </c>
      <c r="E16" s="4">
        <v>525</v>
      </c>
      <c r="F16" s="5" t="s">
        <v>21</v>
      </c>
    </row>
    <row r="17" spans="1:6" x14ac:dyDescent="0.2">
      <c r="A17" s="7" t="s">
        <v>50</v>
      </c>
      <c r="B17" s="4" t="s">
        <v>51</v>
      </c>
      <c r="C17" s="3" t="s">
        <v>36</v>
      </c>
      <c r="D17" s="4">
        <v>1548</v>
      </c>
      <c r="E17" s="4">
        <v>527</v>
      </c>
      <c r="F17" s="5" t="s">
        <v>52</v>
      </c>
    </row>
    <row r="18" spans="1:6" x14ac:dyDescent="0.2">
      <c r="A18" s="7" t="s">
        <v>53</v>
      </c>
      <c r="B18" s="4" t="s">
        <v>54</v>
      </c>
      <c r="C18" s="3" t="s">
        <v>36</v>
      </c>
      <c r="D18" s="4">
        <v>900</v>
      </c>
      <c r="E18" s="4">
        <v>276</v>
      </c>
      <c r="F18" s="5" t="s">
        <v>55</v>
      </c>
    </row>
    <row r="19" spans="1:6" x14ac:dyDescent="0.2">
      <c r="A19" s="7" t="s">
        <v>56</v>
      </c>
      <c r="B19" s="4" t="s">
        <v>57</v>
      </c>
      <c r="C19" s="3" t="s">
        <v>36</v>
      </c>
      <c r="D19" s="4">
        <v>382</v>
      </c>
      <c r="E19" s="4">
        <v>136</v>
      </c>
      <c r="F19" s="5" t="s">
        <v>21</v>
      </c>
    </row>
    <row r="20" spans="1:6" x14ac:dyDescent="0.2">
      <c r="A20" s="7" t="s">
        <v>58</v>
      </c>
      <c r="B20" s="4" t="s">
        <v>59</v>
      </c>
      <c r="C20" s="3" t="s">
        <v>36</v>
      </c>
      <c r="D20" s="4">
        <v>1041</v>
      </c>
      <c r="E20" s="4">
        <v>325</v>
      </c>
      <c r="F20" s="5" t="s">
        <v>60</v>
      </c>
    </row>
    <row r="21" spans="1:6" x14ac:dyDescent="0.2">
      <c r="A21" s="7" t="s">
        <v>61</v>
      </c>
      <c r="B21" s="4" t="s">
        <v>62</v>
      </c>
      <c r="C21" s="3" t="s">
        <v>36</v>
      </c>
      <c r="D21" s="4">
        <v>910</v>
      </c>
      <c r="E21" s="4">
        <v>301</v>
      </c>
      <c r="F21" s="5" t="s">
        <v>63</v>
      </c>
    </row>
    <row r="22" spans="1:6" x14ac:dyDescent="0.2">
      <c r="A22" s="7" t="s">
        <v>64</v>
      </c>
      <c r="B22" s="4" t="s">
        <v>65</v>
      </c>
      <c r="C22" s="3" t="s">
        <v>36</v>
      </c>
      <c r="D22" s="4">
        <v>422</v>
      </c>
      <c r="E22" s="4">
        <v>145</v>
      </c>
      <c r="F22" s="5" t="s">
        <v>21</v>
      </c>
    </row>
    <row r="23" spans="1:6" x14ac:dyDescent="0.2">
      <c r="A23" s="7" t="s">
        <v>66</v>
      </c>
      <c r="B23" s="4" t="s">
        <v>67</v>
      </c>
      <c r="C23" s="3" t="s">
        <v>36</v>
      </c>
      <c r="D23" s="4">
        <v>60</v>
      </c>
      <c r="E23" s="4">
        <v>32</v>
      </c>
      <c r="F23" s="5" t="s">
        <v>68</v>
      </c>
    </row>
    <row r="24" spans="1:6" x14ac:dyDescent="0.2">
      <c r="A24" s="7" t="s">
        <v>69</v>
      </c>
      <c r="B24" s="4" t="s">
        <v>70</v>
      </c>
      <c r="C24" s="3" t="s">
        <v>36</v>
      </c>
      <c r="D24" s="4">
        <v>283</v>
      </c>
      <c r="E24" s="4">
        <v>115</v>
      </c>
      <c r="F24" s="5" t="s">
        <v>21</v>
      </c>
    </row>
    <row r="25" spans="1:6" x14ac:dyDescent="0.2">
      <c r="A25" s="7" t="s">
        <v>71</v>
      </c>
      <c r="B25" s="4" t="s">
        <v>72</v>
      </c>
      <c r="C25" s="3" t="s">
        <v>36</v>
      </c>
      <c r="D25" s="4">
        <v>133</v>
      </c>
      <c r="E25" s="4">
        <v>61</v>
      </c>
      <c r="F25" s="5" t="s">
        <v>21</v>
      </c>
    </row>
    <row r="26" spans="1:6" x14ac:dyDescent="0.2">
      <c r="A26" s="7" t="s">
        <v>73</v>
      </c>
      <c r="B26" s="4" t="s">
        <v>74</v>
      </c>
      <c r="C26" s="3" t="s">
        <v>36</v>
      </c>
      <c r="D26" s="4">
        <v>91</v>
      </c>
      <c r="E26" s="4">
        <v>43</v>
      </c>
      <c r="F26" s="5" t="s">
        <v>21</v>
      </c>
    </row>
    <row r="27" spans="1:6" x14ac:dyDescent="0.2">
      <c r="A27" s="7" t="s">
        <v>75</v>
      </c>
      <c r="B27" s="4" t="s">
        <v>76</v>
      </c>
      <c r="C27" s="3" t="s">
        <v>36</v>
      </c>
      <c r="D27" s="4">
        <v>1543</v>
      </c>
      <c r="E27" s="4">
        <v>525</v>
      </c>
      <c r="F27" s="5" t="s">
        <v>21</v>
      </c>
    </row>
    <row r="28" spans="1:6" x14ac:dyDescent="0.2">
      <c r="A28" s="7" t="s">
        <v>77</v>
      </c>
      <c r="B28" s="4" t="s">
        <v>78</v>
      </c>
      <c r="C28" s="3" t="s">
        <v>36</v>
      </c>
      <c r="D28" s="4">
        <v>1703</v>
      </c>
      <c r="E28" s="4">
        <v>565</v>
      </c>
      <c r="F28" s="5" t="s">
        <v>21</v>
      </c>
    </row>
    <row r="29" spans="1:6" x14ac:dyDescent="0.2">
      <c r="A29" s="7" t="s">
        <v>79</v>
      </c>
      <c r="B29" s="4" t="s">
        <v>80</v>
      </c>
      <c r="C29" s="3" t="s">
        <v>36</v>
      </c>
      <c r="D29" s="4">
        <v>728</v>
      </c>
      <c r="E29" s="4">
        <v>240</v>
      </c>
      <c r="F29" s="5" t="s">
        <v>81</v>
      </c>
    </row>
    <row r="30" spans="1:6" x14ac:dyDescent="0.2">
      <c r="A30" s="7" t="s">
        <v>82</v>
      </c>
      <c r="B30" s="4" t="s">
        <v>83</v>
      </c>
      <c r="C30" s="3" t="s">
        <v>36</v>
      </c>
      <c r="D30" s="4">
        <v>95</v>
      </c>
      <c r="E30" s="4">
        <v>44</v>
      </c>
      <c r="F30" s="5" t="s">
        <v>84</v>
      </c>
    </row>
    <row r="31" spans="1:6" x14ac:dyDescent="0.2">
      <c r="A31" s="7" t="s">
        <v>85</v>
      </c>
      <c r="B31" s="4" t="s">
        <v>86</v>
      </c>
      <c r="C31" s="3" t="s">
        <v>36</v>
      </c>
      <c r="D31" s="4">
        <v>1950</v>
      </c>
      <c r="E31" s="4">
        <v>613</v>
      </c>
      <c r="F31" s="5" t="s">
        <v>21</v>
      </c>
    </row>
    <row r="32" spans="1:6" x14ac:dyDescent="0.2">
      <c r="A32" s="7" t="s">
        <v>87</v>
      </c>
      <c r="B32" s="4" t="s">
        <v>88</v>
      </c>
      <c r="C32" s="3" t="s">
        <v>36</v>
      </c>
      <c r="D32" s="4">
        <v>137</v>
      </c>
      <c r="E32" s="4">
        <v>66</v>
      </c>
      <c r="F32" s="5" t="s">
        <v>21</v>
      </c>
    </row>
    <row r="33" spans="1:6" x14ac:dyDescent="0.2">
      <c r="A33" s="7" t="s">
        <v>89</v>
      </c>
      <c r="B33" s="4" t="s">
        <v>90</v>
      </c>
      <c r="C33" s="3" t="s">
        <v>36</v>
      </c>
      <c r="D33" s="4">
        <v>106</v>
      </c>
      <c r="E33" s="4">
        <v>49</v>
      </c>
      <c r="F33" s="5" t="s">
        <v>21</v>
      </c>
    </row>
    <row r="34" spans="1:6" x14ac:dyDescent="0.2">
      <c r="A34" s="7" t="s">
        <v>91</v>
      </c>
      <c r="B34" s="4" t="s">
        <v>92</v>
      </c>
      <c r="C34" s="3" t="s">
        <v>36</v>
      </c>
      <c r="D34" s="4">
        <v>75</v>
      </c>
      <c r="E34" s="4">
        <v>37</v>
      </c>
      <c r="F34" s="5" t="s">
        <v>21</v>
      </c>
    </row>
    <row r="35" spans="1:6" x14ac:dyDescent="0.2">
      <c r="A35" s="7" t="s">
        <v>93</v>
      </c>
      <c r="B35" s="4" t="s">
        <v>94</v>
      </c>
      <c r="C35" s="3" t="s">
        <v>36</v>
      </c>
      <c r="D35" s="4">
        <v>89</v>
      </c>
      <c r="E35" s="4">
        <v>42</v>
      </c>
      <c r="F35" s="5" t="s">
        <v>21</v>
      </c>
    </row>
    <row r="36" spans="1:6" x14ac:dyDescent="0.2">
      <c r="A36" s="7" t="s">
        <v>95</v>
      </c>
      <c r="B36" s="4" t="s">
        <v>96</v>
      </c>
      <c r="C36" s="3" t="s">
        <v>36</v>
      </c>
      <c r="D36" s="4">
        <v>70</v>
      </c>
      <c r="E36" s="4">
        <v>35</v>
      </c>
      <c r="F36" s="5" t="s">
        <v>21</v>
      </c>
    </row>
    <row r="37" spans="1:6" x14ac:dyDescent="0.2">
      <c r="A37" s="7" t="s">
        <v>97</v>
      </c>
      <c r="B37" s="4" t="s">
        <v>98</v>
      </c>
      <c r="C37" s="3" t="s">
        <v>36</v>
      </c>
      <c r="D37" s="4">
        <v>296</v>
      </c>
      <c r="E37" s="4">
        <v>106</v>
      </c>
      <c r="F37" s="5" t="s">
        <v>21</v>
      </c>
    </row>
    <row r="38" spans="1:6" x14ac:dyDescent="0.2">
      <c r="A38" s="7" t="s">
        <v>99</v>
      </c>
      <c r="B38" s="4" t="s">
        <v>100</v>
      </c>
      <c r="C38" s="3" t="s">
        <v>36</v>
      </c>
      <c r="D38" s="4">
        <v>497</v>
      </c>
      <c r="E38" s="4">
        <v>187</v>
      </c>
      <c r="F38" s="5" t="s">
        <v>101</v>
      </c>
    </row>
    <row r="39" spans="1:6" x14ac:dyDescent="0.2">
      <c r="A39" s="7" t="s">
        <v>102</v>
      </c>
      <c r="B39" s="4" t="s">
        <v>103</v>
      </c>
      <c r="C39" s="3" t="s">
        <v>36</v>
      </c>
      <c r="D39" s="4">
        <v>519</v>
      </c>
      <c r="E39" s="4">
        <v>198</v>
      </c>
      <c r="F39" s="5" t="s">
        <v>104</v>
      </c>
    </row>
    <row r="40" spans="1:6" x14ac:dyDescent="0.2">
      <c r="A40" s="7" t="s">
        <v>105</v>
      </c>
      <c r="B40" s="4" t="s">
        <v>106</v>
      </c>
      <c r="C40" s="3" t="s">
        <v>36</v>
      </c>
      <c r="D40" s="4">
        <v>1051</v>
      </c>
      <c r="E40" s="4">
        <v>340</v>
      </c>
      <c r="F40" s="5" t="s">
        <v>21</v>
      </c>
    </row>
    <row r="41" spans="1:6" x14ac:dyDescent="0.2">
      <c r="A41" s="7" t="s">
        <v>107</v>
      </c>
      <c r="B41" s="4" t="s">
        <v>108</v>
      </c>
      <c r="C41" s="3" t="s">
        <v>36</v>
      </c>
      <c r="D41" s="4">
        <v>533</v>
      </c>
      <c r="E41" s="4">
        <v>206</v>
      </c>
      <c r="F41" s="5" t="s">
        <v>109</v>
      </c>
    </row>
    <row r="42" spans="1:6" x14ac:dyDescent="0.2">
      <c r="A42" s="7" t="s">
        <v>110</v>
      </c>
      <c r="B42" s="4" t="s">
        <v>111</v>
      </c>
      <c r="C42" s="3" t="s">
        <v>36</v>
      </c>
      <c r="D42" s="4">
        <v>1408</v>
      </c>
      <c r="E42" s="4">
        <v>436</v>
      </c>
      <c r="F42" s="5" t="s">
        <v>112</v>
      </c>
    </row>
    <row r="43" spans="1:6" x14ac:dyDescent="0.2">
      <c r="A43" s="7" t="s">
        <v>113</v>
      </c>
      <c r="B43" s="4" t="s">
        <v>114</v>
      </c>
      <c r="C43" s="3" t="s">
        <v>36</v>
      </c>
      <c r="D43" s="4">
        <v>1590</v>
      </c>
      <c r="E43" s="4">
        <v>495</v>
      </c>
      <c r="F43" s="5" t="s">
        <v>115</v>
      </c>
    </row>
    <row r="44" spans="1:6" x14ac:dyDescent="0.2">
      <c r="A44" s="7" t="s">
        <v>116</v>
      </c>
      <c r="B44" s="4" t="s">
        <v>117</v>
      </c>
      <c r="C44" s="3" t="s">
        <v>36</v>
      </c>
      <c r="D44" s="4">
        <v>271</v>
      </c>
      <c r="E44" s="4">
        <v>106</v>
      </c>
      <c r="F44" s="5" t="s">
        <v>21</v>
      </c>
    </row>
    <row r="45" spans="1:6" x14ac:dyDescent="0.2">
      <c r="A45" s="7" t="s">
        <v>118</v>
      </c>
      <c r="B45" s="4" t="s">
        <v>119</v>
      </c>
      <c r="C45" s="3" t="s">
        <v>36</v>
      </c>
      <c r="D45" s="4">
        <v>1432</v>
      </c>
      <c r="E45" s="4">
        <v>459</v>
      </c>
      <c r="F45" s="5" t="s">
        <v>120</v>
      </c>
    </row>
    <row r="46" spans="1:6" x14ac:dyDescent="0.2">
      <c r="A46" s="7" t="s">
        <v>121</v>
      </c>
      <c r="B46" s="4" t="s">
        <v>122</v>
      </c>
      <c r="C46" s="3" t="s">
        <v>36</v>
      </c>
      <c r="D46" s="4">
        <v>856</v>
      </c>
      <c r="E46" s="4">
        <v>298</v>
      </c>
      <c r="F46" s="5" t="s">
        <v>21</v>
      </c>
    </row>
    <row r="47" spans="1:6" x14ac:dyDescent="0.2">
      <c r="A47" s="7" t="s">
        <v>123</v>
      </c>
      <c r="B47" s="4" t="s">
        <v>124</v>
      </c>
      <c r="C47" s="3" t="s">
        <v>36</v>
      </c>
      <c r="D47" s="4">
        <v>910</v>
      </c>
      <c r="E47" s="4">
        <v>319</v>
      </c>
      <c r="F47" s="5" t="s">
        <v>21</v>
      </c>
    </row>
    <row r="48" spans="1:6" x14ac:dyDescent="0.2">
      <c r="A48" s="7" t="s">
        <v>125</v>
      </c>
      <c r="B48" s="4" t="s">
        <v>126</v>
      </c>
      <c r="C48" s="3" t="s">
        <v>36</v>
      </c>
      <c r="D48" s="4">
        <v>326</v>
      </c>
      <c r="E48" s="4">
        <v>119</v>
      </c>
      <c r="F48" s="5" t="s">
        <v>21</v>
      </c>
    </row>
    <row r="49" spans="1:6" x14ac:dyDescent="0.2">
      <c r="A49" s="7" t="s">
        <v>127</v>
      </c>
      <c r="B49" s="4" t="s">
        <v>128</v>
      </c>
      <c r="C49" s="3" t="s">
        <v>36</v>
      </c>
      <c r="D49" s="4">
        <v>948</v>
      </c>
      <c r="E49" s="4">
        <v>329</v>
      </c>
      <c r="F49" s="5" t="s">
        <v>21</v>
      </c>
    </row>
    <row r="50" spans="1:6" x14ac:dyDescent="0.2">
      <c r="A50" s="7" t="s">
        <v>129</v>
      </c>
      <c r="B50" s="4" t="s">
        <v>130</v>
      </c>
      <c r="C50" s="3" t="s">
        <v>36</v>
      </c>
      <c r="D50" s="4">
        <v>410</v>
      </c>
      <c r="E50" s="4">
        <v>152</v>
      </c>
      <c r="F50" s="5" t="s">
        <v>131</v>
      </c>
    </row>
    <row r="51" spans="1:6" x14ac:dyDescent="0.2">
      <c r="A51" s="7" t="s">
        <v>132</v>
      </c>
      <c r="B51" s="4" t="s">
        <v>133</v>
      </c>
      <c r="C51" s="3" t="s">
        <v>36</v>
      </c>
      <c r="D51" s="4">
        <v>1046</v>
      </c>
      <c r="E51" s="4">
        <v>318</v>
      </c>
      <c r="F51" s="5" t="s">
        <v>21</v>
      </c>
    </row>
    <row r="52" spans="1:6" x14ac:dyDescent="0.2">
      <c r="A52" s="7" t="s">
        <v>134</v>
      </c>
      <c r="B52" s="4" t="s">
        <v>135</v>
      </c>
      <c r="C52" s="3" t="s">
        <v>36</v>
      </c>
      <c r="D52" s="4">
        <v>593</v>
      </c>
      <c r="E52" s="4">
        <v>210</v>
      </c>
      <c r="F52" s="5" t="s">
        <v>21</v>
      </c>
    </row>
    <row r="53" spans="1:6" x14ac:dyDescent="0.2">
      <c r="A53" s="7" t="s">
        <v>136</v>
      </c>
      <c r="B53" s="4" t="s">
        <v>137</v>
      </c>
      <c r="C53" s="3" t="s">
        <v>36</v>
      </c>
      <c r="D53" s="4">
        <v>538</v>
      </c>
      <c r="E53" s="4">
        <v>185</v>
      </c>
      <c r="F53" s="5" t="s">
        <v>21</v>
      </c>
    </row>
    <row r="54" spans="1:6" x14ac:dyDescent="0.2">
      <c r="A54" s="7" t="s">
        <v>202</v>
      </c>
      <c r="B54" s="4" t="s">
        <v>203</v>
      </c>
      <c r="C54" s="3" t="s">
        <v>36</v>
      </c>
      <c r="D54" s="4">
        <v>1646</v>
      </c>
      <c r="E54" s="4">
        <v>526</v>
      </c>
      <c r="F54" s="5" t="s">
        <v>204</v>
      </c>
    </row>
    <row r="55" spans="1:6" x14ac:dyDescent="0.2">
      <c r="A55" s="7" t="s">
        <v>138</v>
      </c>
      <c r="B55" s="4" t="s">
        <v>139</v>
      </c>
      <c r="C55" s="3" t="s">
        <v>36</v>
      </c>
      <c r="D55" s="4">
        <v>275</v>
      </c>
      <c r="E55" s="4">
        <v>108</v>
      </c>
      <c r="F55" s="5" t="s">
        <v>140</v>
      </c>
    </row>
    <row r="56" spans="1:6" x14ac:dyDescent="0.2">
      <c r="A56" s="7" t="s">
        <v>141</v>
      </c>
      <c r="B56" s="4" t="s">
        <v>142</v>
      </c>
      <c r="C56" s="3" t="s">
        <v>36</v>
      </c>
      <c r="D56" s="4">
        <v>292</v>
      </c>
      <c r="E56" s="4">
        <v>118</v>
      </c>
      <c r="F56" s="5" t="s">
        <v>21</v>
      </c>
    </row>
    <row r="57" spans="1:6" x14ac:dyDescent="0.2">
      <c r="A57" s="7" t="s">
        <v>143</v>
      </c>
      <c r="B57" s="4" t="s">
        <v>144</v>
      </c>
      <c r="C57" s="3" t="s">
        <v>36</v>
      </c>
      <c r="D57" s="4">
        <v>92</v>
      </c>
      <c r="E57" s="4">
        <v>44</v>
      </c>
      <c r="F57" s="5" t="s">
        <v>21</v>
      </c>
    </row>
    <row r="58" spans="1:6" x14ac:dyDescent="0.2">
      <c r="A58" s="7" t="s">
        <v>148</v>
      </c>
      <c r="B58" s="4" t="s">
        <v>149</v>
      </c>
      <c r="C58" s="3" t="s">
        <v>36</v>
      </c>
      <c r="D58" s="4">
        <v>74</v>
      </c>
      <c r="E58" s="4">
        <v>38</v>
      </c>
      <c r="F58" s="5" t="s">
        <v>21</v>
      </c>
    </row>
    <row r="59" spans="1:6" x14ac:dyDescent="0.2">
      <c r="A59" s="13" t="s">
        <v>206</v>
      </c>
      <c r="B59" s="14" t="s">
        <v>207</v>
      </c>
      <c r="C59" s="12" t="s">
        <v>36</v>
      </c>
      <c r="D59" s="14">
        <v>885</v>
      </c>
      <c r="E59" s="14">
        <v>310</v>
      </c>
      <c r="F59" s="15" t="s">
        <v>21</v>
      </c>
    </row>
    <row r="60" spans="1:6" x14ac:dyDescent="0.2">
      <c r="A60" s="7" t="s">
        <v>150</v>
      </c>
      <c r="B60" s="4" t="s">
        <v>151</v>
      </c>
      <c r="C60" s="3" t="s">
        <v>36</v>
      </c>
      <c r="D60" s="4">
        <v>750</v>
      </c>
      <c r="E60" s="4">
        <v>255</v>
      </c>
      <c r="F60" s="5" t="s">
        <v>21</v>
      </c>
    </row>
    <row r="61" spans="1:6" x14ac:dyDescent="0.2">
      <c r="A61" s="7" t="s">
        <v>152</v>
      </c>
      <c r="B61" s="4" t="s">
        <v>153</v>
      </c>
      <c r="C61" s="3" t="s">
        <v>36</v>
      </c>
      <c r="D61" s="4">
        <v>1757</v>
      </c>
      <c r="E61" s="4">
        <v>543</v>
      </c>
      <c r="F61" s="5" t="s">
        <v>21</v>
      </c>
    </row>
    <row r="62" spans="1:6" x14ac:dyDescent="0.2">
      <c r="A62" s="7" t="s">
        <v>154</v>
      </c>
      <c r="B62" s="4" t="s">
        <v>155</v>
      </c>
      <c r="C62" s="3" t="s">
        <v>36</v>
      </c>
      <c r="D62" s="4">
        <v>587</v>
      </c>
      <c r="E62" s="4">
        <v>200</v>
      </c>
      <c r="F62" s="5" t="s">
        <v>21</v>
      </c>
    </row>
    <row r="63" spans="1:6" x14ac:dyDescent="0.2">
      <c r="A63" s="7" t="s">
        <v>156</v>
      </c>
      <c r="B63" s="4" t="s">
        <v>157</v>
      </c>
      <c r="C63" s="3" t="s">
        <v>36</v>
      </c>
      <c r="D63" s="4">
        <v>90</v>
      </c>
      <c r="E63" s="4">
        <v>43</v>
      </c>
      <c r="F63" s="5" t="s">
        <v>21</v>
      </c>
    </row>
    <row r="64" spans="1:6" x14ac:dyDescent="0.2">
      <c r="A64" s="7" t="s">
        <v>158</v>
      </c>
      <c r="B64" s="4" t="s">
        <v>159</v>
      </c>
      <c r="C64" s="3" t="s">
        <v>36</v>
      </c>
      <c r="D64" s="4">
        <v>327</v>
      </c>
      <c r="E64" s="4">
        <v>126</v>
      </c>
      <c r="F64" s="5" t="s">
        <v>21</v>
      </c>
    </row>
    <row r="65" spans="1:6" ht="17" thickBot="1" x14ac:dyDescent="0.25">
      <c r="A65" s="9" t="s">
        <v>160</v>
      </c>
      <c r="B65" s="16" t="s">
        <v>161</v>
      </c>
      <c r="C65" s="11" t="s">
        <v>36</v>
      </c>
      <c r="D65" s="16">
        <v>689</v>
      </c>
      <c r="E65" s="16">
        <v>235</v>
      </c>
      <c r="F65" s="17" t="s">
        <v>21</v>
      </c>
    </row>
    <row r="66" spans="1:6" x14ac:dyDescent="0.2">
      <c r="A66" s="7" t="s">
        <v>169</v>
      </c>
      <c r="B66" s="4" t="s">
        <v>170</v>
      </c>
      <c r="C66" s="3" t="s">
        <v>307</v>
      </c>
      <c r="D66" s="4">
        <v>102</v>
      </c>
      <c r="E66" s="4">
        <v>54</v>
      </c>
      <c r="F66" s="5" t="s">
        <v>171</v>
      </c>
    </row>
    <row r="67" spans="1:6" x14ac:dyDescent="0.2">
      <c r="A67" s="7" t="s">
        <v>208</v>
      </c>
      <c r="B67" s="4" t="s">
        <v>209</v>
      </c>
      <c r="C67" s="3" t="s">
        <v>307</v>
      </c>
      <c r="D67" s="4">
        <v>1409</v>
      </c>
      <c r="E67" s="4">
        <v>580</v>
      </c>
      <c r="F67" s="5" t="s">
        <v>210</v>
      </c>
    </row>
    <row r="68" spans="1:6" x14ac:dyDescent="0.2">
      <c r="A68" s="7" t="s">
        <v>173</v>
      </c>
      <c r="B68" s="4" t="s">
        <v>174</v>
      </c>
      <c r="C68" s="3" t="s">
        <v>307</v>
      </c>
      <c r="D68" s="4">
        <v>11010</v>
      </c>
      <c r="E68" s="4">
        <v>2839</v>
      </c>
      <c r="F68" s="5" t="s">
        <v>21</v>
      </c>
    </row>
    <row r="69" spans="1:6" x14ac:dyDescent="0.2">
      <c r="A69" s="7" t="s">
        <v>175</v>
      </c>
      <c r="B69" s="4" t="s">
        <v>176</v>
      </c>
      <c r="C69" s="3" t="s">
        <v>307</v>
      </c>
      <c r="D69" s="4">
        <v>1099</v>
      </c>
      <c r="E69" s="4">
        <v>390</v>
      </c>
      <c r="F69" s="5" t="s">
        <v>177</v>
      </c>
    </row>
    <row r="70" spans="1:6" x14ac:dyDescent="0.2">
      <c r="A70" s="7" t="s">
        <v>212</v>
      </c>
      <c r="B70" s="4" t="s">
        <v>213</v>
      </c>
      <c r="C70" s="3" t="s">
        <v>307</v>
      </c>
      <c r="D70" s="4">
        <v>957</v>
      </c>
      <c r="E70" s="4">
        <v>407</v>
      </c>
      <c r="F70" s="5" t="s">
        <v>21</v>
      </c>
    </row>
    <row r="71" spans="1:6" x14ac:dyDescent="0.2">
      <c r="A71" s="7" t="s">
        <v>214</v>
      </c>
      <c r="B71" s="4" t="s">
        <v>215</v>
      </c>
      <c r="C71" s="3" t="s">
        <v>307</v>
      </c>
      <c r="D71" s="4">
        <v>1402</v>
      </c>
      <c r="E71" s="4">
        <v>578</v>
      </c>
      <c r="F71" s="5" t="s">
        <v>21</v>
      </c>
    </row>
    <row r="72" spans="1:6" x14ac:dyDescent="0.2">
      <c r="A72" s="7" t="s">
        <v>216</v>
      </c>
      <c r="B72" s="4" t="s">
        <v>217</v>
      </c>
      <c r="C72" s="3" t="s">
        <v>307</v>
      </c>
      <c r="D72" s="4">
        <v>5704</v>
      </c>
      <c r="E72" s="4">
        <v>1754</v>
      </c>
      <c r="F72" s="5" t="s">
        <v>218</v>
      </c>
    </row>
    <row r="73" spans="1:6" x14ac:dyDescent="0.2">
      <c r="A73" s="7" t="s">
        <v>178</v>
      </c>
      <c r="B73" s="4" t="s">
        <v>179</v>
      </c>
      <c r="C73" s="3" t="s">
        <v>307</v>
      </c>
      <c r="D73" s="4">
        <v>173</v>
      </c>
      <c r="E73" s="4">
        <v>79</v>
      </c>
      <c r="F73" s="5" t="s">
        <v>180</v>
      </c>
    </row>
    <row r="74" spans="1:6" x14ac:dyDescent="0.2">
      <c r="A74" s="7" t="s">
        <v>219</v>
      </c>
      <c r="B74" s="4" t="s">
        <v>220</v>
      </c>
      <c r="C74" s="3" t="s">
        <v>307</v>
      </c>
      <c r="D74" s="4">
        <v>1374</v>
      </c>
      <c r="E74" s="4">
        <v>483</v>
      </c>
      <c r="F74" s="5" t="s">
        <v>21</v>
      </c>
    </row>
    <row r="75" spans="1:6" x14ac:dyDescent="0.2">
      <c r="A75" s="7" t="s">
        <v>221</v>
      </c>
      <c r="B75" s="4" t="s">
        <v>222</v>
      </c>
      <c r="C75" s="3" t="s">
        <v>307</v>
      </c>
      <c r="D75" s="4">
        <v>1838</v>
      </c>
      <c r="E75" s="4">
        <v>597</v>
      </c>
      <c r="F75" s="5" t="s">
        <v>223</v>
      </c>
    </row>
    <row r="76" spans="1:6" x14ac:dyDescent="0.2">
      <c r="A76" s="7" t="s">
        <v>224</v>
      </c>
      <c r="B76" s="4" t="s">
        <v>225</v>
      </c>
      <c r="C76" s="3" t="s">
        <v>307</v>
      </c>
      <c r="D76" s="4">
        <v>2486</v>
      </c>
      <c r="E76" s="4">
        <v>850</v>
      </c>
      <c r="F76" s="5" t="s">
        <v>21</v>
      </c>
    </row>
    <row r="77" spans="1:6" x14ac:dyDescent="0.2">
      <c r="A77" s="7" t="s">
        <v>226</v>
      </c>
      <c r="B77" s="4" t="s">
        <v>227</v>
      </c>
      <c r="C77" s="3" t="s">
        <v>307</v>
      </c>
      <c r="D77" s="4">
        <v>833</v>
      </c>
      <c r="E77" s="4">
        <v>360</v>
      </c>
      <c r="F77" s="5" t="s">
        <v>21</v>
      </c>
    </row>
    <row r="78" spans="1:6" x14ac:dyDescent="0.2">
      <c r="A78" s="7" t="s">
        <v>181</v>
      </c>
      <c r="B78" s="4" t="s">
        <v>182</v>
      </c>
      <c r="C78" s="3" t="s">
        <v>307</v>
      </c>
      <c r="D78" s="4">
        <v>870</v>
      </c>
      <c r="E78" s="4">
        <v>298</v>
      </c>
      <c r="F78" s="5" t="s">
        <v>183</v>
      </c>
    </row>
    <row r="79" spans="1:6" x14ac:dyDescent="0.2">
      <c r="A79" s="7" t="s">
        <v>228</v>
      </c>
      <c r="B79" s="4" t="s">
        <v>229</v>
      </c>
      <c r="C79" s="3" t="s">
        <v>307</v>
      </c>
      <c r="D79" s="4">
        <v>830</v>
      </c>
      <c r="E79" s="4">
        <v>291</v>
      </c>
      <c r="F79" s="5" t="s">
        <v>21</v>
      </c>
    </row>
    <row r="80" spans="1:6" x14ac:dyDescent="0.2">
      <c r="A80" s="7" t="s">
        <v>230</v>
      </c>
      <c r="B80" s="4" t="s">
        <v>231</v>
      </c>
      <c r="C80" s="3" t="s">
        <v>307</v>
      </c>
      <c r="D80" s="4">
        <v>794</v>
      </c>
      <c r="E80" s="4">
        <v>278</v>
      </c>
      <c r="F80" s="5" t="s">
        <v>21</v>
      </c>
    </row>
    <row r="81" spans="1:6" x14ac:dyDescent="0.2">
      <c r="A81" s="7" t="s">
        <v>232</v>
      </c>
      <c r="B81" s="4" t="s">
        <v>233</v>
      </c>
      <c r="C81" s="3" t="s">
        <v>307</v>
      </c>
      <c r="D81" s="4">
        <v>1581</v>
      </c>
      <c r="E81" s="4">
        <v>633</v>
      </c>
      <c r="F81" s="5" t="s">
        <v>234</v>
      </c>
    </row>
    <row r="82" spans="1:6" x14ac:dyDescent="0.2">
      <c r="A82" s="7" t="s">
        <v>235</v>
      </c>
      <c r="B82" s="4" t="s">
        <v>236</v>
      </c>
      <c r="C82" s="3" t="s">
        <v>307</v>
      </c>
      <c r="D82" s="4">
        <v>881</v>
      </c>
      <c r="E82" s="4">
        <v>301</v>
      </c>
      <c r="F82" s="5" t="s">
        <v>237</v>
      </c>
    </row>
    <row r="83" spans="1:6" x14ac:dyDescent="0.2">
      <c r="A83" s="7" t="s">
        <v>238</v>
      </c>
      <c r="B83" s="4" t="s">
        <v>239</v>
      </c>
      <c r="C83" s="3" t="s">
        <v>307</v>
      </c>
      <c r="D83" s="4">
        <v>2350</v>
      </c>
      <c r="E83" s="4">
        <v>864</v>
      </c>
      <c r="F83" s="5" t="s">
        <v>21</v>
      </c>
    </row>
    <row r="84" spans="1:6" x14ac:dyDescent="0.2">
      <c r="A84" s="7" t="s">
        <v>240</v>
      </c>
      <c r="B84" s="4" t="s">
        <v>241</v>
      </c>
      <c r="C84" s="3" t="s">
        <v>307</v>
      </c>
      <c r="D84" s="4">
        <v>2495</v>
      </c>
      <c r="E84" s="4">
        <v>750</v>
      </c>
      <c r="F84" s="5" t="s">
        <v>242</v>
      </c>
    </row>
    <row r="85" spans="1:6" x14ac:dyDescent="0.2">
      <c r="A85" s="7" t="s">
        <v>243</v>
      </c>
      <c r="B85" s="4" t="s">
        <v>244</v>
      </c>
      <c r="C85" s="3" t="s">
        <v>307</v>
      </c>
      <c r="D85" s="4">
        <v>117</v>
      </c>
      <c r="E85" s="4">
        <v>62</v>
      </c>
      <c r="F85" s="5" t="s">
        <v>245</v>
      </c>
    </row>
    <row r="86" spans="1:6" x14ac:dyDescent="0.2">
      <c r="A86" s="7" t="s">
        <v>246</v>
      </c>
      <c r="B86" s="4" t="s">
        <v>247</v>
      </c>
      <c r="C86" s="3" t="s">
        <v>307</v>
      </c>
      <c r="D86" s="4">
        <v>304</v>
      </c>
      <c r="E86" s="4">
        <v>147</v>
      </c>
      <c r="F86" s="5" t="s">
        <v>248</v>
      </c>
    </row>
    <row r="87" spans="1:6" x14ac:dyDescent="0.2">
      <c r="A87" s="7" t="s">
        <v>249</v>
      </c>
      <c r="B87" s="4" t="s">
        <v>250</v>
      </c>
      <c r="C87" s="3" t="s">
        <v>307</v>
      </c>
      <c r="D87" s="4">
        <v>5747</v>
      </c>
      <c r="E87" s="4">
        <v>1548</v>
      </c>
      <c r="F87" s="5" t="s">
        <v>21</v>
      </c>
    </row>
    <row r="88" spans="1:6" x14ac:dyDescent="0.2">
      <c r="A88" s="7" t="s">
        <v>251</v>
      </c>
      <c r="B88" s="4" t="s">
        <v>252</v>
      </c>
      <c r="C88" s="3" t="s">
        <v>307</v>
      </c>
      <c r="D88" s="4">
        <v>276</v>
      </c>
      <c r="E88" s="4">
        <v>133</v>
      </c>
      <c r="F88" s="5" t="s">
        <v>253</v>
      </c>
    </row>
    <row r="89" spans="1:6" x14ac:dyDescent="0.2">
      <c r="A89" s="7" t="s">
        <v>254</v>
      </c>
      <c r="B89" s="4" t="s">
        <v>255</v>
      </c>
      <c r="C89" s="3" t="s">
        <v>307</v>
      </c>
      <c r="D89" s="4">
        <v>279</v>
      </c>
      <c r="E89" s="4">
        <v>135</v>
      </c>
      <c r="F89" s="5" t="s">
        <v>256</v>
      </c>
    </row>
    <row r="90" spans="1:6" x14ac:dyDescent="0.2">
      <c r="A90" s="7" t="s">
        <v>184</v>
      </c>
      <c r="B90" s="4" t="s">
        <v>185</v>
      </c>
      <c r="C90" s="3" t="s">
        <v>307</v>
      </c>
      <c r="D90" s="4">
        <v>64</v>
      </c>
      <c r="E90" s="4">
        <v>34</v>
      </c>
      <c r="F90" s="5" t="s">
        <v>186</v>
      </c>
    </row>
    <row r="91" spans="1:6" x14ac:dyDescent="0.2">
      <c r="A91" s="7" t="s">
        <v>257</v>
      </c>
      <c r="B91" s="4" t="s">
        <v>258</v>
      </c>
      <c r="C91" s="3" t="s">
        <v>307</v>
      </c>
      <c r="D91" s="4">
        <v>198</v>
      </c>
      <c r="E91" s="4">
        <v>98</v>
      </c>
      <c r="F91" s="5" t="s">
        <v>259</v>
      </c>
    </row>
    <row r="92" spans="1:6" x14ac:dyDescent="0.2">
      <c r="A92" s="7" t="s">
        <v>260</v>
      </c>
      <c r="B92" s="4" t="s">
        <v>261</v>
      </c>
      <c r="C92" s="3" t="s">
        <v>307</v>
      </c>
      <c r="D92" s="4">
        <v>277</v>
      </c>
      <c r="E92" s="4">
        <v>134</v>
      </c>
      <c r="F92" s="5" t="s">
        <v>262</v>
      </c>
    </row>
    <row r="93" spans="1:6" x14ac:dyDescent="0.2">
      <c r="A93" s="7" t="s">
        <v>263</v>
      </c>
      <c r="B93" s="4" t="s">
        <v>264</v>
      </c>
      <c r="C93" s="3" t="s">
        <v>307</v>
      </c>
      <c r="D93" s="4">
        <v>421</v>
      </c>
      <c r="E93" s="4">
        <v>194</v>
      </c>
      <c r="F93" s="5" t="s">
        <v>265</v>
      </c>
    </row>
    <row r="94" spans="1:6" x14ac:dyDescent="0.2">
      <c r="A94" s="7" t="s">
        <v>266</v>
      </c>
      <c r="B94" s="4" t="s">
        <v>267</v>
      </c>
      <c r="C94" s="3" t="s">
        <v>307</v>
      </c>
      <c r="D94" s="4">
        <v>5219</v>
      </c>
      <c r="E94" s="4">
        <v>1414</v>
      </c>
      <c r="F94" s="5" t="s">
        <v>21</v>
      </c>
    </row>
    <row r="95" spans="1:6" x14ac:dyDescent="0.2">
      <c r="A95" s="7" t="s">
        <v>268</v>
      </c>
      <c r="B95" s="4" t="s">
        <v>269</v>
      </c>
      <c r="C95" s="3" t="s">
        <v>307</v>
      </c>
      <c r="D95" s="4">
        <v>1434</v>
      </c>
      <c r="E95" s="4">
        <v>439</v>
      </c>
      <c r="F95" s="5" t="s">
        <v>270</v>
      </c>
    </row>
    <row r="96" spans="1:6" x14ac:dyDescent="0.2">
      <c r="A96" s="7" t="s">
        <v>271</v>
      </c>
      <c r="B96" s="4" t="s">
        <v>272</v>
      </c>
      <c r="C96" s="3" t="s">
        <v>307</v>
      </c>
      <c r="D96" s="4">
        <v>549</v>
      </c>
      <c r="E96" s="4">
        <v>252</v>
      </c>
      <c r="F96" s="5" t="s">
        <v>21</v>
      </c>
    </row>
    <row r="97" spans="1:6" x14ac:dyDescent="0.2">
      <c r="A97" s="7" t="s">
        <v>273</v>
      </c>
      <c r="B97" s="4" t="s">
        <v>274</v>
      </c>
      <c r="C97" s="3" t="s">
        <v>307</v>
      </c>
      <c r="D97" s="4">
        <v>712</v>
      </c>
      <c r="E97" s="4">
        <v>308</v>
      </c>
      <c r="F97" s="5" t="s">
        <v>21</v>
      </c>
    </row>
    <row r="98" spans="1:6" x14ac:dyDescent="0.2">
      <c r="A98" s="7" t="s">
        <v>275</v>
      </c>
      <c r="B98" s="4" t="s">
        <v>276</v>
      </c>
      <c r="C98" s="3" t="s">
        <v>307</v>
      </c>
      <c r="D98" s="4">
        <v>1573</v>
      </c>
      <c r="E98" s="4">
        <v>528</v>
      </c>
      <c r="F98" s="5" t="s">
        <v>277</v>
      </c>
    </row>
    <row r="99" spans="1:6" x14ac:dyDescent="0.2">
      <c r="A99" s="7" t="s">
        <v>278</v>
      </c>
      <c r="B99" s="4" t="s">
        <v>279</v>
      </c>
      <c r="C99" s="3" t="s">
        <v>307</v>
      </c>
      <c r="D99" s="4">
        <v>425</v>
      </c>
      <c r="E99" s="4">
        <v>207</v>
      </c>
      <c r="F99" s="5" t="s">
        <v>280</v>
      </c>
    </row>
    <row r="100" spans="1:6" x14ac:dyDescent="0.2">
      <c r="A100" s="7" t="s">
        <v>187</v>
      </c>
      <c r="B100" s="4" t="s">
        <v>188</v>
      </c>
      <c r="C100" s="3" t="s">
        <v>307</v>
      </c>
      <c r="D100" s="4">
        <v>9924</v>
      </c>
      <c r="E100" s="4">
        <v>2545</v>
      </c>
      <c r="F100" s="5" t="s">
        <v>21</v>
      </c>
    </row>
    <row r="101" spans="1:6" x14ac:dyDescent="0.2">
      <c r="A101" s="7" t="s">
        <v>191</v>
      </c>
      <c r="B101" s="4" t="s">
        <v>192</v>
      </c>
      <c r="C101" s="3" t="s">
        <v>307</v>
      </c>
      <c r="D101" s="4">
        <v>976</v>
      </c>
      <c r="E101" s="4">
        <v>316</v>
      </c>
      <c r="F101" s="5" t="s">
        <v>21</v>
      </c>
    </row>
    <row r="102" spans="1:6" x14ac:dyDescent="0.2">
      <c r="A102" s="7" t="s">
        <v>281</v>
      </c>
      <c r="B102" s="4" t="s">
        <v>282</v>
      </c>
      <c r="C102" s="3" t="s">
        <v>307</v>
      </c>
      <c r="D102" s="4">
        <v>1592</v>
      </c>
      <c r="E102" s="4">
        <v>470</v>
      </c>
      <c r="F102" s="5" t="s">
        <v>283</v>
      </c>
    </row>
    <row r="103" spans="1:6" x14ac:dyDescent="0.2">
      <c r="A103" s="7" t="s">
        <v>284</v>
      </c>
      <c r="B103" s="4" t="s">
        <v>285</v>
      </c>
      <c r="C103" s="3" t="s">
        <v>307</v>
      </c>
      <c r="D103" s="4">
        <v>2585</v>
      </c>
      <c r="E103" s="4">
        <v>816</v>
      </c>
      <c r="F103" s="5" t="s">
        <v>286</v>
      </c>
    </row>
    <row r="104" spans="1:6" x14ac:dyDescent="0.2">
      <c r="A104" s="7" t="s">
        <v>287</v>
      </c>
      <c r="B104" s="4" t="s">
        <v>288</v>
      </c>
      <c r="C104" s="3" t="s">
        <v>307</v>
      </c>
      <c r="D104" s="4">
        <v>2878</v>
      </c>
      <c r="E104" s="4">
        <v>812</v>
      </c>
      <c r="F104" s="5" t="s">
        <v>21</v>
      </c>
    </row>
    <row r="105" spans="1:6" x14ac:dyDescent="0.2">
      <c r="A105" s="7" t="s">
        <v>289</v>
      </c>
      <c r="B105" s="4" t="s">
        <v>290</v>
      </c>
      <c r="C105" s="3" t="s">
        <v>307</v>
      </c>
      <c r="D105" s="4">
        <v>2735</v>
      </c>
      <c r="E105" s="4">
        <v>801</v>
      </c>
      <c r="F105" s="5" t="s">
        <v>21</v>
      </c>
    </row>
    <row r="106" spans="1:6" x14ac:dyDescent="0.2">
      <c r="A106" s="7" t="s">
        <v>291</v>
      </c>
      <c r="B106" s="4" t="s">
        <v>292</v>
      </c>
      <c r="C106" s="3" t="s">
        <v>307</v>
      </c>
      <c r="D106" s="4">
        <v>3110</v>
      </c>
      <c r="E106" s="4">
        <v>924</v>
      </c>
      <c r="F106" s="5" t="s">
        <v>21</v>
      </c>
    </row>
    <row r="107" spans="1:6" x14ac:dyDescent="0.2">
      <c r="A107" s="7" t="s">
        <v>293</v>
      </c>
      <c r="B107" s="4" t="s">
        <v>294</v>
      </c>
      <c r="C107" s="3" t="s">
        <v>307</v>
      </c>
      <c r="D107" s="4">
        <v>861</v>
      </c>
      <c r="E107" s="4">
        <v>303</v>
      </c>
      <c r="F107" s="5" t="s">
        <v>21</v>
      </c>
    </row>
    <row r="108" spans="1:6" x14ac:dyDescent="0.2">
      <c r="A108" s="7" t="s">
        <v>193</v>
      </c>
      <c r="B108" s="4" t="s">
        <v>194</v>
      </c>
      <c r="C108" s="3" t="s">
        <v>307</v>
      </c>
      <c r="D108" s="4">
        <v>291</v>
      </c>
      <c r="E108" s="4">
        <v>107</v>
      </c>
      <c r="F108" s="5" t="s">
        <v>21</v>
      </c>
    </row>
    <row r="109" spans="1:6" x14ac:dyDescent="0.2">
      <c r="A109" s="7" t="s">
        <v>295</v>
      </c>
      <c r="B109" s="4" t="s">
        <v>296</v>
      </c>
      <c r="C109" s="3" t="s">
        <v>307</v>
      </c>
      <c r="D109" s="4">
        <v>5196</v>
      </c>
      <c r="E109" s="4">
        <v>1569</v>
      </c>
      <c r="F109" s="5" t="s">
        <v>21</v>
      </c>
    </row>
    <row r="110" spans="1:6" x14ac:dyDescent="0.2">
      <c r="A110" s="7" t="s">
        <v>297</v>
      </c>
      <c r="B110" s="4" t="s">
        <v>298</v>
      </c>
      <c r="C110" s="3" t="s">
        <v>307</v>
      </c>
      <c r="D110" s="4">
        <v>5656</v>
      </c>
      <c r="E110" s="4">
        <v>1745</v>
      </c>
      <c r="F110" s="5" t="s">
        <v>21</v>
      </c>
    </row>
    <row r="111" spans="1:6" x14ac:dyDescent="0.2">
      <c r="A111" s="7" t="s">
        <v>299</v>
      </c>
      <c r="B111" s="4" t="s">
        <v>300</v>
      </c>
      <c r="C111" s="3" t="s">
        <v>307</v>
      </c>
      <c r="D111" s="4">
        <v>191</v>
      </c>
      <c r="E111" s="4">
        <v>100</v>
      </c>
      <c r="F111" s="5" t="s">
        <v>301</v>
      </c>
    </row>
  </sheetData>
  <sortState xmlns:xlrd2="http://schemas.microsoft.com/office/spreadsheetml/2017/richdata2" ref="A66:F111">
    <sortCondition ref="A66:A111"/>
    <sortCondition ref="B66:B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kirc_risultati_all4_new</vt:lpstr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2022-01-17T10:07:55Z</dcterms:created>
  <dcterms:modified xsi:type="dcterms:W3CDTF">2022-01-17T10:24:32Z</dcterms:modified>
</cp:coreProperties>
</file>