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PYKTlLpFyEKb8wXjUiAmxWz0lSA=="/>
    </ext>
  </extLst>
</workbook>
</file>

<file path=xl/sharedStrings.xml><?xml version="1.0" encoding="utf-8"?>
<sst xmlns="http://schemas.openxmlformats.org/spreadsheetml/2006/main" count="281" uniqueCount="17">
  <si>
    <t>White Heuristic</t>
  </si>
  <si>
    <t xml:space="preserve">Depth White </t>
  </si>
  <si>
    <t>Black Heuristic</t>
  </si>
  <si>
    <t>Depth Black</t>
  </si>
  <si>
    <t>White Wins</t>
  </si>
  <si>
    <t>Black Wins</t>
  </si>
  <si>
    <t>Draws</t>
  </si>
  <si>
    <t>Match Played</t>
  </si>
  <si>
    <t>checkStatusHeuristic</t>
  </si>
  <si>
    <t xml:space="preserve">Total Match </t>
  </si>
  <si>
    <t>Draw</t>
  </si>
  <si>
    <t>Total Match</t>
  </si>
  <si>
    <t>movesNumberHeurstic</t>
  </si>
  <si>
    <t>materialHeuristic</t>
  </si>
  <si>
    <t>linearCombinationHeuristics</t>
  </si>
  <si>
    <t>mlpHeuristic</t>
  </si>
  <si>
    <t>pieceSquareHeuristic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</si>
</sst>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rgb="FFFF0000"/>
      <name val="Calibri"/>
    </font>
    <font>
      <color theme="1"/>
      <name val="Calibri"/>
      <scheme val="minor"/>
    </font>
    <font>
      <sz val="12.0"/>
      <color theme="4"/>
      <name val="Calibri"/>
    </font>
    <font>
      <sz val="12.0"/>
      <color theme="5"/>
      <name val="Calibri"/>
    </font>
    <font>
      <sz val="12.0"/>
      <color rgb="FF7030A0"/>
      <name val="Calibri"/>
    </font>
    <font>
      <sz val="12.0"/>
      <color rgb="FFFF0000"/>
      <name val="Docs-Calibri"/>
    </font>
    <font>
      <sz val="12.0"/>
      <color rgb="FF000000"/>
      <name val="Docs-Calibri"/>
    </font>
    <font>
      <sz val="12.0"/>
      <color theme="1"/>
      <name val="Calibri"/>
    </font>
    <font>
      <sz val="12.0"/>
      <color rgb="FF00B050"/>
      <name val="Calibri"/>
    </font>
    <font>
      <sz val="12.0"/>
      <color theme="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4" fontId="8" numFmtId="0" xfId="0" applyAlignment="1" applyFill="1" applyFont="1">
      <alignment horizontal="left" readingOrder="0"/>
    </xf>
    <xf borderId="1" fillId="4" fontId="9" numFmtId="0" xfId="0" applyAlignment="1" applyBorder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1" numFmtId="0" xfId="0" applyFont="1"/>
    <xf borderId="0" fillId="4" fontId="5" numFmtId="0" xfId="0" applyAlignment="1" applyFont="1">
      <alignment readingOrder="0"/>
    </xf>
    <xf borderId="0" fillId="4" fontId="9" numFmtId="0" xfId="0" applyFont="1"/>
    <xf borderId="0" fillId="4" fontId="10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16.67"/>
    <col customWidth="1" min="3" max="3" width="19.67"/>
    <col customWidth="1" min="4" max="4" width="14.56"/>
    <col customWidth="1" min="5" max="5" width="13.22"/>
    <col customWidth="1" min="6" max="6" width="18.67"/>
    <col customWidth="1" min="7" max="7" width="23.11"/>
    <col customWidth="1" min="8" max="8" width="11.89"/>
    <col customWidth="1" min="9" max="11" width="8.33"/>
    <col customWidth="1" min="12" max="12" width="25.56"/>
    <col customWidth="1" min="13" max="13" width="21.67"/>
    <col customWidth="1" min="14" max="14" width="8.33"/>
    <col customWidth="1" min="15" max="15" width="14.22"/>
    <col customWidth="1" min="16" max="16" width="11.44"/>
    <col customWidth="1" min="17" max="18" width="8.33"/>
    <col customWidth="1" min="19" max="26" width="13.89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L10" s="2"/>
    </row>
    <row r="11" ht="15.75" customHeight="1"/>
    <row r="12" ht="15.75" customHeight="1">
      <c r="A12" s="3" t="s">
        <v>8</v>
      </c>
      <c r="B12" s="2">
        <v>1.0</v>
      </c>
      <c r="C12" s="3" t="s">
        <v>8</v>
      </c>
      <c r="D12" s="2">
        <v>1.0</v>
      </c>
      <c r="E12" s="4">
        <v>18.0</v>
      </c>
      <c r="F12" s="4">
        <v>17.0</v>
      </c>
      <c r="G12" s="5">
        <f t="shared" ref="G12:G27" si="1">100-E12-F12</f>
        <v>65</v>
      </c>
      <c r="H12" s="5">
        <f t="shared" ref="H12:H27" si="2">E12+F12+G12</f>
        <v>100</v>
      </c>
      <c r="L12" s="6" t="s">
        <v>9</v>
      </c>
      <c r="M12" s="7">
        <f>SUM(H12:H67,H93:H95,H97:H99,H69:H84,H86:H91, H101:H136)</f>
        <v>6225</v>
      </c>
      <c r="O12" s="4" t="s">
        <v>4</v>
      </c>
      <c r="P12" s="4" t="s">
        <v>5</v>
      </c>
      <c r="Q12" s="4" t="s">
        <v>10</v>
      </c>
      <c r="S12" s="4" t="s">
        <v>11</v>
      </c>
      <c r="T12" s="4"/>
      <c r="U12" s="4"/>
      <c r="V12" s="4"/>
      <c r="W12" s="4"/>
      <c r="X12" s="4"/>
      <c r="Y12" s="4"/>
      <c r="Z12" s="4"/>
    </row>
    <row r="13" ht="15.75" customHeight="1">
      <c r="A13" s="3" t="s">
        <v>8</v>
      </c>
      <c r="B13" s="2">
        <v>1.0</v>
      </c>
      <c r="C13" s="3" t="s">
        <v>8</v>
      </c>
      <c r="D13" s="2">
        <v>2.0</v>
      </c>
      <c r="E13" s="4">
        <v>8.0</v>
      </c>
      <c r="F13" s="4">
        <v>54.0</v>
      </c>
      <c r="G13" s="5">
        <f t="shared" si="1"/>
        <v>38</v>
      </c>
      <c r="H13" s="5">
        <f t="shared" si="2"/>
        <v>100</v>
      </c>
    </row>
    <row r="14" ht="15.75" customHeight="1">
      <c r="A14" s="3" t="s">
        <v>8</v>
      </c>
      <c r="B14" s="2">
        <v>2.0</v>
      </c>
      <c r="C14" s="3" t="s">
        <v>8</v>
      </c>
      <c r="D14" s="2">
        <v>1.0</v>
      </c>
      <c r="E14" s="4">
        <v>54.0</v>
      </c>
      <c r="F14" s="4">
        <v>5.0</v>
      </c>
      <c r="G14" s="5">
        <f t="shared" si="1"/>
        <v>41</v>
      </c>
      <c r="H14" s="5">
        <f t="shared" si="2"/>
        <v>100</v>
      </c>
    </row>
    <row r="15" ht="15.75" customHeight="1">
      <c r="A15" s="3" t="s">
        <v>8</v>
      </c>
      <c r="B15" s="2">
        <v>2.0</v>
      </c>
      <c r="C15" s="3" t="s">
        <v>8</v>
      </c>
      <c r="D15" s="2">
        <v>2.0</v>
      </c>
      <c r="E15" s="4">
        <v>18.0</v>
      </c>
      <c r="F15" s="4">
        <v>21.0</v>
      </c>
      <c r="G15" s="5">
        <f t="shared" si="1"/>
        <v>61</v>
      </c>
      <c r="H15" s="5">
        <f t="shared" si="2"/>
        <v>100</v>
      </c>
      <c r="L15" s="3" t="s">
        <v>8</v>
      </c>
      <c r="M15" s="3" t="s">
        <v>8</v>
      </c>
      <c r="O15" s="5">
        <f t="shared" ref="O15:Q15" si="3">SUM(E12:E15)</f>
        <v>98</v>
      </c>
      <c r="P15" s="5">
        <f t="shared" si="3"/>
        <v>97</v>
      </c>
      <c r="Q15" s="5">
        <f t="shared" si="3"/>
        <v>205</v>
      </c>
      <c r="S15" s="5">
        <f>SUM(O15:Q15)</f>
        <v>400</v>
      </c>
    </row>
    <row r="16" ht="15.75" customHeight="1">
      <c r="A16" s="3" t="s">
        <v>8</v>
      </c>
      <c r="B16" s="2">
        <v>1.0</v>
      </c>
      <c r="C16" s="8" t="s">
        <v>12</v>
      </c>
      <c r="D16" s="2">
        <v>1.0</v>
      </c>
      <c r="E16" s="4">
        <v>71.0</v>
      </c>
      <c r="F16" s="4">
        <v>5.0</v>
      </c>
      <c r="G16" s="5">
        <f t="shared" si="1"/>
        <v>24</v>
      </c>
      <c r="H16" s="5">
        <f t="shared" si="2"/>
        <v>100</v>
      </c>
    </row>
    <row r="17" ht="15.75" customHeight="1">
      <c r="A17" s="3" t="s">
        <v>8</v>
      </c>
      <c r="B17" s="2">
        <v>1.0</v>
      </c>
      <c r="C17" s="8" t="s">
        <v>12</v>
      </c>
      <c r="D17" s="2">
        <v>2.0</v>
      </c>
      <c r="E17" s="4">
        <v>0.0</v>
      </c>
      <c r="F17" s="4">
        <v>100.0</v>
      </c>
      <c r="G17" s="5">
        <f t="shared" si="1"/>
        <v>0</v>
      </c>
      <c r="H17" s="5">
        <f t="shared" si="2"/>
        <v>100</v>
      </c>
      <c r="L17" s="3" t="s">
        <v>8</v>
      </c>
      <c r="M17" s="8" t="s">
        <v>12</v>
      </c>
      <c r="O17" s="5">
        <f t="shared" ref="O17:Q17" si="4">SUM(E16:E19)</f>
        <v>170</v>
      </c>
      <c r="P17" s="5">
        <f t="shared" si="4"/>
        <v>204</v>
      </c>
      <c r="Q17" s="5">
        <f t="shared" si="4"/>
        <v>26</v>
      </c>
      <c r="S17" s="5">
        <f>SUM(O17:Q17)</f>
        <v>400</v>
      </c>
    </row>
    <row r="18" ht="15.75" customHeight="1">
      <c r="A18" s="3" t="s">
        <v>8</v>
      </c>
      <c r="B18" s="2">
        <v>2.0</v>
      </c>
      <c r="C18" s="8" t="s">
        <v>12</v>
      </c>
      <c r="D18" s="2">
        <v>1.0</v>
      </c>
      <c r="E18" s="4">
        <v>99.0</v>
      </c>
      <c r="F18" s="4">
        <v>0.0</v>
      </c>
      <c r="G18" s="5">
        <f t="shared" si="1"/>
        <v>1</v>
      </c>
      <c r="H18" s="5">
        <f t="shared" si="2"/>
        <v>100</v>
      </c>
    </row>
    <row r="19" ht="15.75" customHeight="1">
      <c r="A19" s="3" t="s">
        <v>8</v>
      </c>
      <c r="B19" s="2">
        <v>2.0</v>
      </c>
      <c r="C19" s="8" t="s">
        <v>12</v>
      </c>
      <c r="D19" s="2">
        <v>2.0</v>
      </c>
      <c r="E19" s="5">
        <v>0.0</v>
      </c>
      <c r="F19" s="4">
        <v>99.0</v>
      </c>
      <c r="G19" s="5">
        <f t="shared" si="1"/>
        <v>1</v>
      </c>
      <c r="H19" s="5">
        <f t="shared" si="2"/>
        <v>100</v>
      </c>
      <c r="L19" s="3" t="s">
        <v>8</v>
      </c>
      <c r="M19" s="9" t="s">
        <v>13</v>
      </c>
      <c r="O19" s="5">
        <f t="shared" ref="O19:P19" si="5">SUM(E20:E23)</f>
        <v>8</v>
      </c>
      <c r="P19" s="5">
        <f t="shared" si="5"/>
        <v>386</v>
      </c>
      <c r="Q19" s="5">
        <f>400-O19-P19</f>
        <v>6</v>
      </c>
      <c r="S19" s="5">
        <f>SUM(O19:Q19)</f>
        <v>400</v>
      </c>
    </row>
    <row r="20" ht="15.75" customHeight="1">
      <c r="A20" s="3" t="s">
        <v>8</v>
      </c>
      <c r="B20" s="2">
        <v>1.0</v>
      </c>
      <c r="C20" s="9" t="s">
        <v>13</v>
      </c>
      <c r="D20" s="2">
        <v>1.0</v>
      </c>
      <c r="E20" s="4">
        <v>1.0</v>
      </c>
      <c r="F20" s="4">
        <v>98.0</v>
      </c>
      <c r="G20" s="5">
        <f t="shared" si="1"/>
        <v>1</v>
      </c>
      <c r="H20" s="5">
        <f t="shared" si="2"/>
        <v>100</v>
      </c>
    </row>
    <row r="21" ht="15.75" customHeight="1">
      <c r="A21" s="3" t="s">
        <v>8</v>
      </c>
      <c r="B21" s="2">
        <v>1.0</v>
      </c>
      <c r="C21" s="9" t="s">
        <v>13</v>
      </c>
      <c r="D21" s="2">
        <v>2.0</v>
      </c>
      <c r="E21" s="4">
        <v>1.0</v>
      </c>
      <c r="F21" s="4">
        <v>99.0</v>
      </c>
      <c r="G21" s="5">
        <f t="shared" si="1"/>
        <v>0</v>
      </c>
      <c r="H21" s="5">
        <f t="shared" si="2"/>
        <v>100</v>
      </c>
      <c r="L21" s="3" t="s">
        <v>8</v>
      </c>
      <c r="M21" s="10" t="s">
        <v>14</v>
      </c>
      <c r="O21" s="5">
        <f t="shared" ref="O21:P21" si="6">SUM(E24:E27)</f>
        <v>2</v>
      </c>
      <c r="P21" s="5">
        <f t="shared" si="6"/>
        <v>383</v>
      </c>
      <c r="Q21" s="5">
        <f>400-O21-P21</f>
        <v>15</v>
      </c>
      <c r="S21" s="5">
        <f>SUM(O21:Q21)</f>
        <v>400</v>
      </c>
    </row>
    <row r="22" ht="15.75" customHeight="1">
      <c r="A22" s="3" t="s">
        <v>8</v>
      </c>
      <c r="B22" s="2">
        <v>2.0</v>
      </c>
      <c r="C22" s="9" t="s">
        <v>13</v>
      </c>
      <c r="D22" s="2">
        <v>1.0</v>
      </c>
      <c r="E22" s="4">
        <v>6.0</v>
      </c>
      <c r="F22" s="4">
        <v>89.0</v>
      </c>
      <c r="G22" s="5">
        <f t="shared" si="1"/>
        <v>5</v>
      </c>
      <c r="H22" s="5">
        <f t="shared" si="2"/>
        <v>100</v>
      </c>
    </row>
    <row r="23" ht="15.75" customHeight="1">
      <c r="A23" s="3" t="s">
        <v>8</v>
      </c>
      <c r="B23" s="2">
        <v>2.0</v>
      </c>
      <c r="C23" s="9" t="s">
        <v>13</v>
      </c>
      <c r="D23" s="2">
        <v>2.0</v>
      </c>
      <c r="E23" s="5">
        <v>0.0</v>
      </c>
      <c r="F23" s="4">
        <v>100.0</v>
      </c>
      <c r="G23" s="5">
        <f t="shared" si="1"/>
        <v>0</v>
      </c>
      <c r="H23" s="5">
        <f t="shared" si="2"/>
        <v>100</v>
      </c>
      <c r="L23" s="11" t="s">
        <v>8</v>
      </c>
      <c r="M23" s="12" t="s">
        <v>15</v>
      </c>
      <c r="O23" s="5">
        <f t="shared" ref="O23:P23" si="7">SUM(E28:E31)</f>
        <v>295</v>
      </c>
      <c r="P23" s="5">
        <f t="shared" si="7"/>
        <v>15</v>
      </c>
      <c r="Q23" s="5">
        <f>400-O23-P23</f>
        <v>90</v>
      </c>
      <c r="S23" s="5">
        <f>SUM(O23:Q23)</f>
        <v>400</v>
      </c>
    </row>
    <row r="24" ht="15.75" customHeight="1">
      <c r="A24" s="3" t="s">
        <v>8</v>
      </c>
      <c r="B24" s="2">
        <v>1.0</v>
      </c>
      <c r="C24" s="10" t="s">
        <v>14</v>
      </c>
      <c r="D24" s="2">
        <v>1.0</v>
      </c>
      <c r="E24" s="4">
        <v>0.0</v>
      </c>
      <c r="F24" s="4">
        <v>93.0</v>
      </c>
      <c r="G24" s="5">
        <f t="shared" si="1"/>
        <v>7</v>
      </c>
      <c r="H24" s="5">
        <f t="shared" si="2"/>
        <v>100</v>
      </c>
    </row>
    <row r="25" ht="15.75" customHeight="1">
      <c r="A25" s="3" t="s">
        <v>8</v>
      </c>
      <c r="B25" s="2">
        <v>1.0</v>
      </c>
      <c r="C25" s="10" t="s">
        <v>14</v>
      </c>
      <c r="D25" s="2">
        <v>2.0</v>
      </c>
      <c r="E25" s="5">
        <v>0.0</v>
      </c>
      <c r="F25" s="4">
        <v>100.0</v>
      </c>
      <c r="G25" s="5">
        <f t="shared" si="1"/>
        <v>0</v>
      </c>
      <c r="H25" s="5">
        <f t="shared" si="2"/>
        <v>100</v>
      </c>
      <c r="L25" s="8" t="s">
        <v>12</v>
      </c>
      <c r="M25" s="3" t="s">
        <v>8</v>
      </c>
      <c r="O25" s="5">
        <f t="shared" ref="O25:P25" si="8">SUM(E32:E35)</f>
        <v>207</v>
      </c>
      <c r="P25" s="5">
        <f t="shared" si="8"/>
        <v>154</v>
      </c>
      <c r="Q25" s="5">
        <f>400-O25-P25</f>
        <v>39</v>
      </c>
      <c r="S25" s="5">
        <f>SUM(O25:Q25)</f>
        <v>400</v>
      </c>
    </row>
    <row r="26" ht="15.75" customHeight="1">
      <c r="A26" s="3" t="s">
        <v>8</v>
      </c>
      <c r="B26" s="2">
        <v>2.0</v>
      </c>
      <c r="C26" s="10" t="s">
        <v>14</v>
      </c>
      <c r="D26" s="2">
        <v>1.0</v>
      </c>
      <c r="E26" s="4">
        <v>2.0</v>
      </c>
      <c r="F26" s="4">
        <v>90.0</v>
      </c>
      <c r="G26" s="5">
        <f t="shared" si="1"/>
        <v>8</v>
      </c>
      <c r="H26" s="5">
        <f t="shared" si="2"/>
        <v>100</v>
      </c>
    </row>
    <row r="27" ht="15.75" customHeight="1">
      <c r="A27" s="3" t="s">
        <v>8</v>
      </c>
      <c r="B27" s="2">
        <v>2.0</v>
      </c>
      <c r="C27" s="10" t="s">
        <v>14</v>
      </c>
      <c r="D27" s="2">
        <v>2.0</v>
      </c>
      <c r="E27" s="5">
        <v>0.0</v>
      </c>
      <c r="F27" s="4">
        <v>100.0</v>
      </c>
      <c r="G27" s="5">
        <f t="shared" si="1"/>
        <v>0</v>
      </c>
      <c r="H27" s="5">
        <f t="shared" si="2"/>
        <v>100</v>
      </c>
      <c r="L27" s="8" t="s">
        <v>12</v>
      </c>
      <c r="M27" s="8" t="s">
        <v>12</v>
      </c>
      <c r="O27" s="5">
        <f t="shared" ref="O27:P27" si="9">SUM(E36:E39)</f>
        <v>191</v>
      </c>
      <c r="P27" s="5">
        <f t="shared" si="9"/>
        <v>199</v>
      </c>
      <c r="Q27" s="5">
        <f>400-O27-P27</f>
        <v>10</v>
      </c>
      <c r="S27" s="5">
        <f>SUM(O27:Q27)</f>
        <v>400</v>
      </c>
    </row>
    <row r="28" ht="15.75" customHeight="1">
      <c r="A28" s="3" t="s">
        <v>8</v>
      </c>
      <c r="B28" s="1">
        <v>1.0</v>
      </c>
      <c r="C28" s="13" t="s">
        <v>15</v>
      </c>
      <c r="D28" s="1">
        <v>1.0</v>
      </c>
      <c r="E28" s="4">
        <v>56.0</v>
      </c>
      <c r="F28" s="4">
        <v>4.0</v>
      </c>
      <c r="G28" s="5">
        <f t="shared" ref="G28:G31" si="10">100-E28-F28</f>
        <v>40</v>
      </c>
      <c r="H28" s="4">
        <v>100.0</v>
      </c>
    </row>
    <row r="29" ht="15.75" customHeight="1">
      <c r="A29" s="3" t="s">
        <v>8</v>
      </c>
      <c r="B29" s="1">
        <v>1.0</v>
      </c>
      <c r="C29" s="13" t="s">
        <v>15</v>
      </c>
      <c r="D29" s="1">
        <v>2.0</v>
      </c>
      <c r="E29" s="4">
        <v>51.0</v>
      </c>
      <c r="F29" s="4">
        <v>8.0</v>
      </c>
      <c r="G29" s="5">
        <f t="shared" si="10"/>
        <v>41</v>
      </c>
      <c r="H29" s="4">
        <v>100.0</v>
      </c>
      <c r="L29" s="8" t="s">
        <v>12</v>
      </c>
      <c r="M29" s="9" t="s">
        <v>13</v>
      </c>
      <c r="O29" s="5">
        <f t="shared" ref="O29:P29" si="11">SUM(E40:E43)</f>
        <v>84</v>
      </c>
      <c r="P29" s="5">
        <f t="shared" si="11"/>
        <v>296</v>
      </c>
      <c r="Q29" s="5">
        <f>400-O29-P29</f>
        <v>20</v>
      </c>
      <c r="S29" s="5">
        <f>SUM(O29:Q29)</f>
        <v>400</v>
      </c>
    </row>
    <row r="30" ht="15.75" customHeight="1">
      <c r="A30" s="3" t="s">
        <v>8</v>
      </c>
      <c r="B30" s="1">
        <v>2.0</v>
      </c>
      <c r="C30" s="13" t="s">
        <v>15</v>
      </c>
      <c r="D30" s="1">
        <v>1.0</v>
      </c>
      <c r="E30" s="4">
        <v>95.0</v>
      </c>
      <c r="F30" s="4">
        <v>1.0</v>
      </c>
      <c r="G30" s="5">
        <f t="shared" si="10"/>
        <v>4</v>
      </c>
      <c r="H30" s="4">
        <v>100.0</v>
      </c>
    </row>
    <row r="31" ht="15.75" customHeight="1">
      <c r="A31" s="3" t="s">
        <v>8</v>
      </c>
      <c r="B31" s="1">
        <v>2.0</v>
      </c>
      <c r="C31" s="13" t="s">
        <v>15</v>
      </c>
      <c r="D31" s="1">
        <v>2.0</v>
      </c>
      <c r="E31" s="4">
        <v>93.0</v>
      </c>
      <c r="F31" s="4">
        <v>2.0</v>
      </c>
      <c r="G31" s="5">
        <f t="shared" si="10"/>
        <v>5</v>
      </c>
      <c r="H31" s="4">
        <v>100.0</v>
      </c>
      <c r="L31" s="8" t="s">
        <v>12</v>
      </c>
      <c r="M31" s="10" t="s">
        <v>14</v>
      </c>
      <c r="O31" s="5">
        <f t="shared" ref="O31:P31" si="12">SUM(E44:E47)</f>
        <v>59</v>
      </c>
      <c r="P31" s="5">
        <f t="shared" si="12"/>
        <v>304</v>
      </c>
      <c r="Q31" s="5">
        <f>400-O31-P31</f>
        <v>37</v>
      </c>
      <c r="S31" s="5">
        <f>SUM(O31:Q31)</f>
        <v>400</v>
      </c>
    </row>
    <row r="32" ht="15.75" customHeight="1">
      <c r="A32" s="8" t="s">
        <v>12</v>
      </c>
      <c r="B32" s="2">
        <v>1.0</v>
      </c>
      <c r="C32" s="3" t="s">
        <v>8</v>
      </c>
      <c r="D32" s="2">
        <v>1.0</v>
      </c>
      <c r="E32" s="4">
        <v>7.0</v>
      </c>
      <c r="F32" s="4">
        <v>56.0</v>
      </c>
      <c r="G32" s="5">
        <f t="shared" ref="G32:G67" si="13">100-E32-F32</f>
        <v>37</v>
      </c>
      <c r="H32" s="5">
        <f t="shared" ref="H32:H67" si="14">E32+F32+G32</f>
        <v>100</v>
      </c>
    </row>
    <row r="33" ht="15.75" customHeight="1">
      <c r="A33" s="8" t="s">
        <v>12</v>
      </c>
      <c r="B33" s="2">
        <v>1.0</v>
      </c>
      <c r="C33" s="3" t="s">
        <v>8</v>
      </c>
      <c r="D33" s="2">
        <v>2.0</v>
      </c>
      <c r="E33" s="4">
        <v>0.0</v>
      </c>
      <c r="F33" s="4">
        <v>98.0</v>
      </c>
      <c r="G33" s="5">
        <f t="shared" si="13"/>
        <v>2</v>
      </c>
      <c r="H33" s="5">
        <f t="shared" si="14"/>
        <v>100</v>
      </c>
      <c r="L33" s="9" t="s">
        <v>13</v>
      </c>
      <c r="M33" s="3" t="s">
        <v>8</v>
      </c>
      <c r="O33" s="5">
        <f t="shared" ref="O33:P33" si="15">SUM(E48:E51)</f>
        <v>388</v>
      </c>
      <c r="P33" s="5">
        <f t="shared" si="15"/>
        <v>11</v>
      </c>
      <c r="Q33" s="5">
        <f>400-O33-P33</f>
        <v>1</v>
      </c>
      <c r="S33" s="5">
        <f>SUM(O33:Q33)</f>
        <v>400</v>
      </c>
    </row>
    <row r="34" ht="15.75" customHeight="1">
      <c r="A34" s="8" t="s">
        <v>12</v>
      </c>
      <c r="B34" s="2">
        <v>2.0</v>
      </c>
      <c r="C34" s="3" t="s">
        <v>8</v>
      </c>
      <c r="D34" s="2">
        <v>1.0</v>
      </c>
      <c r="E34" s="4">
        <v>100.0</v>
      </c>
      <c r="F34" s="4">
        <v>0.0</v>
      </c>
      <c r="G34" s="5">
        <f t="shared" si="13"/>
        <v>0</v>
      </c>
      <c r="H34" s="5">
        <f t="shared" si="14"/>
        <v>100</v>
      </c>
    </row>
    <row r="35" ht="15.75" customHeight="1">
      <c r="A35" s="8" t="s">
        <v>12</v>
      </c>
      <c r="B35" s="2">
        <v>2.0</v>
      </c>
      <c r="C35" s="3" t="s">
        <v>8</v>
      </c>
      <c r="D35" s="2">
        <v>2.0</v>
      </c>
      <c r="E35" s="4">
        <v>100.0</v>
      </c>
      <c r="F35" s="4">
        <v>0.0</v>
      </c>
      <c r="G35" s="5">
        <f t="shared" si="13"/>
        <v>0</v>
      </c>
      <c r="H35" s="5">
        <f t="shared" si="14"/>
        <v>100</v>
      </c>
      <c r="L35" s="9" t="s">
        <v>13</v>
      </c>
      <c r="M35" s="8" t="s">
        <v>12</v>
      </c>
      <c r="O35" s="5">
        <f t="shared" ref="O35:P35" si="16">SUM(E52:E55)</f>
        <v>303</v>
      </c>
      <c r="P35" s="5">
        <f t="shared" si="16"/>
        <v>85</v>
      </c>
      <c r="Q35" s="5">
        <f>400-O35-P35</f>
        <v>12</v>
      </c>
      <c r="S35" s="5">
        <f>SUM(O35:Q35)</f>
        <v>400</v>
      </c>
    </row>
    <row r="36" ht="15.75" customHeight="1">
      <c r="A36" s="8" t="s">
        <v>12</v>
      </c>
      <c r="B36" s="2">
        <v>1.0</v>
      </c>
      <c r="C36" s="8" t="s">
        <v>12</v>
      </c>
      <c r="D36" s="2">
        <v>1.0</v>
      </c>
      <c r="E36" s="4">
        <v>44.0</v>
      </c>
      <c r="F36" s="4">
        <v>46.0</v>
      </c>
      <c r="G36" s="5">
        <f t="shared" si="13"/>
        <v>10</v>
      </c>
      <c r="H36" s="5">
        <f t="shared" si="14"/>
        <v>100</v>
      </c>
    </row>
    <row r="37" ht="15.75" customHeight="1">
      <c r="A37" s="8" t="s">
        <v>12</v>
      </c>
      <c r="B37" s="2">
        <v>1.0</v>
      </c>
      <c r="C37" s="8" t="s">
        <v>12</v>
      </c>
      <c r="D37" s="2">
        <v>2.0</v>
      </c>
      <c r="E37" s="5">
        <v>0.0</v>
      </c>
      <c r="F37" s="4">
        <v>100.0</v>
      </c>
      <c r="G37" s="5">
        <f t="shared" si="13"/>
        <v>0</v>
      </c>
      <c r="H37" s="5">
        <f t="shared" si="14"/>
        <v>100</v>
      </c>
      <c r="L37" s="9" t="s">
        <v>13</v>
      </c>
      <c r="M37" s="9" t="s">
        <v>13</v>
      </c>
      <c r="O37" s="5">
        <f t="shared" ref="O37:P37" si="17">SUM(E56:E59)</f>
        <v>157</v>
      </c>
      <c r="P37" s="5">
        <f t="shared" si="17"/>
        <v>179</v>
      </c>
      <c r="Q37" s="5">
        <f>400-O37-P37</f>
        <v>64</v>
      </c>
      <c r="S37" s="5">
        <f>SUM(O37:Q37)</f>
        <v>400</v>
      </c>
    </row>
    <row r="38" ht="15.75" customHeight="1">
      <c r="A38" s="8" t="s">
        <v>12</v>
      </c>
      <c r="B38" s="2">
        <v>2.0</v>
      </c>
      <c r="C38" s="8" t="s">
        <v>12</v>
      </c>
      <c r="D38" s="2">
        <v>1.0</v>
      </c>
      <c r="E38" s="4">
        <v>100.0</v>
      </c>
      <c r="F38" s="5">
        <v>0.0</v>
      </c>
      <c r="G38" s="5">
        <f t="shared" si="13"/>
        <v>0</v>
      </c>
      <c r="H38" s="5">
        <f t="shared" si="14"/>
        <v>100</v>
      </c>
    </row>
    <row r="39" ht="15.75" customHeight="1">
      <c r="A39" s="8" t="s">
        <v>12</v>
      </c>
      <c r="B39" s="2">
        <v>2.0</v>
      </c>
      <c r="C39" s="8" t="s">
        <v>12</v>
      </c>
      <c r="D39" s="2">
        <v>2.0</v>
      </c>
      <c r="E39" s="4">
        <v>47.0</v>
      </c>
      <c r="F39" s="4">
        <v>53.0</v>
      </c>
      <c r="G39" s="5">
        <f t="shared" si="13"/>
        <v>0</v>
      </c>
      <c r="H39" s="5">
        <f t="shared" si="14"/>
        <v>100</v>
      </c>
      <c r="L39" s="10" t="s">
        <v>14</v>
      </c>
      <c r="M39" s="3" t="s">
        <v>8</v>
      </c>
      <c r="O39" s="5">
        <f t="shared" ref="O39:P39" si="18">SUM(E60:E63)</f>
        <v>384</v>
      </c>
      <c r="P39" s="5">
        <f t="shared" si="18"/>
        <v>0</v>
      </c>
      <c r="Q39" s="5">
        <f>400-O39-P39</f>
        <v>16</v>
      </c>
      <c r="S39" s="5">
        <f>SUM(O39:Q39)</f>
        <v>400</v>
      </c>
    </row>
    <row r="40" ht="15.75" customHeight="1">
      <c r="A40" s="8" t="s">
        <v>12</v>
      </c>
      <c r="B40" s="2">
        <v>1.0</v>
      </c>
      <c r="C40" s="9" t="s">
        <v>13</v>
      </c>
      <c r="D40" s="2">
        <v>1.0</v>
      </c>
      <c r="E40" s="4">
        <v>0.0</v>
      </c>
      <c r="F40" s="4">
        <v>100.0</v>
      </c>
      <c r="G40" s="5">
        <f t="shared" si="13"/>
        <v>0</v>
      </c>
      <c r="H40" s="5">
        <f t="shared" si="14"/>
        <v>100</v>
      </c>
    </row>
    <row r="41" ht="15.75" customHeight="1">
      <c r="A41" s="8" t="s">
        <v>12</v>
      </c>
      <c r="B41" s="2">
        <v>1.0</v>
      </c>
      <c r="C41" s="9" t="s">
        <v>13</v>
      </c>
      <c r="D41" s="2">
        <v>2.0</v>
      </c>
      <c r="E41" s="5">
        <v>0.0</v>
      </c>
      <c r="F41" s="4">
        <v>100.0</v>
      </c>
      <c r="G41" s="5">
        <f t="shared" si="13"/>
        <v>0</v>
      </c>
      <c r="H41" s="5">
        <f t="shared" si="14"/>
        <v>100</v>
      </c>
      <c r="L41" s="10" t="s">
        <v>14</v>
      </c>
      <c r="M41" s="8" t="s">
        <v>12</v>
      </c>
      <c r="O41" s="5">
        <f t="shared" ref="O41:P41" si="19">SUM(E64:E67)</f>
        <v>312</v>
      </c>
      <c r="P41" s="5">
        <f t="shared" si="19"/>
        <v>43</v>
      </c>
      <c r="Q41" s="5">
        <f>400-O41-P41</f>
        <v>45</v>
      </c>
      <c r="S41" s="5">
        <f>SUM(O41:Q41)</f>
        <v>400</v>
      </c>
    </row>
    <row r="42" ht="15.75" customHeight="1">
      <c r="A42" s="8" t="s">
        <v>12</v>
      </c>
      <c r="B42" s="2">
        <v>2.0</v>
      </c>
      <c r="C42" s="9" t="s">
        <v>13</v>
      </c>
      <c r="D42" s="2">
        <v>1.0</v>
      </c>
      <c r="E42" s="4">
        <v>68.0</v>
      </c>
      <c r="F42" s="4">
        <v>12.0</v>
      </c>
      <c r="G42" s="5">
        <f t="shared" si="13"/>
        <v>20</v>
      </c>
      <c r="H42" s="5">
        <f t="shared" si="14"/>
        <v>100</v>
      </c>
    </row>
    <row r="43" ht="15.75" customHeight="1">
      <c r="A43" s="8" t="s">
        <v>12</v>
      </c>
      <c r="B43" s="2">
        <v>2.0</v>
      </c>
      <c r="C43" s="9" t="s">
        <v>13</v>
      </c>
      <c r="D43" s="2">
        <v>2.0</v>
      </c>
      <c r="E43" s="4">
        <v>16.0</v>
      </c>
      <c r="F43" s="4">
        <v>84.0</v>
      </c>
      <c r="G43" s="5">
        <f t="shared" si="13"/>
        <v>0</v>
      </c>
      <c r="H43" s="5">
        <f t="shared" si="14"/>
        <v>100</v>
      </c>
      <c r="L43" s="10"/>
    </row>
    <row r="44" ht="15.75" customHeight="1">
      <c r="A44" s="8" t="s">
        <v>12</v>
      </c>
      <c r="B44" s="2">
        <v>1.0</v>
      </c>
      <c r="C44" s="10" t="s">
        <v>14</v>
      </c>
      <c r="D44" s="2">
        <v>1.0</v>
      </c>
      <c r="E44" s="4">
        <v>0.0</v>
      </c>
      <c r="F44" s="4">
        <v>99.0</v>
      </c>
      <c r="G44" s="5">
        <f t="shared" si="13"/>
        <v>1</v>
      </c>
      <c r="H44" s="5">
        <f t="shared" si="14"/>
        <v>100</v>
      </c>
    </row>
    <row r="45" ht="15.75" customHeight="1">
      <c r="A45" s="8" t="s">
        <v>12</v>
      </c>
      <c r="B45" s="2">
        <v>1.0</v>
      </c>
      <c r="C45" s="10" t="s">
        <v>14</v>
      </c>
      <c r="D45" s="2">
        <v>2.0</v>
      </c>
      <c r="E45" s="5">
        <v>0.0</v>
      </c>
      <c r="F45" s="4">
        <v>100.0</v>
      </c>
      <c r="G45" s="5">
        <f t="shared" si="13"/>
        <v>0</v>
      </c>
      <c r="H45" s="5">
        <f t="shared" si="14"/>
        <v>100</v>
      </c>
    </row>
    <row r="46" ht="15.75" customHeight="1">
      <c r="A46" s="8" t="s">
        <v>12</v>
      </c>
      <c r="B46" s="2">
        <v>2.0</v>
      </c>
      <c r="C46" s="10" t="s">
        <v>14</v>
      </c>
      <c r="D46" s="2">
        <v>1.0</v>
      </c>
      <c r="E46" s="4">
        <v>53.0</v>
      </c>
      <c r="F46" s="4">
        <v>12.0</v>
      </c>
      <c r="G46" s="5">
        <f t="shared" si="13"/>
        <v>35</v>
      </c>
      <c r="H46" s="5">
        <f t="shared" si="14"/>
        <v>100</v>
      </c>
    </row>
    <row r="47" ht="15.75" customHeight="1">
      <c r="A47" s="8" t="s">
        <v>12</v>
      </c>
      <c r="B47" s="2">
        <v>2.0</v>
      </c>
      <c r="C47" s="10" t="s">
        <v>14</v>
      </c>
      <c r="D47" s="2">
        <v>2.0</v>
      </c>
      <c r="E47" s="4">
        <v>6.0</v>
      </c>
      <c r="F47" s="4">
        <v>93.0</v>
      </c>
      <c r="G47" s="5">
        <f t="shared" si="13"/>
        <v>1</v>
      </c>
      <c r="H47" s="5">
        <f t="shared" si="14"/>
        <v>100</v>
      </c>
    </row>
    <row r="48" ht="15.75" customHeight="1">
      <c r="A48" s="9" t="s">
        <v>13</v>
      </c>
      <c r="B48" s="2">
        <v>1.0</v>
      </c>
      <c r="C48" s="3" t="s">
        <v>8</v>
      </c>
      <c r="D48" s="2">
        <v>1.0</v>
      </c>
      <c r="E48" s="4">
        <v>94.0</v>
      </c>
      <c r="F48" s="4">
        <v>6.0</v>
      </c>
      <c r="G48" s="5">
        <f t="shared" si="13"/>
        <v>0</v>
      </c>
      <c r="H48" s="5">
        <f t="shared" si="14"/>
        <v>100</v>
      </c>
    </row>
    <row r="49" ht="15.75" customHeight="1">
      <c r="A49" s="9" t="s">
        <v>13</v>
      </c>
      <c r="B49" s="2">
        <v>1.0</v>
      </c>
      <c r="C49" s="3" t="s">
        <v>8</v>
      </c>
      <c r="D49" s="2">
        <v>2.0</v>
      </c>
      <c r="E49" s="4">
        <v>97.0</v>
      </c>
      <c r="F49" s="4">
        <v>2.0</v>
      </c>
      <c r="G49" s="5">
        <f t="shared" si="13"/>
        <v>1</v>
      </c>
      <c r="H49" s="5">
        <f t="shared" si="14"/>
        <v>100</v>
      </c>
    </row>
    <row r="50" ht="15.75" customHeight="1">
      <c r="A50" s="9" t="s">
        <v>13</v>
      </c>
      <c r="B50" s="2">
        <v>2.0</v>
      </c>
      <c r="C50" s="3" t="s">
        <v>8</v>
      </c>
      <c r="D50" s="2">
        <v>1.0</v>
      </c>
      <c r="E50" s="4">
        <v>99.0</v>
      </c>
      <c r="F50" s="4">
        <v>1.0</v>
      </c>
      <c r="G50" s="5">
        <f t="shared" si="13"/>
        <v>0</v>
      </c>
      <c r="H50" s="5">
        <f t="shared" si="14"/>
        <v>100</v>
      </c>
      <c r="L50" s="3"/>
      <c r="M50" s="3"/>
    </row>
    <row r="51" ht="15.75" customHeight="1">
      <c r="A51" s="9" t="s">
        <v>13</v>
      </c>
      <c r="B51" s="2">
        <v>2.0</v>
      </c>
      <c r="C51" s="3" t="s">
        <v>8</v>
      </c>
      <c r="D51" s="2">
        <v>2.0</v>
      </c>
      <c r="E51" s="4">
        <v>98.0</v>
      </c>
      <c r="F51" s="4">
        <v>2.0</v>
      </c>
      <c r="G51" s="5">
        <f t="shared" si="13"/>
        <v>0</v>
      </c>
      <c r="H51" s="5">
        <f t="shared" si="14"/>
        <v>100</v>
      </c>
    </row>
    <row r="52" ht="15.75" customHeight="1">
      <c r="A52" s="9" t="s">
        <v>13</v>
      </c>
      <c r="B52" s="2">
        <v>1.0</v>
      </c>
      <c r="C52" s="8" t="s">
        <v>12</v>
      </c>
      <c r="D52" s="2">
        <v>1.0</v>
      </c>
      <c r="E52" s="4">
        <v>100.0</v>
      </c>
      <c r="F52" s="5">
        <v>0.0</v>
      </c>
      <c r="G52" s="5">
        <f t="shared" si="13"/>
        <v>0</v>
      </c>
      <c r="H52" s="5">
        <f t="shared" si="14"/>
        <v>100</v>
      </c>
      <c r="L52" s="3"/>
      <c r="M52" s="8"/>
    </row>
    <row r="53" ht="15.75" customHeight="1">
      <c r="A53" s="9" t="s">
        <v>13</v>
      </c>
      <c r="B53" s="2">
        <v>1.0</v>
      </c>
      <c r="C53" s="8" t="s">
        <v>12</v>
      </c>
      <c r="D53" s="2">
        <v>2.0</v>
      </c>
      <c r="E53" s="4">
        <v>21.0</v>
      </c>
      <c r="F53" s="4">
        <v>67.0</v>
      </c>
      <c r="G53" s="5">
        <f t="shared" si="13"/>
        <v>12</v>
      </c>
      <c r="H53" s="5">
        <f t="shared" si="14"/>
        <v>100</v>
      </c>
    </row>
    <row r="54" ht="15.75" customHeight="1">
      <c r="A54" s="9" t="s">
        <v>13</v>
      </c>
      <c r="B54" s="2">
        <v>2.0</v>
      </c>
      <c r="C54" s="8" t="s">
        <v>12</v>
      </c>
      <c r="D54" s="2">
        <v>1.0</v>
      </c>
      <c r="E54" s="4">
        <v>100.0</v>
      </c>
      <c r="F54" s="4">
        <v>0.0</v>
      </c>
      <c r="G54" s="5">
        <f t="shared" si="13"/>
        <v>0</v>
      </c>
      <c r="H54" s="5">
        <f t="shared" si="14"/>
        <v>100</v>
      </c>
      <c r="L54" s="3"/>
      <c r="M54" s="9"/>
    </row>
    <row r="55" ht="15.75" customHeight="1">
      <c r="A55" s="9" t="s">
        <v>13</v>
      </c>
      <c r="B55" s="2">
        <v>2.0</v>
      </c>
      <c r="C55" s="8" t="s">
        <v>12</v>
      </c>
      <c r="D55" s="2">
        <v>2.0</v>
      </c>
      <c r="E55" s="4">
        <v>82.0</v>
      </c>
      <c r="F55" s="4">
        <v>18.0</v>
      </c>
      <c r="G55" s="5">
        <f t="shared" si="13"/>
        <v>0</v>
      </c>
      <c r="H55" s="5">
        <f t="shared" si="14"/>
        <v>100</v>
      </c>
    </row>
    <row r="56" ht="15.75" customHeight="1">
      <c r="A56" s="9" t="s">
        <v>13</v>
      </c>
      <c r="B56" s="2">
        <v>1.0</v>
      </c>
      <c r="C56" s="9" t="s">
        <v>13</v>
      </c>
      <c r="D56" s="2">
        <v>1.0</v>
      </c>
      <c r="E56" s="4">
        <v>13.0</v>
      </c>
      <c r="F56" s="4">
        <v>26.0</v>
      </c>
      <c r="G56" s="5">
        <f t="shared" si="13"/>
        <v>61</v>
      </c>
      <c r="H56" s="5">
        <f t="shared" si="14"/>
        <v>100</v>
      </c>
      <c r="L56" s="3"/>
      <c r="M56" s="10"/>
    </row>
    <row r="57" ht="15.75" customHeight="1">
      <c r="A57" s="9" t="s">
        <v>13</v>
      </c>
      <c r="B57" s="2">
        <v>1.0</v>
      </c>
      <c r="C57" s="9" t="s">
        <v>13</v>
      </c>
      <c r="D57" s="2">
        <v>2.0</v>
      </c>
      <c r="E57" s="5">
        <v>0.0</v>
      </c>
      <c r="F57" s="4">
        <v>100.0</v>
      </c>
      <c r="G57" s="5">
        <f t="shared" si="13"/>
        <v>0</v>
      </c>
      <c r="H57" s="5">
        <f t="shared" si="14"/>
        <v>100</v>
      </c>
    </row>
    <row r="58" ht="15.75" customHeight="1">
      <c r="A58" s="9" t="s">
        <v>13</v>
      </c>
      <c r="B58" s="2">
        <v>2.0</v>
      </c>
      <c r="C58" s="9" t="s">
        <v>13</v>
      </c>
      <c r="D58" s="2">
        <v>1.0</v>
      </c>
      <c r="E58" s="4">
        <v>100.0</v>
      </c>
      <c r="F58" s="5">
        <v>0.0</v>
      </c>
      <c r="G58" s="5">
        <f t="shared" si="13"/>
        <v>0</v>
      </c>
      <c r="H58" s="5">
        <f t="shared" si="14"/>
        <v>100</v>
      </c>
      <c r="L58" s="8"/>
      <c r="M58" s="3"/>
    </row>
    <row r="59" ht="15.75" customHeight="1">
      <c r="A59" s="9" t="s">
        <v>13</v>
      </c>
      <c r="B59" s="2">
        <v>2.0</v>
      </c>
      <c r="C59" s="9" t="s">
        <v>13</v>
      </c>
      <c r="D59" s="2">
        <v>2.0</v>
      </c>
      <c r="E59" s="4">
        <v>44.0</v>
      </c>
      <c r="F59" s="4">
        <v>53.0</v>
      </c>
      <c r="G59" s="5">
        <f t="shared" si="13"/>
        <v>3</v>
      </c>
      <c r="H59" s="5">
        <f t="shared" si="14"/>
        <v>100</v>
      </c>
    </row>
    <row r="60" ht="15.75" customHeight="1">
      <c r="A60" s="10" t="s">
        <v>14</v>
      </c>
      <c r="B60" s="2">
        <v>1.0</v>
      </c>
      <c r="C60" s="3" t="s">
        <v>8</v>
      </c>
      <c r="D60" s="2">
        <v>1.0</v>
      </c>
      <c r="E60" s="4">
        <v>91.0</v>
      </c>
      <c r="F60" s="4">
        <v>0.0</v>
      </c>
      <c r="G60" s="5">
        <f t="shared" si="13"/>
        <v>9</v>
      </c>
      <c r="H60" s="5">
        <f t="shared" si="14"/>
        <v>100</v>
      </c>
      <c r="L60" s="8"/>
      <c r="M60" s="8"/>
    </row>
    <row r="61" ht="15.75" customHeight="1">
      <c r="A61" s="10" t="s">
        <v>14</v>
      </c>
      <c r="B61" s="2">
        <v>1.0</v>
      </c>
      <c r="C61" s="3" t="s">
        <v>8</v>
      </c>
      <c r="D61" s="2">
        <v>2.0</v>
      </c>
      <c r="E61" s="4">
        <v>93.0</v>
      </c>
      <c r="F61" s="4">
        <v>0.0</v>
      </c>
      <c r="G61" s="5">
        <f t="shared" si="13"/>
        <v>7</v>
      </c>
      <c r="H61" s="5">
        <f t="shared" si="14"/>
        <v>100</v>
      </c>
    </row>
    <row r="62" ht="15.75" customHeight="1">
      <c r="A62" s="10" t="s">
        <v>14</v>
      </c>
      <c r="B62" s="2">
        <v>2.0</v>
      </c>
      <c r="C62" s="3" t="s">
        <v>8</v>
      </c>
      <c r="D62" s="2">
        <v>1.0</v>
      </c>
      <c r="E62" s="4">
        <v>100.0</v>
      </c>
      <c r="F62" s="5">
        <v>0.0</v>
      </c>
      <c r="G62" s="5">
        <f t="shared" si="13"/>
        <v>0</v>
      </c>
      <c r="H62" s="5">
        <f t="shared" si="14"/>
        <v>100</v>
      </c>
      <c r="L62" s="8"/>
      <c r="M62" s="9"/>
    </row>
    <row r="63" ht="15.75" customHeight="1">
      <c r="A63" s="10" t="s">
        <v>14</v>
      </c>
      <c r="B63" s="2">
        <v>2.0</v>
      </c>
      <c r="C63" s="3" t="s">
        <v>8</v>
      </c>
      <c r="D63" s="2">
        <v>2.0</v>
      </c>
      <c r="E63" s="4">
        <v>100.0</v>
      </c>
      <c r="F63" s="5">
        <v>0.0</v>
      </c>
      <c r="G63" s="5">
        <f t="shared" si="13"/>
        <v>0</v>
      </c>
      <c r="H63" s="5">
        <f t="shared" si="14"/>
        <v>100</v>
      </c>
    </row>
    <row r="64" ht="15.75" customHeight="1">
      <c r="A64" s="10" t="s">
        <v>14</v>
      </c>
      <c r="B64" s="2">
        <v>1.0</v>
      </c>
      <c r="C64" s="8" t="s">
        <v>12</v>
      </c>
      <c r="D64" s="2">
        <v>1.0</v>
      </c>
      <c r="E64" s="4">
        <v>100.0</v>
      </c>
      <c r="F64" s="4">
        <v>0.0</v>
      </c>
      <c r="G64" s="5">
        <f t="shared" si="13"/>
        <v>0</v>
      </c>
      <c r="H64" s="5">
        <f t="shared" si="14"/>
        <v>100</v>
      </c>
      <c r="L64" s="8"/>
      <c r="M64" s="10"/>
    </row>
    <row r="65" ht="15.75" customHeight="1">
      <c r="A65" s="10" t="s">
        <v>14</v>
      </c>
      <c r="B65" s="2">
        <v>1.0</v>
      </c>
      <c r="C65" s="8" t="s">
        <v>12</v>
      </c>
      <c r="D65" s="2">
        <v>2.0</v>
      </c>
      <c r="E65" s="4">
        <v>12.0</v>
      </c>
      <c r="F65" s="4">
        <v>43.0</v>
      </c>
      <c r="G65" s="5">
        <f t="shared" si="13"/>
        <v>45</v>
      </c>
      <c r="H65" s="5">
        <f t="shared" si="14"/>
        <v>100</v>
      </c>
    </row>
    <row r="66" ht="15.75" customHeight="1">
      <c r="A66" s="10" t="s">
        <v>14</v>
      </c>
      <c r="B66" s="2">
        <v>2.0</v>
      </c>
      <c r="C66" s="8" t="s">
        <v>12</v>
      </c>
      <c r="D66" s="2">
        <v>1.0</v>
      </c>
      <c r="E66" s="4">
        <v>100.0</v>
      </c>
      <c r="F66" s="5">
        <v>0.0</v>
      </c>
      <c r="G66" s="5">
        <f t="shared" si="13"/>
        <v>0</v>
      </c>
      <c r="H66" s="5">
        <f t="shared" si="14"/>
        <v>100</v>
      </c>
      <c r="L66" s="9"/>
      <c r="M66" s="3"/>
    </row>
    <row r="67" ht="15.75" customHeight="1">
      <c r="A67" s="10" t="s">
        <v>14</v>
      </c>
      <c r="B67" s="2">
        <v>2.0</v>
      </c>
      <c r="C67" s="8" t="s">
        <v>12</v>
      </c>
      <c r="D67" s="2">
        <v>2.0</v>
      </c>
      <c r="E67" s="4">
        <v>100.0</v>
      </c>
      <c r="F67" s="5">
        <v>0.0</v>
      </c>
      <c r="G67" s="5">
        <f t="shared" si="13"/>
        <v>0</v>
      </c>
      <c r="H67" s="5">
        <f t="shared" si="14"/>
        <v>100</v>
      </c>
    </row>
    <row r="68" ht="15.75" customHeight="1">
      <c r="B68" s="2"/>
      <c r="D68" s="2"/>
      <c r="L68" s="9"/>
      <c r="M68" s="8"/>
    </row>
    <row r="69" ht="15.75" customHeight="1">
      <c r="A69" s="3" t="s">
        <v>8</v>
      </c>
      <c r="B69" s="2">
        <v>3.0</v>
      </c>
      <c r="C69" s="3" t="s">
        <v>8</v>
      </c>
      <c r="D69" s="2">
        <v>3.0</v>
      </c>
      <c r="E69" s="4">
        <v>2.0</v>
      </c>
      <c r="F69" s="4">
        <v>0.0</v>
      </c>
      <c r="G69" s="5">
        <f t="shared" ref="G69:G84" si="20">10-E69-F69</f>
        <v>8</v>
      </c>
      <c r="H69" s="5">
        <f t="shared" ref="H69:H84" si="21">E69+F69+G69</f>
        <v>10</v>
      </c>
    </row>
    <row r="70" ht="15.75" customHeight="1">
      <c r="A70" s="3" t="s">
        <v>8</v>
      </c>
      <c r="B70" s="2">
        <v>3.0</v>
      </c>
      <c r="C70" s="8" t="s">
        <v>12</v>
      </c>
      <c r="D70" s="2">
        <v>3.0</v>
      </c>
      <c r="E70" s="4">
        <v>1.0</v>
      </c>
      <c r="F70" s="4">
        <v>0.0</v>
      </c>
      <c r="G70" s="5">
        <f t="shared" si="20"/>
        <v>9</v>
      </c>
      <c r="H70" s="5">
        <f t="shared" si="21"/>
        <v>10</v>
      </c>
      <c r="L70" s="9"/>
      <c r="M70" s="9"/>
    </row>
    <row r="71" ht="15.75" customHeight="1">
      <c r="A71" s="3" t="s">
        <v>8</v>
      </c>
      <c r="B71" s="2">
        <v>3.0</v>
      </c>
      <c r="C71" s="9" t="s">
        <v>13</v>
      </c>
      <c r="D71" s="2">
        <v>3.0</v>
      </c>
      <c r="E71" s="4">
        <v>0.0</v>
      </c>
      <c r="F71" s="4">
        <v>10.0</v>
      </c>
      <c r="G71" s="5">
        <f t="shared" si="20"/>
        <v>0</v>
      </c>
      <c r="H71" s="5">
        <f t="shared" si="21"/>
        <v>10</v>
      </c>
    </row>
    <row r="72" ht="15.75" customHeight="1">
      <c r="A72" s="3" t="s">
        <v>8</v>
      </c>
      <c r="B72" s="2">
        <v>3.0</v>
      </c>
      <c r="C72" s="10" t="s">
        <v>14</v>
      </c>
      <c r="D72" s="2">
        <v>3.0</v>
      </c>
      <c r="E72" s="5">
        <v>0.0</v>
      </c>
      <c r="F72" s="4">
        <v>10.0</v>
      </c>
      <c r="G72" s="5">
        <f t="shared" si="20"/>
        <v>0</v>
      </c>
      <c r="H72" s="5">
        <f t="shared" si="21"/>
        <v>10</v>
      </c>
      <c r="L72" s="9"/>
      <c r="M72" s="10"/>
    </row>
    <row r="73" ht="15.75" customHeight="1">
      <c r="A73" s="8" t="s">
        <v>12</v>
      </c>
      <c r="B73" s="2">
        <v>3.0</v>
      </c>
      <c r="C73" s="3" t="s">
        <v>8</v>
      </c>
      <c r="D73" s="2">
        <v>3.0</v>
      </c>
      <c r="E73" s="5">
        <v>0.0</v>
      </c>
      <c r="F73" s="4">
        <v>5.0</v>
      </c>
      <c r="G73" s="5">
        <f t="shared" si="20"/>
        <v>5</v>
      </c>
      <c r="H73" s="5">
        <f t="shared" si="21"/>
        <v>10</v>
      </c>
    </row>
    <row r="74" ht="15.75" customHeight="1">
      <c r="A74" s="8" t="s">
        <v>12</v>
      </c>
      <c r="B74" s="2">
        <v>3.0</v>
      </c>
      <c r="C74" s="8" t="s">
        <v>12</v>
      </c>
      <c r="D74" s="2">
        <v>3.0</v>
      </c>
      <c r="E74" s="4">
        <v>6.0</v>
      </c>
      <c r="F74" s="4">
        <v>3.0</v>
      </c>
      <c r="G74" s="5">
        <f t="shared" si="20"/>
        <v>1</v>
      </c>
      <c r="H74" s="5">
        <f t="shared" si="21"/>
        <v>10</v>
      </c>
      <c r="L74" s="10"/>
      <c r="M74" s="3"/>
    </row>
    <row r="75" ht="15.75" customHeight="1">
      <c r="A75" s="8" t="s">
        <v>12</v>
      </c>
      <c r="B75" s="2">
        <v>3.0</v>
      </c>
      <c r="C75" s="9" t="s">
        <v>13</v>
      </c>
      <c r="D75" s="2">
        <v>3.0</v>
      </c>
      <c r="E75" s="5">
        <v>0.0</v>
      </c>
      <c r="F75" s="4">
        <v>10.0</v>
      </c>
      <c r="G75" s="5">
        <f t="shared" si="20"/>
        <v>0</v>
      </c>
      <c r="H75" s="5">
        <f t="shared" si="21"/>
        <v>10</v>
      </c>
      <c r="L75" s="14"/>
    </row>
    <row r="76" ht="15.75" customHeight="1">
      <c r="A76" s="8" t="s">
        <v>12</v>
      </c>
      <c r="B76" s="2">
        <v>3.0</v>
      </c>
      <c r="C76" s="10" t="s">
        <v>14</v>
      </c>
      <c r="D76" s="2">
        <v>3.0</v>
      </c>
      <c r="E76" s="5">
        <v>0.0</v>
      </c>
      <c r="F76" s="4">
        <v>10.0</v>
      </c>
      <c r="G76" s="5">
        <f t="shared" si="20"/>
        <v>0</v>
      </c>
      <c r="H76" s="5">
        <f t="shared" si="21"/>
        <v>10</v>
      </c>
      <c r="L76" s="10"/>
      <c r="M76" s="8"/>
    </row>
    <row r="77" ht="15.75" customHeight="1">
      <c r="A77" s="9" t="s">
        <v>13</v>
      </c>
      <c r="B77" s="2">
        <v>3.0</v>
      </c>
      <c r="C77" s="3" t="s">
        <v>8</v>
      </c>
      <c r="D77" s="2">
        <v>3.0</v>
      </c>
      <c r="E77" s="4">
        <v>10.0</v>
      </c>
      <c r="F77" s="5">
        <v>0.0</v>
      </c>
      <c r="G77" s="5">
        <f t="shared" si="20"/>
        <v>0</v>
      </c>
      <c r="H77" s="5">
        <f t="shared" si="21"/>
        <v>10</v>
      </c>
      <c r="L77" s="15"/>
    </row>
    <row r="78" ht="15.75" customHeight="1">
      <c r="A78" s="9" t="s">
        <v>13</v>
      </c>
      <c r="B78" s="2">
        <v>3.0</v>
      </c>
      <c r="C78" s="8" t="s">
        <v>12</v>
      </c>
      <c r="D78" s="2">
        <v>3.0</v>
      </c>
      <c r="E78" s="4">
        <v>10.0</v>
      </c>
      <c r="F78" s="5">
        <v>0.0</v>
      </c>
      <c r="G78" s="5">
        <f t="shared" si="20"/>
        <v>0</v>
      </c>
      <c r="H78" s="5">
        <f t="shared" si="21"/>
        <v>10</v>
      </c>
      <c r="L78" s="10"/>
      <c r="M78" s="9"/>
    </row>
    <row r="79" ht="15.75" customHeight="1">
      <c r="A79" s="9" t="s">
        <v>13</v>
      </c>
      <c r="B79" s="2">
        <v>3.0</v>
      </c>
      <c r="C79" s="9" t="s">
        <v>13</v>
      </c>
      <c r="D79" s="2">
        <v>3.0</v>
      </c>
      <c r="E79" s="4">
        <v>5.0</v>
      </c>
      <c r="F79" s="4">
        <v>4.0</v>
      </c>
      <c r="G79" s="5">
        <f t="shared" si="20"/>
        <v>1</v>
      </c>
      <c r="H79" s="5">
        <f t="shared" si="21"/>
        <v>10</v>
      </c>
      <c r="L79" s="16"/>
    </row>
    <row r="80" ht="15.75" customHeight="1">
      <c r="A80" s="9" t="s">
        <v>13</v>
      </c>
      <c r="B80" s="2">
        <v>3.0</v>
      </c>
      <c r="C80" s="10" t="s">
        <v>14</v>
      </c>
      <c r="D80" s="2">
        <v>3.0</v>
      </c>
      <c r="E80" s="4">
        <v>1.0</v>
      </c>
      <c r="F80" s="4">
        <v>8.0</v>
      </c>
      <c r="G80" s="5">
        <f t="shared" si="20"/>
        <v>1</v>
      </c>
      <c r="H80" s="5">
        <f t="shared" si="21"/>
        <v>10</v>
      </c>
      <c r="L80" s="10"/>
      <c r="M80" s="10"/>
    </row>
    <row r="81" ht="15.75" customHeight="1">
      <c r="A81" s="10" t="s">
        <v>14</v>
      </c>
      <c r="B81" s="2">
        <v>3.0</v>
      </c>
      <c r="C81" s="3" t="s">
        <v>8</v>
      </c>
      <c r="D81" s="2">
        <v>3.0</v>
      </c>
      <c r="E81" s="4">
        <v>10.0</v>
      </c>
      <c r="F81" s="5">
        <v>0.0</v>
      </c>
      <c r="G81" s="5">
        <f t="shared" si="20"/>
        <v>0</v>
      </c>
      <c r="H81" s="5">
        <f t="shared" si="21"/>
        <v>10</v>
      </c>
    </row>
    <row r="82" ht="15.75" customHeight="1">
      <c r="A82" s="10" t="s">
        <v>14</v>
      </c>
      <c r="B82" s="2">
        <v>3.0</v>
      </c>
      <c r="C82" s="8" t="s">
        <v>12</v>
      </c>
      <c r="D82" s="2">
        <v>3.0</v>
      </c>
      <c r="E82" s="4">
        <v>10.0</v>
      </c>
      <c r="F82" s="5">
        <v>0.0</v>
      </c>
      <c r="G82" s="5">
        <f t="shared" si="20"/>
        <v>0</v>
      </c>
      <c r="H82" s="5">
        <f t="shared" si="21"/>
        <v>10</v>
      </c>
      <c r="L82" s="17"/>
      <c r="M82" s="9"/>
    </row>
    <row r="83" ht="15.75" customHeight="1">
      <c r="A83" s="10" t="s">
        <v>14</v>
      </c>
      <c r="B83" s="2">
        <v>3.0</v>
      </c>
      <c r="C83" s="9" t="s">
        <v>13</v>
      </c>
      <c r="D83" s="2">
        <v>3.0</v>
      </c>
      <c r="E83" s="4">
        <v>7.0</v>
      </c>
      <c r="F83" s="4">
        <v>3.0</v>
      </c>
      <c r="G83" s="5">
        <f t="shared" si="20"/>
        <v>0</v>
      </c>
      <c r="H83" s="5">
        <f t="shared" si="21"/>
        <v>10</v>
      </c>
    </row>
    <row r="84" ht="15.75" customHeight="1">
      <c r="A84" s="10" t="s">
        <v>14</v>
      </c>
      <c r="B84" s="2">
        <v>3.0</v>
      </c>
      <c r="C84" s="10" t="s">
        <v>14</v>
      </c>
      <c r="D84" s="2">
        <v>3.0</v>
      </c>
      <c r="E84" s="4">
        <v>6.0</v>
      </c>
      <c r="F84" s="4">
        <v>3.0</v>
      </c>
      <c r="G84" s="5">
        <f t="shared" si="20"/>
        <v>1</v>
      </c>
      <c r="H84" s="5">
        <f t="shared" si="21"/>
        <v>10</v>
      </c>
      <c r="L84" s="17"/>
      <c r="M84" s="18"/>
    </row>
    <row r="85" ht="15.75" customHeight="1">
      <c r="B85" s="2"/>
      <c r="D85" s="2"/>
    </row>
    <row r="86" ht="15.75" customHeight="1">
      <c r="A86" s="19" t="s">
        <v>15</v>
      </c>
      <c r="B86" s="20">
        <v>2.0</v>
      </c>
      <c r="C86" s="21" t="s">
        <v>13</v>
      </c>
      <c r="D86" s="20">
        <v>1.0</v>
      </c>
      <c r="E86" s="19">
        <v>4.0</v>
      </c>
      <c r="F86" s="19">
        <v>5.0</v>
      </c>
      <c r="G86" s="22">
        <f t="shared" ref="G86:G91" si="22">10-E86-F86</f>
        <v>1</v>
      </c>
      <c r="H86" s="22">
        <f t="shared" ref="H86:H91" si="23">E86+F86+G86</f>
        <v>10</v>
      </c>
      <c r="L86" s="17"/>
      <c r="M86" s="10"/>
    </row>
    <row r="87" ht="15.75" customHeight="1">
      <c r="A87" s="19" t="s">
        <v>15</v>
      </c>
      <c r="B87" s="20">
        <v>2.0</v>
      </c>
      <c r="C87" s="21" t="s">
        <v>13</v>
      </c>
      <c r="D87" s="20">
        <v>2.0</v>
      </c>
      <c r="E87" s="19">
        <v>1.0</v>
      </c>
      <c r="F87" s="19">
        <v>9.0</v>
      </c>
      <c r="G87" s="22">
        <f t="shared" si="22"/>
        <v>0</v>
      </c>
      <c r="H87" s="22">
        <f t="shared" si="23"/>
        <v>10</v>
      </c>
    </row>
    <row r="88" ht="15.75" customHeight="1">
      <c r="A88" s="19" t="s">
        <v>15</v>
      </c>
      <c r="B88" s="20">
        <v>2.0</v>
      </c>
      <c r="C88" s="23" t="s">
        <v>16</v>
      </c>
      <c r="D88" s="20">
        <v>1.0</v>
      </c>
      <c r="E88" s="19">
        <v>6.0</v>
      </c>
      <c r="F88" s="19">
        <v>1.0</v>
      </c>
      <c r="G88" s="22">
        <f t="shared" si="22"/>
        <v>3</v>
      </c>
      <c r="H88" s="22">
        <f t="shared" si="23"/>
        <v>10</v>
      </c>
    </row>
    <row r="89" ht="15.75" customHeight="1">
      <c r="A89" s="19" t="s">
        <v>15</v>
      </c>
      <c r="B89" s="20">
        <v>2.0</v>
      </c>
      <c r="C89" s="23" t="s">
        <v>16</v>
      </c>
      <c r="D89" s="20">
        <v>2.0</v>
      </c>
      <c r="E89" s="19">
        <v>3.0</v>
      </c>
      <c r="F89" s="22">
        <v>0.0</v>
      </c>
      <c r="G89" s="22">
        <f t="shared" si="22"/>
        <v>7</v>
      </c>
      <c r="H89" s="22">
        <f t="shared" si="23"/>
        <v>10</v>
      </c>
    </row>
    <row r="90" ht="15.75" customHeight="1">
      <c r="A90" s="19" t="s">
        <v>15</v>
      </c>
      <c r="B90" s="20">
        <v>2.0</v>
      </c>
      <c r="C90" s="24" t="s">
        <v>14</v>
      </c>
      <c r="D90" s="20">
        <v>1.0</v>
      </c>
      <c r="E90" s="19">
        <v>3.0</v>
      </c>
      <c r="F90" s="19">
        <v>0.0</v>
      </c>
      <c r="G90" s="22">
        <f t="shared" si="22"/>
        <v>7</v>
      </c>
      <c r="H90" s="22">
        <f t="shared" si="23"/>
        <v>10</v>
      </c>
    </row>
    <row r="91" ht="15.75" customHeight="1">
      <c r="A91" s="19" t="s">
        <v>15</v>
      </c>
      <c r="B91" s="20">
        <v>2.0</v>
      </c>
      <c r="C91" s="24" t="s">
        <v>14</v>
      </c>
      <c r="D91" s="20">
        <v>2.0</v>
      </c>
      <c r="E91" s="19">
        <v>0.0</v>
      </c>
      <c r="F91" s="19">
        <v>10.0</v>
      </c>
      <c r="G91" s="22">
        <f t="shared" si="22"/>
        <v>0</v>
      </c>
      <c r="H91" s="22">
        <f t="shared" si="23"/>
        <v>10</v>
      </c>
    </row>
    <row r="92" ht="15.75" customHeight="1">
      <c r="A92" s="22"/>
      <c r="B92" s="20"/>
      <c r="C92" s="22"/>
      <c r="D92" s="20"/>
      <c r="E92" s="19"/>
      <c r="F92" s="19"/>
      <c r="G92" s="22"/>
      <c r="H92" s="22"/>
    </row>
    <row r="93" ht="15.75" customHeight="1">
      <c r="A93" s="19" t="s">
        <v>15</v>
      </c>
      <c r="B93" s="20">
        <v>2.0</v>
      </c>
      <c r="C93" s="21" t="s">
        <v>13</v>
      </c>
      <c r="D93" s="20">
        <v>3.0</v>
      </c>
      <c r="E93" s="22">
        <v>0.0</v>
      </c>
      <c r="F93" s="19">
        <v>10.0</v>
      </c>
      <c r="G93" s="22">
        <f t="shared" ref="G93:G95" si="24">10-E93-F93</f>
        <v>0</v>
      </c>
      <c r="H93" s="22">
        <f t="shared" ref="H93:H95" si="25">E93+F93+G93</f>
        <v>10</v>
      </c>
    </row>
    <row r="94" ht="15.75" customHeight="1">
      <c r="A94" s="19" t="s">
        <v>15</v>
      </c>
      <c r="B94" s="20">
        <v>2.0</v>
      </c>
      <c r="C94" s="23" t="s">
        <v>16</v>
      </c>
      <c r="D94" s="20">
        <v>3.0</v>
      </c>
      <c r="E94" s="19">
        <v>5.0</v>
      </c>
      <c r="F94" s="19">
        <v>1.0</v>
      </c>
      <c r="G94" s="22">
        <f t="shared" si="24"/>
        <v>4</v>
      </c>
      <c r="H94" s="22">
        <f t="shared" si="25"/>
        <v>10</v>
      </c>
    </row>
    <row r="95" ht="15.75" customHeight="1">
      <c r="A95" s="19" t="s">
        <v>15</v>
      </c>
      <c r="B95" s="20">
        <v>2.0</v>
      </c>
      <c r="C95" s="24" t="s">
        <v>14</v>
      </c>
      <c r="D95" s="20">
        <v>3.0</v>
      </c>
      <c r="E95" s="22">
        <v>0.0</v>
      </c>
      <c r="F95" s="19">
        <v>10.0</v>
      </c>
      <c r="G95" s="22">
        <f t="shared" si="24"/>
        <v>0</v>
      </c>
      <c r="H95" s="22">
        <f t="shared" si="25"/>
        <v>10</v>
      </c>
    </row>
    <row r="96" ht="15.75" customHeight="1">
      <c r="A96" s="22"/>
      <c r="B96" s="20"/>
      <c r="C96" s="22"/>
      <c r="D96" s="20"/>
      <c r="E96" s="19"/>
      <c r="F96" s="19"/>
      <c r="G96" s="22"/>
      <c r="H96" s="22"/>
    </row>
    <row r="97" ht="15.75" customHeight="1">
      <c r="A97" s="19" t="s">
        <v>15</v>
      </c>
      <c r="B97" s="20">
        <v>3.0</v>
      </c>
      <c r="C97" s="21" t="s">
        <v>13</v>
      </c>
      <c r="D97" s="20">
        <v>3.0</v>
      </c>
      <c r="E97" s="19">
        <v>1.0</v>
      </c>
      <c r="F97" s="19">
        <v>3.0</v>
      </c>
      <c r="G97" s="22">
        <f t="shared" ref="G97:G99" si="26">5-E97-F97</f>
        <v>1</v>
      </c>
      <c r="H97" s="19">
        <v>5.0</v>
      </c>
    </row>
    <row r="98" ht="15.75" customHeight="1">
      <c r="A98" s="19" t="s">
        <v>15</v>
      </c>
      <c r="B98" s="20">
        <v>3.0</v>
      </c>
      <c r="C98" s="23" t="s">
        <v>16</v>
      </c>
      <c r="D98" s="20">
        <v>3.0</v>
      </c>
      <c r="E98" s="19">
        <v>2.0</v>
      </c>
      <c r="F98" s="22">
        <v>0.0</v>
      </c>
      <c r="G98" s="22">
        <f t="shared" si="26"/>
        <v>3</v>
      </c>
      <c r="H98" s="19">
        <v>5.0</v>
      </c>
    </row>
    <row r="99" ht="15.75" customHeight="1">
      <c r="A99" s="19" t="s">
        <v>15</v>
      </c>
      <c r="B99" s="20">
        <v>3.0</v>
      </c>
      <c r="C99" s="24" t="s">
        <v>14</v>
      </c>
      <c r="D99" s="20">
        <v>3.0</v>
      </c>
      <c r="E99" s="22">
        <v>0.0</v>
      </c>
      <c r="F99" s="19">
        <v>5.0</v>
      </c>
      <c r="G99" s="22">
        <f t="shared" si="26"/>
        <v>0</v>
      </c>
      <c r="H99" s="19">
        <v>5.0</v>
      </c>
    </row>
    <row r="100" ht="15.75" customHeight="1"/>
    <row r="101" ht="15.75" customHeight="1">
      <c r="A101" s="9" t="s">
        <v>13</v>
      </c>
      <c r="B101" s="2">
        <v>1.0</v>
      </c>
      <c r="C101" s="9" t="s">
        <v>13</v>
      </c>
      <c r="D101" s="2">
        <v>1.0</v>
      </c>
      <c r="E101" s="4">
        <v>0.0</v>
      </c>
      <c r="F101" s="4">
        <v>2.0</v>
      </c>
      <c r="G101" s="5">
        <f t="shared" ref="G101:G136" si="27">10-E101-F101</f>
        <v>8</v>
      </c>
      <c r="H101" s="5">
        <f t="shared" ref="H101:H135" si="28">10</f>
        <v>10</v>
      </c>
    </row>
    <row r="102" ht="15.75" customHeight="1">
      <c r="A102" s="9" t="s">
        <v>13</v>
      </c>
      <c r="B102" s="5">
        <v>1.0</v>
      </c>
      <c r="C102" s="9" t="s">
        <v>13</v>
      </c>
      <c r="D102" s="5">
        <v>2.0</v>
      </c>
      <c r="E102" s="5">
        <v>0.0</v>
      </c>
      <c r="F102" s="4">
        <v>10.0</v>
      </c>
      <c r="G102" s="5">
        <f t="shared" si="27"/>
        <v>0</v>
      </c>
      <c r="H102" s="5">
        <f t="shared" si="28"/>
        <v>10</v>
      </c>
    </row>
    <row r="103" ht="15.75" customHeight="1">
      <c r="A103" s="9" t="s">
        <v>13</v>
      </c>
      <c r="B103" s="5">
        <v>1.0</v>
      </c>
      <c r="C103" s="9" t="s">
        <v>13</v>
      </c>
      <c r="D103" s="5">
        <v>3.0</v>
      </c>
      <c r="E103" s="5">
        <v>0.0</v>
      </c>
      <c r="F103" s="4">
        <v>10.0</v>
      </c>
      <c r="G103" s="5">
        <f t="shared" si="27"/>
        <v>0</v>
      </c>
      <c r="H103" s="5">
        <f t="shared" si="28"/>
        <v>10</v>
      </c>
    </row>
    <row r="104" ht="15.75" customHeight="1">
      <c r="A104" s="9" t="s">
        <v>13</v>
      </c>
      <c r="B104" s="5">
        <v>2.0</v>
      </c>
      <c r="C104" s="9" t="s">
        <v>13</v>
      </c>
      <c r="D104" s="5">
        <v>1.0</v>
      </c>
      <c r="E104" s="4">
        <v>10.0</v>
      </c>
      <c r="F104" s="5">
        <v>0.0</v>
      </c>
      <c r="G104" s="5">
        <f t="shared" si="27"/>
        <v>0</v>
      </c>
      <c r="H104" s="5">
        <f t="shared" si="28"/>
        <v>10</v>
      </c>
    </row>
    <row r="105" ht="15.75" customHeight="1">
      <c r="A105" s="9" t="s">
        <v>13</v>
      </c>
      <c r="B105" s="5">
        <v>2.0</v>
      </c>
      <c r="C105" s="9" t="s">
        <v>13</v>
      </c>
      <c r="D105" s="5">
        <v>2.0</v>
      </c>
      <c r="E105" s="4">
        <v>7.0</v>
      </c>
      <c r="F105" s="4">
        <v>3.0</v>
      </c>
      <c r="G105" s="5">
        <f t="shared" si="27"/>
        <v>0</v>
      </c>
      <c r="H105" s="5">
        <f t="shared" si="28"/>
        <v>10</v>
      </c>
    </row>
    <row r="106" ht="15.75" customHeight="1">
      <c r="A106" s="9" t="s">
        <v>13</v>
      </c>
      <c r="B106" s="5">
        <v>2.0</v>
      </c>
      <c r="C106" s="9" t="s">
        <v>13</v>
      </c>
      <c r="D106" s="5">
        <v>3.0</v>
      </c>
      <c r="E106" s="5">
        <v>0.0</v>
      </c>
      <c r="F106" s="4">
        <v>10.0</v>
      </c>
      <c r="G106" s="5">
        <f t="shared" si="27"/>
        <v>0</v>
      </c>
      <c r="H106" s="5">
        <f t="shared" si="28"/>
        <v>10</v>
      </c>
    </row>
    <row r="107" ht="15.75" customHeight="1">
      <c r="A107" s="9" t="s">
        <v>13</v>
      </c>
      <c r="B107" s="5">
        <v>3.0</v>
      </c>
      <c r="C107" s="9" t="s">
        <v>13</v>
      </c>
      <c r="D107" s="5">
        <v>1.0</v>
      </c>
      <c r="E107" s="4">
        <v>10.0</v>
      </c>
      <c r="F107" s="5">
        <v>0.0</v>
      </c>
      <c r="G107" s="5">
        <f t="shared" si="27"/>
        <v>0</v>
      </c>
      <c r="H107" s="5">
        <f t="shared" si="28"/>
        <v>10</v>
      </c>
    </row>
    <row r="108" ht="15.75" customHeight="1">
      <c r="A108" s="9" t="s">
        <v>13</v>
      </c>
      <c r="B108" s="5">
        <v>3.0</v>
      </c>
      <c r="C108" s="9" t="s">
        <v>13</v>
      </c>
      <c r="D108" s="5">
        <v>2.0</v>
      </c>
      <c r="E108" s="4">
        <v>9.0</v>
      </c>
      <c r="F108" s="4">
        <v>1.0</v>
      </c>
      <c r="G108" s="5">
        <f t="shared" si="27"/>
        <v>0</v>
      </c>
      <c r="H108" s="5">
        <f t="shared" si="28"/>
        <v>10</v>
      </c>
    </row>
    <row r="109" ht="15.75" customHeight="1">
      <c r="A109" s="9" t="s">
        <v>13</v>
      </c>
      <c r="B109" s="5">
        <v>3.0</v>
      </c>
      <c r="C109" s="9" t="s">
        <v>13</v>
      </c>
      <c r="D109" s="5">
        <v>3.0</v>
      </c>
      <c r="E109" s="4">
        <v>3.0</v>
      </c>
      <c r="F109" s="4">
        <v>7.0</v>
      </c>
      <c r="G109" s="5">
        <f t="shared" si="27"/>
        <v>0</v>
      </c>
      <c r="H109" s="5">
        <f t="shared" si="28"/>
        <v>10</v>
      </c>
    </row>
    <row r="110" ht="15.75" customHeight="1">
      <c r="A110" s="9" t="s">
        <v>13</v>
      </c>
      <c r="B110" s="5">
        <v>1.0</v>
      </c>
      <c r="C110" s="25" t="s">
        <v>16</v>
      </c>
      <c r="D110" s="5">
        <v>1.0</v>
      </c>
      <c r="E110" s="4">
        <v>9.0</v>
      </c>
      <c r="F110" s="4">
        <v>1.0</v>
      </c>
      <c r="G110" s="5">
        <f t="shared" si="27"/>
        <v>0</v>
      </c>
      <c r="H110" s="5">
        <f t="shared" si="28"/>
        <v>10</v>
      </c>
    </row>
    <row r="111" ht="15.75" customHeight="1">
      <c r="A111" s="9" t="s">
        <v>13</v>
      </c>
      <c r="B111" s="5">
        <v>1.0</v>
      </c>
      <c r="C111" s="25" t="s">
        <v>16</v>
      </c>
      <c r="D111" s="5">
        <v>2.0</v>
      </c>
      <c r="E111" s="4">
        <v>10.0</v>
      </c>
      <c r="F111" s="4">
        <v>0.0</v>
      </c>
      <c r="G111" s="5">
        <f t="shared" si="27"/>
        <v>0</v>
      </c>
      <c r="H111" s="5">
        <f t="shared" si="28"/>
        <v>10</v>
      </c>
    </row>
    <row r="112" ht="15.75" customHeight="1">
      <c r="A112" s="9" t="s">
        <v>13</v>
      </c>
      <c r="B112" s="5">
        <v>1.0</v>
      </c>
      <c r="C112" s="25" t="s">
        <v>16</v>
      </c>
      <c r="D112" s="5">
        <v>3.0</v>
      </c>
      <c r="E112" s="4">
        <v>6.0</v>
      </c>
      <c r="F112" s="4">
        <v>1.0</v>
      </c>
      <c r="G112" s="5">
        <f t="shared" si="27"/>
        <v>3</v>
      </c>
      <c r="H112" s="5">
        <f t="shared" si="28"/>
        <v>10</v>
      </c>
    </row>
    <row r="113" ht="15.75" customHeight="1">
      <c r="A113" s="9" t="s">
        <v>13</v>
      </c>
      <c r="B113" s="5">
        <v>2.0</v>
      </c>
      <c r="C113" s="25" t="s">
        <v>16</v>
      </c>
      <c r="D113" s="5">
        <v>1.0</v>
      </c>
      <c r="E113" s="4">
        <v>10.0</v>
      </c>
      <c r="F113" s="5">
        <v>0.0</v>
      </c>
      <c r="G113" s="5">
        <f t="shared" si="27"/>
        <v>0</v>
      </c>
      <c r="H113" s="5">
        <f t="shared" si="28"/>
        <v>10</v>
      </c>
    </row>
    <row r="114" ht="15.75" customHeight="1">
      <c r="A114" s="9" t="s">
        <v>13</v>
      </c>
      <c r="B114" s="5">
        <v>2.0</v>
      </c>
      <c r="C114" s="25" t="s">
        <v>16</v>
      </c>
      <c r="D114" s="5">
        <v>2.0</v>
      </c>
      <c r="E114" s="4">
        <v>9.0</v>
      </c>
      <c r="F114" s="4">
        <v>1.0</v>
      </c>
      <c r="G114" s="5">
        <f t="shared" si="27"/>
        <v>0</v>
      </c>
      <c r="H114" s="5">
        <f t="shared" si="28"/>
        <v>10</v>
      </c>
    </row>
    <row r="115" ht="15.75" customHeight="1">
      <c r="A115" s="9" t="s">
        <v>13</v>
      </c>
      <c r="B115" s="5">
        <v>2.0</v>
      </c>
      <c r="C115" s="25" t="s">
        <v>16</v>
      </c>
      <c r="D115" s="5">
        <v>3.0</v>
      </c>
      <c r="E115" s="4">
        <v>9.0</v>
      </c>
      <c r="F115" s="4">
        <v>1.0</v>
      </c>
      <c r="G115" s="5">
        <f t="shared" si="27"/>
        <v>0</v>
      </c>
      <c r="H115" s="5">
        <f t="shared" si="28"/>
        <v>10</v>
      </c>
    </row>
    <row r="116" ht="15.75" customHeight="1">
      <c r="A116" s="9" t="s">
        <v>13</v>
      </c>
      <c r="B116" s="5">
        <v>3.0</v>
      </c>
      <c r="C116" s="25" t="s">
        <v>16</v>
      </c>
      <c r="D116" s="5">
        <v>1.0</v>
      </c>
      <c r="E116" s="4">
        <v>10.0</v>
      </c>
      <c r="F116" s="5">
        <v>0.0</v>
      </c>
      <c r="G116" s="5">
        <f t="shared" si="27"/>
        <v>0</v>
      </c>
      <c r="H116" s="5">
        <f t="shared" si="28"/>
        <v>10</v>
      </c>
    </row>
    <row r="117" ht="15.75" customHeight="1">
      <c r="A117" s="9" t="s">
        <v>13</v>
      </c>
      <c r="B117" s="5">
        <v>3.0</v>
      </c>
      <c r="C117" s="25" t="s">
        <v>16</v>
      </c>
      <c r="D117" s="5">
        <v>2.0</v>
      </c>
      <c r="E117" s="4">
        <v>10.0</v>
      </c>
      <c r="F117" s="5">
        <v>0.0</v>
      </c>
      <c r="G117" s="5">
        <f t="shared" si="27"/>
        <v>0</v>
      </c>
      <c r="H117" s="5">
        <f t="shared" si="28"/>
        <v>10</v>
      </c>
    </row>
    <row r="118" ht="15.75" customHeight="1">
      <c r="A118" s="9" t="s">
        <v>13</v>
      </c>
      <c r="B118" s="5">
        <v>3.0</v>
      </c>
      <c r="C118" s="25" t="s">
        <v>16</v>
      </c>
      <c r="D118" s="5">
        <v>3.0</v>
      </c>
      <c r="E118" s="4">
        <v>10.0</v>
      </c>
      <c r="F118" s="4">
        <v>0.0</v>
      </c>
      <c r="G118" s="5">
        <f t="shared" si="27"/>
        <v>0</v>
      </c>
      <c r="H118" s="5">
        <f t="shared" si="28"/>
        <v>10</v>
      </c>
    </row>
    <row r="119" ht="15.75" customHeight="1">
      <c r="A119" s="25" t="s">
        <v>16</v>
      </c>
      <c r="B119" s="5">
        <v>1.0</v>
      </c>
      <c r="C119" s="9" t="s">
        <v>13</v>
      </c>
      <c r="D119" s="5">
        <v>1.0</v>
      </c>
      <c r="E119" s="4">
        <v>2.0</v>
      </c>
      <c r="F119" s="4">
        <v>8.0</v>
      </c>
      <c r="G119" s="5">
        <f t="shared" si="27"/>
        <v>0</v>
      </c>
      <c r="H119" s="5">
        <f t="shared" si="28"/>
        <v>10</v>
      </c>
    </row>
    <row r="120" ht="15.75" customHeight="1">
      <c r="A120" s="25" t="s">
        <v>16</v>
      </c>
      <c r="B120" s="5">
        <v>1.0</v>
      </c>
      <c r="C120" s="9" t="s">
        <v>13</v>
      </c>
      <c r="D120" s="5">
        <v>2.0</v>
      </c>
      <c r="E120" s="5">
        <v>0.0</v>
      </c>
      <c r="F120" s="4">
        <v>10.0</v>
      </c>
      <c r="G120" s="5">
        <f t="shared" si="27"/>
        <v>0</v>
      </c>
      <c r="H120" s="5">
        <f t="shared" si="28"/>
        <v>10</v>
      </c>
    </row>
    <row r="121" ht="15.75" customHeight="1">
      <c r="A121" s="25" t="s">
        <v>16</v>
      </c>
      <c r="B121" s="5">
        <v>1.0</v>
      </c>
      <c r="C121" s="9" t="s">
        <v>13</v>
      </c>
      <c r="D121" s="5">
        <v>3.0</v>
      </c>
      <c r="E121" s="4">
        <v>0.0</v>
      </c>
      <c r="F121" s="4">
        <v>10.0</v>
      </c>
      <c r="G121" s="5">
        <f t="shared" si="27"/>
        <v>0</v>
      </c>
      <c r="H121" s="5">
        <f t="shared" si="28"/>
        <v>10</v>
      </c>
    </row>
    <row r="122" ht="15.75" customHeight="1">
      <c r="A122" s="25" t="s">
        <v>16</v>
      </c>
      <c r="B122" s="5">
        <v>2.0</v>
      </c>
      <c r="C122" s="9" t="s">
        <v>13</v>
      </c>
      <c r="D122" s="5">
        <v>1.0</v>
      </c>
      <c r="E122" s="4">
        <v>1.0</v>
      </c>
      <c r="F122" s="4">
        <v>9.0</v>
      </c>
      <c r="G122" s="5">
        <f t="shared" si="27"/>
        <v>0</v>
      </c>
      <c r="H122" s="5">
        <f t="shared" si="28"/>
        <v>10</v>
      </c>
    </row>
    <row r="123" ht="15.75" customHeight="1">
      <c r="A123" s="25" t="s">
        <v>16</v>
      </c>
      <c r="B123" s="5">
        <v>2.0</v>
      </c>
      <c r="C123" s="9" t="s">
        <v>13</v>
      </c>
      <c r="D123" s="5">
        <v>2.0</v>
      </c>
      <c r="E123" s="5">
        <v>0.0</v>
      </c>
      <c r="F123" s="4">
        <v>10.0</v>
      </c>
      <c r="G123" s="5">
        <f t="shared" si="27"/>
        <v>0</v>
      </c>
      <c r="H123" s="5">
        <f t="shared" si="28"/>
        <v>10</v>
      </c>
    </row>
    <row r="124" ht="15.75" customHeight="1">
      <c r="A124" s="25" t="s">
        <v>16</v>
      </c>
      <c r="B124" s="5">
        <v>2.0</v>
      </c>
      <c r="C124" s="9" t="s">
        <v>13</v>
      </c>
      <c r="D124" s="5">
        <v>3.0</v>
      </c>
      <c r="E124" s="5">
        <v>0.0</v>
      </c>
      <c r="F124" s="4">
        <v>10.0</v>
      </c>
      <c r="G124" s="5">
        <f t="shared" si="27"/>
        <v>0</v>
      </c>
      <c r="H124" s="5">
        <f t="shared" si="28"/>
        <v>10</v>
      </c>
    </row>
    <row r="125" ht="15.75" customHeight="1">
      <c r="A125" s="25" t="s">
        <v>16</v>
      </c>
      <c r="B125" s="5">
        <v>3.0</v>
      </c>
      <c r="C125" s="9" t="s">
        <v>13</v>
      </c>
      <c r="D125" s="5">
        <v>1.0</v>
      </c>
      <c r="E125" s="4">
        <v>1.0</v>
      </c>
      <c r="F125" s="4">
        <v>7.0</v>
      </c>
      <c r="G125" s="5">
        <f t="shared" si="27"/>
        <v>2</v>
      </c>
      <c r="H125" s="5">
        <f t="shared" si="28"/>
        <v>10</v>
      </c>
    </row>
    <row r="126" ht="15.75" customHeight="1">
      <c r="A126" s="25" t="s">
        <v>16</v>
      </c>
      <c r="B126" s="5">
        <v>3.0</v>
      </c>
      <c r="C126" s="9" t="s">
        <v>13</v>
      </c>
      <c r="D126" s="5">
        <v>2.0</v>
      </c>
      <c r="E126" s="4">
        <v>1.0</v>
      </c>
      <c r="F126" s="4">
        <v>9.0</v>
      </c>
      <c r="G126" s="5">
        <f t="shared" si="27"/>
        <v>0</v>
      </c>
      <c r="H126" s="5">
        <f t="shared" si="28"/>
        <v>10</v>
      </c>
    </row>
    <row r="127" ht="15.75" customHeight="1">
      <c r="A127" s="25" t="s">
        <v>16</v>
      </c>
      <c r="B127" s="5">
        <v>3.0</v>
      </c>
      <c r="C127" s="9" t="s">
        <v>13</v>
      </c>
      <c r="D127" s="5">
        <v>3.0</v>
      </c>
      <c r="E127" s="5">
        <v>0.0</v>
      </c>
      <c r="F127" s="4">
        <v>10.0</v>
      </c>
      <c r="G127" s="5">
        <f t="shared" si="27"/>
        <v>0</v>
      </c>
      <c r="H127" s="5">
        <f t="shared" si="28"/>
        <v>10</v>
      </c>
    </row>
    <row r="128" ht="15.75" customHeight="1">
      <c r="A128" s="25" t="s">
        <v>16</v>
      </c>
      <c r="B128" s="5">
        <v>1.0</v>
      </c>
      <c r="C128" s="25" t="s">
        <v>16</v>
      </c>
      <c r="D128" s="5">
        <v>1.0</v>
      </c>
      <c r="E128" s="4">
        <v>3.0</v>
      </c>
      <c r="F128" s="4">
        <v>6.0</v>
      </c>
      <c r="G128" s="5">
        <f t="shared" si="27"/>
        <v>1</v>
      </c>
      <c r="H128" s="5">
        <f t="shared" si="28"/>
        <v>10</v>
      </c>
    </row>
    <row r="129" ht="15.75" customHeight="1">
      <c r="A129" s="25" t="s">
        <v>16</v>
      </c>
      <c r="B129" s="5">
        <v>1.0</v>
      </c>
      <c r="C129" s="25" t="s">
        <v>16</v>
      </c>
      <c r="D129" s="5">
        <v>2.0</v>
      </c>
      <c r="E129" s="4">
        <v>1.0</v>
      </c>
      <c r="F129" s="4">
        <v>5.0</v>
      </c>
      <c r="G129" s="5">
        <f t="shared" si="27"/>
        <v>4</v>
      </c>
      <c r="H129" s="5">
        <f t="shared" si="28"/>
        <v>10</v>
      </c>
    </row>
    <row r="130" ht="15.75" customHeight="1">
      <c r="A130" s="25" t="s">
        <v>16</v>
      </c>
      <c r="B130" s="5">
        <v>1.0</v>
      </c>
      <c r="C130" s="25" t="s">
        <v>16</v>
      </c>
      <c r="D130" s="5">
        <v>3.0</v>
      </c>
      <c r="E130" s="4">
        <v>1.0</v>
      </c>
      <c r="F130" s="4">
        <v>5.0</v>
      </c>
      <c r="G130" s="5">
        <f t="shared" si="27"/>
        <v>4</v>
      </c>
      <c r="H130" s="5">
        <f t="shared" si="28"/>
        <v>10</v>
      </c>
    </row>
    <row r="131" ht="15.75" customHeight="1">
      <c r="A131" s="25" t="s">
        <v>16</v>
      </c>
      <c r="B131" s="5">
        <v>2.0</v>
      </c>
      <c r="C131" s="25" t="s">
        <v>16</v>
      </c>
      <c r="D131" s="5">
        <v>1.0</v>
      </c>
      <c r="E131" s="4">
        <v>7.0</v>
      </c>
      <c r="F131" s="4">
        <v>0.0</v>
      </c>
      <c r="G131" s="5">
        <f t="shared" si="27"/>
        <v>3</v>
      </c>
      <c r="H131" s="5">
        <f t="shared" si="28"/>
        <v>10</v>
      </c>
    </row>
    <row r="132" ht="15.75" customHeight="1">
      <c r="A132" s="25" t="s">
        <v>16</v>
      </c>
      <c r="B132" s="5">
        <v>2.0</v>
      </c>
      <c r="C132" s="25" t="s">
        <v>16</v>
      </c>
      <c r="D132" s="5">
        <v>2.0</v>
      </c>
      <c r="E132" s="4">
        <v>2.0</v>
      </c>
      <c r="F132" s="4">
        <v>0.0</v>
      </c>
      <c r="G132" s="5">
        <f t="shared" si="27"/>
        <v>8</v>
      </c>
      <c r="H132" s="5">
        <f t="shared" si="28"/>
        <v>10</v>
      </c>
    </row>
    <row r="133" ht="15.75" customHeight="1">
      <c r="A133" s="25" t="s">
        <v>16</v>
      </c>
      <c r="B133" s="5">
        <v>2.0</v>
      </c>
      <c r="C133" s="25" t="s">
        <v>16</v>
      </c>
      <c r="D133" s="5">
        <v>3.0</v>
      </c>
      <c r="E133" s="5">
        <v>0.0</v>
      </c>
      <c r="F133" s="4">
        <v>9.0</v>
      </c>
      <c r="G133" s="5">
        <f t="shared" si="27"/>
        <v>1</v>
      </c>
      <c r="H133" s="5">
        <f t="shared" si="28"/>
        <v>10</v>
      </c>
    </row>
    <row r="134" ht="15.75" customHeight="1">
      <c r="A134" s="25" t="s">
        <v>16</v>
      </c>
      <c r="B134" s="5">
        <v>3.0</v>
      </c>
      <c r="C134" s="25" t="s">
        <v>16</v>
      </c>
      <c r="D134" s="5">
        <v>1.0</v>
      </c>
      <c r="E134" s="4">
        <v>9.0</v>
      </c>
      <c r="F134" s="5">
        <v>0.0</v>
      </c>
      <c r="G134" s="5">
        <f t="shared" si="27"/>
        <v>1</v>
      </c>
      <c r="H134" s="5">
        <f t="shared" si="28"/>
        <v>10</v>
      </c>
    </row>
    <row r="135" ht="15.75" customHeight="1">
      <c r="A135" s="25" t="s">
        <v>16</v>
      </c>
      <c r="B135" s="5">
        <v>3.0</v>
      </c>
      <c r="C135" s="25" t="s">
        <v>16</v>
      </c>
      <c r="D135" s="5">
        <v>2.0</v>
      </c>
      <c r="E135" s="4">
        <v>7.0</v>
      </c>
      <c r="F135" s="5">
        <v>0.0</v>
      </c>
      <c r="G135" s="5">
        <f t="shared" si="27"/>
        <v>3</v>
      </c>
      <c r="H135" s="5">
        <f t="shared" si="28"/>
        <v>10</v>
      </c>
    </row>
    <row r="136" ht="15.75" customHeight="1">
      <c r="A136" s="25" t="s">
        <v>16</v>
      </c>
      <c r="B136" s="5">
        <v>3.0</v>
      </c>
      <c r="C136" s="25" t="s">
        <v>16</v>
      </c>
      <c r="D136" s="5">
        <v>3.0</v>
      </c>
      <c r="E136" s="4">
        <v>4.0</v>
      </c>
      <c r="F136" s="4">
        <v>3.0</v>
      </c>
      <c r="G136" s="5">
        <f t="shared" si="27"/>
        <v>3</v>
      </c>
      <c r="H136" s="5">
        <v>10.0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2022-01-09T17:00:40Z</dcterms:created>
  <dc:creator>Microsoft Office User</dc:creator>
</cp:coreProperties>
</file>