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pivotTables/pivotTable1.xml" ContentType="application/vnd.openxmlformats-officedocument.spreadsheetml.pivotTable+xml"/>
  <Override PartName="/xl/customProperty3.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ustomProperty4.bin" ContentType="application/vnd.openxmlformats-officedocument.spreadsheetml.customProperty"/>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customProperty5.bin" ContentType="application/vnd.openxmlformats-officedocument.spreadsheetml.customProperty"/>
  <Override PartName="/xl/drawings/drawing4.xml" ContentType="application/vnd.openxmlformats-officedocument.drawing+xml"/>
  <Override PartName="/xl/charts/chart3.xml" ContentType="application/vnd.openxmlformats-officedocument.drawingml.chart+xml"/>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166925"/>
  <mc:AlternateContent xmlns:mc="http://schemas.openxmlformats.org/markup-compatibility/2006">
    <mc:Choice Requires="x15">
      <x15ac:absPath xmlns:x15ac="http://schemas.microsoft.com/office/spreadsheetml/2010/11/ac" url="/Users/i307214/Downloads/"/>
    </mc:Choice>
  </mc:AlternateContent>
  <xr:revisionPtr revIDLastSave="0" documentId="13_ncr:1_{039E1E5D-B634-804D-83C7-2CEBCC8B5E22}" xr6:coauthVersionLast="47" xr6:coauthVersionMax="47" xr10:uidLastSave="{00000000-0000-0000-0000-000000000000}"/>
  <bookViews>
    <workbookView xWindow="0" yWindow="660" windowWidth="26220" windowHeight="17700" tabRatio="615" xr2:uid="{00000000-000D-0000-FFFF-FFFF00000000}"/>
  </bookViews>
  <sheets>
    <sheet name="Observations" sheetId="1" r:id="rId1"/>
    <sheet name="Sheet1" sheetId="8" r:id="rId2"/>
    <sheet name="Referencias" sheetId="7" r:id="rId3"/>
    <sheet name="Solution" sheetId="3" r:id="rId4"/>
    <sheet name="Timeline" sheetId="4" r:id="rId5"/>
    <sheet name="Impact" sheetId="5" r:id="rId6"/>
    <sheet name="Validations" sheetId="2" r:id="rId7"/>
  </sheets>
  <definedNames>
    <definedName name="_xlnm._FilterDatabase" localSheetId="0" hidden="1">Observations!$A$2:$S$77</definedName>
    <definedName name="Demo">Validations!$B$29:$B$30</definedName>
    <definedName name="Efforts">Validations!$B$25:$B$27</definedName>
    <definedName name="Recommendations">Validations!$B$20:$B$24</definedName>
    <definedName name="Solution">Validations!$B$17:$B$19</definedName>
  </definedNames>
  <calcPr calcId="191028"/>
  <pivotCaches>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1" l="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14" i="1"/>
  <c r="A15" i="1" s="1"/>
  <c r="A16" i="1" s="1"/>
  <c r="A4" i="1" l="1"/>
  <c r="A5" i="1" s="1"/>
  <c r="A6" i="1" s="1"/>
  <c r="A7" i="1" s="1"/>
  <c r="A9" i="1" s="1"/>
  <c r="A10" i="1" s="1"/>
  <c r="A11" i="1" s="1"/>
  <c r="A12" i="1" s="1"/>
</calcChain>
</file>

<file path=xl/sharedStrings.xml><?xml version="1.0" encoding="utf-8"?>
<sst xmlns="http://schemas.openxmlformats.org/spreadsheetml/2006/main" count="421" uniqueCount="224">
  <si>
    <t>Assessment &amp; Readout</t>
  </si>
  <si>
    <t>Implementation Tracker</t>
  </si>
  <si>
    <t>#</t>
  </si>
  <si>
    <t>Observation/Pain Point</t>
  </si>
  <si>
    <t>Comments</t>
  </si>
  <si>
    <t>Solution</t>
  </si>
  <si>
    <t>Recommendations</t>
  </si>
  <si>
    <t>Benefits</t>
  </si>
  <si>
    <t>Timeline</t>
  </si>
  <si>
    <t>Impact</t>
  </si>
  <si>
    <t>Links to Documentation</t>
  </si>
  <si>
    <t>Priority</t>
  </si>
  <si>
    <t>Owner</t>
  </si>
  <si>
    <t>Action</t>
  </si>
  <si>
    <t>Recommendation Status</t>
  </si>
  <si>
    <t>SLP</t>
  </si>
  <si>
    <t>Quick Win</t>
  </si>
  <si>
    <t>Medium</t>
  </si>
  <si>
    <t>Short Term</t>
  </si>
  <si>
    <t>High</t>
  </si>
  <si>
    <t>Integration</t>
  </si>
  <si>
    <t>Tema</t>
  </si>
  <si>
    <t>Referencia</t>
  </si>
  <si>
    <t>Rótulos de Linha</t>
  </si>
  <si>
    <t>Count of Observation/Pain Point</t>
  </si>
  <si>
    <t>Total Geral</t>
  </si>
  <si>
    <t>Mid Term</t>
  </si>
  <si>
    <t>Item</t>
  </si>
  <si>
    <t>Values</t>
  </si>
  <si>
    <t>Ariba Buying</t>
  </si>
  <si>
    <t>Ariba Buying and Inv</t>
  </si>
  <si>
    <t>Catalog</t>
  </si>
  <si>
    <t>Commerce Auto</t>
  </si>
  <si>
    <t>Contracts</t>
  </si>
  <si>
    <t>Discount Mgmnt</t>
  </si>
  <si>
    <t>Discovery</t>
  </si>
  <si>
    <t>Guided Buying</t>
  </si>
  <si>
    <t>Invoice Mgmnt</t>
  </si>
  <si>
    <t>Overall</t>
  </si>
  <si>
    <t>Reporting</t>
  </si>
  <si>
    <t>Risk</t>
  </si>
  <si>
    <t>Sourcing</t>
  </si>
  <si>
    <t>Spend Analysis</t>
  </si>
  <si>
    <t>SIPM</t>
  </si>
  <si>
    <t>Supply Chain Collaboration</t>
  </si>
  <si>
    <t>Category</t>
  </si>
  <si>
    <t>Feature Adoption</t>
  </si>
  <si>
    <t>Innovation</t>
  </si>
  <si>
    <t>Q&amp;A</t>
  </si>
  <si>
    <t>Process Change</t>
  </si>
  <si>
    <t>Roadmap Discussion</t>
  </si>
  <si>
    <t>Efforts, Impacts, Priority</t>
  </si>
  <si>
    <t>Low</t>
  </si>
  <si>
    <t>N/A</t>
  </si>
  <si>
    <t>How To, Light Demo, Services</t>
  </si>
  <si>
    <t>Yes</t>
  </si>
  <si>
    <t>No</t>
  </si>
  <si>
    <t>Long Term</t>
  </si>
  <si>
    <t>Ongoing</t>
  </si>
  <si>
    <t>Keys to Success</t>
  </si>
  <si>
    <t>Communication</t>
  </si>
  <si>
    <t>Cross Functional Collaboration</t>
  </si>
  <si>
    <t>Executive Sponsorship</t>
  </si>
  <si>
    <t>Flight Planning</t>
  </si>
  <si>
    <t>Governance</t>
  </si>
  <si>
    <t>Incentives</t>
  </si>
  <si>
    <t>Process Refinement</t>
  </si>
  <si>
    <t>Program Vision &amp; Business Case</t>
  </si>
  <si>
    <t>Resource Planning</t>
  </si>
  <si>
    <t>Success Measurement</t>
  </si>
  <si>
    <t>Supporting Policy</t>
  </si>
  <si>
    <t>Training</t>
  </si>
  <si>
    <t>CEE</t>
  </si>
  <si>
    <t>Customer</t>
  </si>
  <si>
    <t>Delivery / Services</t>
  </si>
  <si>
    <t>Product Management</t>
  </si>
  <si>
    <t>Support</t>
  </si>
  <si>
    <t>Reviewed</t>
  </si>
  <si>
    <t>Confirmed</t>
  </si>
  <si>
    <t>Started</t>
  </si>
  <si>
    <t>Completed</t>
  </si>
  <si>
    <t>No Action</t>
  </si>
  <si>
    <t>Effort</t>
  </si>
  <si>
    <t>Documentation</t>
  </si>
  <si>
    <t>existen pocos casos pero se da dado a que el solicitante eligio mal las opciones. Aca falta de conocimiento de la herramienta internamente.</t>
  </si>
  <si>
    <t xml:space="preserve">No existe un manual para proveedores, existe mucho tiempo en asistencia a la alta de proveedor. </t>
  </si>
  <si>
    <t xml:space="preserve">Existen problemas cuando los administradores de los proveedores ya no estan habilitados </t>
  </si>
  <si>
    <t>revisar el proceso para ajustar que no es necesario y solo cuando se requiera</t>
  </si>
  <si>
    <t>Existe varias preguntas que requieren adjuntos y estos adjuntos no suelen ser los correctos</t>
  </si>
  <si>
    <t>Existe posibilidad de sincronización?</t>
  </si>
  <si>
    <t>Area</t>
  </si>
  <si>
    <t>Cuestionario Externo</t>
  </si>
  <si>
    <t>En otra instancia van al cuestionario interno a poner un codigo de estos sistemas externos</t>
  </si>
  <si>
    <t>Solicitud de Registro</t>
  </si>
  <si>
    <t>Gestión Proveedores</t>
  </si>
  <si>
    <t>En ciertas solicitudes de proveedor se ingresan datos incorrectos como el Pais</t>
  </si>
  <si>
    <t>Existen errores al completar los cuestionarios de registro por parte de los proveedores y generan problemas en la integración</t>
  </si>
  <si>
    <t>Soporte en el proceso de registro de inscripción de proveedores. Mediante un asistente virtual con IA, el proveedor podrá interactuar con una herramienta que le explique cómo realizar el 100 % del proceso.</t>
  </si>
  <si>
    <t>Integración de proveedores registrados. Una vez completado el proceso de registro, el sistema de forma automática realiza la integración, y si presenta error sigue intentando y alerta.</t>
  </si>
  <si>
    <t>Registro de proveedores. Que los cuestionarios solo permitan marcar una opción de país y no permitan seleccionar regiones o más de un país.</t>
  </si>
  <si>
    <t>El link de invitacion al registro de proveedores expira en 48 horas</t>
  </si>
  <si>
    <t>La invitación de registro de proveedores debe lanzarse sola sin intervención del comprador</t>
  </si>
  <si>
    <t>Existe intención de agregar un NDA a ser completado por los proveedores</t>
  </si>
  <si>
    <t>Existe proceso de revision de perfil de proveedor que se hace en herramientas externas que tienen hasta 2 dias de SLA por el area de vendor management y luego existe una actualizacion en el cuestionario interno</t>
  </si>
  <si>
    <t>El proceso de aprobación de la solicitud de proveedor tiene hasta 4 nodos de aprobacion</t>
  </si>
  <si>
    <t>existe otra pregunta que usa el campo Pais(Region) 7.2 que no es mandatorio pero tambien debe ser completada con fines de integración con ERP</t>
  </si>
  <si>
    <t>Los usuarios se confunden al llenar los datos monetarios con la moneda de ejecución</t>
  </si>
  <si>
    <t>Cambiar el orden de los campos de cabecera, se puede?</t>
  </si>
  <si>
    <t>Solicitud de Sourcing</t>
  </si>
  <si>
    <t>Valor historico debe ser automatico</t>
  </si>
  <si>
    <t>no se puede</t>
  </si>
  <si>
    <t>Al gestionar los documentos en las tareas de la solicitud los solicitantes cargan mal los documentos via mensajes y no en la carpeta de documentos</t>
  </si>
  <si>
    <t>Trainning + WalkMe. Una solucion forzada sera no dejar avanzar si la carpeta se encuentra vacia</t>
  </si>
  <si>
    <t>Los solicitantes son capaces de auto-aprobarse las tareas de revision de documentos</t>
  </si>
  <si>
    <t>Proyecto de Sourcing</t>
  </si>
  <si>
    <t>RFX</t>
  </si>
  <si>
    <t>Cuando envian una licitación necesitan que los proveedores liciten la moneda del proveedor pero esto lo hacen en un solo evento SKU-ARG SKU-Col</t>
  </si>
  <si>
    <t>Necesitan usar tipo de cambio por proveedor - HACER DEMO</t>
  </si>
  <si>
    <t>No se usa proveedores preferidos o calificados</t>
  </si>
  <si>
    <t>Se necesita que los proveedores sean sugeridos a los nuevos eventos</t>
  </si>
  <si>
    <t>Las invitaciones actualmente se hacen 1 a 1. El filtro de busqueda en la invitacion no funciona por ejemplo en el campo commodity.</t>
  </si>
  <si>
    <t>AI capacidades</t>
  </si>
  <si>
    <t>Ariba Discovery DEMO</t>
  </si>
  <si>
    <t>Existe la necesidad de agrupar SRs en un solo proyecto de Sourcing</t>
  </si>
  <si>
    <t>No es posible pero se debe pensar en la integración ERP - Ariba mostrar beneficios</t>
  </si>
  <si>
    <t>Business Discovery</t>
  </si>
  <si>
    <t xml:space="preserve">No se estan usando multi-rondas para crear nuevas rondas de licitacion en Ariba </t>
  </si>
  <si>
    <t xml:space="preserve">Existen preguntas en la creación de eventos que ya no son requeridas ya que eran usadas para Classic Sourcing </t>
  </si>
  <si>
    <t>Existe una pregunta donde se tiene que cargar NDA por pais y esto es manual se necesita que esto sea automatico por pais ya que esto cambia por pais</t>
  </si>
  <si>
    <t xml:space="preserve">Existe un problema de requirentes sin acceso a los eventos de Sourcing y en estos eventos deben: 1. Aprobar contenido tecnico antes de la aprobación(hoy no se hace) , 2. Responder preguntas de los proveedores durante el evento(hoy le envian un resumen) y 3. evaluar propuesta tecnica(hoy se hace por afuera). </t>
  </si>
  <si>
    <t>DEMO</t>
  </si>
  <si>
    <t>WALKME DEMO</t>
  </si>
  <si>
    <t>los filtros de busqueda, en el evento de Sourcing, deben incluir campos del perfil de proveedores</t>
  </si>
  <si>
    <t>Existe un problema funcional con las tareas de aprobacion y revision en donde las tareas revision no se finalizan correctamente dado a que los documentos se cargan en comentarios o queda en resivion y el aprobador tiene que ir a la tarea para cerrar para recien poder aprobar</t>
  </si>
  <si>
    <t>beneficios de review vs approval dado que no ven beneficio a review hay que explicar cuando si cuando no</t>
  </si>
  <si>
    <t>Gestión de Contratos</t>
  </si>
  <si>
    <t>Adenda</t>
  </si>
  <si>
    <t>Cuando se crean enmiendas, existe un details Dform, en donde en los line items que se agregan no sincronizan con los campos de cabecera y esto debe hacerse manualmente para que tenga correspondencia</t>
  </si>
  <si>
    <t>REVISAR CON MARCELO</t>
  </si>
  <si>
    <t>Se tiene la Necesidad de buscar e incluir proveedores nuevos</t>
  </si>
  <si>
    <t>DEMO VIDEO SAP Business Network Discovery.pptx</t>
  </si>
  <si>
    <t>Cuando se crean adenda se crea solo 1 carpeta para carga de documentos, se puede crear mas carpetas ya sean anidadas o extras para la gestion de documentos</t>
  </si>
  <si>
    <t>En las adendas de contrato cuando el dueño de contrato no esta en la compañia no se puede editar/modificar para poder continuar con la enmienda</t>
  </si>
  <si>
    <t>Buying&amp;Invoicing</t>
  </si>
  <si>
    <t>Guided Buying implementado pero no productivo por falta de catálogos</t>
  </si>
  <si>
    <t>Alto nivel de procesos manuales en compras</t>
  </si>
  <si>
    <t>Uso de ítems no catalogados como práctica habitual</t>
  </si>
  <si>
    <t>Cuenta contable no se propone automáticamente</t>
  </si>
  <si>
    <t>Verificación de presupuesto solo parcial (principalmente CAPEX)</t>
  </si>
  <si>
    <t>Verificación presupuestal en algunos casos es ex post</t>
  </si>
  <si>
    <t>Recepción inconsistente: servicios en Ariba, materiales en SAP</t>
  </si>
  <si>
    <t>Usuarios reciben en SAP cuando deberían hacerlo en Ariba</t>
  </si>
  <si>
    <t>Facturación manual vía email y carga manual en SAP</t>
  </si>
  <si>
    <t>Falta de control y estandarización en servicios (definición ambigua)</t>
  </si>
  <si>
    <t>Materiales y servicios comparten lógica pero con comportamientos inconsistentes</t>
  </si>
  <si>
    <t>Procesos dependen mucho del conocimiento del usuario</t>
  </si>
  <si>
    <t>Interfaz SAP-Ariba actualiza datos solo una vez al día</t>
  </si>
  <si>
    <t>Interés en usar PunchOut / Marketplace</t>
  </si>
  <si>
    <t>Catálogos actuales cargados vía Excel</t>
  </si>
  <si>
    <t>Falta de control sobre precios en posibles catálogos externos</t>
  </si>
  <si>
    <t>No hay administración central clara de catálogos</t>
  </si>
  <si>
    <t>No gestionan anticipos desde Ariba (se hacen fuera del flujo)</t>
  </si>
  <si>
    <t>Necesidad de trazabilidad completa desde solicitud hasta pago de anticipos</t>
  </si>
  <si>
    <t>Funcionalidad de anticipos existe en Ariba pero no está implementada</t>
  </si>
  <si>
    <t>Anticipos requieren integración con SAP (condiciones de pago / FI)</t>
  </si>
  <si>
    <t>Proceso actual de anticipos no está estandarizado ni integrado</t>
  </si>
  <si>
    <t>Se requiere sesión específica para entender proceso actual de anticipos</t>
  </si>
  <si>
    <t>Usuarios reciben servicios y materiales en SAP cuando deberían hacerlo en Ariba</t>
  </si>
  <si>
    <t>Recepción de servicios definida en Ariba pero no es obligatoria en la práctica</t>
  </si>
  <si>
    <t>El sistema permite bypass del proceso definido</t>
  </si>
  <si>
    <t>Falta de enforcement del proceso de recepción</t>
  </si>
  <si>
    <t>Recepción inconsistente genera reprocesos y “magia” en SAP</t>
  </si>
  <si>
    <t>Diferencias entre materiales y servicios complican la operación</t>
  </si>
  <si>
    <t>Necesidad de trazabilidad completa (PR → PO → recepción → factura)</t>
  </si>
  <si>
    <t>Se crea PR en Buying y automaticamente se crea la Sourcing Request, esta se procesa via evento y se da el ganador en Sourcing, sin embargo no existe forma de actualizar la PR inicialemnte creada con los datos de Sourcing. Actualmente para hacer eso tienen que cancelar la SR y manuamente actualizan la PR con los datos del evento</t>
  </si>
  <si>
    <t>Observaciones/Pain Points</t>
  </si>
  <si>
    <t>Comentarios</t>
  </si>
  <si>
    <t>Solución</t>
  </si>
  <si>
    <t>Recomendaciones</t>
  </si>
  <si>
    <t>Categoría</t>
  </si>
  <si>
    <t>Conflicto entre material code y commodity code en PRs no catalogadas</t>
  </si>
  <si>
    <t>El sistema no valida automáticamente la relación entre material code y commodity code, causando errores durante la creación de PRs</t>
  </si>
  <si>
    <t>Ariba Buying&amp;Invoicing</t>
  </si>
  <si>
    <t>Implementar validación automática o utilizar catálogos internos para mapear correctamente los materiales con sus commodity codes</t>
  </si>
  <si>
    <t>Feature&amp;Adoption</t>
  </si>
  <si>
    <t>Proceso manual de creación de catálogos</t>
  </si>
  <si>
    <t>Requiere múltiples plantillas Excel y pasos manuales para cargar catálogos desde contratos</t>
  </si>
  <si>
    <t>Automatizar la exportación de contratos operativos de SAP a Ariba para generar catálogos automáticamente (ya en implementación)</t>
  </si>
  <si>
    <t>Información contable no se completa automáticamente</t>
  </si>
  <si>
    <t>Los usuarios deben buscar y completar manualmente las cuentas contables en cada PR</t>
  </si>
  <si>
    <t>Configurar commodity mapping para que las cuentas se propongan automáticamente basadas en material code y commodity</t>
  </si>
  <si>
    <t>Falta de descripción completa en órdenes de compra</t>
  </si>
  <si>
    <t>Las órdenes no muestran la descripción completa del material al proveedor</t>
  </si>
  <si>
    <t>Implementar catálogos internos o mejorar el mapeo de descripciones desde el maestro de materiales de SAP</t>
  </si>
  <si>
    <t>Recepciones mixtas entre Ariba y SAP causan inconsistencias</t>
  </si>
  <si>
    <t>Usuarios reciben servicios en SAP cuando deberían hacerlo en Ariba, causando problemas de trazabilidad</t>
  </si>
  <si>
    <t>Implementar restricciones en SAP para bloquear recepciones de servicios y forzar el uso de Ariba</t>
  </si>
  <si>
    <t>Reportes limitados y manuales para KPIs</t>
  </si>
  <si>
    <t>No existen reportes automáticos para medir tiempos de aprobación, performance de compradores, y otros KPIs críticos</t>
  </si>
  <si>
    <t>Desarrollar reportes customizados o utilizar APIs para extraer información de múltiples sistemas</t>
  </si>
  <si>
    <t>Verificación de presupuesto limitada solo a CAPEX</t>
  </si>
  <si>
    <t>El control presupuestario en tiempo real solo funciona para gastos de capital, no para OPEX</t>
  </si>
  <si>
    <t>Extender la configuración de verificación presupuestaria en SAP para incluir todos los tipos de gasto</t>
  </si>
  <si>
    <t>Proceso de facturación completamente manual</t>
  </si>
  <si>
    <t>Las facturas se envían por email y se procesan manualmente en SAP</t>
  </si>
  <si>
    <t>Implementar Ariba Network para que proveedores carguen facturas directamente en el sistema</t>
  </si>
  <si>
    <t>Falta información fiscal en órdenes de compra</t>
  </si>
  <si>
    <t>No aparece el NIT de la empresa en las órdenes, causando problemas para facturación de proveedores</t>
  </si>
  <si>
    <t>Configurar campos adicionales en el template de órdenes de compra para incluir información fiscal requerida</t>
  </si>
  <si>
    <t>Términos y condiciones no visibles en la plataforma del proveedor</t>
  </si>
  <si>
    <t>Los términos solo están disponibles via email, no en SAP Business Network</t>
  </si>
  <si>
    <t>Configurar términos y condiciones para que aparezcan en el PDF de la orden y en la plataforma del proveedor</t>
  </si>
  <si>
    <t>Falta de contratos límite para montos menores</t>
  </si>
  <si>
    <t>Se requiere crear contratos formales incluso para compras de bajo valor</t>
  </si>
  <si>
    <t>Implementar órdenes de compra límite con términos estándar para compras bajo cierto umbral</t>
  </si>
  <si>
    <t>Catalog Management</t>
  </si>
  <si>
    <t>Accounting Integration</t>
  </si>
  <si>
    <t>Purchase Order Management</t>
  </si>
  <si>
    <t>Receipt Management</t>
  </si>
  <si>
    <t>Reporting &amp; Analytics</t>
  </si>
  <si>
    <t>Budget Control</t>
  </si>
  <si>
    <t>Invoice Management</t>
  </si>
  <si>
    <t>Supplier Collaboration</t>
  </si>
  <si>
    <t>Contract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</si>
</sst>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b/>
      <sz val="11"/>
      <color theme="1"/>
      <name val="Arial"/>
      <family val="2"/>
    </font>
    <font>
      <sz val="11"/>
      <color theme="1"/>
      <name val="Arial"/>
      <family val="2"/>
    </font>
    <font>
      <b/>
      <sz val="12"/>
      <color theme="1"/>
      <name val="Calibri Light"/>
      <family val="2"/>
      <scheme val="major"/>
    </font>
    <font>
      <sz val="12"/>
      <color theme="1"/>
      <name val="Calibri Light"/>
      <family val="2"/>
      <scheme val="major"/>
    </font>
    <font>
      <sz val="12"/>
      <name val="Calibri Light"/>
      <family val="2"/>
      <scheme val="major"/>
    </font>
    <font>
      <b/>
      <sz val="12"/>
      <name val="Calibri Light"/>
      <family val="2"/>
      <scheme val="major"/>
    </font>
    <font>
      <b/>
      <sz val="11"/>
      <color theme="1"/>
      <name val="Calibri (Body)"/>
    </font>
    <font>
      <sz val="11"/>
      <color theme="1"/>
      <name val="Calibri (Body)"/>
    </font>
    <font>
      <sz val="12"/>
      <name val="Calibri Light"/>
      <family val="2"/>
      <scheme val="major"/>
    </font>
    <font>
      <b/>
      <sz val="11"/>
      <color theme="1"/>
      <name val="Calibr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9"/>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3" fillId="0" borderId="0" xfId="0" applyFont="1"/>
    <xf numFmtId="0" fontId="2" fillId="2" borderId="1" xfId="0" applyFont="1" applyFill="1" applyBorder="1" applyAlignment="1">
      <alignment horizontal="center"/>
    </xf>
    <xf numFmtId="0" fontId="2" fillId="0" borderId="2" xfId="0" applyFont="1" applyBorder="1"/>
    <xf numFmtId="0" fontId="3" fillId="0" borderId="3" xfId="0" applyFont="1" applyBorder="1"/>
    <xf numFmtId="0" fontId="2" fillId="0" borderId="0" xfId="0" applyFont="1"/>
    <xf numFmtId="0" fontId="2" fillId="0" borderId="3" xfId="0" applyFont="1" applyBorder="1"/>
    <xf numFmtId="0" fontId="3" fillId="0" borderId="4" xfId="0" applyFont="1" applyBorder="1"/>
    <xf numFmtId="0" fontId="3" fillId="0" borderId="2" xfId="0" applyFont="1" applyBorder="1"/>
    <xf numFmtId="0" fontId="2" fillId="0" borderId="5" xfId="0" applyFont="1" applyBorder="1"/>
    <xf numFmtId="0" fontId="3" fillId="0" borderId="6" xfId="0" applyFont="1" applyBorder="1"/>
    <xf numFmtId="0" fontId="3" fillId="0" borderId="7" xfId="0" applyFont="1" applyBorder="1"/>
    <xf numFmtId="0" fontId="2" fillId="0" borderId="7" xfId="0" applyFont="1" applyBorder="1"/>
    <xf numFmtId="0" fontId="3" fillId="0" borderId="8" xfId="0" applyFont="1" applyBorder="1"/>
    <xf numFmtId="0" fontId="3" fillId="0" borderId="9" xfId="0" applyFont="1" applyBorder="1"/>
    <xf numFmtId="0" fontId="3" fillId="0" borderId="10" xfId="0" applyFont="1" applyBorder="1"/>
    <xf numFmtId="0" fontId="4" fillId="5" borderId="0" xfId="0" applyFont="1" applyFill="1" applyAlignment="1">
      <alignment horizontal="center" vertical="top"/>
    </xf>
    <xf numFmtId="0" fontId="5" fillId="0" borderId="0" xfId="0" applyFont="1" applyAlignment="1">
      <alignment vertical="top"/>
    </xf>
    <xf numFmtId="0" fontId="4" fillId="2" borderId="1" xfId="0" applyFont="1" applyFill="1" applyBorder="1" applyAlignment="1">
      <alignment horizontal="center" vertical="top" wrapText="1"/>
    </xf>
    <xf numFmtId="0" fontId="4" fillId="5" borderId="9" xfId="0" applyFont="1" applyFill="1" applyBorder="1" applyAlignment="1">
      <alignment horizontal="center" vertical="top" wrapText="1"/>
    </xf>
    <xf numFmtId="0" fontId="6" fillId="0" borderId="1" xfId="0" applyFont="1" applyBorder="1" applyAlignment="1">
      <alignment vertical="top"/>
    </xf>
    <xf numFmtId="0" fontId="5" fillId="0" borderId="0" xfId="0" applyFont="1" applyAlignment="1">
      <alignment vertical="top" wrapText="1"/>
    </xf>
    <xf numFmtId="0" fontId="4" fillId="0" borderId="0" xfId="0" applyFont="1" applyAlignment="1">
      <alignment horizontal="center" vertical="top"/>
    </xf>
    <xf numFmtId="0" fontId="5" fillId="5" borderId="0" xfId="0" applyFont="1" applyFill="1" applyAlignment="1">
      <alignment vertical="top"/>
    </xf>
    <xf numFmtId="0" fontId="6" fillId="0" borderId="1" xfId="0" applyFont="1" applyBorder="1" applyAlignment="1">
      <alignment horizontal="center" vertical="top"/>
    </xf>
    <xf numFmtId="0" fontId="6" fillId="0" borderId="0" xfId="0" applyFont="1" applyAlignment="1">
      <alignment vertical="top"/>
    </xf>
    <xf numFmtId="0" fontId="4" fillId="3" borderId="12" xfId="0" applyFont="1" applyFill="1" applyBorder="1" applyAlignment="1">
      <alignment vertical="top"/>
    </xf>
    <xf numFmtId="0" fontId="4" fillId="3" borderId="13" xfId="0" applyFont="1" applyFill="1" applyBorder="1" applyAlignment="1">
      <alignment vertical="top"/>
    </xf>
    <xf numFmtId="0" fontId="4" fillId="2" borderId="1" xfId="0" applyFont="1" applyFill="1" applyBorder="1" applyAlignment="1">
      <alignment horizontal="center" vertical="top"/>
    </xf>
    <xf numFmtId="0" fontId="6" fillId="0" borderId="1" xfId="0" applyFont="1" applyBorder="1" applyAlignment="1">
      <alignment vertical="top" wrapText="1"/>
    </xf>
    <xf numFmtId="0" fontId="6" fillId="5" borderId="1" xfId="0" applyFont="1" applyFill="1" applyBorder="1" applyAlignment="1">
      <alignment vertical="top"/>
    </xf>
    <xf numFmtId="0" fontId="4" fillId="4" borderId="1" xfId="0" applyFont="1" applyFill="1" applyBorder="1" applyAlignment="1">
      <alignment horizontal="center" vertical="top" wrapText="1"/>
    </xf>
    <xf numFmtId="0" fontId="1" fillId="0" borderId="1" xfId="1" applyBorder="1" applyAlignment="1">
      <alignment vertical="top"/>
    </xf>
    <xf numFmtId="0" fontId="6" fillId="0" borderId="1" xfId="0" applyFont="1" applyBorder="1" applyAlignment="1">
      <alignment horizontal="left" vertical="top" wrapText="1"/>
    </xf>
    <xf numFmtId="0" fontId="1" fillId="0" borderId="1" xfId="1" applyBorder="1" applyAlignment="1">
      <alignment vertical="top" wrapText="1"/>
    </xf>
    <xf numFmtId="0" fontId="4" fillId="3" borderId="1" xfId="0" applyFont="1" applyFill="1" applyBorder="1" applyAlignment="1">
      <alignment horizontal="center" vertical="top" wrapText="1"/>
    </xf>
    <xf numFmtId="0" fontId="4" fillId="3" borderId="13" xfId="0" applyFont="1" applyFill="1" applyBorder="1" applyAlignment="1">
      <alignment vertical="top" wrapText="1"/>
    </xf>
    <xf numFmtId="0" fontId="5" fillId="0" borderId="0" xfId="0" applyFont="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vertical="top"/>
    </xf>
    <xf numFmtId="0" fontId="4" fillId="4" borderId="1" xfId="0" applyFont="1" applyFill="1" applyBorder="1" applyAlignment="1">
      <alignment horizontal="left" vertical="top" wrapText="1"/>
    </xf>
    <xf numFmtId="0" fontId="5" fillId="0" borderId="1" xfId="0" applyFont="1" applyBorder="1" applyAlignment="1">
      <alignment horizontal="center" vertical="top"/>
    </xf>
    <xf numFmtId="0" fontId="5" fillId="0" borderId="0" xfId="0" applyFont="1" applyAlignment="1">
      <alignment horizontal="center" vertical="top"/>
    </xf>
    <xf numFmtId="0" fontId="5" fillId="0" borderId="1" xfId="0" applyFont="1" applyBorder="1" applyAlignment="1">
      <alignment horizontal="center" vertical="top" wrapText="1"/>
    </xf>
    <xf numFmtId="0" fontId="6" fillId="5" borderId="0" xfId="0" applyFont="1" applyFill="1" applyAlignment="1">
      <alignment vertical="top"/>
    </xf>
    <xf numFmtId="0" fontId="3" fillId="0" borderId="0" xfId="0" pivotButton="1" applyFont="1"/>
    <xf numFmtId="0" fontId="3" fillId="0" borderId="0" xfId="0" applyFont="1" applyAlignment="1">
      <alignment horizontal="left"/>
    </xf>
    <xf numFmtId="0" fontId="5" fillId="0" borderId="1" xfId="0" applyFont="1" applyBorder="1" applyAlignment="1">
      <alignment horizontal="left" vertical="top" wrapText="1"/>
    </xf>
    <xf numFmtId="0" fontId="4" fillId="6" borderId="1" xfId="0" applyFont="1" applyFill="1" applyBorder="1" applyAlignment="1">
      <alignment horizontal="center" vertical="top" wrapText="1"/>
    </xf>
    <xf numFmtId="0" fontId="0" fillId="0" borderId="1" xfId="0" applyBorder="1"/>
    <xf numFmtId="0" fontId="0" fillId="0" borderId="1" xfId="0" applyBorder="1" applyAlignment="1">
      <alignment vertical="top"/>
    </xf>
    <xf numFmtId="0" fontId="1" fillId="0" borderId="1" xfId="1" applyBorder="1"/>
    <xf numFmtId="0" fontId="6" fillId="0" borderId="1" xfId="0" quotePrefix="1" applyFont="1" applyBorder="1" applyAlignment="1">
      <alignment horizontal="left" vertical="top" wrapText="1"/>
    </xf>
    <xf numFmtId="0" fontId="7" fillId="0" borderId="1" xfId="0" applyFont="1" applyBorder="1" applyAlignment="1">
      <alignment horizontal="center" vertical="top"/>
    </xf>
    <xf numFmtId="0" fontId="5" fillId="0" borderId="1" xfId="0" quotePrefix="1" applyFont="1" applyBorder="1" applyAlignment="1">
      <alignment vertical="top" wrapText="1"/>
    </xf>
    <xf numFmtId="0" fontId="7" fillId="0" borderId="1" xfId="0" applyFont="1" applyBorder="1" applyAlignment="1">
      <alignment vertical="top" wrapText="1"/>
    </xf>
    <xf numFmtId="0" fontId="6" fillId="0" borderId="1" xfId="0" quotePrefix="1" applyFont="1" applyBorder="1" applyAlignment="1">
      <alignment vertical="top" wrapText="1"/>
    </xf>
    <xf numFmtId="0" fontId="6" fillId="0" borderId="0" xfId="0" applyFont="1" applyAlignment="1">
      <alignment vertical="top" wrapText="1"/>
    </xf>
    <xf numFmtId="0" fontId="6" fillId="7" borderId="0" xfId="0" applyFont="1" applyFill="1" applyAlignment="1">
      <alignment vertical="top"/>
    </xf>
    <xf numFmtId="0" fontId="9" fillId="0" borderId="1" xfId="1" applyFont="1" applyBorder="1" applyAlignment="1">
      <alignment vertical="top" wrapText="1"/>
    </xf>
    <xf numFmtId="0" fontId="9" fillId="0" borderId="1" xfId="0" applyFont="1" applyBorder="1" applyAlignment="1">
      <alignment vertical="top" wrapText="1"/>
    </xf>
    <xf numFmtId="0" fontId="8" fillId="0" borderId="1" xfId="1"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lignment horizontal="left" vertical="top" wrapText="1"/>
    </xf>
    <xf numFmtId="0" fontId="11" fillId="0" borderId="0" xfId="0" applyFont="1" applyAlignment="1">
      <alignment horizontal="center" vertical="center" wrapText="1"/>
    </xf>
    <xf numFmtId="0" fontId="0" fillId="0" borderId="0" xfId="0" applyAlignment="1">
      <alignment vertical="center" wrapText="1"/>
    </xf>
    <xf numFmtId="0" fontId="6" fillId="0" borderId="12" xfId="0" applyFont="1" applyBorder="1" applyAlignment="1">
      <alignment horizontal="center" vertical="top"/>
    </xf>
    <xf numFmtId="0" fontId="6" fillId="5" borderId="13" xfId="0" applyFont="1" applyFill="1" applyBorder="1" applyAlignment="1">
      <alignment vertical="top"/>
    </xf>
    <xf numFmtId="0" fontId="1" fillId="0" borderId="13" xfId="1" applyBorder="1" applyAlignment="1">
      <alignment vertical="top" wrapText="1"/>
    </xf>
    <xf numFmtId="0" fontId="6" fillId="0" borderId="14" xfId="0" applyFont="1" applyBorder="1" applyAlignment="1">
      <alignment vertical="top"/>
    </xf>
    <xf numFmtId="0" fontId="7" fillId="0" borderId="2" xfId="0" applyFont="1" applyBorder="1" applyAlignment="1">
      <alignment horizontal="center" vertical="top"/>
    </xf>
    <xf numFmtId="0" fontId="6" fillId="0" borderId="2" xfId="0" applyFont="1" applyBorder="1" applyAlignment="1">
      <alignment horizontal="left" vertical="top" wrapText="1"/>
    </xf>
    <xf numFmtId="0" fontId="6" fillId="0" borderId="2" xfId="0" applyFont="1" applyBorder="1" applyAlignment="1">
      <alignment vertical="top"/>
    </xf>
    <xf numFmtId="0" fontId="6" fillId="0" borderId="2" xfId="0" applyFont="1" applyBorder="1" applyAlignment="1">
      <alignment vertical="top" wrapText="1"/>
    </xf>
    <xf numFmtId="0" fontId="5" fillId="0" borderId="2" xfId="0" applyFont="1" applyBorder="1" applyAlignment="1">
      <alignment vertical="top" wrapText="1"/>
    </xf>
    <xf numFmtId="0" fontId="1" fillId="0" borderId="2" xfId="1" applyBorder="1" applyAlignment="1">
      <alignment vertical="top" wrapText="1"/>
    </xf>
    <xf numFmtId="0" fontId="6" fillId="0" borderId="2" xfId="0" applyFont="1" applyBorder="1" applyAlignment="1">
      <alignment horizontal="center" vertical="top"/>
    </xf>
    <xf numFmtId="0" fontId="6" fillId="5" borderId="2" xfId="0" applyFont="1" applyFill="1" applyBorder="1" applyAlignment="1">
      <alignment vertical="top"/>
    </xf>
    <xf numFmtId="0" fontId="7" fillId="0" borderId="4" xfId="0" applyFont="1" applyBorder="1" applyAlignment="1">
      <alignment horizontal="center" vertical="top"/>
    </xf>
    <xf numFmtId="0" fontId="6" fillId="0" borderId="4" xfId="0" applyFont="1" applyBorder="1" applyAlignment="1">
      <alignment horizontal="left" vertical="top" wrapText="1"/>
    </xf>
    <xf numFmtId="0" fontId="10" fillId="0" borderId="4" xfId="0" applyFont="1" applyBorder="1" applyAlignment="1">
      <alignment horizontal="left" vertical="top" wrapText="1"/>
    </xf>
    <xf numFmtId="0" fontId="6" fillId="0" borderId="4" xfId="0" applyFont="1" applyBorder="1" applyAlignment="1">
      <alignment vertical="top"/>
    </xf>
    <xf numFmtId="0" fontId="6" fillId="0" borderId="4" xfId="0" applyFont="1" applyBorder="1" applyAlignment="1">
      <alignment vertical="top" wrapText="1"/>
    </xf>
    <xf numFmtId="0" fontId="5" fillId="0" borderId="4" xfId="0" applyFont="1" applyBorder="1" applyAlignment="1">
      <alignment vertical="top" wrapText="1"/>
    </xf>
    <xf numFmtId="0" fontId="1" fillId="0" borderId="4" xfId="1" applyBorder="1" applyAlignment="1">
      <alignment vertical="top" wrapText="1"/>
    </xf>
    <xf numFmtId="0" fontId="6" fillId="0" borderId="4" xfId="0" applyFont="1" applyBorder="1" applyAlignment="1">
      <alignment horizontal="center" vertical="top"/>
    </xf>
    <xf numFmtId="0" fontId="6" fillId="5" borderId="4" xfId="0" applyFont="1" applyFill="1" applyBorder="1" applyAlignment="1">
      <alignment vertical="top"/>
    </xf>
    <xf numFmtId="0" fontId="0" fillId="0" borderId="1" xfId="0" applyBorder="1" applyAlignment="1">
      <alignment vertical="center" wrapText="1"/>
    </xf>
    <xf numFmtId="0" fontId="4" fillId="4" borderId="11" xfId="0" applyFont="1" applyFill="1" applyBorder="1" applyAlignment="1">
      <alignment horizontal="center" vertical="top"/>
    </xf>
  </cellXfs>
  <cellStyles count="2">
    <cellStyle name="Hyperlink" xfId="1" builtinId="8"/>
    <cellStyle name="Normal" xfId="0" builtinId="0"/>
  </cellStyles>
  <dxfs count="17">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[Sourcing - Contract - SLP - Buying Recomendaciones Adopcion - Track 2026.xlsx]Solution!PivotTable1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RECOMENDACIONES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E"/>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3333333333333835E-3"/>
              <c:y val="2.314814814814814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1944444444444445"/>
              <c:y val="-1.851851851851868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dLbl>
          <c:idx val="0"/>
          <c:layout>
            <c:manualLayout>
              <c:x val="-1.4369641294838146E-2"/>
              <c:y val="7.3623140857392869E-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4.9999999999999947E-2"/>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layout>
            <c:manualLayout>
              <c:x val="-3.1473533619456366E-2"/>
              <c:y val="5.147058823529411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7072961373390556"/>
                  <c:h val="0.14026980083371932"/>
                </c:manualLayout>
              </c15:layout>
            </c:ext>
          </c:extLst>
        </c:dLbl>
      </c:pivotFmt>
      <c:pivotFmt>
        <c:idx val="9"/>
      </c:pivotFmt>
      <c:pivotFmt>
        <c:idx val="10"/>
      </c:pivotFmt>
      <c:pivotFmt>
        <c:idx val="11"/>
      </c:pivotFmt>
      <c:pivotFmt>
        <c:idx val="12"/>
      </c:pivotFmt>
      <c:pivotFmt>
        <c:idx val="13"/>
      </c:pivotFmt>
      <c:pivotFmt>
        <c:idx val="14"/>
      </c:pivotFmt>
      <c:pivotFmt>
        <c:idx val="15"/>
      </c:pivotFmt>
    </c:pivotFmts>
    <c:plotArea>
      <c:layout/>
      <c:barChart>
        <c:barDir val="col"/>
        <c:grouping val="clustered"/>
        <c:varyColors val="0"/>
        <c:ser>
          <c:idx val="0"/>
          <c:order val="0"/>
          <c:tx>
            <c:strRef>
              <c:f>Solution!$B$3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6AA7-435C-B65C-2E719D6B9575}"/>
              </c:ext>
            </c:extLst>
          </c:dPt>
          <c:dPt>
            <c:idx val="1"/>
            <c:invertIfNegative val="0"/>
            <c:bubble3D val="0"/>
            <c:extLst>
              <c:ext xmlns:c16="http://schemas.microsoft.com/office/drawing/2014/chart" uri="{C3380CC4-5D6E-409C-BE32-E72D297353CC}">
                <c16:uniqueId val="{00000002-6AA7-435C-B65C-2E719D6B9575}"/>
              </c:ext>
            </c:extLst>
          </c:dPt>
          <c:dPt>
            <c:idx val="2"/>
            <c:invertIfNegative val="0"/>
            <c:bubble3D val="0"/>
            <c:extLst>
              <c:ext xmlns:c16="http://schemas.microsoft.com/office/drawing/2014/chart" uri="{C3380CC4-5D6E-409C-BE32-E72D297353CC}">
                <c16:uniqueId val="{00000004-6AA7-435C-B65C-2E719D6B9575}"/>
              </c:ext>
            </c:extLst>
          </c:dPt>
          <c:dPt>
            <c:idx val="3"/>
            <c:invertIfNegative val="0"/>
            <c:bubble3D val="0"/>
            <c:extLst>
              <c:ext xmlns:c16="http://schemas.microsoft.com/office/drawing/2014/chart" uri="{C3380CC4-5D6E-409C-BE32-E72D297353CC}">
                <c16:uniqueId val="{00000001-6AA7-435C-B65C-2E719D6B9575}"/>
              </c:ext>
            </c:extLst>
          </c:dPt>
          <c:dPt>
            <c:idx val="4"/>
            <c:invertIfNegative val="0"/>
            <c:bubble3D val="0"/>
            <c:extLst>
              <c:ext xmlns:c16="http://schemas.microsoft.com/office/drawing/2014/chart" uri="{C3380CC4-5D6E-409C-BE32-E72D297353CC}">
                <c16:uniqueId val="{00000005-6AA7-435C-B65C-2E719D6B95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Solution!$A$4:$A$6</c:f>
              <c:strCache>
                <c:ptCount val="2"/>
                <c:pt idx="0">
                  <c:v>SLP</c:v>
                </c:pt>
                <c:pt idx="1">
                  <c:v>Integration</c:v>
                </c:pt>
              </c:strCache>
            </c:strRef>
          </c:cat>
          <c:val>
            <c:numRef>
              <c:f>Solution!$B$4:$B$6</c:f>
              <c:numCache>
                <c:formatCode>General</c:formatCode>
                <c:ptCount val="2"/>
                <c:pt idx="0">
                  <c:v>7</c:v>
                </c:pt>
                <c:pt idx="1">
                  <c:v>2</c:v>
                </c:pt>
              </c:numCache>
            </c:numRef>
          </c:val>
          <c:extLst>
            <c:ext xmlns:c16="http://schemas.microsoft.com/office/drawing/2014/chart" uri="{C3380CC4-5D6E-409C-BE32-E72D297353CC}">
              <c16:uniqueId val="{00000000-6AA7-435C-B65C-2E719D6B9575}"/>
            </c:ext>
          </c:extLst>
        </c:ser>
        <c:dLbls>
          <c:dLblPos val="outEnd"/>
          <c:showLegendKey val="0"/>
          <c:showVal val="1"/>
          <c:showCatName val="0"/>
          <c:showSerName val="0"/>
          <c:showPercent val="0"/>
          <c:showBubbleSize val="0"/>
        </c:dLbls>
        <c:gapWidth val="100"/>
        <c:overlap val="-24"/>
        <c:axId val="890014248"/>
        <c:axId val="890011952"/>
      </c:barChart>
      <c:catAx>
        <c:axId val="890014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E"/>
          </a:p>
        </c:txPr>
        <c:crossAx val="890011952"/>
        <c:crosses val="autoZero"/>
        <c:auto val="1"/>
        <c:lblAlgn val="ctr"/>
        <c:lblOffset val="100"/>
        <c:noMultiLvlLbl val="0"/>
      </c:catAx>
      <c:valAx>
        <c:axId val="890011952"/>
        <c:scaling>
          <c:orientation val="minMax"/>
        </c:scaling>
        <c:delete val="1"/>
        <c:axPos val="l"/>
        <c:numFmt formatCode="General" sourceLinked="1"/>
        <c:majorTickMark val="none"/>
        <c:minorTickMark val="none"/>
        <c:tickLblPos val="nextTo"/>
        <c:crossAx val="890014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[Sourcing - Contract - SLP - Buying Recomendaciones Adopcion - Track 2026.xlsx]Timeline!PivotTable2</c:name>
    <c:fmtId val="3"/>
  </c:pivotSource>
  <c:chart>
    <c:title>
      <c:tx>
        <c:rich>
          <a:bodyPr rot="0" spcFirstLastPara="1" vertOverflow="ellipsis" vert="horz" wrap="square" anchor="ctr" anchorCtr="1"/>
          <a:lstStyle/>
          <a:p>
            <a:pPr>
              <a:defRPr sz="1600" b="1" i="0" u="none" strike="noStrike" kern="1200" cap="all" baseline="0">
                <a:solidFill>
                  <a:schemeClr val="tx1"/>
                </a:solidFill>
                <a:latin typeface="Arial" panose="020B0604020202020204" pitchFamily="34" charset="0"/>
                <a:ea typeface="+mn-ea"/>
                <a:cs typeface="Arial" panose="020B0604020202020204" pitchFamily="34" charset="0"/>
              </a:defRPr>
            </a:pPr>
            <a:r>
              <a:rPr lang="en-US">
                <a:solidFill>
                  <a:schemeClr val="tx1"/>
                </a:solidFill>
                <a:latin typeface="Arial" panose="020B0604020202020204" pitchFamily="34" charset="0"/>
                <a:cs typeface="Arial" panose="020B0604020202020204" pitchFamily="34" charset="0"/>
              </a:rPr>
              <a:t>TIMELINE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50000"/>
                      <a:lumOff val="50000"/>
                    </a:schemeClr>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a:outerShdw blurRad="63500" sx="102000" sy="102000" algn="ctr" rotWithShape="0">
              <a:prstClr val="black">
                <a:alpha val="20000"/>
              </a:prstClr>
            </a:outerShdw>
          </a:effectLst>
        </c:spPr>
        <c:dLbl>
          <c:idx val="0"/>
          <c:layout>
            <c:manualLayout>
              <c:x val="8.0587566039223638E-3"/>
              <c:y val="-1.2270389278263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50000"/>
                      <a:lumOff val="50000"/>
                    </a:schemeClr>
                  </a:solidFill>
                  <a:latin typeface="+mn-lt"/>
                  <a:ea typeface="+mn-ea"/>
                  <a:cs typeface="+mn-cs"/>
                </a:defRPr>
              </a:pPr>
              <a:endParaRPr lang="en-PE"/>
            </a:p>
          </c:txPr>
          <c:showLegendKey val="1"/>
          <c:showVal val="1"/>
          <c:showCatName val="1"/>
          <c:showSerName val="0"/>
          <c:showPercent val="1"/>
          <c:showBubbleSize val="1"/>
          <c:extLst>
            <c:ext xmlns:c15="http://schemas.microsoft.com/office/drawing/2012/chart" uri="{CE6537A1-D6FC-4f65-9D91-7224C49458BB}"/>
          </c:extLst>
        </c:dLbl>
      </c:pivotFmt>
      <c:pivotFmt>
        <c:idx val="2"/>
        <c:spPr>
          <a:solidFill>
            <a:srgbClr val="FFC000"/>
          </a:solidFill>
          <a:ln>
            <a:noFill/>
          </a:ln>
          <a:effectLst>
            <a:outerShdw blurRad="63500" sx="102000" sy="102000" algn="ctr" rotWithShape="0">
              <a:prstClr val="black">
                <a:alpha val="20000"/>
              </a:prstClr>
            </a:outerShdw>
          </a:effectLst>
        </c:spPr>
        <c:dLbl>
          <c:idx val="0"/>
          <c:layout>
            <c:manualLayout>
              <c:x val="-4.0948407022329374E-2"/>
              <c:y val="2.09247141964135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3"/>
        <c:spPr>
          <a:solidFill>
            <a:schemeClr val="accent6"/>
          </a:solidFill>
        </c:spPr>
        <c:dLbl>
          <c:idx val="0"/>
          <c:layout>
            <c:manualLayout>
              <c:x val="4.6066957900120456E-2"/>
              <c:y val="1.25548285178481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Lst>
        </c:dLbl>
      </c:pivotFmt>
      <c:pivotFmt>
        <c:idx val="4"/>
        <c:spPr>
          <a:solidFill>
            <a:srgbClr val="7030A0"/>
          </a:solidFill>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PE"/>
            </a:p>
          </c:txPr>
          <c:dLblPos val="outEnd"/>
          <c:showLegendKey val="1"/>
          <c:showVal val="1"/>
          <c:showCatName val="1"/>
          <c:showSerName val="0"/>
          <c:showPercent val="0"/>
          <c:showBubbleSize val="1"/>
          <c:extLst>
            <c:ext xmlns:c15="http://schemas.microsoft.com/office/drawing/2012/chart" uri="{CE6537A1-D6FC-4f65-9D91-7224C49458BB}"/>
          </c:extLst>
        </c:dLbl>
      </c:pivotFmt>
      <c:pivotFmt>
        <c:idx val="5"/>
        <c:spPr>
          <a:solidFill>
            <a:srgbClr val="7030A0"/>
          </a:solidFill>
        </c:spPr>
        <c:dLbl>
          <c:idx val="0"/>
          <c:layout>
            <c:manualLayout>
              <c:x val="-3.8143873400605571E-2"/>
              <c:y val="-4.2694850631736406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rgbClr val="7030A0"/>
                  </a:solidFill>
                  <a:latin typeface="+mn-lt"/>
                  <a:ea typeface="+mn-ea"/>
                  <a:cs typeface="+mn-cs"/>
                </a:defRPr>
              </a:pPr>
              <a:endParaRPr lang="en-PE"/>
            </a:p>
          </c:txPr>
          <c:showLegendKey val="0"/>
          <c:showVal val="1"/>
          <c:showCatName val="1"/>
          <c:showSerName val="0"/>
          <c:showPercent val="0"/>
          <c:showBubbleSize val="1"/>
          <c:extLst>
            <c:ext xmlns:c15="http://schemas.microsoft.com/office/drawing/2012/chart" uri="{CE6537A1-D6FC-4f65-9D91-7224C49458BB}"/>
          </c:extLst>
        </c:dLbl>
      </c:pivotFmt>
      <c:pivotFmt>
        <c:idx val="6"/>
        <c:spPr>
          <a:solidFill>
            <a:schemeClr val="accent5"/>
          </a:solidFill>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PE"/>
            </a:p>
          </c:txPr>
          <c:showLegendKey val="1"/>
          <c:showVal val="1"/>
          <c:showCatName val="1"/>
          <c:showSerName val="0"/>
          <c:showPercent val="1"/>
          <c:showBubbleSize val="1"/>
          <c:extLst>
            <c:ext xmlns:c15="http://schemas.microsoft.com/office/drawing/2012/chart" uri="{CE6537A1-D6FC-4f65-9D91-7224C49458BB}"/>
          </c:extLst>
        </c:dLbl>
      </c:pivotFmt>
      <c:pivotFmt>
        <c:idx val="7"/>
        <c:spPr>
          <a:solidFill>
            <a:schemeClr val="bg2">
              <a:lumMod val="75000"/>
            </a:schemeClr>
          </a:solidFill>
        </c:spPr>
        <c:dLbl>
          <c:idx val="0"/>
          <c:layout>
            <c:manualLayout>
              <c:x val="-5.2859659341399495E-2"/>
              <c:y val="3.6108381038442009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tx1">
                      <a:lumMod val="50000"/>
                      <a:lumOff val="50000"/>
                    </a:schemeClr>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15:layout>
                <c:manualLayout>
                  <c:w val="0.157664053124005"/>
                  <c:h val="8.757058725803922E-2"/>
                </c:manualLayout>
              </c15:layout>
            </c:ext>
          </c:extLst>
        </c:dLbl>
      </c:pivotFmt>
      <c:pivotFmt>
        <c:idx val="8"/>
        <c:spPr>
          <a:solidFill>
            <a:srgbClr val="00B0F0"/>
          </a:solidFill>
        </c:spPr>
        <c:dLbl>
          <c:idx val="0"/>
          <c:layout>
            <c:manualLayout>
              <c:x val="-4.8626233339016139E-2"/>
              <c:y val="-8.369885678565490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50000"/>
                      <a:lumOff val="50000"/>
                    </a:schemeClr>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Timeline!$B$3</c:f>
              <c:strCache>
                <c:ptCount val="1"/>
                <c:pt idx="0">
                  <c:v>Total</c:v>
                </c:pt>
              </c:strCache>
            </c:strRef>
          </c:tx>
          <c:dPt>
            <c:idx val="0"/>
            <c:bubble3D val="0"/>
            <c:spPr>
              <a:solidFill>
                <a:schemeClr val="accent6"/>
              </a:solidFill>
            </c:spPr>
            <c:extLst>
              <c:ext xmlns:c16="http://schemas.microsoft.com/office/drawing/2014/chart" uri="{C3380CC4-5D6E-409C-BE32-E72D297353CC}">
                <c16:uniqueId val="{00000002-C01D-4408-BE03-DAAD472A4232}"/>
              </c:ext>
            </c:extLst>
          </c:dPt>
          <c:dPt>
            <c:idx val="1"/>
            <c:bubble3D val="0"/>
            <c:spPr>
              <a:solidFill>
                <a:srgbClr val="00B0F0"/>
              </a:solidFill>
            </c:spPr>
            <c:extLst>
              <c:ext xmlns:c16="http://schemas.microsoft.com/office/drawing/2014/chart" uri="{C3380CC4-5D6E-409C-BE32-E72D297353CC}">
                <c16:uniqueId val="{00000001-C01D-4408-BE03-DAAD472A4232}"/>
              </c:ext>
            </c:extLst>
          </c:dPt>
          <c:dPt>
            <c:idx val="2"/>
            <c:bubble3D val="0"/>
            <c:extLst>
              <c:ext xmlns:c16="http://schemas.microsoft.com/office/drawing/2014/chart" uri="{C3380CC4-5D6E-409C-BE32-E72D297353CC}">
                <c16:uniqueId val="{00000004-4360-4975-99A4-E58CC21577BE}"/>
              </c:ext>
            </c:extLst>
          </c:dPt>
          <c:dPt>
            <c:idx val="3"/>
            <c:bubble3D val="0"/>
            <c:extLst>
              <c:ext xmlns:c16="http://schemas.microsoft.com/office/drawing/2014/chart" uri="{C3380CC4-5D6E-409C-BE32-E72D297353CC}">
                <c16:uniqueId val="{0000000B-4360-4975-99A4-E58CC21577BE}"/>
              </c:ext>
            </c:extLst>
          </c:dPt>
          <c:dPt>
            <c:idx val="4"/>
            <c:bubble3D val="0"/>
            <c:extLst>
              <c:ext xmlns:c16="http://schemas.microsoft.com/office/drawing/2014/chart" uri="{C3380CC4-5D6E-409C-BE32-E72D297353CC}">
                <c16:uniqueId val="{00000009-4F38-41C9-8905-EBDDA4B60A83}"/>
              </c:ext>
            </c:extLst>
          </c:dPt>
          <c:dLbls>
            <c:dLbl>
              <c:idx val="0"/>
              <c:layout>
                <c:manualLayout>
                  <c:x val="4.6066957900120456E-2"/>
                  <c:y val="1.25548285178481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bestFit"/>
              <c:showLegendKey val="1"/>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C01D-4408-BE03-DAAD472A4232}"/>
                </c:ext>
              </c:extLst>
            </c:dLbl>
            <c:dLbl>
              <c:idx val="1"/>
              <c:layout>
                <c:manualLayout>
                  <c:x val="-4.8626233339016139E-2"/>
                  <c:y val="-8.3698856785654908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1D-4408-BE03-DAAD472A423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50000"/>
                        <a:lumOff val="50000"/>
                      </a:schemeClr>
                    </a:solidFill>
                    <a:latin typeface="+mn-lt"/>
                    <a:ea typeface="+mn-ea"/>
                    <a:cs typeface="+mn-cs"/>
                  </a:defRPr>
                </a:pPr>
                <a:endParaRPr lang="en-PE"/>
              </a:p>
            </c:txPr>
            <c:dLblPos val="outEnd"/>
            <c:showLegendKey val="1"/>
            <c:showVal val="1"/>
            <c:showCatName val="1"/>
            <c:showSerName val="0"/>
            <c:showPercent val="0"/>
            <c:showBubbleSize val="0"/>
            <c:showLeaderLines val="1"/>
            <c:extLst>
              <c:ext xmlns:c15="http://schemas.microsoft.com/office/drawing/2012/chart" uri="{CE6537A1-D6FC-4f65-9D91-7224C49458BB}"/>
            </c:extLst>
          </c:dLbls>
          <c:cat>
            <c:strRef>
              <c:f>Timeline!$A$4:$A$6</c:f>
              <c:strCache>
                <c:ptCount val="2"/>
                <c:pt idx="0">
                  <c:v>Quick Win</c:v>
                </c:pt>
                <c:pt idx="1">
                  <c:v>Short Term</c:v>
                </c:pt>
              </c:strCache>
            </c:strRef>
          </c:cat>
          <c:val>
            <c:numRef>
              <c:f>Timeline!$B$4:$B$6</c:f>
              <c:numCache>
                <c:formatCode>General</c:formatCode>
                <c:ptCount val="2"/>
                <c:pt idx="0">
                  <c:v>6</c:v>
                </c:pt>
                <c:pt idx="1">
                  <c:v>3</c:v>
                </c:pt>
              </c:numCache>
            </c:numRef>
          </c:val>
          <c:extLst>
            <c:ext xmlns:c16="http://schemas.microsoft.com/office/drawing/2014/chart" uri="{C3380CC4-5D6E-409C-BE32-E72D297353CC}">
              <c16:uniqueId val="{00000000-C01D-4408-BE03-DAAD472A423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[Sourcing - Contract - SLP - Buying Recomendaciones Adopcion - Track 2026.xlsx]Impact!PivotTable3</c:name>
    <c:fmtId val="4"/>
  </c:pivotSource>
  <c:chart>
    <c:title>
      <c:tx>
        <c:rich>
          <a:bodyPr rot="0" spcFirstLastPara="1" vertOverflow="ellipsis" vert="horz" wrap="square" anchor="ctr" anchorCtr="1"/>
          <a:lstStyle/>
          <a:p>
            <a:pPr>
              <a:defRPr sz="1600" b="1" i="0" u="none" strike="noStrike" kern="1200" cap="all" baseline="0">
                <a:solidFill>
                  <a:schemeClr val="tx1"/>
                </a:solidFill>
                <a:latin typeface="Arial" panose="020B0604020202020204" pitchFamily="34" charset="0"/>
                <a:ea typeface="+mn-ea"/>
                <a:cs typeface="Arial" panose="020B0604020202020204" pitchFamily="34" charset="0"/>
              </a:defRPr>
            </a:pPr>
            <a:r>
              <a:rPr lang="en-US">
                <a:solidFill>
                  <a:schemeClr val="tx1">
                    <a:lumMod val="85000"/>
                    <a:lumOff val="15000"/>
                  </a:schemeClr>
                </a:solidFill>
                <a:latin typeface="Arial" panose="020B0604020202020204" pitchFamily="34" charset="0"/>
                <a:cs typeface="Arial" panose="020B0604020202020204" pitchFamily="34" charset="0"/>
              </a:rPr>
              <a:t>IMPACTo</a:t>
            </a:r>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fld id="{58458D46-CA91-4930-A389-4923D4BC278B}" type="CATEGORYNAME">
                  <a:rPr lang="en-US"/>
                  <a:pPr>
                    <a:defRPr sz="1000" b="1" i="0" u="none" strike="noStrike" kern="1200" spc="0" baseline="0">
                      <a:solidFill>
                        <a:srgbClr val="C00000"/>
                      </a:solidFill>
                      <a:latin typeface="+mn-lt"/>
                      <a:ea typeface="+mn-ea"/>
                      <a:cs typeface="+mn-cs"/>
                    </a:defRPr>
                  </a:pPr>
                  <a:t>[CATEGORY NAME]</a:t>
                </a:fld>
                <a:r>
                  <a:rPr lang="en-US" baseline="0"/>
                  <a:t>; </a:t>
                </a:r>
                <a:fld id="{0355590A-7745-42D6-A585-899C752FE309}" type="VALUE">
                  <a:rPr lang="en-US" baseline="0"/>
                  <a:pPr>
                    <a:defRPr sz="1000" b="1" i="0" u="none" strike="noStrike" kern="1200" spc="0" baseline="0">
                      <a:solidFill>
                        <a:srgbClr val="C00000"/>
                      </a:solidFill>
                      <a:latin typeface="+mn-lt"/>
                      <a:ea typeface="+mn-ea"/>
                      <a:cs typeface="+mn-cs"/>
                    </a:defRPr>
                  </a:pPr>
                  <a:t>[VALUE]</a:t>
                </a:fld>
                <a:r>
                  <a:rPr lang="en-US" baseline="0"/>
                  <a:t>; </a:t>
                </a:r>
                <a:fld id="{847D1F57-1017-42EA-ADF7-F649B6E6AC85}" type="PERCENTAGE">
                  <a:rPr lang="en-US" baseline="0"/>
                  <a:pPr>
                    <a:defRPr sz="1000" b="1" i="0" u="none" strike="noStrike" kern="1200" spc="0" baseline="0">
                      <a:solidFill>
                        <a:srgbClr val="C00000"/>
                      </a:solidFill>
                      <a:latin typeface="+mn-lt"/>
                      <a:ea typeface="+mn-ea"/>
                      <a:cs typeface="+mn-cs"/>
                    </a:defRPr>
                  </a:pPr>
                  <a:t>[PERCENTAGE]</a:t>
                </a:fld>
                <a:endParaRPr lang="en-US" baseline="0"/>
              </a:p>
            </c:rich>
          </c:tx>
          <c:spPr>
            <a:noFill/>
            <a:ln>
              <a:noFill/>
            </a:ln>
            <a:effectLst/>
          </c:spPr>
          <c:dLblPos val="outEnd"/>
          <c:showLegendKey val="1"/>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4"/>
          </a:solidFill>
          <a:ln>
            <a:noFill/>
          </a:ln>
          <a:effectLst>
            <a:outerShdw blurRad="63500" sx="102000" sy="102000" algn="ctr" rotWithShape="0">
              <a:prstClr val="black">
                <a:alpha val="20000"/>
              </a:prstClr>
            </a:outerShdw>
          </a:effectLst>
        </c:spPr>
        <c:dLbl>
          <c:idx val="0"/>
          <c:layout>
            <c:manualLayout>
              <c:x val="0.10721650064759047"/>
              <c:y val="-1.89749847695865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65000"/>
                    </a:schemeClr>
                  </a:solidFill>
                  <a:latin typeface="+mn-lt"/>
                  <a:ea typeface="+mn-ea"/>
                  <a:cs typeface="+mn-cs"/>
                </a:defRPr>
              </a:pPr>
              <a:endParaRPr lang="en-PE"/>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fld id="{58458D46-CA91-4930-A389-4923D4BC278B}" type="CATEGORYNAME">
                  <a:rPr lang="en-US"/>
                  <a:pPr>
                    <a:defRPr sz="1000" b="1" i="0" u="none" strike="noStrike" kern="1200" spc="0" baseline="0">
                      <a:solidFill>
                        <a:srgbClr val="C00000"/>
                      </a:solidFill>
                      <a:latin typeface="+mn-lt"/>
                      <a:ea typeface="+mn-ea"/>
                      <a:cs typeface="+mn-cs"/>
                    </a:defRPr>
                  </a:pPr>
                  <a:t>[CATEGORY NAME]</a:t>
                </a:fld>
                <a:r>
                  <a:rPr lang="en-US" baseline="0"/>
                  <a:t>; </a:t>
                </a:r>
                <a:fld id="{0355590A-7745-42D6-A585-899C752FE309}" type="VALUE">
                  <a:rPr lang="en-US" baseline="0"/>
                  <a:pPr>
                    <a:defRPr sz="1000" b="1" i="0" u="none" strike="noStrike" kern="1200" spc="0" baseline="0">
                      <a:solidFill>
                        <a:srgbClr val="C00000"/>
                      </a:solidFill>
                      <a:latin typeface="+mn-lt"/>
                      <a:ea typeface="+mn-ea"/>
                      <a:cs typeface="+mn-cs"/>
                    </a:defRPr>
                  </a:pPr>
                  <a:t>[VALUE]</a:t>
                </a:fld>
                <a:r>
                  <a:rPr lang="en-US" baseline="0"/>
                  <a:t>; </a:t>
                </a:r>
                <a:fld id="{847D1F57-1017-42EA-ADF7-F649B6E6AC85}" type="PERCENTAGE">
                  <a:rPr lang="en-US" baseline="0"/>
                  <a:pPr>
                    <a:defRPr sz="1000" b="1" i="0" u="none" strike="noStrike" kern="1200" spc="0" baseline="0">
                      <a:solidFill>
                        <a:srgbClr val="C00000"/>
                      </a:solidFill>
                      <a:latin typeface="+mn-lt"/>
                      <a:ea typeface="+mn-ea"/>
                      <a:cs typeface="+mn-cs"/>
                    </a:defRPr>
                  </a:pPr>
                  <a:t>[PERCENTAGE]</a:t>
                </a:fld>
                <a:endParaRPr lang="en-US" baseline="0"/>
              </a:p>
            </c:rich>
          </c:tx>
          <c:spPr>
            <a:noFill/>
            <a:ln>
              <a:noFill/>
            </a:ln>
            <a:effectLst/>
          </c:spPr>
          <c:dLblPos val="outEnd"/>
          <c:showLegendKey val="1"/>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olidFill>
          <a:ln>
            <a:noFill/>
          </a:ln>
          <a:effectLst>
            <a:outerShdw blurRad="63500" sx="102000" sy="102000" algn="ctr" rotWithShape="0">
              <a:prstClr val="black">
                <a:alpha val="20000"/>
              </a:prstClr>
            </a:outerShdw>
          </a:effectLst>
        </c:spPr>
        <c:dLbl>
          <c:idx val="0"/>
          <c:layout>
            <c:manualLayout>
              <c:x val="0.10721650064759047"/>
              <c:y val="-1.89749847695865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63500" sx="102000" sy="102000" algn="ctr" rotWithShape="0">
              <a:prstClr val="black">
                <a:alpha val="20000"/>
              </a:prstClr>
            </a:outerShdw>
          </a:effectLst>
        </c:spPr>
        <c:dLbl>
          <c:idx val="0"/>
          <c:layout>
            <c:manualLayout>
              <c:x val="-2.5319023689400463E-2"/>
              <c:y val="2.345931689285312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fld id="{58458D46-CA91-4930-A389-4923D4BC278B}" type="CATEGORYNAME">
                  <a:rPr lang="en-US"/>
                  <a:pPr>
                    <a:defRPr sz="1000" b="1" i="0" u="none" strike="noStrike" kern="1200" spc="0" baseline="0">
                      <a:solidFill>
                        <a:srgbClr val="C00000"/>
                      </a:solidFill>
                      <a:latin typeface="+mn-lt"/>
                      <a:ea typeface="+mn-ea"/>
                      <a:cs typeface="+mn-cs"/>
                    </a:defRPr>
                  </a:pPr>
                  <a:t>[CATEGORY NAME]</a:t>
                </a:fld>
                <a:r>
                  <a:rPr lang="en-US" baseline="0"/>
                  <a:t>; </a:t>
                </a:r>
                <a:fld id="{0355590A-7745-42D6-A585-899C752FE309}" type="VALUE">
                  <a:rPr lang="en-US" baseline="0"/>
                  <a:pPr>
                    <a:defRPr sz="1000" b="1" i="0" u="none" strike="noStrike" kern="1200" spc="0" baseline="0">
                      <a:solidFill>
                        <a:srgbClr val="C00000"/>
                      </a:solidFill>
                      <a:latin typeface="+mn-lt"/>
                      <a:ea typeface="+mn-ea"/>
                      <a:cs typeface="+mn-cs"/>
                    </a:defRPr>
                  </a:pPr>
                  <a:t>[VALUE]</a:t>
                </a:fld>
                <a:r>
                  <a:rPr lang="en-US" baseline="0"/>
                  <a:t>; </a:t>
                </a:r>
                <a:fld id="{847D1F57-1017-42EA-ADF7-F649B6E6AC85}" type="PERCENTAGE">
                  <a:rPr lang="en-US" baseline="0"/>
                  <a:pPr>
                    <a:defRPr sz="1000" b="1" i="0" u="none" strike="noStrike" kern="1200" spc="0" baseline="0">
                      <a:solidFill>
                        <a:srgbClr val="C00000"/>
                      </a:solidFill>
                      <a:latin typeface="+mn-lt"/>
                      <a:ea typeface="+mn-ea"/>
                      <a:cs typeface="+mn-cs"/>
                    </a:defRPr>
                  </a:pPr>
                  <a:t>[PERCENTAGE]</a:t>
                </a:fld>
                <a:endParaRPr lang="en-US" baseline="0"/>
              </a:p>
            </c:rich>
          </c:tx>
          <c:spPr>
            <a:noFill/>
            <a:ln>
              <a:noFill/>
            </a:ln>
            <a:effectLst/>
          </c:sp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4"/>
          </a:solidFill>
          <a:ln>
            <a:noFill/>
          </a:ln>
          <a:effectLst>
            <a:outerShdw blurRad="63500" sx="102000" sy="102000" algn="ctr" rotWithShape="0">
              <a:prstClr val="black">
                <a:alpha val="20000"/>
              </a:prstClr>
            </a:outerShdw>
          </a:effectLst>
        </c:spPr>
        <c:dLbl>
          <c:idx val="0"/>
          <c:layout>
            <c:manualLayout>
              <c:x val="-2.3825889032797993E-2"/>
              <c:y val="4.795707933113893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PE"/>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bg2">
              <a:lumMod val="9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Impact!$B$3</c:f>
              <c:strCache>
                <c:ptCount val="1"/>
                <c:pt idx="0">
                  <c:v>Total</c:v>
                </c:pt>
              </c:strCache>
            </c:strRef>
          </c:tx>
          <c:dPt>
            <c:idx val="0"/>
            <c:bubble3D val="0"/>
            <c:spPr>
              <a:solidFill>
                <a:srgbClr val="C0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666-465E-82DE-011DC369B038}"/>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666-465E-82DE-011DC369B038}"/>
              </c:ext>
            </c:extLst>
          </c:dPt>
          <c:dPt>
            <c:idx val="2"/>
            <c:bubble3D val="0"/>
            <c:extLst>
              <c:ext xmlns:c16="http://schemas.microsoft.com/office/drawing/2014/chart" uri="{C3380CC4-5D6E-409C-BE32-E72D297353CC}">
                <c16:uniqueId val="{00000003-8666-465E-82DE-011DC369B038}"/>
              </c:ext>
            </c:extLst>
          </c:dPt>
          <c:dPt>
            <c:idx val="3"/>
            <c:bubble3D val="0"/>
            <c:extLst>
              <c:ext xmlns:c16="http://schemas.microsoft.com/office/drawing/2014/chart" uri="{C3380CC4-5D6E-409C-BE32-E72D297353CC}">
                <c16:uniqueId val="{00000006-7981-4BEE-9D29-0B171DE65C74}"/>
              </c:ext>
            </c:extLst>
          </c:dPt>
          <c:dLbls>
            <c:dLbl>
              <c:idx val="0"/>
              <c:layout>
                <c:manualLayout>
                  <c:x val="-2.5319023689400463E-2"/>
                  <c:y val="2.345931689285312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fld id="{58458D46-CA91-4930-A389-4923D4BC278B}" type="CATEGORYNAME">
                      <a:rPr lang="en-US"/>
                      <a:pPr>
                        <a:defRPr sz="1000" b="1" i="0" u="none" strike="noStrike" kern="1200" spc="0" baseline="0">
                          <a:solidFill>
                            <a:srgbClr val="C00000"/>
                          </a:solidFill>
                          <a:latin typeface="+mn-lt"/>
                          <a:ea typeface="+mn-ea"/>
                          <a:cs typeface="+mn-cs"/>
                        </a:defRPr>
                      </a:pPr>
                      <a:t>[CATEGORY NAME]</a:t>
                    </a:fld>
                    <a:r>
                      <a:rPr lang="en-US" baseline="0"/>
                      <a:t>; </a:t>
                    </a:r>
                    <a:fld id="{0355590A-7745-42D6-A585-899C752FE309}" type="VALUE">
                      <a:rPr lang="en-US" baseline="0"/>
                      <a:pPr>
                        <a:defRPr sz="1000" b="1" i="0" u="none" strike="noStrike" kern="1200" spc="0" baseline="0">
                          <a:solidFill>
                            <a:srgbClr val="C00000"/>
                          </a:solidFill>
                          <a:latin typeface="+mn-lt"/>
                          <a:ea typeface="+mn-ea"/>
                          <a:cs typeface="+mn-cs"/>
                        </a:defRPr>
                      </a:pPr>
                      <a:t>[VALUE]</a:t>
                    </a:fld>
                    <a:r>
                      <a:rPr lang="en-US" baseline="0"/>
                      <a:t>; </a:t>
                    </a:r>
                    <a:fld id="{847D1F57-1017-42EA-ADF7-F649B6E6AC85}" type="PERCENTAGE">
                      <a:rPr lang="en-US" baseline="0"/>
                      <a:pPr>
                        <a:defRPr sz="1000" b="1" i="0" u="none" strike="noStrike" kern="1200" spc="0" baseline="0">
                          <a:solidFill>
                            <a:srgbClr val="C00000"/>
                          </a:solidFill>
                          <a:latin typeface="+mn-lt"/>
                          <a:ea typeface="+mn-ea"/>
                          <a:cs typeface="+mn-cs"/>
                        </a:defRPr>
                      </a:pPr>
                      <a:t>[PERCENTAGE]</a:t>
                    </a:fld>
                    <a:endParaRPr lang="en-US" baseline="0"/>
                  </a:p>
                </c:rich>
              </c:tx>
              <c:spPr>
                <a:noFill/>
                <a:ln>
                  <a:noFill/>
                </a:ln>
                <a:effectLst/>
              </c:sp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666-465E-82DE-011DC369B038}"/>
                </c:ext>
              </c:extLst>
            </c:dLbl>
            <c:dLbl>
              <c:idx val="1"/>
              <c:layout>
                <c:manualLayout>
                  <c:x val="-2.3825889032797993E-2"/>
                  <c:y val="4.795707933113893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PE"/>
                </a:p>
              </c:txPr>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66-465E-82DE-011DC369B0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PE"/>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Ref>
              <c:f>Impact!$A$4:$A$6</c:f>
              <c:strCache>
                <c:ptCount val="2"/>
                <c:pt idx="0">
                  <c:v>High</c:v>
                </c:pt>
                <c:pt idx="1">
                  <c:v>Medium</c:v>
                </c:pt>
              </c:strCache>
            </c:strRef>
          </c:cat>
          <c:val>
            <c:numRef>
              <c:f>Impact!$B$4:$B$6</c:f>
              <c:numCache>
                <c:formatCode>General</c:formatCode>
                <c:ptCount val="2"/>
                <c:pt idx="0">
                  <c:v>5</c:v>
                </c:pt>
                <c:pt idx="1">
                  <c:v>4</c:v>
                </c:pt>
              </c:numCache>
            </c:numRef>
          </c:val>
          <c:extLst>
            <c:ext xmlns:c16="http://schemas.microsoft.com/office/drawing/2014/chart" uri="{C3380CC4-5D6E-409C-BE32-E72D297353CC}">
              <c16:uniqueId val="{00000000-8666-465E-82DE-011DC369B038}"/>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support.ariba.com/Connect/Documentation/DITAbuyer?item_id=en_dd5c275af0181014a483fbc4455068c2_f2c20215c86b47a69b4103eee861333d_DITA" TargetMode="External"/><Relationship Id="rId1" Type="http://schemas.openxmlformats.org/officeDocument/2006/relationships/hyperlink" Target="https://support.ariba.com/Connect/Documentation/DITAbuyer?item_id=en_dd5c275af0181014a483fbc4455068c2_148cfd64864f4f83b8b2ec725b01c2e1_DITA"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4763</xdr:colOff>
      <xdr:row>9</xdr:row>
      <xdr:rowOff>0</xdr:rowOff>
    </xdr:from>
    <xdr:to>
      <xdr:col>12</xdr:col>
      <xdr:colOff>1152525</xdr:colOff>
      <xdr:row>9</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24845963" y="9348788"/>
          <a:ext cx="1147762"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xdr:colOff>
      <xdr:row>9</xdr:row>
      <xdr:rowOff>0</xdr:rowOff>
    </xdr:from>
    <xdr:to>
      <xdr:col>15</xdr:col>
      <xdr:colOff>1362075</xdr:colOff>
      <xdr:row>9</xdr:row>
      <xdr:rowOff>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24212550" y="9353550"/>
          <a:ext cx="1343025" cy="138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27215</xdr:colOff>
      <xdr:row>2</xdr:row>
      <xdr:rowOff>0</xdr:rowOff>
    </xdr:from>
    <xdr:to>
      <xdr:col>41</xdr:col>
      <xdr:colOff>215901</xdr:colOff>
      <xdr:row>6</xdr:row>
      <xdr:rowOff>835207</xdr:rowOff>
    </xdr:to>
    <xdr:pic>
      <xdr:nvPicPr>
        <xdr:cNvPr id="2" name="Picture 1">
          <a:extLst>
            <a:ext uri="{FF2B5EF4-FFF2-40B4-BE49-F238E27FC236}">
              <a16:creationId xmlns:a16="http://schemas.microsoft.com/office/drawing/2014/main" id="{E3D667E2-5190-C3B9-7E57-824E6AC8CA95}"/>
            </a:ext>
          </a:extLst>
        </xdr:cNvPr>
        <xdr:cNvPicPr>
          <a:picLocks noChangeAspect="1"/>
        </xdr:cNvPicPr>
      </xdr:nvPicPr>
      <xdr:blipFill>
        <a:blip xmlns:r="http://schemas.openxmlformats.org/officeDocument/2006/relationships" r:embed="rId3"/>
        <a:stretch>
          <a:fillRect/>
        </a:stretch>
      </xdr:blipFill>
      <xdr:spPr>
        <a:xfrm>
          <a:off x="26334358" y="1115786"/>
          <a:ext cx="7772400" cy="4347890"/>
        </a:xfrm>
        <a:prstGeom prst="rect">
          <a:avLst/>
        </a:prstGeom>
      </xdr:spPr>
    </xdr:pic>
    <xdr:clientData/>
  </xdr:twoCellAnchor>
  <xdr:twoCellAnchor editAs="oneCell">
    <xdr:from>
      <xdr:col>18</xdr:col>
      <xdr:colOff>81642</xdr:colOff>
      <xdr:row>6</xdr:row>
      <xdr:rowOff>498927</xdr:rowOff>
    </xdr:from>
    <xdr:to>
      <xdr:col>40</xdr:col>
      <xdr:colOff>270328</xdr:colOff>
      <xdr:row>9</xdr:row>
      <xdr:rowOff>1255734</xdr:rowOff>
    </xdr:to>
    <xdr:pic>
      <xdr:nvPicPr>
        <xdr:cNvPr id="5" name="Picture 4">
          <a:extLst>
            <a:ext uri="{FF2B5EF4-FFF2-40B4-BE49-F238E27FC236}">
              <a16:creationId xmlns:a16="http://schemas.microsoft.com/office/drawing/2014/main" id="{24318A88-B37D-8427-B923-DBF098B36744}"/>
            </a:ext>
          </a:extLst>
        </xdr:cNvPr>
        <xdr:cNvPicPr>
          <a:picLocks noChangeAspect="1"/>
        </xdr:cNvPicPr>
      </xdr:nvPicPr>
      <xdr:blipFill>
        <a:blip xmlns:r="http://schemas.openxmlformats.org/officeDocument/2006/relationships" r:embed="rId4"/>
        <a:stretch>
          <a:fillRect/>
        </a:stretch>
      </xdr:blipFill>
      <xdr:spPr>
        <a:xfrm>
          <a:off x="26044071" y="5515427"/>
          <a:ext cx="7772400" cy="4385378"/>
        </a:xfrm>
        <a:prstGeom prst="rect">
          <a:avLst/>
        </a:prstGeom>
      </xdr:spPr>
    </xdr:pic>
    <xdr:clientData/>
  </xdr:twoCellAnchor>
  <xdr:oneCellAnchor>
    <xdr:from>
      <xdr:col>15</xdr:col>
      <xdr:colOff>27215</xdr:colOff>
      <xdr:row>36</xdr:row>
      <xdr:rowOff>0</xdr:rowOff>
    </xdr:from>
    <xdr:ext cx="6999061" cy="4208644"/>
    <xdr:pic>
      <xdr:nvPicPr>
        <xdr:cNvPr id="6" name="Picture 5">
          <a:extLst>
            <a:ext uri="{FF2B5EF4-FFF2-40B4-BE49-F238E27FC236}">
              <a16:creationId xmlns:a16="http://schemas.microsoft.com/office/drawing/2014/main" id="{BA55C175-BE06-4DB7-BBE5-2B2064882AC5}"/>
            </a:ext>
          </a:extLst>
        </xdr:cNvPr>
        <xdr:cNvPicPr>
          <a:picLocks noChangeAspect="1"/>
        </xdr:cNvPicPr>
      </xdr:nvPicPr>
      <xdr:blipFill>
        <a:blip xmlns:r="http://schemas.openxmlformats.org/officeDocument/2006/relationships" r:embed="rId3"/>
        <a:stretch>
          <a:fillRect/>
        </a:stretch>
      </xdr:blipFill>
      <xdr:spPr>
        <a:xfrm>
          <a:off x="22474465" y="722313"/>
          <a:ext cx="6999061" cy="4208644"/>
        </a:xfrm>
        <a:prstGeom prst="rect">
          <a:avLst/>
        </a:prstGeom>
      </xdr:spPr>
    </xdr:pic>
    <xdr:clientData/>
  </xdr:oneCellAnchor>
  <xdr:oneCellAnchor>
    <xdr:from>
      <xdr:col>14</xdr:col>
      <xdr:colOff>81642</xdr:colOff>
      <xdr:row>36</xdr:row>
      <xdr:rowOff>0</xdr:rowOff>
    </xdr:from>
    <xdr:ext cx="6999061" cy="4098494"/>
    <xdr:pic>
      <xdr:nvPicPr>
        <xdr:cNvPr id="7" name="Picture 6">
          <a:extLst>
            <a:ext uri="{FF2B5EF4-FFF2-40B4-BE49-F238E27FC236}">
              <a16:creationId xmlns:a16="http://schemas.microsoft.com/office/drawing/2014/main" id="{29E1A85F-E52B-485E-AD29-264BD8ECCDC9}"/>
            </a:ext>
          </a:extLst>
        </xdr:cNvPr>
        <xdr:cNvPicPr>
          <a:picLocks noChangeAspect="1"/>
        </xdr:cNvPicPr>
      </xdr:nvPicPr>
      <xdr:blipFill>
        <a:blip xmlns:r="http://schemas.openxmlformats.org/officeDocument/2006/relationships" r:embed="rId4"/>
        <a:stretch>
          <a:fillRect/>
        </a:stretch>
      </xdr:blipFill>
      <xdr:spPr>
        <a:xfrm>
          <a:off x="22219330" y="722313"/>
          <a:ext cx="6999061" cy="40984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92867</xdr:colOff>
      <xdr:row>1</xdr:row>
      <xdr:rowOff>114300</xdr:rowOff>
    </xdr:from>
    <xdr:to>
      <xdr:col>11</xdr:col>
      <xdr:colOff>519546</xdr:colOff>
      <xdr:row>21</xdr:row>
      <xdr:rowOff>46182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78580</xdr:colOff>
      <xdr:row>0</xdr:row>
      <xdr:rowOff>52386</xdr:rowOff>
    </xdr:from>
    <xdr:to>
      <xdr:col>10</xdr:col>
      <xdr:colOff>58615</xdr:colOff>
      <xdr:row>18</xdr:row>
      <xdr:rowOff>48846</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88105</xdr:colOff>
      <xdr:row>0</xdr:row>
      <xdr:rowOff>104775</xdr:rowOff>
    </xdr:from>
    <xdr:to>
      <xdr:col>9</xdr:col>
      <xdr:colOff>126205</xdr:colOff>
      <xdr:row>15</xdr:row>
      <xdr:rowOff>133350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ntes, Ricardo" refreshedDate="44942.722159143515" createdVersion="6" refreshedVersion="7" minRefreshableVersion="3" recordCount="9" xr:uid="{22BBAA4F-AF7D-4DA3-B811-80E0E3ED0C81}">
  <cacheSource type="worksheet">
    <worksheetSource ref="A2:R9" sheet="Observations"/>
  </cacheSource>
  <cacheFields count="14">
    <cacheField name="#" numFmtId="0">
      <sharedItems containsSemiMixedTypes="0" containsString="0" containsNumber="1" containsInteger="1" minValue="1" maxValue="9"/>
    </cacheField>
    <cacheField name="Observation/Pain Point" numFmtId="0">
      <sharedItems/>
    </cacheField>
    <cacheField name="Comments" numFmtId="0">
      <sharedItems containsBlank="1"/>
    </cacheField>
    <cacheField name="Solution" numFmtId="0">
      <sharedItems containsBlank="1" count="12">
        <s v="SLP"/>
        <s v="Integration"/>
        <s v="Reporting" u="1"/>
        <m u="1"/>
        <s v="Catalog" u="1"/>
        <s v="Overall" u="1"/>
        <s v="Sourcing" u="1"/>
        <s v="Contracts" u="1"/>
        <s v="Commerce Auto" u="1"/>
        <s v="SIPM" u="1"/>
        <s v="Ariba Buying" u="1"/>
        <s v="Discovery" u="1"/>
      </sharedItems>
    </cacheField>
    <cacheField name="Recommendations" numFmtId="0">
      <sharedItems longText="1"/>
    </cacheField>
    <cacheField name="Benefits" numFmtId="0">
      <sharedItems containsBlank="1" longText="1"/>
    </cacheField>
    <cacheField name="Timeline" numFmtId="0">
      <sharedItems containsBlank="1" count="6">
        <s v="Quick Win"/>
        <s v="Short Term"/>
        <m u="1"/>
        <s v="Mid Term" u="1"/>
        <s v="Ongoing" u="1"/>
        <s v="Long Term" u="1"/>
      </sharedItems>
    </cacheField>
    <cacheField name="Impact" numFmtId="0">
      <sharedItems containsBlank="1" count="5">
        <s v="Medium"/>
        <s v="High"/>
        <m u="1"/>
        <s v="N/A" u="1"/>
        <s v="Low" u="1"/>
      </sharedItems>
    </cacheField>
    <cacheField name="Links to Documentation" numFmtId="0">
      <sharedItems containsNonDate="0" containsString="0" containsBlank="1"/>
    </cacheField>
    <cacheField name="1" numFmtId="0">
      <sharedItems containsNonDate="0" containsString="0" containsBlank="1"/>
    </cacheField>
    <cacheField name="Priority" numFmtId="0">
      <sharedItems containsNonDate="0" containsString="0" containsBlank="1"/>
    </cacheField>
    <cacheField name="Owner" numFmtId="0">
      <sharedItems containsNonDate="0" containsString="0" containsBlank="1"/>
    </cacheField>
    <cacheField name="Action" numFmtId="0">
      <sharedItems containsNonDate="0" containsString="0" containsBlank="1"/>
    </cacheField>
    <cacheField name="Recommendation Statu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No se da de alta el BP porque de Ariba a SAP no viaja el país, a pesar que el dato está en el formulario (es obligatorio). Hay que refrescar el formulario para que tome el país"/>
    <s v="Delay en  determinar el país de origen (que viene de la solicitud de proveedor). Puede ser que el formulario es muy pesado y genera el problema"/>
    <x v="0"/>
    <s v="Se puede segmentar el cuestionario de registro (externo) en más de uno, ejemplo: 1 cuestionario con preguntas comunes a todos los proveedores y un cuestionario por sociedad. Se debe revisar la plantilla, generar una versión actualizada en QA y testar la división del cuestionario en partes. "/>
    <m/>
    <x v="0"/>
    <x v="0"/>
    <m/>
    <m/>
    <m/>
    <m/>
    <m/>
    <m/>
  </r>
  <r>
    <n v="2"/>
    <s v="Proveedor nuevo que se le activa el flujo de aprobación de proveedor legado y viceversa"/>
    <s v="Hay que revisar la configuración de la plantilla de registro de proveedor"/>
    <x v="0"/>
    <s v="Solicitar el soporte del partner de consultoría para revisar las condiciones que están activando las tareas de nuevo proveedor y proveedor legado. Hay que probar en el sitio QA y Productivo de CCU para definir el ajuste."/>
    <m/>
    <x v="1"/>
    <x v="1"/>
    <m/>
    <m/>
    <m/>
    <m/>
    <m/>
    <m/>
  </r>
  <r>
    <n v="3"/>
    <s v="Después de proveedor enviar la respuesta, el sistema no activa el flujo siguiente de formulario interno"/>
    <m/>
    <x v="0"/>
    <s v="Solicitar el soporte del partner de consultoria para revisar como está configurada la tarea del formulario interno. Hay que probrar en el sitio QA y Productivo de CCU para definir el ajuste."/>
    <m/>
    <x v="1"/>
    <x v="1"/>
    <m/>
    <m/>
    <m/>
    <m/>
    <m/>
    <m/>
  </r>
  <r>
    <n v="4"/>
    <s v="Error de Serialization / Deserialization failed"/>
    <s v="Se da por errores en data ingresada en los diferentes cuestionarios. Está relacionado con caracteres especiales."/>
    <x v="1"/>
    <s v="Se sugiere poner patrones de validación en los campos mas representantes que presentan este tipo de errores"/>
    <m/>
    <x v="0"/>
    <x v="0"/>
    <m/>
    <m/>
    <m/>
    <m/>
    <m/>
    <m/>
  </r>
  <r>
    <n v="5"/>
    <s v="Los cuestionarios de registro son extensos debido a que repiten las preguntas por las 20 diferentes sociedades y las preguntas por cada sección se repiten entre ellas"/>
    <m/>
    <x v="0"/>
    <s v="1. La sección Datos de integración tiene mas de 150 preguntas que responden a datos de integración. Se sugiere llevar estos campos a un cuestionario interno y completarlo según corresponda_x000a_2. Se recomienda usar preguntas tipo &quot;Tax&quot;, al seleccionar el país automáticamente reemplaza el código de país y da opción a que el proveedor complete su TAXID según país"/>
    <s v="1. Se remueven mas de 150 preguntas"/>
    <x v="0"/>
    <x v="1"/>
    <m/>
    <m/>
    <m/>
    <m/>
    <m/>
    <m/>
  </r>
  <r>
    <n v="6"/>
    <s v="Se ve difícil la alta de banco, tiene que seleccionar el país y seleccionar una opción entre varios bancos del país"/>
    <s v="Hay posibilidad de mejorar la lista de bancos ? Cal"/>
    <x v="0"/>
    <s v="1. La pregunta Banco y Swift pueden estar expresadas en una pregunta cada una respectivamente:_x000a_1.1 En cada pregunta se puede poner la lista de opciones completa y el proveedor deberá buscar las opciones correspondientes para cada pregunta. _x000a_1.2 Se coloca un enlace a un documento (sharepoint, imagen, repositorio institucional, etc) en donde estén listados los códigos para cada banco y sus respectivos Swift, con esta información el proveedor sabrá que información colocar en cada campo, se sugiere poner patrones de validación para evitar errores de copia_x000a_2. La información de cuenta bancaria, aplicando la recomendación anterior 1., debe ser creada dentro de una sección repetible para que el proveedor elija las cuentas bancarias que desee."/>
    <s v="1.2 La información se mantiene en Ariba y el proveedor usa el buscador de pregunta para acceder a la información, sin embargo mantener actualizada esta lista es pesado ya que manualmente se debe realizar el ajuste en laspreguntas Banco y Swift._x000a_1.2. Opción  de facil mantenimiento y no requiere acceder a los campos del cuestionario. _x000a_2. Se remueven mas de 150 preguntas usando este enfoque."/>
    <x v="0"/>
    <x v="1"/>
    <m/>
    <m/>
    <m/>
    <m/>
    <m/>
    <m/>
  </r>
  <r>
    <n v="7"/>
    <s v="error tecnico: Proveedor nuevo que se está dando alta as veces no viaja a SAP, hay que forzar la integración."/>
    <s v="_x0009__x0009_○ Problema frecuente de Retry en CIG para completar la integración con SAP. El CIG de CCU está en una versión antigua"/>
    <x v="1"/>
    <s v="Redes y Firewallls: validar cambios en politicas de redes que puedan afectar a la integracion. _x000a_Revisar la siguiente nota: _x000a_https://connectsupport.ariba.com/sites#item-view&amp;/KB0407962_x000a_https://support.ariba.com/item/view/183743_x000a__x000a_Usuario Integracion: Test de conexión no fueron exitosos en CIG, por favor validar si el usuario tiene los permisos adecuados. Validar si esta activa interfaz de DocumentStatatusUpdate de Ariba Network. Revisar logs de Cloud Connector para mas detalle de errores de conexion._x000a__x000a_CIG Addon Verision: evaluar subir el nivel del SP, se recomienda la ultima version o una anterior(n-1)_x000a__x000a_Politica de procesamiento de mensaje con estatus RETRY:_x000a_https://help.sap.com/docs/ARIBA_CIG/32ba8b3dbca645e9b8b7b3e84d61e3db/e1b5d50007bb4ac4ac696cd55acd9eb4.html?locale=en-US&amp;q=RETRY"/>
    <m/>
    <x v="1"/>
    <x v="1"/>
    <m/>
    <m/>
    <m/>
    <m/>
    <m/>
    <m/>
  </r>
  <r>
    <n v="8"/>
    <s v="Algunos proveedores tienen errores, dificultades para completar el cuestionario de registro, terminan haciendo el registro manual en SAP"/>
    <m/>
    <x v="0"/>
    <s v="Explorar la función  &quot;Registro en nombre del proveedor&quot; en caso que el proveedor tenga problemas para completar el cuestionario - usar como proceso de excepción."/>
    <m/>
    <x v="0"/>
    <x v="0"/>
    <m/>
    <m/>
    <m/>
    <m/>
    <m/>
    <m/>
  </r>
  <r>
    <n v="9"/>
    <s v="Caracteres incorrectos conlleva a errores de integración con SAP"/>
    <m/>
    <x v="0"/>
    <s v="Revisar  el formulario de registro y confirmar que los campos tienen al menos un patrón de validación y que se agrega instructivos para el proveedor completar el valor del campo"/>
    <m/>
    <x v="0"/>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2426A-6804-4E00-8206-6EFC7F8E4108}" name="PivotTable1"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3">
  <location ref="A3:B6" firstHeaderRow="1" firstDataRow="1" firstDataCol="1"/>
  <pivotFields count="14">
    <pivotField showAll="0"/>
    <pivotField dataField="1" showAll="0"/>
    <pivotField showAll="0"/>
    <pivotField axis="axisRow" showAll="0" sortType="descending">
      <items count="13">
        <item m="1" x="10"/>
        <item m="1" x="4"/>
        <item m="1" x="7"/>
        <item m="1" x="6"/>
        <item m="1" x="2"/>
        <item m="1" x="11"/>
        <item m="1" x="9"/>
        <item m="1" x="5"/>
        <item x="0"/>
        <item m="1" x="3"/>
        <item m="1"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v="8"/>
    </i>
    <i>
      <x v="11"/>
    </i>
    <i t="grand">
      <x/>
    </i>
  </rowItems>
  <colItems count="1">
    <i/>
  </colItems>
  <dataFields count="1">
    <dataField name="Count of Observation/Pain Point" fld="1" subtotal="count" baseField="0" baseItem="0"/>
  </dataFields>
  <formats count="5">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grandRow="1" outline="0" fieldPosition="0"/>
    </format>
    <format dxfId="12">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EB073-178A-472C-9D98-37E24F8DB9FF}" name="PivotTable2"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5">
  <location ref="A3:B6" firstHeaderRow="1" firstDataRow="1" firstDataCol="1"/>
  <pivotFields count="14">
    <pivotField showAll="0"/>
    <pivotField dataField="1" showAll="0"/>
    <pivotField showAll="0"/>
    <pivotField showAll="0"/>
    <pivotField showAll="0"/>
    <pivotField showAll="0"/>
    <pivotField axis="axisRow" showAll="0">
      <items count="7">
        <item x="0"/>
        <item x="1"/>
        <item m="1" x="3"/>
        <item m="1" x="5"/>
        <item m="1" x="4"/>
        <item m="1" x="2"/>
        <item t="default"/>
      </items>
    </pivotField>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Observation/Pain Point" fld="1" subtotal="count" baseField="0" baseItem="0"/>
  </dataFields>
  <formats count="6">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s>
  <chartFormats count="42">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2"/>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6" count="1" selected="0">
            <x v="0"/>
          </reference>
        </references>
      </pivotArea>
    </chartFormat>
    <chartFormat chart="15" format="11">
      <pivotArea type="data" outline="0" fieldPosition="0">
        <references count="2">
          <reference field="4294967294" count="1" selected="0">
            <x v="0"/>
          </reference>
          <reference field="6" count="1" selected="0">
            <x v="2"/>
          </reference>
        </references>
      </pivotArea>
    </chartFormat>
    <chartFormat chart="15" format="12">
      <pivotArea type="data" outline="0" fieldPosition="0">
        <references count="2">
          <reference field="4294967294" count="1" selected="0">
            <x v="0"/>
          </reference>
          <reference field="6" count="1" selected="0">
            <x v="1"/>
          </reference>
        </references>
      </pivotArea>
    </chartFormat>
    <chartFormat chart="15" format="13">
      <pivotArea type="data" outline="0" fieldPosition="0">
        <references count="2">
          <reference field="4294967294" count="1" selected="0">
            <x v="0"/>
          </reference>
          <reference field="6" count="1" selected="0">
            <x v="3"/>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6" count="1" selected="0">
            <x v="0"/>
          </reference>
        </references>
      </pivotArea>
    </chartFormat>
    <chartFormat chart="16" format="16">
      <pivotArea type="data" outline="0" fieldPosition="0">
        <references count="2">
          <reference field="4294967294" count="1" selected="0">
            <x v="0"/>
          </reference>
          <reference field="6" count="1" selected="0">
            <x v="2"/>
          </reference>
        </references>
      </pivotArea>
    </chartFormat>
    <chartFormat chart="16" format="17">
      <pivotArea type="data" outline="0" fieldPosition="0">
        <references count="2">
          <reference field="4294967294" count="1" selected="0">
            <x v="0"/>
          </reference>
          <reference field="6" count="1" selected="0">
            <x v="1"/>
          </reference>
        </references>
      </pivotArea>
    </chartFormat>
    <chartFormat chart="16" format="18">
      <pivotArea type="data" outline="0" fieldPosition="0">
        <references count="2">
          <reference field="4294967294" count="1" selected="0">
            <x v="0"/>
          </reference>
          <reference field="6" count="1" selected="0">
            <x v="3"/>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6" count="1" selected="0">
            <x v="0"/>
          </reference>
        </references>
      </pivotArea>
    </chartFormat>
    <chartFormat chart="19" format="11">
      <pivotArea type="data" outline="0" fieldPosition="0">
        <references count="2">
          <reference field="4294967294" count="1" selected="0">
            <x v="0"/>
          </reference>
          <reference field="6" count="1" selected="0">
            <x v="2"/>
          </reference>
        </references>
      </pivotArea>
    </chartFormat>
    <chartFormat chart="19" format="12">
      <pivotArea type="data" outline="0" fieldPosition="0">
        <references count="2">
          <reference field="4294967294" count="1" selected="0">
            <x v="0"/>
          </reference>
          <reference field="6" count="1" selected="0">
            <x v="1"/>
          </reference>
        </references>
      </pivotArea>
    </chartFormat>
    <chartFormat chart="19" format="13">
      <pivotArea type="data" outline="0" fieldPosition="0">
        <references count="2">
          <reference field="4294967294" count="1" selected="0">
            <x v="0"/>
          </reference>
          <reference field="6" count="1" selected="0">
            <x v="3"/>
          </reference>
        </references>
      </pivotArea>
    </chartFormat>
    <chartFormat chart="19" format="14">
      <pivotArea type="data" outline="0" fieldPosition="0">
        <references count="2">
          <reference field="4294967294" count="1" selected="0">
            <x v="0"/>
          </reference>
          <reference field="6" count="1" selected="0">
            <x v="4"/>
          </reference>
        </references>
      </pivotArea>
    </chartFormat>
    <chartFormat chart="20" format="15" series="1">
      <pivotArea type="data" outline="0" fieldPosition="0">
        <references count="1">
          <reference field="4294967294" count="1" selected="0">
            <x v="0"/>
          </reference>
        </references>
      </pivotArea>
    </chartFormat>
    <chartFormat chart="20" format="16">
      <pivotArea type="data" outline="0" fieldPosition="0">
        <references count="2">
          <reference field="4294967294" count="1" selected="0">
            <x v="0"/>
          </reference>
          <reference field="6" count="1" selected="0">
            <x v="0"/>
          </reference>
        </references>
      </pivotArea>
    </chartFormat>
    <chartFormat chart="20" format="17">
      <pivotArea type="data" outline="0" fieldPosition="0">
        <references count="2">
          <reference field="4294967294" count="1" selected="0">
            <x v="0"/>
          </reference>
          <reference field="6" count="1" selected="0">
            <x v="2"/>
          </reference>
        </references>
      </pivotArea>
    </chartFormat>
    <chartFormat chart="20" format="18">
      <pivotArea type="data" outline="0" fieldPosition="0">
        <references count="2">
          <reference field="4294967294" count="1" selected="0">
            <x v="0"/>
          </reference>
          <reference field="6" count="1" selected="0">
            <x v="1"/>
          </reference>
        </references>
      </pivotArea>
    </chartFormat>
    <chartFormat chart="20" format="19">
      <pivotArea type="data" outline="0" fieldPosition="0">
        <references count="2">
          <reference field="4294967294" count="1" selected="0">
            <x v="0"/>
          </reference>
          <reference field="6" count="1" selected="0">
            <x v="3"/>
          </reference>
        </references>
      </pivotArea>
    </chartFormat>
    <chartFormat chart="20" format="20">
      <pivotArea type="data" outline="0" fieldPosition="0">
        <references count="2">
          <reference field="4294967294" count="1" selected="0">
            <x v="0"/>
          </reference>
          <reference field="6" count="1" selected="0">
            <x v="4"/>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6" count="1" selected="0">
            <x v="0"/>
          </reference>
        </references>
      </pivotArea>
    </chartFormat>
    <chartFormat chart="21" format="11">
      <pivotArea type="data" outline="0" fieldPosition="0">
        <references count="2">
          <reference field="4294967294" count="1" selected="0">
            <x v="0"/>
          </reference>
          <reference field="6" count="1" selected="0">
            <x v="1"/>
          </reference>
        </references>
      </pivotArea>
    </chartFormat>
    <chartFormat chart="21" format="12">
      <pivotArea type="data" outline="0" fieldPosition="0">
        <references count="2">
          <reference field="4294967294" count="1" selected="0">
            <x v="0"/>
          </reference>
          <reference field="6" count="1" selected="0">
            <x v="2"/>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6" count="1" selected="0">
            <x v="0"/>
          </reference>
        </references>
      </pivotArea>
    </chartFormat>
    <chartFormat chart="22" format="15">
      <pivotArea type="data" outline="0" fieldPosition="0">
        <references count="2">
          <reference field="4294967294" count="1" selected="0">
            <x v="0"/>
          </reference>
          <reference field="6" count="1" selected="0">
            <x v="1"/>
          </reference>
        </references>
      </pivotArea>
    </chartFormat>
    <chartFormat chart="22" format="16">
      <pivotArea type="data" outline="0" fieldPosition="0">
        <references count="2">
          <reference field="4294967294" count="1" selected="0">
            <x v="0"/>
          </reference>
          <reference field="6" count="1" selected="0">
            <x v="2"/>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6" count="1" selected="0">
            <x v="0"/>
          </reference>
        </references>
      </pivotArea>
    </chartFormat>
    <chartFormat chart="23" format="11">
      <pivotArea type="data" outline="0" fieldPosition="0">
        <references count="2">
          <reference field="4294967294" count="1" selected="0">
            <x v="0"/>
          </reference>
          <reference field="6"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6" count="1" selected="0">
            <x v="0"/>
          </reference>
        </references>
      </pivotArea>
    </chartFormat>
    <chartFormat chart="24" format="1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28DEF0-56E8-4C1F-94F0-CE6F5E479274}" name="PivotTable3"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8">
  <location ref="A3:B6" firstHeaderRow="1" firstDataRow="1" firstDataCol="1"/>
  <pivotFields count="14">
    <pivotField showAll="0"/>
    <pivotField dataField="1" showAll="0"/>
    <pivotField showAll="0"/>
    <pivotField showAll="0"/>
    <pivotField showAll="0"/>
    <pivotField showAll="0"/>
    <pivotField showAll="0"/>
    <pivotField axis="axisRow" showAll="0">
      <items count="6">
        <item x="1"/>
        <item x="0"/>
        <item m="1" x="4"/>
        <item m="1" x="3"/>
        <item m="1" x="2"/>
        <item t="default"/>
      </items>
    </pivotField>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Observation/Pain Point" fld="1" subtotal="count" baseField="0"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2"/>
          </reference>
        </references>
      </pivotArea>
    </chartFormat>
    <chartFormat chart="4"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showGridLines="0" tabSelected="1" zoomScale="80" zoomScaleNormal="80" workbookViewId="0">
      <pane xSplit="4" ySplit="2" topLeftCell="E3" activePane="bottomRight" state="frozen"/>
      <selection pane="topRight" activeCell="C1" sqref="C1"/>
      <selection pane="bottomLeft" activeCell="A2" sqref="A2"/>
      <selection pane="bottomRight" activeCell="F7" sqref="F7"/>
    </sheetView>
  </sheetViews>
  <sheetFormatPr baseColWidth="10" defaultColWidth="4.5" defaultRowHeight="16" x14ac:dyDescent="0.2"/>
  <cols>
    <col min="1" max="1" width="4.1640625" style="22" customWidth="1"/>
    <col min="2" max="2" width="54.6640625" style="37" customWidth="1"/>
    <col min="3" max="3" width="22.83203125" style="37" customWidth="1"/>
    <col min="4" max="4" width="16.1640625" style="21" bestFit="1" customWidth="1"/>
    <col min="5" max="5" width="13.83203125" style="21" bestFit="1" customWidth="1"/>
    <col min="6" max="6" width="80" style="21" customWidth="1"/>
    <col min="7" max="7" width="13.1640625" style="21" customWidth="1"/>
    <col min="8" max="8" width="8.5" style="21" customWidth="1"/>
    <col min="9" max="10" width="37.5" style="21" customWidth="1"/>
    <col min="11" max="11" width="11.5" style="21" customWidth="1"/>
    <col min="12" max="12" width="8.83203125" style="17" customWidth="1"/>
    <col min="13" max="13" width="62.5" style="17" hidden="1" customWidth="1"/>
    <col min="14" max="14" width="1.1640625" style="23" customWidth="1"/>
    <col min="15" max="15" width="9.5" style="21" customWidth="1"/>
    <col min="16" max="16" width="17.5" style="17" hidden="1" customWidth="1"/>
    <col min="17" max="17" width="27.83203125" style="17" hidden="1" customWidth="1"/>
    <col min="18" max="18" width="19.1640625" style="42" hidden="1" customWidth="1"/>
    <col min="19" max="16384" width="4.5" style="17"/>
  </cols>
  <sheetData>
    <row r="1" spans="1:18" ht="25.5" customHeight="1" x14ac:dyDescent="0.2">
      <c r="A1" s="26" t="s">
        <v>0</v>
      </c>
      <c r="B1" s="36"/>
      <c r="C1" s="36"/>
      <c r="D1" s="27"/>
      <c r="E1" s="27"/>
      <c r="F1" s="36"/>
      <c r="G1" s="36"/>
      <c r="H1" s="36"/>
      <c r="I1" s="36"/>
      <c r="J1" s="36"/>
      <c r="K1" s="27"/>
      <c r="L1" s="27"/>
      <c r="M1" s="27"/>
      <c r="N1" s="16"/>
      <c r="O1" s="27"/>
      <c r="P1" s="88" t="s">
        <v>1</v>
      </c>
      <c r="Q1" s="88"/>
      <c r="R1" s="88"/>
    </row>
    <row r="2" spans="1:18" ht="34" x14ac:dyDescent="0.2">
      <c r="A2" s="31" t="s">
        <v>2</v>
      </c>
      <c r="B2" s="31" t="s">
        <v>3</v>
      </c>
      <c r="C2" s="31" t="s">
        <v>4</v>
      </c>
      <c r="D2" s="40" t="s">
        <v>5</v>
      </c>
      <c r="E2" s="40" t="s">
        <v>90</v>
      </c>
      <c r="F2" s="18" t="s">
        <v>6</v>
      </c>
      <c r="G2" s="18" t="s">
        <v>45</v>
      </c>
      <c r="H2" s="18" t="s">
        <v>82</v>
      </c>
      <c r="I2" s="18" t="s">
        <v>7</v>
      </c>
      <c r="J2" s="18" t="s">
        <v>83</v>
      </c>
      <c r="K2" s="35" t="s">
        <v>8</v>
      </c>
      <c r="L2" s="35" t="s">
        <v>9</v>
      </c>
      <c r="M2" s="28" t="s">
        <v>10</v>
      </c>
      <c r="N2" s="19">
        <v>1</v>
      </c>
      <c r="O2" s="48" t="s">
        <v>11</v>
      </c>
      <c r="P2" s="18" t="s">
        <v>12</v>
      </c>
      <c r="Q2" s="18" t="s">
        <v>13</v>
      </c>
      <c r="R2" s="18" t="s">
        <v>14</v>
      </c>
    </row>
    <row r="3" spans="1:18" s="25" customFormat="1" ht="176" customHeight="1" x14ac:dyDescent="0.2">
      <c r="A3" s="53">
        <v>1</v>
      </c>
      <c r="B3" s="47" t="s">
        <v>96</v>
      </c>
      <c r="C3" s="33"/>
      <c r="D3" s="20" t="s">
        <v>15</v>
      </c>
      <c r="E3" s="33" t="s">
        <v>91</v>
      </c>
      <c r="F3" s="33"/>
      <c r="G3" s="29"/>
      <c r="H3" s="29"/>
      <c r="I3" s="29"/>
      <c r="J3" s="29"/>
      <c r="K3" s="24"/>
      <c r="L3" s="24"/>
      <c r="M3" s="34"/>
      <c r="N3" s="30"/>
      <c r="O3" s="43"/>
      <c r="P3" s="20"/>
      <c r="Q3" s="33"/>
      <c r="R3" s="24"/>
    </row>
    <row r="4" spans="1:18" s="25" customFormat="1" ht="34" x14ac:dyDescent="0.2">
      <c r="A4" s="53">
        <f t="shared" ref="A4" si="0">A3+1</f>
        <v>2</v>
      </c>
      <c r="B4" s="33" t="s">
        <v>85</v>
      </c>
      <c r="C4" s="33"/>
      <c r="D4" s="20" t="s">
        <v>15</v>
      </c>
      <c r="E4" s="33" t="s">
        <v>94</v>
      </c>
      <c r="F4" s="38"/>
      <c r="G4" s="29"/>
      <c r="H4" s="29"/>
      <c r="I4" s="29"/>
      <c r="J4" s="55"/>
      <c r="K4" s="24"/>
      <c r="L4" s="24"/>
      <c r="M4" s="32"/>
      <c r="N4" s="30"/>
      <c r="O4" s="24"/>
      <c r="P4" s="39"/>
      <c r="Q4" s="33"/>
      <c r="R4" s="24"/>
    </row>
    <row r="5" spans="1:18" s="25" customFormat="1" ht="34" x14ac:dyDescent="0.2">
      <c r="A5" s="53">
        <f>A4+1</f>
        <v>3</v>
      </c>
      <c r="B5" s="33" t="s">
        <v>100</v>
      </c>
      <c r="C5" s="33"/>
      <c r="D5" s="20" t="s">
        <v>15</v>
      </c>
      <c r="E5" s="33" t="s">
        <v>94</v>
      </c>
      <c r="F5" s="29"/>
      <c r="G5" s="29"/>
      <c r="H5" s="29"/>
      <c r="I5" s="29"/>
      <c r="J5" s="34"/>
      <c r="K5" s="24"/>
      <c r="L5" s="24"/>
      <c r="M5" s="32"/>
      <c r="N5" s="30"/>
      <c r="O5" s="24"/>
      <c r="P5" s="20"/>
      <c r="Q5" s="33"/>
      <c r="R5" s="24"/>
    </row>
    <row r="6" spans="1:18" s="25" customFormat="1" ht="34" x14ac:dyDescent="0.2">
      <c r="A6" s="53">
        <f t="shared" ref="A6:A35" si="1">A5+1</f>
        <v>4</v>
      </c>
      <c r="B6" s="33" t="s">
        <v>86</v>
      </c>
      <c r="C6" s="33"/>
      <c r="D6" s="20" t="s">
        <v>15</v>
      </c>
      <c r="E6" s="33" t="s">
        <v>94</v>
      </c>
      <c r="F6" s="29"/>
      <c r="G6" s="29"/>
      <c r="H6" s="29"/>
      <c r="I6" s="29"/>
      <c r="J6" s="29"/>
      <c r="K6" s="24"/>
      <c r="L6" s="24"/>
      <c r="M6" s="32"/>
      <c r="N6" s="44"/>
      <c r="O6" s="24"/>
      <c r="P6" s="20"/>
      <c r="Q6" s="33"/>
      <c r="R6" s="24"/>
    </row>
    <row r="7" spans="1:18" ht="155" customHeight="1" x14ac:dyDescent="0.2">
      <c r="A7" s="53">
        <f t="shared" si="1"/>
        <v>5</v>
      </c>
      <c r="B7" s="33" t="s">
        <v>101</v>
      </c>
      <c r="C7" s="33"/>
      <c r="D7" s="20" t="s">
        <v>15</v>
      </c>
      <c r="E7" s="33" t="s">
        <v>91</v>
      </c>
      <c r="F7" s="38"/>
      <c r="G7" s="29"/>
      <c r="H7" s="29"/>
      <c r="I7" s="38"/>
      <c r="J7" s="34"/>
      <c r="K7" s="24"/>
      <c r="L7" s="24"/>
      <c r="M7" s="32"/>
      <c r="O7" s="43"/>
      <c r="P7" s="20"/>
      <c r="Q7" s="33"/>
      <c r="R7" s="41"/>
    </row>
    <row r="8" spans="1:18" s="25" customFormat="1" ht="34" x14ac:dyDescent="0.2">
      <c r="A8" s="53">
        <v>7</v>
      </c>
      <c r="B8" s="33" t="s">
        <v>102</v>
      </c>
      <c r="C8" s="33"/>
      <c r="D8" s="20" t="s">
        <v>15</v>
      </c>
      <c r="E8" s="33" t="s">
        <v>91</v>
      </c>
      <c r="F8" s="33"/>
      <c r="G8" s="29"/>
      <c r="H8" s="29"/>
      <c r="I8" s="38"/>
      <c r="J8" s="38"/>
      <c r="K8" s="24"/>
      <c r="L8" s="24"/>
      <c r="M8" s="32"/>
      <c r="N8" s="44"/>
      <c r="O8" s="24"/>
      <c r="P8" s="20"/>
      <c r="Q8" s="20"/>
      <c r="R8" s="24"/>
    </row>
    <row r="9" spans="1:18" s="25" customFormat="1" ht="86" customHeight="1" x14ac:dyDescent="0.2">
      <c r="A9" s="53">
        <f t="shared" si="1"/>
        <v>8</v>
      </c>
      <c r="B9" s="47" t="s">
        <v>103</v>
      </c>
      <c r="C9" s="33" t="s">
        <v>92</v>
      </c>
      <c r="D9" s="20" t="s">
        <v>15</v>
      </c>
      <c r="E9" s="33" t="s">
        <v>93</v>
      </c>
      <c r="F9" s="33"/>
      <c r="G9" s="29"/>
      <c r="H9" s="29"/>
      <c r="I9" s="29"/>
      <c r="J9" s="29"/>
      <c r="K9" s="24"/>
      <c r="L9" s="24"/>
      <c r="M9" s="34"/>
      <c r="N9" s="30"/>
      <c r="O9" s="43"/>
      <c r="P9" s="20"/>
      <c r="Q9" s="33"/>
      <c r="R9" s="24"/>
    </row>
    <row r="10" spans="1:18" s="25" customFormat="1" ht="208" customHeight="1" x14ac:dyDescent="0.2">
      <c r="A10" s="53">
        <f t="shared" si="1"/>
        <v>9</v>
      </c>
      <c r="B10" s="47" t="s">
        <v>104</v>
      </c>
      <c r="C10" s="33" t="s">
        <v>87</v>
      </c>
      <c r="D10" s="20" t="s">
        <v>15</v>
      </c>
      <c r="E10" s="33" t="s">
        <v>93</v>
      </c>
      <c r="F10" s="33"/>
      <c r="G10" s="29"/>
      <c r="H10" s="29"/>
      <c r="I10" s="56"/>
      <c r="J10" s="29"/>
      <c r="K10" s="24"/>
      <c r="L10" s="24"/>
      <c r="M10" s="34"/>
      <c r="N10" s="30"/>
      <c r="O10" s="43"/>
      <c r="P10" s="20"/>
      <c r="Q10" s="33"/>
      <c r="R10" s="24"/>
    </row>
    <row r="11" spans="1:18" s="25" customFormat="1" ht="90" customHeight="1" x14ac:dyDescent="0.2">
      <c r="A11" s="53">
        <f t="shared" si="1"/>
        <v>10</v>
      </c>
      <c r="B11" s="47" t="s">
        <v>88</v>
      </c>
      <c r="C11" s="33"/>
      <c r="D11" s="20" t="s">
        <v>15</v>
      </c>
      <c r="E11" s="33" t="s">
        <v>91</v>
      </c>
      <c r="F11" s="57"/>
      <c r="G11" s="29"/>
      <c r="H11" s="29"/>
      <c r="I11" s="29"/>
      <c r="J11" s="29"/>
      <c r="K11" s="24"/>
      <c r="L11" s="24"/>
      <c r="M11" s="34"/>
      <c r="N11" s="30"/>
      <c r="O11" s="43"/>
      <c r="P11" s="20"/>
      <c r="Q11" s="33"/>
      <c r="R11" s="24"/>
    </row>
    <row r="12" spans="1:18" s="25" customFormat="1" ht="57" customHeight="1" x14ac:dyDescent="0.2">
      <c r="A12" s="53">
        <f t="shared" si="1"/>
        <v>11</v>
      </c>
      <c r="B12" s="47" t="s">
        <v>105</v>
      </c>
      <c r="C12" s="33" t="s">
        <v>89</v>
      </c>
      <c r="D12" s="20" t="s">
        <v>15</v>
      </c>
      <c r="E12" s="33" t="s">
        <v>91</v>
      </c>
      <c r="F12" s="52"/>
      <c r="G12" s="29"/>
      <c r="H12" s="29"/>
      <c r="I12" s="29"/>
      <c r="J12" s="29"/>
      <c r="K12" s="24"/>
      <c r="L12" s="24"/>
      <c r="M12" s="34"/>
      <c r="N12" s="30"/>
      <c r="O12" s="43"/>
      <c r="P12" s="20"/>
      <c r="Q12" s="33"/>
      <c r="R12" s="24"/>
    </row>
    <row r="13" spans="1:18" s="25" customFormat="1" ht="119" x14ac:dyDescent="0.2">
      <c r="A13" s="53">
        <v>13</v>
      </c>
      <c r="B13" s="33" t="s">
        <v>95</v>
      </c>
      <c r="C13" s="33" t="s">
        <v>84</v>
      </c>
      <c r="D13" s="20" t="s">
        <v>15</v>
      </c>
      <c r="E13" s="33" t="s">
        <v>93</v>
      </c>
      <c r="F13" s="54"/>
      <c r="G13" s="29"/>
      <c r="H13" s="29"/>
      <c r="I13" s="29"/>
      <c r="J13" s="29"/>
      <c r="K13" s="24"/>
      <c r="L13" s="24"/>
      <c r="M13" s="34"/>
      <c r="N13" s="30"/>
      <c r="O13" s="24"/>
      <c r="P13" s="20"/>
      <c r="Q13" s="33"/>
      <c r="R13" s="24"/>
    </row>
    <row r="14" spans="1:18" s="25" customFormat="1" ht="68" x14ac:dyDescent="0.2">
      <c r="A14" s="53">
        <f t="shared" si="1"/>
        <v>14</v>
      </c>
      <c r="B14" s="33" t="s">
        <v>97</v>
      </c>
      <c r="C14" s="33"/>
      <c r="D14" s="20" t="s">
        <v>15</v>
      </c>
      <c r="E14" s="33" t="s">
        <v>94</v>
      </c>
      <c r="F14" s="54"/>
      <c r="G14" s="29"/>
      <c r="H14" s="29"/>
      <c r="I14" s="29"/>
      <c r="J14" s="29"/>
      <c r="K14" s="24"/>
      <c r="L14" s="24"/>
      <c r="M14" s="34"/>
      <c r="N14" s="30"/>
      <c r="O14" s="24"/>
      <c r="P14" s="20"/>
      <c r="Q14" s="33"/>
      <c r="R14" s="24"/>
    </row>
    <row r="15" spans="1:18" s="25" customFormat="1" ht="51" x14ac:dyDescent="0.2">
      <c r="A15" s="53">
        <f t="shared" si="1"/>
        <v>15</v>
      </c>
      <c r="B15" s="33" t="s">
        <v>98</v>
      </c>
      <c r="C15" s="33"/>
      <c r="D15" s="20" t="s">
        <v>15</v>
      </c>
      <c r="E15" s="33" t="s">
        <v>93</v>
      </c>
      <c r="F15" s="54"/>
      <c r="G15" s="29"/>
      <c r="H15" s="29"/>
      <c r="I15" s="29"/>
      <c r="J15" s="34"/>
      <c r="K15" s="24"/>
      <c r="L15" s="24"/>
      <c r="M15" s="34"/>
      <c r="N15" s="30"/>
      <c r="O15" s="24"/>
      <c r="P15" s="20"/>
      <c r="Q15" s="33"/>
      <c r="R15" s="24"/>
    </row>
    <row r="16" spans="1:18" s="25" customFormat="1" ht="51" x14ac:dyDescent="0.2">
      <c r="A16" s="53">
        <f t="shared" si="1"/>
        <v>16</v>
      </c>
      <c r="B16" s="33" t="s">
        <v>99</v>
      </c>
      <c r="C16" s="33"/>
      <c r="D16" s="20" t="s">
        <v>15</v>
      </c>
      <c r="E16" s="33" t="s">
        <v>93</v>
      </c>
      <c r="F16" s="29"/>
      <c r="G16" s="29"/>
      <c r="H16" s="29"/>
      <c r="I16" s="38"/>
      <c r="J16" s="34"/>
      <c r="K16" s="24"/>
      <c r="L16" s="24"/>
      <c r="M16" s="34"/>
      <c r="N16" s="30"/>
      <c r="O16" s="24"/>
      <c r="P16" s="20"/>
      <c r="Q16" s="33"/>
      <c r="R16" s="24"/>
    </row>
    <row r="17" spans="1:19" s="25" customFormat="1" ht="34" x14ac:dyDescent="0.2">
      <c r="A17" s="53">
        <v>17</v>
      </c>
      <c r="B17" s="33" t="s">
        <v>118</v>
      </c>
      <c r="C17" s="33"/>
      <c r="D17" s="20" t="s">
        <v>15</v>
      </c>
      <c r="E17" s="33" t="s">
        <v>94</v>
      </c>
      <c r="F17" s="29"/>
      <c r="G17" s="29"/>
      <c r="H17" s="29"/>
      <c r="I17" s="54"/>
      <c r="J17" s="34"/>
      <c r="K17" s="24"/>
      <c r="L17" s="24"/>
      <c r="M17" s="34"/>
      <c r="N17" s="30"/>
      <c r="O17" s="24"/>
      <c r="P17" s="20"/>
      <c r="Q17" s="33"/>
      <c r="R17" s="24"/>
    </row>
    <row r="18" spans="1:19" s="25" customFormat="1" ht="80" customHeight="1" x14ac:dyDescent="0.2">
      <c r="A18" s="53">
        <v>18</v>
      </c>
      <c r="B18" s="33" t="s">
        <v>106</v>
      </c>
      <c r="C18" s="33" t="s">
        <v>107</v>
      </c>
      <c r="D18" s="20" t="s">
        <v>41</v>
      </c>
      <c r="E18" s="33" t="s">
        <v>108</v>
      </c>
      <c r="F18" s="29"/>
      <c r="G18" s="29"/>
      <c r="H18" s="29"/>
      <c r="I18" s="60"/>
      <c r="J18" s="34"/>
      <c r="K18" s="24"/>
      <c r="L18" s="24"/>
      <c r="M18" s="34"/>
      <c r="N18" s="30"/>
      <c r="O18" s="24"/>
      <c r="P18" s="20"/>
      <c r="Q18" s="33"/>
      <c r="R18" s="24"/>
      <c r="S18" s="58" t="s">
        <v>131</v>
      </c>
    </row>
    <row r="19" spans="1:19" s="25" customFormat="1" ht="34" x14ac:dyDescent="0.2">
      <c r="A19" s="53">
        <v>19</v>
      </c>
      <c r="B19" s="33" t="s">
        <v>109</v>
      </c>
      <c r="C19" s="33" t="s">
        <v>110</v>
      </c>
      <c r="D19" s="20" t="s">
        <v>41</v>
      </c>
      <c r="E19" s="33" t="s">
        <v>108</v>
      </c>
      <c r="F19" s="29"/>
      <c r="G19" s="29"/>
      <c r="H19" s="29"/>
      <c r="I19" s="38"/>
      <c r="J19" s="34"/>
      <c r="K19" s="24"/>
      <c r="L19" s="24"/>
      <c r="M19" s="34"/>
      <c r="N19" s="30"/>
      <c r="O19" s="24"/>
      <c r="P19" s="20"/>
      <c r="Q19" s="33"/>
      <c r="R19" s="24"/>
    </row>
    <row r="20" spans="1:19" s="25" customFormat="1" ht="58" customHeight="1" x14ac:dyDescent="0.2">
      <c r="A20" s="53">
        <v>20</v>
      </c>
      <c r="B20" s="33" t="s">
        <v>111</v>
      </c>
      <c r="C20" s="33" t="s">
        <v>112</v>
      </c>
      <c r="D20" s="20" t="s">
        <v>41</v>
      </c>
      <c r="E20" s="33" t="s">
        <v>108</v>
      </c>
      <c r="F20" s="29"/>
      <c r="G20" s="29"/>
      <c r="H20" s="29"/>
      <c r="I20" s="38"/>
      <c r="J20" s="34"/>
      <c r="K20" s="24"/>
      <c r="L20" s="24"/>
      <c r="M20" s="34"/>
      <c r="N20" s="30"/>
      <c r="O20" s="24"/>
      <c r="P20" s="20"/>
      <c r="Q20" s="33"/>
      <c r="R20" s="24"/>
    </row>
    <row r="21" spans="1:19" s="25" customFormat="1" ht="50" customHeight="1" x14ac:dyDescent="0.2">
      <c r="A21" s="53">
        <v>21</v>
      </c>
      <c r="B21" s="33" t="s">
        <v>113</v>
      </c>
      <c r="C21" s="33"/>
      <c r="D21" s="20" t="s">
        <v>41</v>
      </c>
      <c r="E21" s="33" t="s">
        <v>108</v>
      </c>
      <c r="F21" s="29"/>
      <c r="G21" s="29"/>
      <c r="H21" s="29"/>
      <c r="I21" s="38"/>
      <c r="J21" s="34"/>
      <c r="K21" s="24"/>
      <c r="L21" s="24"/>
      <c r="M21" s="34"/>
      <c r="N21" s="30"/>
      <c r="O21" s="24"/>
      <c r="P21" s="20"/>
      <c r="Q21" s="33"/>
      <c r="R21" s="24"/>
    </row>
    <row r="22" spans="1:19" s="25" customFormat="1" ht="51" x14ac:dyDescent="0.2">
      <c r="A22" s="53">
        <v>22</v>
      </c>
      <c r="B22" s="33" t="s">
        <v>120</v>
      </c>
      <c r="C22" s="33"/>
      <c r="D22" s="20" t="s">
        <v>41</v>
      </c>
      <c r="E22" s="33" t="s">
        <v>115</v>
      </c>
      <c r="F22" s="29"/>
      <c r="G22" s="29"/>
      <c r="H22" s="29"/>
      <c r="I22" s="38"/>
      <c r="J22" s="34"/>
      <c r="K22" s="24"/>
      <c r="L22" s="24"/>
      <c r="M22" s="34"/>
      <c r="N22" s="30"/>
      <c r="O22" s="24"/>
      <c r="P22" s="20"/>
      <c r="Q22" s="33"/>
      <c r="R22" s="24"/>
    </row>
    <row r="23" spans="1:19" s="25" customFormat="1" ht="50" customHeight="1" x14ac:dyDescent="0.2">
      <c r="A23" s="53">
        <v>23</v>
      </c>
      <c r="B23" s="33" t="s">
        <v>116</v>
      </c>
      <c r="C23" s="33" t="s">
        <v>117</v>
      </c>
      <c r="D23" s="20" t="s">
        <v>41</v>
      </c>
      <c r="E23" s="33" t="s">
        <v>115</v>
      </c>
      <c r="F23" s="29"/>
      <c r="G23" s="29"/>
      <c r="H23" s="29"/>
      <c r="I23" s="38"/>
      <c r="J23" s="34"/>
      <c r="K23" s="24"/>
      <c r="L23" s="24"/>
      <c r="M23" s="34"/>
      <c r="N23" s="30"/>
      <c r="O23" s="24"/>
      <c r="P23" s="20"/>
      <c r="Q23" s="33"/>
      <c r="R23" s="24"/>
      <c r="S23" s="58" t="s">
        <v>130</v>
      </c>
    </row>
    <row r="24" spans="1:19" s="25" customFormat="1" ht="118" customHeight="1" x14ac:dyDescent="0.2">
      <c r="A24" s="53">
        <f t="shared" si="1"/>
        <v>24</v>
      </c>
      <c r="B24" s="33" t="s">
        <v>119</v>
      </c>
      <c r="C24" s="33" t="s">
        <v>121</v>
      </c>
      <c r="D24" s="20" t="s">
        <v>41</v>
      </c>
      <c r="E24" s="33" t="s">
        <v>115</v>
      </c>
      <c r="F24" s="29"/>
      <c r="G24" s="29"/>
      <c r="H24" s="29"/>
      <c r="I24" s="38"/>
      <c r="J24" s="59"/>
      <c r="K24" s="24"/>
      <c r="L24" s="24"/>
      <c r="M24" s="34"/>
      <c r="N24" s="30"/>
      <c r="O24" s="24"/>
      <c r="P24" s="20"/>
      <c r="Q24" s="33"/>
      <c r="R24" s="24"/>
      <c r="S24" s="25" t="s">
        <v>130</v>
      </c>
    </row>
    <row r="25" spans="1:19" s="25" customFormat="1" ht="101" customHeight="1" x14ac:dyDescent="0.2">
      <c r="A25" s="53">
        <f t="shared" si="1"/>
        <v>25</v>
      </c>
      <c r="B25" s="33" t="s">
        <v>132</v>
      </c>
      <c r="C25" s="33"/>
      <c r="D25" s="20" t="s">
        <v>41</v>
      </c>
      <c r="E25" s="33" t="s">
        <v>115</v>
      </c>
      <c r="F25" s="29"/>
      <c r="G25" s="29"/>
      <c r="H25" s="29"/>
      <c r="I25" s="38"/>
      <c r="J25" s="34"/>
      <c r="K25" s="24"/>
      <c r="L25" s="24"/>
      <c r="M25" s="34"/>
      <c r="N25" s="30"/>
      <c r="O25" s="24"/>
      <c r="P25" s="20"/>
      <c r="Q25" s="33"/>
      <c r="R25" s="24"/>
    </row>
    <row r="26" spans="1:19" s="25" customFormat="1" ht="34" x14ac:dyDescent="0.2">
      <c r="A26" s="53">
        <f t="shared" si="1"/>
        <v>26</v>
      </c>
      <c r="B26" s="33" t="s">
        <v>139</v>
      </c>
      <c r="C26" s="33" t="s">
        <v>122</v>
      </c>
      <c r="D26" s="20" t="s">
        <v>41</v>
      </c>
      <c r="E26" s="33" t="s">
        <v>125</v>
      </c>
      <c r="F26" s="29"/>
      <c r="G26" s="29"/>
      <c r="H26" s="29"/>
      <c r="I26" s="38"/>
      <c r="J26" s="61"/>
      <c r="K26" s="24"/>
      <c r="L26" s="24"/>
      <c r="M26" s="34"/>
      <c r="N26" s="30"/>
      <c r="O26" s="24"/>
      <c r="P26" s="20"/>
      <c r="Q26" s="33"/>
      <c r="R26" s="24"/>
      <c r="S26" s="25" t="s">
        <v>140</v>
      </c>
    </row>
    <row r="27" spans="1:19" s="25" customFormat="1" ht="68" x14ac:dyDescent="0.2">
      <c r="A27" s="53">
        <f t="shared" si="1"/>
        <v>27</v>
      </c>
      <c r="B27" s="33" t="s">
        <v>123</v>
      </c>
      <c r="C27" s="33" t="s">
        <v>124</v>
      </c>
      <c r="D27" s="20" t="s">
        <v>41</v>
      </c>
      <c r="E27" s="33" t="s">
        <v>108</v>
      </c>
      <c r="F27" s="29"/>
      <c r="G27" s="29"/>
      <c r="H27" s="29"/>
      <c r="I27" s="38"/>
      <c r="J27" s="61"/>
      <c r="K27" s="24"/>
      <c r="L27" s="24"/>
      <c r="M27" s="34"/>
      <c r="N27" s="30"/>
      <c r="O27" s="24"/>
      <c r="P27" s="20"/>
      <c r="Q27" s="33"/>
      <c r="R27" s="24"/>
    </row>
    <row r="28" spans="1:19" s="25" customFormat="1" ht="34" x14ac:dyDescent="0.2">
      <c r="A28" s="53">
        <f t="shared" si="1"/>
        <v>28</v>
      </c>
      <c r="B28" s="33" t="s">
        <v>126</v>
      </c>
      <c r="D28" s="20" t="s">
        <v>41</v>
      </c>
      <c r="E28" s="33" t="s">
        <v>115</v>
      </c>
      <c r="F28" s="62"/>
      <c r="G28" s="29"/>
      <c r="H28" s="29"/>
      <c r="I28" s="38"/>
      <c r="J28" s="34"/>
      <c r="K28" s="24"/>
      <c r="L28" s="24"/>
      <c r="M28" s="34"/>
      <c r="N28" s="30"/>
      <c r="O28" s="24"/>
      <c r="P28" s="20"/>
      <c r="Q28" s="33"/>
      <c r="R28" s="24"/>
      <c r="S28" s="25" t="s">
        <v>130</v>
      </c>
    </row>
    <row r="29" spans="1:19" s="25" customFormat="1" ht="34" x14ac:dyDescent="0.2">
      <c r="A29" s="53">
        <f t="shared" si="1"/>
        <v>29</v>
      </c>
      <c r="B29" s="33" t="s">
        <v>127</v>
      </c>
      <c r="C29" s="33"/>
      <c r="D29" s="20" t="s">
        <v>41</v>
      </c>
      <c r="E29" s="33" t="s">
        <v>114</v>
      </c>
      <c r="F29" s="29"/>
      <c r="G29" s="29"/>
      <c r="H29" s="29"/>
      <c r="I29" s="38"/>
      <c r="J29" s="34"/>
      <c r="K29" s="24"/>
      <c r="L29" s="24"/>
      <c r="M29" s="34"/>
      <c r="N29" s="30"/>
      <c r="O29" s="24"/>
      <c r="P29" s="20"/>
      <c r="Q29" s="33"/>
      <c r="R29" s="24"/>
    </row>
    <row r="30" spans="1:19" s="25" customFormat="1" ht="51" x14ac:dyDescent="0.2">
      <c r="A30" s="53">
        <f t="shared" si="1"/>
        <v>30</v>
      </c>
      <c r="B30" s="33" t="s">
        <v>128</v>
      </c>
      <c r="C30" s="33"/>
      <c r="D30" s="20" t="s">
        <v>41</v>
      </c>
      <c r="E30" s="33" t="s">
        <v>115</v>
      </c>
      <c r="F30" s="29"/>
      <c r="G30" s="29"/>
      <c r="H30" s="29"/>
      <c r="I30" s="38"/>
      <c r="J30" s="34"/>
      <c r="K30" s="24"/>
      <c r="L30" s="24"/>
      <c r="M30" s="34"/>
      <c r="N30" s="30"/>
      <c r="O30" s="24"/>
      <c r="P30" s="20"/>
      <c r="Q30" s="33"/>
      <c r="R30" s="24"/>
    </row>
    <row r="31" spans="1:19" s="25" customFormat="1" ht="277" customHeight="1" x14ac:dyDescent="0.2">
      <c r="A31" s="53">
        <f t="shared" si="1"/>
        <v>31</v>
      </c>
      <c r="B31" s="33" t="s">
        <v>129</v>
      </c>
      <c r="C31" s="33"/>
      <c r="D31" s="20" t="s">
        <v>41</v>
      </c>
      <c r="E31" s="33" t="s">
        <v>115</v>
      </c>
      <c r="F31" s="29"/>
      <c r="G31" s="29"/>
      <c r="H31" s="29"/>
      <c r="I31" s="38"/>
      <c r="J31" s="34"/>
      <c r="K31" s="24"/>
      <c r="L31" s="24"/>
      <c r="M31" s="34"/>
      <c r="N31" s="30"/>
      <c r="O31" s="24"/>
      <c r="P31" s="20"/>
      <c r="Q31" s="33"/>
      <c r="R31" s="24"/>
    </row>
    <row r="32" spans="1:19" s="25" customFormat="1" ht="53" customHeight="1" x14ac:dyDescent="0.2">
      <c r="A32" s="53">
        <f t="shared" si="1"/>
        <v>32</v>
      </c>
      <c r="B32" s="33" t="s">
        <v>133</v>
      </c>
      <c r="C32" s="29" t="s">
        <v>134</v>
      </c>
      <c r="D32" s="20" t="s">
        <v>33</v>
      </c>
      <c r="E32" s="33" t="s">
        <v>135</v>
      </c>
      <c r="G32" s="29"/>
      <c r="H32" s="29"/>
      <c r="I32" s="38"/>
      <c r="J32" s="61"/>
      <c r="K32" s="24"/>
      <c r="L32" s="24"/>
      <c r="M32" s="34"/>
      <c r="N32" s="30"/>
      <c r="O32" s="24"/>
      <c r="P32" s="20"/>
      <c r="Q32" s="33"/>
      <c r="R32" s="24"/>
    </row>
    <row r="33" spans="1:18" s="25" customFormat="1" ht="51" x14ac:dyDescent="0.2">
      <c r="A33" s="53">
        <f t="shared" si="1"/>
        <v>33</v>
      </c>
      <c r="B33" s="33" t="s">
        <v>141</v>
      </c>
      <c r="C33" s="63"/>
      <c r="D33" s="20" t="s">
        <v>33</v>
      </c>
      <c r="E33" s="33" t="s">
        <v>136</v>
      </c>
      <c r="F33" s="29"/>
      <c r="G33" s="29"/>
      <c r="H33" s="29"/>
      <c r="I33" s="38"/>
      <c r="J33" s="34"/>
      <c r="K33" s="24"/>
      <c r="L33" s="24"/>
      <c r="M33" s="34"/>
      <c r="N33" s="30"/>
      <c r="O33" s="24"/>
      <c r="P33" s="20"/>
      <c r="Q33" s="33"/>
      <c r="R33" s="24"/>
    </row>
    <row r="34" spans="1:18" s="25" customFormat="1" ht="51" x14ac:dyDescent="0.2">
      <c r="A34" s="53">
        <f t="shared" si="1"/>
        <v>34</v>
      </c>
      <c r="B34" s="33" t="s">
        <v>142</v>
      </c>
      <c r="C34" s="33"/>
      <c r="D34" s="20" t="s">
        <v>33</v>
      </c>
      <c r="E34" s="33" t="s">
        <v>136</v>
      </c>
      <c r="F34" s="29"/>
      <c r="G34" s="29"/>
      <c r="H34" s="29"/>
      <c r="I34" s="38"/>
      <c r="J34" s="34"/>
      <c r="K34" s="24"/>
      <c r="L34" s="24"/>
      <c r="M34" s="34"/>
      <c r="N34" s="30"/>
      <c r="O34" s="24"/>
      <c r="P34" s="20"/>
      <c r="Q34" s="33"/>
      <c r="R34" s="24"/>
    </row>
    <row r="35" spans="1:18" s="25" customFormat="1" ht="70" customHeight="1" x14ac:dyDescent="0.2">
      <c r="A35" s="53">
        <f t="shared" si="1"/>
        <v>35</v>
      </c>
      <c r="B35" s="33" t="s">
        <v>137</v>
      </c>
      <c r="C35" s="63"/>
      <c r="D35" s="20" t="s">
        <v>33</v>
      </c>
      <c r="E35" s="33" t="s">
        <v>136</v>
      </c>
      <c r="F35" s="29"/>
      <c r="G35" s="29"/>
      <c r="H35" s="29"/>
      <c r="I35" s="38"/>
      <c r="J35" s="34"/>
      <c r="K35" s="24"/>
      <c r="L35" s="24"/>
      <c r="M35" s="34"/>
      <c r="N35" s="30"/>
      <c r="O35" s="24"/>
      <c r="P35" s="20"/>
      <c r="Q35" s="33"/>
      <c r="R35" s="24"/>
    </row>
    <row r="36" spans="1:18" s="25" customFormat="1" ht="102" x14ac:dyDescent="0.2">
      <c r="A36" s="70">
        <f>A35+1</f>
        <v>36</v>
      </c>
      <c r="B36" s="71" t="s">
        <v>174</v>
      </c>
      <c r="C36" s="71" t="s">
        <v>138</v>
      </c>
      <c r="D36" s="72" t="s">
        <v>143</v>
      </c>
      <c r="E36" s="71"/>
      <c r="F36" s="73"/>
      <c r="G36" s="73"/>
      <c r="H36" s="73"/>
      <c r="I36" s="74"/>
      <c r="J36" s="75"/>
      <c r="K36" s="76"/>
      <c r="L36" s="76"/>
      <c r="M36" s="34"/>
      <c r="N36" s="77"/>
      <c r="O36" s="76"/>
      <c r="P36" s="20"/>
      <c r="Q36" s="33"/>
      <c r="R36" s="24"/>
    </row>
    <row r="37" spans="1:18" s="20" customFormat="1" ht="96" x14ac:dyDescent="0.2">
      <c r="A37" s="70">
        <f t="shared" ref="A37:A47" si="2">A36+1</f>
        <v>37</v>
      </c>
      <c r="B37" s="87" t="s">
        <v>180</v>
      </c>
      <c r="C37" s="87" t="s">
        <v>181</v>
      </c>
      <c r="D37" s="87" t="s">
        <v>182</v>
      </c>
      <c r="E37" s="87" t="s">
        <v>215</v>
      </c>
      <c r="F37" s="87"/>
      <c r="G37" s="87"/>
      <c r="H37" s="87"/>
      <c r="I37" s="87"/>
      <c r="J37" s="87"/>
      <c r="K37" s="87"/>
      <c r="L37" s="87"/>
      <c r="M37" s="68"/>
      <c r="N37" s="30"/>
      <c r="O37" s="24"/>
      <c r="P37" s="69"/>
      <c r="Q37" s="33"/>
      <c r="R37" s="66"/>
    </row>
    <row r="38" spans="1:18" s="20" customFormat="1" ht="64" x14ac:dyDescent="0.2">
      <c r="A38" s="70">
        <f t="shared" si="2"/>
        <v>38</v>
      </c>
      <c r="B38" s="87" t="s">
        <v>185</v>
      </c>
      <c r="C38" s="87" t="s">
        <v>186</v>
      </c>
      <c r="D38" s="87" t="s">
        <v>182</v>
      </c>
      <c r="E38" s="87" t="s">
        <v>215</v>
      </c>
      <c r="F38" s="87"/>
      <c r="G38" s="87"/>
      <c r="H38" s="87"/>
      <c r="I38" s="87"/>
      <c r="J38" s="87"/>
      <c r="K38" s="87"/>
      <c r="L38" s="87"/>
      <c r="M38" s="68"/>
      <c r="N38" s="30"/>
      <c r="O38" s="24"/>
      <c r="P38" s="69"/>
      <c r="Q38" s="33"/>
      <c r="R38" s="66"/>
    </row>
    <row r="39" spans="1:18" s="20" customFormat="1" ht="64" x14ac:dyDescent="0.2">
      <c r="A39" s="70">
        <f t="shared" si="2"/>
        <v>39</v>
      </c>
      <c r="B39" s="87" t="s">
        <v>188</v>
      </c>
      <c r="C39" s="87" t="s">
        <v>189</v>
      </c>
      <c r="D39" s="87" t="s">
        <v>182</v>
      </c>
      <c r="E39" s="87" t="s">
        <v>216</v>
      </c>
      <c r="F39" s="87"/>
      <c r="G39" s="87"/>
      <c r="H39" s="87"/>
      <c r="I39" s="87"/>
      <c r="J39" s="87"/>
      <c r="K39" s="87"/>
      <c r="L39" s="87"/>
      <c r="M39" s="68"/>
      <c r="N39" s="30"/>
      <c r="O39" s="24"/>
      <c r="P39" s="69"/>
      <c r="Q39" s="33"/>
      <c r="R39" s="66"/>
    </row>
    <row r="40" spans="1:18" s="20" customFormat="1" ht="48" x14ac:dyDescent="0.2">
      <c r="A40" s="70">
        <f t="shared" si="2"/>
        <v>40</v>
      </c>
      <c r="B40" s="87" t="s">
        <v>191</v>
      </c>
      <c r="C40" s="87" t="s">
        <v>192</v>
      </c>
      <c r="D40" s="87" t="s">
        <v>182</v>
      </c>
      <c r="E40" s="87" t="s">
        <v>217</v>
      </c>
      <c r="F40" s="87"/>
      <c r="G40" s="87"/>
      <c r="H40" s="87"/>
      <c r="I40" s="87"/>
      <c r="J40" s="87"/>
      <c r="K40" s="87"/>
      <c r="L40" s="87"/>
      <c r="M40" s="68"/>
      <c r="N40" s="30"/>
      <c r="O40" s="24"/>
      <c r="P40" s="69"/>
      <c r="Q40" s="33"/>
      <c r="R40" s="66"/>
    </row>
    <row r="41" spans="1:18" s="20" customFormat="1" ht="64" x14ac:dyDescent="0.2">
      <c r="A41" s="70">
        <f t="shared" si="2"/>
        <v>41</v>
      </c>
      <c r="B41" s="87" t="s">
        <v>194</v>
      </c>
      <c r="C41" s="87" t="s">
        <v>195</v>
      </c>
      <c r="D41" s="87" t="s">
        <v>182</v>
      </c>
      <c r="E41" s="87" t="s">
        <v>218</v>
      </c>
      <c r="F41" s="87"/>
      <c r="G41" s="87"/>
      <c r="H41" s="87"/>
      <c r="I41" s="87"/>
      <c r="J41" s="87"/>
      <c r="K41" s="87"/>
      <c r="L41" s="87"/>
      <c r="M41" s="68"/>
      <c r="N41" s="30"/>
      <c r="O41" s="24"/>
      <c r="P41" s="69"/>
      <c r="Q41" s="33"/>
      <c r="R41" s="66"/>
    </row>
    <row r="42" spans="1:18" s="20" customFormat="1" ht="96" x14ac:dyDescent="0.2">
      <c r="A42" s="70">
        <f t="shared" si="2"/>
        <v>42</v>
      </c>
      <c r="B42" s="87" t="s">
        <v>197</v>
      </c>
      <c r="C42" s="87" t="s">
        <v>198</v>
      </c>
      <c r="D42" s="87" t="s">
        <v>182</v>
      </c>
      <c r="E42" s="87" t="s">
        <v>219</v>
      </c>
      <c r="F42" s="87"/>
      <c r="G42" s="87"/>
      <c r="H42" s="87"/>
      <c r="I42" s="87"/>
      <c r="J42" s="87"/>
      <c r="K42" s="87"/>
      <c r="L42" s="87"/>
      <c r="M42" s="68"/>
      <c r="N42" s="30"/>
      <c r="O42" s="24"/>
      <c r="P42" s="69"/>
      <c r="Q42" s="33"/>
      <c r="R42" s="66"/>
    </row>
    <row r="43" spans="1:18" s="20" customFormat="1" ht="64" x14ac:dyDescent="0.2">
      <c r="A43" s="70">
        <f t="shared" si="2"/>
        <v>43</v>
      </c>
      <c r="B43" s="87" t="s">
        <v>200</v>
      </c>
      <c r="C43" s="87" t="s">
        <v>201</v>
      </c>
      <c r="D43" s="87" t="s">
        <v>182</v>
      </c>
      <c r="E43" s="87" t="s">
        <v>220</v>
      </c>
      <c r="F43" s="87"/>
      <c r="G43" s="87"/>
      <c r="H43" s="87"/>
      <c r="I43" s="87"/>
      <c r="J43" s="87"/>
      <c r="K43" s="87"/>
      <c r="L43" s="87"/>
      <c r="M43" s="68"/>
      <c r="N43" s="30"/>
      <c r="O43" s="24"/>
      <c r="P43" s="69"/>
      <c r="Q43" s="33"/>
      <c r="R43" s="66"/>
    </row>
    <row r="44" spans="1:18" s="20" customFormat="1" ht="48" x14ac:dyDescent="0.2">
      <c r="A44" s="70">
        <f t="shared" si="2"/>
        <v>44</v>
      </c>
      <c r="B44" s="87" t="s">
        <v>203</v>
      </c>
      <c r="C44" s="87" t="s">
        <v>204</v>
      </c>
      <c r="D44" s="87" t="s">
        <v>182</v>
      </c>
      <c r="E44" s="87" t="s">
        <v>221</v>
      </c>
      <c r="F44" s="87"/>
      <c r="G44" s="87"/>
      <c r="H44" s="87"/>
      <c r="I44" s="87"/>
      <c r="J44" s="87"/>
      <c r="K44" s="87"/>
      <c r="L44" s="87"/>
      <c r="M44" s="68"/>
      <c r="N44" s="30"/>
      <c r="O44" s="24"/>
      <c r="P44" s="69"/>
      <c r="Q44" s="33"/>
      <c r="R44" s="66"/>
    </row>
    <row r="45" spans="1:18" s="20" customFormat="1" ht="64" x14ac:dyDescent="0.2">
      <c r="A45" s="70">
        <f t="shared" si="2"/>
        <v>45</v>
      </c>
      <c r="B45" s="87" t="s">
        <v>206</v>
      </c>
      <c r="C45" s="87" t="s">
        <v>207</v>
      </c>
      <c r="D45" s="87" t="s">
        <v>182</v>
      </c>
      <c r="E45" s="87" t="s">
        <v>217</v>
      </c>
      <c r="F45" s="87"/>
      <c r="G45" s="87"/>
      <c r="H45" s="87"/>
      <c r="I45" s="87"/>
      <c r="J45" s="87"/>
      <c r="K45" s="87"/>
      <c r="L45" s="87"/>
      <c r="M45" s="68"/>
      <c r="N45" s="30"/>
      <c r="O45" s="24"/>
      <c r="P45" s="69"/>
      <c r="Q45" s="33"/>
      <c r="R45" s="66"/>
    </row>
    <row r="46" spans="1:18" s="20" customFormat="1" ht="48" x14ac:dyDescent="0.2">
      <c r="A46" s="70">
        <f t="shared" si="2"/>
        <v>46</v>
      </c>
      <c r="B46" s="87" t="s">
        <v>209</v>
      </c>
      <c r="C46" s="87" t="s">
        <v>210</v>
      </c>
      <c r="D46" s="87" t="s">
        <v>182</v>
      </c>
      <c r="E46" s="87" t="s">
        <v>222</v>
      </c>
      <c r="F46" s="87"/>
      <c r="G46" s="87"/>
      <c r="H46" s="87"/>
      <c r="I46" s="87"/>
      <c r="J46" s="87"/>
      <c r="K46" s="87"/>
      <c r="L46" s="87"/>
      <c r="M46" s="68"/>
      <c r="N46" s="30"/>
      <c r="O46" s="24"/>
      <c r="P46" s="69"/>
      <c r="Q46" s="33"/>
      <c r="R46" s="66"/>
    </row>
    <row r="47" spans="1:18" s="20" customFormat="1" ht="48" x14ac:dyDescent="0.2">
      <c r="A47" s="70">
        <f t="shared" si="2"/>
        <v>47</v>
      </c>
      <c r="B47" s="87" t="s">
        <v>212</v>
      </c>
      <c r="C47" s="87" t="s">
        <v>213</v>
      </c>
      <c r="D47" s="87" t="s">
        <v>182</v>
      </c>
      <c r="E47" s="87" t="s">
        <v>223</v>
      </c>
      <c r="F47" s="87"/>
      <c r="G47" s="87"/>
      <c r="H47" s="87"/>
      <c r="I47" s="87"/>
      <c r="J47" s="87"/>
      <c r="K47" s="87"/>
      <c r="L47" s="87"/>
      <c r="M47" s="68"/>
      <c r="N47" s="30"/>
      <c r="O47" s="24"/>
      <c r="P47" s="69"/>
      <c r="Q47" s="33"/>
      <c r="R47" s="66"/>
    </row>
    <row r="48" spans="1:18" s="20" customFormat="1" ht="34" x14ac:dyDescent="0.2">
      <c r="A48" s="53">
        <v>48</v>
      </c>
      <c r="B48" s="33" t="s">
        <v>144</v>
      </c>
      <c r="C48" s="63"/>
      <c r="D48" s="20" t="s">
        <v>143</v>
      </c>
      <c r="E48" s="33"/>
      <c r="F48" s="29"/>
      <c r="G48" s="29"/>
      <c r="H48" s="29"/>
      <c r="I48" s="38"/>
      <c r="J48" s="34"/>
      <c r="K48" s="24"/>
      <c r="L48" s="24"/>
      <c r="M48" s="67"/>
      <c r="N48" s="24"/>
      <c r="P48" s="25"/>
      <c r="Q48" s="25"/>
      <c r="R48" s="25"/>
    </row>
    <row r="49" spans="1:18" s="20" customFormat="1" ht="17" x14ac:dyDescent="0.2">
      <c r="A49" s="53">
        <v>39</v>
      </c>
      <c r="B49" s="33" t="s">
        <v>145</v>
      </c>
      <c r="C49" s="63"/>
      <c r="D49" s="20" t="s">
        <v>143</v>
      </c>
      <c r="E49" s="33"/>
      <c r="F49" s="29"/>
      <c r="G49" s="29"/>
      <c r="H49" s="29"/>
      <c r="I49" s="38"/>
      <c r="J49" s="34"/>
      <c r="K49" s="24"/>
      <c r="L49" s="24"/>
      <c r="M49" s="67"/>
      <c r="N49" s="24"/>
      <c r="P49" s="25"/>
      <c r="Q49" s="25"/>
      <c r="R49" s="25"/>
    </row>
    <row r="50" spans="1:18" s="20" customFormat="1" ht="17" x14ac:dyDescent="0.2">
      <c r="A50" s="53">
        <v>42</v>
      </c>
      <c r="B50" s="33" t="s">
        <v>146</v>
      </c>
      <c r="C50" s="63"/>
      <c r="D50" s="20" t="s">
        <v>143</v>
      </c>
      <c r="E50" s="33"/>
      <c r="F50" s="29"/>
      <c r="G50" s="29"/>
      <c r="H50" s="29"/>
      <c r="I50" s="38"/>
      <c r="J50" s="34"/>
      <c r="K50" s="24"/>
      <c r="L50" s="24"/>
      <c r="M50" s="67"/>
      <c r="N50" s="24"/>
      <c r="P50" s="25"/>
      <c r="Q50" s="25"/>
      <c r="R50" s="25"/>
    </row>
    <row r="51" spans="1:18" s="20" customFormat="1" ht="17" x14ac:dyDescent="0.2">
      <c r="A51" s="53">
        <v>43</v>
      </c>
      <c r="B51" s="33" t="s">
        <v>147</v>
      </c>
      <c r="C51" s="63"/>
      <c r="D51" s="20" t="s">
        <v>143</v>
      </c>
      <c r="E51" s="33"/>
      <c r="F51" s="29"/>
      <c r="G51" s="29"/>
      <c r="H51" s="29"/>
      <c r="I51" s="38"/>
      <c r="J51" s="34"/>
      <c r="K51" s="24"/>
      <c r="L51" s="24"/>
      <c r="M51" s="67"/>
      <c r="N51" s="24"/>
      <c r="P51" s="25"/>
      <c r="Q51" s="25"/>
      <c r="R51" s="25"/>
    </row>
    <row r="52" spans="1:18" s="20" customFormat="1" ht="17" x14ac:dyDescent="0.2">
      <c r="A52" s="53">
        <v>44</v>
      </c>
      <c r="B52" s="33" t="s">
        <v>148</v>
      </c>
      <c r="C52" s="63"/>
      <c r="D52" s="20" t="s">
        <v>143</v>
      </c>
      <c r="E52" s="33"/>
      <c r="F52" s="29"/>
      <c r="G52" s="29"/>
      <c r="H52" s="29"/>
      <c r="I52" s="38"/>
      <c r="J52" s="34"/>
      <c r="K52" s="24"/>
      <c r="L52" s="24"/>
      <c r="M52" s="67"/>
      <c r="N52" s="24"/>
      <c r="P52" s="25"/>
      <c r="Q52" s="25"/>
      <c r="R52" s="25"/>
    </row>
    <row r="53" spans="1:18" s="20" customFormat="1" ht="17" x14ac:dyDescent="0.2">
      <c r="A53" s="53">
        <v>45</v>
      </c>
      <c r="B53" s="33" t="s">
        <v>149</v>
      </c>
      <c r="C53" s="63"/>
      <c r="D53" s="20" t="s">
        <v>143</v>
      </c>
      <c r="E53" s="33"/>
      <c r="F53" s="29"/>
      <c r="G53" s="29"/>
      <c r="H53" s="29"/>
      <c r="I53" s="38"/>
      <c r="J53" s="34"/>
      <c r="K53" s="24"/>
      <c r="L53" s="24"/>
      <c r="M53" s="67"/>
      <c r="N53" s="24"/>
      <c r="P53" s="25"/>
      <c r="Q53" s="25"/>
      <c r="R53" s="25"/>
    </row>
    <row r="54" spans="1:18" s="20" customFormat="1" ht="17" x14ac:dyDescent="0.2">
      <c r="A54" s="53">
        <v>46</v>
      </c>
      <c r="B54" s="33" t="s">
        <v>150</v>
      </c>
      <c r="C54" s="63"/>
      <c r="D54" s="20" t="s">
        <v>143</v>
      </c>
      <c r="E54" s="33"/>
      <c r="F54" s="29"/>
      <c r="G54" s="29"/>
      <c r="H54" s="29"/>
      <c r="I54" s="38"/>
      <c r="J54" s="34"/>
      <c r="K54" s="24"/>
      <c r="L54" s="24"/>
      <c r="M54" s="67"/>
      <c r="N54" s="24"/>
      <c r="P54" s="25"/>
      <c r="Q54" s="25"/>
      <c r="R54" s="25"/>
    </row>
    <row r="55" spans="1:18" s="20" customFormat="1" ht="17" x14ac:dyDescent="0.2">
      <c r="A55" s="53">
        <v>47</v>
      </c>
      <c r="B55" s="33" t="s">
        <v>151</v>
      </c>
      <c r="C55" s="63"/>
      <c r="D55" s="20" t="s">
        <v>143</v>
      </c>
      <c r="E55" s="33"/>
      <c r="F55" s="29"/>
      <c r="G55" s="29"/>
      <c r="H55" s="29"/>
      <c r="I55" s="38"/>
      <c r="J55" s="34"/>
      <c r="K55" s="24"/>
      <c r="L55" s="24"/>
      <c r="M55" s="67"/>
      <c r="N55" s="24"/>
      <c r="P55" s="25"/>
      <c r="Q55" s="25"/>
      <c r="R55" s="25"/>
    </row>
    <row r="56" spans="1:18" s="20" customFormat="1" ht="17" x14ac:dyDescent="0.2">
      <c r="A56" s="53">
        <v>48</v>
      </c>
      <c r="B56" s="33" t="s">
        <v>152</v>
      </c>
      <c r="C56" s="63"/>
      <c r="D56" s="20" t="s">
        <v>143</v>
      </c>
      <c r="E56" s="33"/>
      <c r="F56" s="29"/>
      <c r="G56" s="29"/>
      <c r="H56" s="29"/>
      <c r="I56" s="38"/>
      <c r="J56" s="34"/>
      <c r="K56" s="24"/>
      <c r="L56" s="24"/>
      <c r="M56" s="67"/>
      <c r="N56" s="24"/>
      <c r="P56" s="25"/>
      <c r="Q56" s="25"/>
      <c r="R56" s="25"/>
    </row>
    <row r="57" spans="1:18" s="20" customFormat="1" ht="34" x14ac:dyDescent="0.2">
      <c r="A57" s="53">
        <v>49</v>
      </c>
      <c r="B57" s="33" t="s">
        <v>153</v>
      </c>
      <c r="C57" s="63"/>
      <c r="D57" s="20" t="s">
        <v>143</v>
      </c>
      <c r="E57" s="33"/>
      <c r="F57" s="29"/>
      <c r="G57" s="29"/>
      <c r="H57" s="29"/>
      <c r="I57" s="38"/>
      <c r="J57" s="34"/>
      <c r="K57" s="24"/>
      <c r="L57" s="24"/>
      <c r="M57" s="67"/>
      <c r="N57" s="24"/>
      <c r="P57" s="25"/>
      <c r="Q57" s="25"/>
      <c r="R57" s="25"/>
    </row>
    <row r="58" spans="1:18" s="20" customFormat="1" ht="34" x14ac:dyDescent="0.2">
      <c r="A58" s="53">
        <v>50</v>
      </c>
      <c r="B58" s="33" t="s">
        <v>154</v>
      </c>
      <c r="C58" s="63"/>
      <c r="D58" s="20" t="s">
        <v>143</v>
      </c>
      <c r="E58" s="33"/>
      <c r="F58" s="29"/>
      <c r="G58" s="29"/>
      <c r="H58" s="29"/>
      <c r="I58" s="38"/>
      <c r="J58" s="34"/>
      <c r="K58" s="24"/>
      <c r="L58" s="24"/>
      <c r="M58" s="67"/>
      <c r="N58" s="24"/>
      <c r="P58" s="25"/>
      <c r="Q58" s="25"/>
      <c r="R58" s="25"/>
    </row>
    <row r="59" spans="1:18" s="20" customFormat="1" ht="17" x14ac:dyDescent="0.2">
      <c r="A59" s="53">
        <v>51</v>
      </c>
      <c r="B59" s="33" t="s">
        <v>155</v>
      </c>
      <c r="C59" s="63"/>
      <c r="D59" s="20" t="s">
        <v>143</v>
      </c>
      <c r="E59" s="33"/>
      <c r="F59" s="29"/>
      <c r="G59" s="29"/>
      <c r="H59" s="29"/>
      <c r="I59" s="38"/>
      <c r="J59" s="34"/>
      <c r="K59" s="24"/>
      <c r="L59" s="24"/>
      <c r="M59" s="67"/>
      <c r="N59" s="24"/>
      <c r="P59" s="25"/>
      <c r="Q59" s="25"/>
      <c r="R59" s="25"/>
    </row>
    <row r="60" spans="1:18" s="20" customFormat="1" ht="17" x14ac:dyDescent="0.2">
      <c r="A60" s="53">
        <v>52</v>
      </c>
      <c r="B60" s="33" t="s">
        <v>156</v>
      </c>
      <c r="C60" s="63"/>
      <c r="D60" s="20" t="s">
        <v>143</v>
      </c>
      <c r="E60" s="33"/>
      <c r="F60" s="29"/>
      <c r="G60" s="29"/>
      <c r="H60" s="29"/>
      <c r="I60" s="38"/>
      <c r="J60" s="34"/>
      <c r="K60" s="24"/>
      <c r="L60" s="24"/>
      <c r="M60" s="67"/>
      <c r="N60" s="24"/>
      <c r="P60" s="25"/>
      <c r="Q60" s="25"/>
      <c r="R60" s="25"/>
    </row>
    <row r="61" spans="1:18" s="20" customFormat="1" ht="17" x14ac:dyDescent="0.2">
      <c r="A61" s="53">
        <v>53</v>
      </c>
      <c r="B61" s="33" t="s">
        <v>157</v>
      </c>
      <c r="C61" s="63"/>
      <c r="D61" s="20" t="s">
        <v>143</v>
      </c>
      <c r="E61" s="33"/>
      <c r="F61" s="29"/>
      <c r="G61" s="29"/>
      <c r="H61" s="29"/>
      <c r="I61" s="38"/>
      <c r="J61" s="34"/>
      <c r="K61" s="24"/>
      <c r="L61" s="24"/>
      <c r="M61" s="67"/>
      <c r="N61" s="24"/>
      <c r="P61" s="25"/>
      <c r="Q61" s="25"/>
      <c r="R61" s="25"/>
    </row>
    <row r="62" spans="1:18" s="20" customFormat="1" ht="17" x14ac:dyDescent="0.2">
      <c r="A62" s="53">
        <v>54</v>
      </c>
      <c r="B62" s="33" t="s">
        <v>158</v>
      </c>
      <c r="C62" s="63"/>
      <c r="D62" s="20" t="s">
        <v>143</v>
      </c>
      <c r="E62" s="33"/>
      <c r="F62" s="29"/>
      <c r="G62" s="29"/>
      <c r="H62" s="29"/>
      <c r="I62" s="38"/>
      <c r="J62" s="34"/>
      <c r="K62" s="24"/>
      <c r="L62" s="24"/>
      <c r="M62" s="67"/>
      <c r="N62" s="24"/>
      <c r="P62" s="25"/>
      <c r="Q62" s="25"/>
      <c r="R62" s="25"/>
    </row>
    <row r="63" spans="1:18" s="20" customFormat="1" ht="17" x14ac:dyDescent="0.2">
      <c r="A63" s="53">
        <v>55</v>
      </c>
      <c r="B63" s="33" t="s">
        <v>159</v>
      </c>
      <c r="C63" s="63"/>
      <c r="D63" s="20" t="s">
        <v>143</v>
      </c>
      <c r="E63" s="33"/>
      <c r="F63" s="29"/>
      <c r="G63" s="29"/>
      <c r="H63" s="29"/>
      <c r="I63" s="38"/>
      <c r="J63" s="34"/>
      <c r="K63" s="24"/>
      <c r="L63" s="24"/>
      <c r="M63" s="67"/>
      <c r="N63" s="24"/>
      <c r="P63" s="25"/>
      <c r="Q63" s="25"/>
      <c r="R63" s="25"/>
    </row>
    <row r="64" spans="1:18" s="20" customFormat="1" ht="17" x14ac:dyDescent="0.2">
      <c r="A64" s="53">
        <v>56</v>
      </c>
      <c r="B64" s="33" t="s">
        <v>160</v>
      </c>
      <c r="C64" s="63"/>
      <c r="D64" s="20" t="s">
        <v>143</v>
      </c>
      <c r="E64" s="33"/>
      <c r="F64" s="29"/>
      <c r="G64" s="29"/>
      <c r="H64" s="29"/>
      <c r="I64" s="38"/>
      <c r="J64" s="34"/>
      <c r="K64" s="24"/>
      <c r="L64" s="24"/>
      <c r="M64" s="67"/>
      <c r="N64" s="24"/>
      <c r="P64" s="25"/>
      <c r="Q64" s="25"/>
      <c r="R64" s="25"/>
    </row>
    <row r="65" spans="1:18" s="20" customFormat="1" ht="17" x14ac:dyDescent="0.2">
      <c r="A65" s="53">
        <v>57</v>
      </c>
      <c r="B65" s="33" t="s">
        <v>161</v>
      </c>
      <c r="C65" s="63"/>
      <c r="D65" s="20" t="s">
        <v>143</v>
      </c>
      <c r="E65" s="33"/>
      <c r="F65" s="29"/>
      <c r="G65" s="29"/>
      <c r="H65" s="29"/>
      <c r="I65" s="38"/>
      <c r="J65" s="34"/>
      <c r="K65" s="24"/>
      <c r="L65" s="24"/>
      <c r="M65" s="67"/>
      <c r="N65" s="24"/>
      <c r="P65" s="25"/>
      <c r="Q65" s="25"/>
      <c r="R65" s="25"/>
    </row>
    <row r="66" spans="1:18" s="20" customFormat="1" ht="34" x14ac:dyDescent="0.2">
      <c r="A66" s="53">
        <v>58</v>
      </c>
      <c r="B66" s="33" t="s">
        <v>162</v>
      </c>
      <c r="C66" s="63"/>
      <c r="D66" s="20" t="s">
        <v>143</v>
      </c>
      <c r="E66" s="33"/>
      <c r="F66" s="29"/>
      <c r="G66" s="29"/>
      <c r="H66" s="29"/>
      <c r="I66" s="38"/>
      <c r="J66" s="34"/>
      <c r="K66" s="24"/>
      <c r="L66" s="24"/>
      <c r="M66" s="67"/>
      <c r="N66" s="24"/>
      <c r="P66" s="25"/>
      <c r="Q66" s="25"/>
      <c r="R66" s="25"/>
    </row>
    <row r="67" spans="1:18" s="20" customFormat="1" ht="34" x14ac:dyDescent="0.2">
      <c r="A67" s="53">
        <v>59</v>
      </c>
      <c r="B67" s="33" t="s">
        <v>163</v>
      </c>
      <c r="C67" s="63"/>
      <c r="D67" s="20" t="s">
        <v>143</v>
      </c>
      <c r="E67" s="33"/>
      <c r="F67" s="29"/>
      <c r="G67" s="29"/>
      <c r="H67" s="29"/>
      <c r="I67" s="38"/>
      <c r="J67" s="34"/>
      <c r="K67" s="24"/>
      <c r="L67" s="24"/>
      <c r="M67" s="67"/>
      <c r="N67" s="24"/>
      <c r="P67" s="25"/>
      <c r="Q67" s="25"/>
      <c r="R67" s="25"/>
    </row>
    <row r="68" spans="1:18" s="20" customFormat="1" ht="34" x14ac:dyDescent="0.2">
      <c r="A68" s="53">
        <v>60</v>
      </c>
      <c r="B68" s="33" t="s">
        <v>164</v>
      </c>
      <c r="C68" s="63"/>
      <c r="D68" s="20" t="s">
        <v>143</v>
      </c>
      <c r="E68" s="33"/>
      <c r="F68" s="29"/>
      <c r="G68" s="29"/>
      <c r="H68" s="29"/>
      <c r="I68" s="38"/>
      <c r="J68" s="34"/>
      <c r="K68" s="24"/>
      <c r="L68" s="24"/>
      <c r="M68" s="67"/>
      <c r="N68" s="24"/>
      <c r="P68" s="25"/>
      <c r="Q68" s="25"/>
      <c r="R68" s="25"/>
    </row>
    <row r="69" spans="1:18" s="20" customFormat="1" ht="17" x14ac:dyDescent="0.2">
      <c r="A69" s="53">
        <v>61</v>
      </c>
      <c r="B69" s="33" t="s">
        <v>165</v>
      </c>
      <c r="C69" s="63"/>
      <c r="D69" s="20" t="s">
        <v>143</v>
      </c>
      <c r="E69" s="33"/>
      <c r="F69" s="29"/>
      <c r="G69" s="29"/>
      <c r="H69" s="29"/>
      <c r="I69" s="38"/>
      <c r="J69" s="34"/>
      <c r="K69" s="24"/>
      <c r="L69" s="24"/>
      <c r="M69" s="67"/>
      <c r="N69" s="24"/>
      <c r="P69" s="25"/>
      <c r="Q69" s="25"/>
      <c r="R69" s="25"/>
    </row>
    <row r="70" spans="1:18" s="20" customFormat="1" ht="34" x14ac:dyDescent="0.2">
      <c r="A70" s="53">
        <v>62</v>
      </c>
      <c r="B70" s="33" t="s">
        <v>166</v>
      </c>
      <c r="C70" s="63"/>
      <c r="D70" s="20" t="s">
        <v>143</v>
      </c>
      <c r="E70" s="33"/>
      <c r="F70" s="29"/>
      <c r="G70" s="29"/>
      <c r="H70" s="29"/>
      <c r="I70" s="38"/>
      <c r="J70" s="34"/>
      <c r="K70" s="24"/>
      <c r="L70" s="24"/>
      <c r="M70" s="67"/>
      <c r="N70" s="24"/>
      <c r="P70" s="25"/>
      <c r="Q70" s="25"/>
      <c r="R70" s="25"/>
    </row>
    <row r="71" spans="1:18" s="20" customFormat="1" ht="34" x14ac:dyDescent="0.2">
      <c r="A71" s="53">
        <v>63</v>
      </c>
      <c r="B71" s="33" t="s">
        <v>167</v>
      </c>
      <c r="C71" s="63"/>
      <c r="D71" s="20" t="s">
        <v>143</v>
      </c>
      <c r="E71" s="33"/>
      <c r="F71" s="29"/>
      <c r="G71" s="29"/>
      <c r="H71" s="29"/>
      <c r="I71" s="38"/>
      <c r="J71" s="34"/>
      <c r="K71" s="24"/>
      <c r="L71" s="24"/>
      <c r="M71" s="67"/>
      <c r="N71" s="24"/>
      <c r="P71" s="25"/>
      <c r="Q71" s="25"/>
      <c r="R71" s="25"/>
    </row>
    <row r="72" spans="1:18" s="20" customFormat="1" ht="34" x14ac:dyDescent="0.2">
      <c r="A72" s="53">
        <v>64</v>
      </c>
      <c r="B72" s="33" t="s">
        <v>168</v>
      </c>
      <c r="C72" s="63"/>
      <c r="D72" s="20" t="s">
        <v>143</v>
      </c>
      <c r="E72" s="33"/>
      <c r="F72" s="29"/>
      <c r="G72" s="29"/>
      <c r="H72" s="29"/>
      <c r="I72" s="38"/>
      <c r="J72" s="34"/>
      <c r="K72" s="24"/>
      <c r="L72" s="24"/>
      <c r="M72" s="67"/>
      <c r="N72" s="24"/>
      <c r="P72" s="25"/>
      <c r="Q72" s="25"/>
      <c r="R72" s="25"/>
    </row>
    <row r="73" spans="1:18" s="20" customFormat="1" ht="17" x14ac:dyDescent="0.2">
      <c r="A73" s="53">
        <v>65</v>
      </c>
      <c r="B73" s="33" t="s">
        <v>169</v>
      </c>
      <c r="C73" s="63"/>
      <c r="D73" s="20" t="s">
        <v>143</v>
      </c>
      <c r="E73" s="33"/>
      <c r="F73" s="29"/>
      <c r="G73" s="29"/>
      <c r="H73" s="29"/>
      <c r="I73" s="38"/>
      <c r="J73" s="34"/>
      <c r="K73" s="24"/>
      <c r="L73" s="24"/>
      <c r="M73" s="67"/>
      <c r="N73" s="24"/>
      <c r="P73" s="25"/>
      <c r="Q73" s="25"/>
      <c r="R73" s="25"/>
    </row>
    <row r="74" spans="1:18" s="20" customFormat="1" ht="17" x14ac:dyDescent="0.2">
      <c r="A74" s="53">
        <v>66</v>
      </c>
      <c r="B74" s="33" t="s">
        <v>170</v>
      </c>
      <c r="C74" s="63"/>
      <c r="D74" s="20" t="s">
        <v>143</v>
      </c>
      <c r="E74" s="33"/>
      <c r="F74" s="29"/>
      <c r="G74" s="29"/>
      <c r="H74" s="29"/>
      <c r="I74" s="38"/>
      <c r="J74" s="34"/>
      <c r="K74" s="24"/>
      <c r="L74" s="24"/>
      <c r="M74" s="67"/>
      <c r="N74" s="24"/>
      <c r="P74" s="25"/>
      <c r="Q74" s="25"/>
      <c r="R74" s="25"/>
    </row>
    <row r="75" spans="1:18" s="20" customFormat="1" ht="17" x14ac:dyDescent="0.2">
      <c r="A75" s="53">
        <v>67</v>
      </c>
      <c r="B75" s="33" t="s">
        <v>171</v>
      </c>
      <c r="C75" s="63"/>
      <c r="D75" s="20" t="s">
        <v>143</v>
      </c>
      <c r="E75" s="33"/>
      <c r="F75" s="29"/>
      <c r="G75" s="29"/>
      <c r="H75" s="29"/>
      <c r="I75" s="38"/>
      <c r="J75" s="34"/>
      <c r="K75" s="24"/>
      <c r="L75" s="24"/>
      <c r="M75" s="67"/>
      <c r="N75" s="24"/>
      <c r="P75" s="25"/>
      <c r="Q75" s="25"/>
      <c r="R75" s="25"/>
    </row>
    <row r="76" spans="1:18" s="20" customFormat="1" ht="17" x14ac:dyDescent="0.2">
      <c r="A76" s="53">
        <v>68</v>
      </c>
      <c r="B76" s="33" t="s">
        <v>172</v>
      </c>
      <c r="C76" s="63"/>
      <c r="D76" s="20" t="s">
        <v>143</v>
      </c>
      <c r="E76" s="33"/>
      <c r="F76" s="29"/>
      <c r="G76" s="29"/>
      <c r="H76" s="29"/>
      <c r="I76" s="38"/>
      <c r="J76" s="34"/>
      <c r="K76" s="24"/>
      <c r="L76" s="24"/>
      <c r="M76" s="67"/>
      <c r="N76" s="24"/>
      <c r="P76" s="25"/>
      <c r="Q76" s="25"/>
      <c r="R76" s="25"/>
    </row>
    <row r="77" spans="1:18" s="20" customFormat="1" ht="34" x14ac:dyDescent="0.2">
      <c r="A77" s="53">
        <v>69</v>
      </c>
      <c r="B77" s="33" t="s">
        <v>173</v>
      </c>
      <c r="C77" s="63"/>
      <c r="D77" s="20" t="s">
        <v>143</v>
      </c>
      <c r="E77" s="33"/>
      <c r="F77" s="29"/>
      <c r="G77" s="29"/>
      <c r="H77" s="29"/>
      <c r="I77" s="38"/>
      <c r="J77" s="34"/>
      <c r="K77" s="24"/>
      <c r="L77" s="24"/>
      <c r="M77" s="67"/>
      <c r="N77" s="24"/>
      <c r="P77" s="25"/>
      <c r="Q77" s="25"/>
      <c r="R77" s="25"/>
    </row>
    <row r="78" spans="1:18" s="20" customFormat="1" x14ac:dyDescent="0.2">
      <c r="A78" s="53"/>
      <c r="B78" s="33"/>
      <c r="C78" s="63"/>
      <c r="E78" s="33"/>
      <c r="F78" s="29"/>
      <c r="G78" s="29"/>
      <c r="H78" s="29"/>
      <c r="I78" s="38"/>
      <c r="J78" s="34"/>
      <c r="K78" s="24"/>
      <c r="L78" s="24"/>
      <c r="M78" s="68"/>
      <c r="N78" s="30"/>
      <c r="O78" s="24"/>
      <c r="P78" s="69"/>
      <c r="Q78" s="33"/>
      <c r="R78" s="66"/>
    </row>
    <row r="79" spans="1:18" s="20" customFormat="1" x14ac:dyDescent="0.2">
      <c r="A79" s="53"/>
      <c r="B79" s="33"/>
      <c r="C79" s="63"/>
      <c r="E79" s="33"/>
      <c r="F79" s="29"/>
      <c r="G79" s="29"/>
      <c r="H79" s="29"/>
      <c r="I79" s="38"/>
      <c r="J79" s="34"/>
      <c r="K79" s="24"/>
      <c r="L79" s="24"/>
      <c r="M79" s="68"/>
      <c r="N79" s="30"/>
      <c r="O79" s="24"/>
      <c r="P79" s="69"/>
      <c r="Q79" s="33"/>
      <c r="R79" s="66"/>
    </row>
    <row r="80" spans="1:18" s="25" customFormat="1" x14ac:dyDescent="0.2">
      <c r="A80" s="78"/>
      <c r="B80" s="79"/>
      <c r="C80" s="80"/>
      <c r="D80" s="81"/>
      <c r="E80" s="79"/>
      <c r="F80" s="82"/>
      <c r="G80" s="82"/>
      <c r="H80" s="82"/>
      <c r="I80" s="83"/>
      <c r="J80" s="84"/>
      <c r="K80" s="85"/>
      <c r="L80" s="85"/>
      <c r="M80" s="34"/>
      <c r="N80" s="86"/>
      <c r="O80" s="85"/>
      <c r="P80" s="20"/>
      <c r="Q80" s="33"/>
      <c r="R80" s="24"/>
    </row>
    <row r="81" spans="1:18" s="25" customFormat="1" x14ac:dyDescent="0.2">
      <c r="A81" s="53"/>
      <c r="B81" s="33"/>
      <c r="C81" s="63"/>
      <c r="D81" s="20"/>
      <c r="E81" s="33"/>
      <c r="F81" s="29"/>
      <c r="G81" s="29"/>
      <c r="H81" s="29"/>
      <c r="I81" s="38"/>
      <c r="J81" s="34"/>
      <c r="K81" s="24"/>
      <c r="L81" s="24"/>
      <c r="M81" s="34"/>
      <c r="N81" s="30"/>
      <c r="O81" s="24"/>
      <c r="P81" s="20"/>
      <c r="Q81" s="33"/>
      <c r="R81" s="24"/>
    </row>
    <row r="82" spans="1:18" s="25" customFormat="1" x14ac:dyDescent="0.2">
      <c r="A82" s="53"/>
      <c r="B82" s="33"/>
      <c r="C82" s="63"/>
      <c r="D82" s="20"/>
      <c r="E82" s="33"/>
      <c r="F82" s="29"/>
      <c r="G82" s="29"/>
      <c r="H82" s="29"/>
      <c r="I82" s="38"/>
      <c r="J82" s="34"/>
      <c r="K82" s="24"/>
      <c r="L82" s="24"/>
      <c r="M82" s="34"/>
      <c r="N82" s="30"/>
      <c r="O82" s="24"/>
      <c r="P82" s="20"/>
      <c r="Q82" s="33"/>
      <c r="R82" s="24"/>
    </row>
    <row r="83" spans="1:18" s="25" customFormat="1" x14ac:dyDescent="0.2">
      <c r="A83" s="53"/>
      <c r="B83" s="33"/>
      <c r="C83" s="63"/>
      <c r="D83" s="20"/>
      <c r="E83" s="33"/>
      <c r="F83" s="29"/>
      <c r="G83" s="29"/>
      <c r="H83" s="29"/>
      <c r="I83" s="38"/>
      <c r="J83" s="34"/>
      <c r="K83" s="24"/>
      <c r="L83" s="24"/>
      <c r="M83" s="34"/>
      <c r="N83" s="30"/>
      <c r="O83" s="24"/>
      <c r="P83" s="20"/>
      <c r="Q83" s="33"/>
      <c r="R83" s="24"/>
    </row>
    <row r="84" spans="1:18" s="25" customFormat="1" x14ac:dyDescent="0.2">
      <c r="A84" s="53"/>
      <c r="B84" s="33"/>
      <c r="C84" s="63"/>
      <c r="D84" s="20"/>
      <c r="E84" s="33"/>
      <c r="F84" s="29"/>
      <c r="G84" s="29"/>
      <c r="H84" s="29"/>
      <c r="I84" s="38"/>
      <c r="J84" s="34"/>
      <c r="K84" s="24"/>
      <c r="L84" s="24"/>
      <c r="M84" s="34"/>
      <c r="N84" s="30"/>
      <c r="O84" s="24"/>
      <c r="P84" s="20"/>
      <c r="Q84" s="33"/>
      <c r="R84" s="24"/>
    </row>
    <row r="85" spans="1:18" s="25" customFormat="1" x14ac:dyDescent="0.2">
      <c r="A85" s="53"/>
      <c r="B85" s="33"/>
      <c r="C85" s="63"/>
      <c r="D85" s="20"/>
      <c r="E85" s="33"/>
      <c r="F85" s="29"/>
      <c r="G85" s="29"/>
      <c r="H85" s="29"/>
      <c r="I85" s="38"/>
      <c r="J85" s="34"/>
      <c r="K85" s="24"/>
      <c r="L85" s="24"/>
      <c r="M85" s="34"/>
      <c r="N85" s="30"/>
      <c r="O85" s="24"/>
      <c r="P85" s="20"/>
      <c r="Q85" s="33"/>
      <c r="R85" s="24"/>
    </row>
    <row r="86" spans="1:18" s="25" customFormat="1" x14ac:dyDescent="0.2">
      <c r="A86" s="53"/>
      <c r="B86" s="33"/>
      <c r="C86" s="63"/>
      <c r="D86" s="20"/>
      <c r="E86" s="33"/>
      <c r="F86" s="29"/>
      <c r="G86" s="29"/>
      <c r="H86" s="29"/>
      <c r="I86" s="38"/>
      <c r="J86" s="34"/>
      <c r="K86" s="24"/>
      <c r="L86" s="24"/>
      <c r="M86" s="34"/>
      <c r="N86" s="30"/>
      <c r="O86" s="24"/>
      <c r="P86" s="20"/>
      <c r="Q86" s="33"/>
      <c r="R86" s="24"/>
    </row>
    <row r="87" spans="1:18" s="25" customFormat="1" x14ac:dyDescent="0.2">
      <c r="A87" s="53"/>
      <c r="B87" s="33"/>
      <c r="C87" s="63"/>
      <c r="D87" s="20"/>
      <c r="E87" s="33"/>
      <c r="F87" s="29"/>
      <c r="G87" s="29"/>
      <c r="H87" s="29"/>
      <c r="I87" s="38"/>
      <c r="J87" s="34"/>
      <c r="K87" s="24"/>
      <c r="L87" s="24"/>
      <c r="M87" s="34"/>
      <c r="N87" s="30"/>
      <c r="O87" s="24"/>
      <c r="P87" s="20"/>
      <c r="Q87" s="33"/>
      <c r="R87" s="24"/>
    </row>
    <row r="88" spans="1:18" s="25" customFormat="1" x14ac:dyDescent="0.2">
      <c r="A88" s="53"/>
      <c r="B88" s="33"/>
      <c r="C88" s="63"/>
      <c r="D88" s="20"/>
      <c r="E88" s="33"/>
      <c r="F88" s="29"/>
      <c r="G88" s="29"/>
      <c r="H88" s="29"/>
      <c r="I88" s="38"/>
      <c r="J88" s="34"/>
      <c r="K88" s="24"/>
      <c r="L88" s="24"/>
      <c r="M88" s="34"/>
      <c r="N88" s="30"/>
      <c r="O88" s="24"/>
      <c r="P88" s="20"/>
      <c r="Q88" s="33"/>
      <c r="R88" s="24"/>
    </row>
    <row r="89" spans="1:18" s="25" customFormat="1" x14ac:dyDescent="0.2">
      <c r="A89" s="53"/>
      <c r="B89" s="33"/>
      <c r="C89" s="63"/>
      <c r="D89" s="20"/>
      <c r="E89" s="33"/>
      <c r="F89" s="29"/>
      <c r="G89" s="29"/>
      <c r="H89" s="29"/>
      <c r="I89" s="38"/>
      <c r="J89" s="34"/>
      <c r="K89" s="24"/>
      <c r="L89" s="24"/>
      <c r="M89" s="34"/>
      <c r="N89" s="30"/>
      <c r="O89" s="24"/>
      <c r="P89" s="20"/>
      <c r="Q89" s="33"/>
      <c r="R89" s="24"/>
    </row>
    <row r="90" spans="1:18" s="25" customFormat="1" x14ac:dyDescent="0.2">
      <c r="A90" s="53"/>
      <c r="B90" s="33"/>
      <c r="C90" s="63"/>
      <c r="D90" s="20"/>
      <c r="E90" s="33"/>
      <c r="F90" s="29"/>
      <c r="G90" s="29"/>
      <c r="H90" s="29"/>
      <c r="I90" s="38"/>
      <c r="J90" s="34"/>
      <c r="K90" s="24"/>
      <c r="L90" s="24"/>
      <c r="M90" s="34"/>
      <c r="N90" s="30"/>
      <c r="O90" s="24"/>
      <c r="P90" s="20"/>
      <c r="Q90" s="33"/>
      <c r="R90" s="24"/>
    </row>
    <row r="91" spans="1:18" s="25" customFormat="1" x14ac:dyDescent="0.2">
      <c r="A91" s="53"/>
      <c r="B91" s="33"/>
      <c r="C91" s="63"/>
      <c r="D91" s="20"/>
      <c r="E91" s="33"/>
      <c r="F91" s="29"/>
      <c r="G91" s="29"/>
      <c r="H91" s="29"/>
      <c r="I91" s="38"/>
      <c r="J91" s="34"/>
      <c r="K91" s="24"/>
      <c r="L91" s="24"/>
      <c r="M91" s="34"/>
      <c r="N91" s="30"/>
      <c r="O91" s="24"/>
      <c r="P91" s="20"/>
      <c r="Q91" s="33"/>
      <c r="R91" s="24"/>
    </row>
    <row r="92" spans="1:18" s="25" customFormat="1" x14ac:dyDescent="0.2">
      <c r="A92" s="53"/>
      <c r="B92" s="33"/>
      <c r="C92" s="63"/>
      <c r="D92" s="20"/>
      <c r="E92" s="33"/>
      <c r="F92" s="29"/>
      <c r="G92" s="29"/>
      <c r="H92" s="29"/>
      <c r="I92" s="38"/>
      <c r="J92" s="34"/>
      <c r="K92" s="24"/>
      <c r="L92" s="24"/>
      <c r="M92" s="34"/>
      <c r="N92" s="30"/>
      <c r="O92" s="24"/>
      <c r="P92" s="20"/>
      <c r="Q92" s="33"/>
      <c r="R92" s="24"/>
    </row>
    <row r="93" spans="1:18" s="25" customFormat="1" x14ac:dyDescent="0.2">
      <c r="A93" s="53"/>
      <c r="B93" s="33"/>
      <c r="C93" s="63"/>
      <c r="D93" s="20"/>
      <c r="E93" s="33"/>
      <c r="F93" s="29"/>
      <c r="G93" s="29"/>
      <c r="H93" s="29"/>
      <c r="I93" s="38"/>
      <c r="J93" s="34"/>
      <c r="K93" s="24"/>
      <c r="L93" s="24"/>
      <c r="M93" s="34"/>
      <c r="N93" s="30"/>
      <c r="O93" s="24"/>
      <c r="P93" s="20"/>
      <c r="Q93" s="33"/>
      <c r="R93" s="24"/>
    </row>
    <row r="94" spans="1:18" s="25" customFormat="1" x14ac:dyDescent="0.2">
      <c r="A94" s="53"/>
      <c r="B94" s="33"/>
      <c r="C94" s="63"/>
      <c r="D94" s="20"/>
      <c r="E94" s="33"/>
      <c r="F94" s="29"/>
      <c r="G94" s="29"/>
      <c r="H94" s="29"/>
      <c r="I94" s="38"/>
      <c r="J94" s="34"/>
      <c r="K94" s="24"/>
      <c r="L94" s="24"/>
      <c r="M94" s="34"/>
      <c r="N94" s="30"/>
      <c r="O94" s="24"/>
      <c r="P94" s="20"/>
      <c r="Q94" s="33"/>
      <c r="R94" s="24"/>
    </row>
    <row r="95" spans="1:18" s="25" customFormat="1" x14ac:dyDescent="0.2">
      <c r="A95" s="53"/>
      <c r="B95" s="33"/>
      <c r="C95" s="63"/>
      <c r="D95" s="20"/>
      <c r="E95" s="33"/>
      <c r="F95" s="29"/>
      <c r="G95" s="29"/>
      <c r="H95" s="29"/>
      <c r="I95" s="38"/>
      <c r="J95" s="34"/>
      <c r="K95" s="24"/>
      <c r="L95" s="24"/>
      <c r="M95" s="34"/>
      <c r="N95" s="30"/>
      <c r="O95" s="24"/>
      <c r="P95" s="20"/>
      <c r="Q95" s="33"/>
      <c r="R95" s="24"/>
    </row>
    <row r="96" spans="1:18" s="25" customFormat="1" x14ac:dyDescent="0.2">
      <c r="A96" s="53"/>
      <c r="B96" s="33"/>
      <c r="C96" s="63"/>
      <c r="D96" s="20"/>
      <c r="E96" s="33"/>
      <c r="F96" s="29"/>
      <c r="G96" s="29"/>
      <c r="H96" s="29"/>
      <c r="I96" s="38"/>
      <c r="J96" s="34"/>
      <c r="K96" s="24"/>
      <c r="L96" s="24"/>
      <c r="M96" s="34"/>
      <c r="N96" s="30"/>
      <c r="O96" s="24"/>
      <c r="P96" s="20"/>
      <c r="Q96" s="33"/>
      <c r="R96" s="24"/>
    </row>
    <row r="97" spans="1:18" s="25" customFormat="1" x14ac:dyDescent="0.2">
      <c r="A97" s="53"/>
      <c r="B97" s="33"/>
      <c r="C97" s="63"/>
      <c r="D97" s="20"/>
      <c r="E97" s="33"/>
      <c r="F97" s="29"/>
      <c r="G97" s="29"/>
      <c r="H97" s="29"/>
      <c r="I97" s="38"/>
      <c r="J97" s="34"/>
      <c r="K97" s="24"/>
      <c r="L97" s="24"/>
      <c r="M97" s="34"/>
      <c r="N97" s="30"/>
      <c r="O97" s="24"/>
      <c r="P97" s="20"/>
      <c r="Q97" s="33"/>
      <c r="R97" s="24"/>
    </row>
    <row r="98" spans="1:18" s="25" customFormat="1" x14ac:dyDescent="0.2">
      <c r="A98" s="53"/>
      <c r="B98" s="33"/>
      <c r="C98" s="63"/>
      <c r="D98" s="20"/>
      <c r="E98" s="33"/>
      <c r="F98" s="29"/>
      <c r="G98" s="29"/>
      <c r="H98" s="29"/>
      <c r="I98" s="38"/>
      <c r="J98" s="34"/>
      <c r="K98" s="24"/>
      <c r="L98" s="24"/>
      <c r="M98" s="34"/>
      <c r="N98" s="30"/>
      <c r="O98" s="24"/>
      <c r="P98" s="20"/>
      <c r="Q98" s="33"/>
      <c r="R98" s="24"/>
    </row>
    <row r="99" spans="1:18" s="25" customFormat="1" x14ac:dyDescent="0.2">
      <c r="A99" s="53"/>
      <c r="B99" s="33"/>
      <c r="C99" s="63"/>
      <c r="D99" s="20"/>
      <c r="E99" s="33"/>
      <c r="F99" s="29"/>
      <c r="G99" s="29"/>
      <c r="H99" s="29"/>
      <c r="I99" s="38"/>
      <c r="J99" s="34"/>
      <c r="K99" s="24"/>
      <c r="L99" s="24"/>
      <c r="M99" s="34"/>
      <c r="N99" s="30"/>
      <c r="O99" s="24"/>
      <c r="P99" s="20"/>
      <c r="Q99" s="33"/>
      <c r="R99" s="24"/>
    </row>
    <row r="100" spans="1:18" s="25" customFormat="1" x14ac:dyDescent="0.2">
      <c r="A100" s="53"/>
      <c r="B100" s="33"/>
      <c r="C100" s="63"/>
      <c r="D100" s="20"/>
      <c r="E100" s="33"/>
      <c r="F100" s="29"/>
      <c r="G100" s="29"/>
      <c r="H100" s="29"/>
      <c r="I100" s="38"/>
      <c r="J100" s="34"/>
      <c r="K100" s="24"/>
      <c r="L100" s="24"/>
      <c r="M100" s="34"/>
      <c r="N100" s="30"/>
      <c r="O100" s="24"/>
      <c r="P100" s="20"/>
      <c r="Q100" s="33"/>
      <c r="R100" s="24"/>
    </row>
    <row r="101" spans="1:18" s="25" customFormat="1" x14ac:dyDescent="0.2">
      <c r="A101" s="53"/>
      <c r="B101" s="33"/>
      <c r="C101" s="63"/>
      <c r="D101" s="20"/>
      <c r="E101" s="33"/>
      <c r="F101" s="29"/>
      <c r="G101" s="29"/>
      <c r="H101" s="29"/>
      <c r="I101" s="38"/>
      <c r="J101" s="34"/>
      <c r="K101" s="24"/>
      <c r="L101" s="24"/>
      <c r="M101" s="34"/>
      <c r="N101" s="30"/>
      <c r="O101" s="24"/>
      <c r="P101" s="20"/>
      <c r="Q101" s="33"/>
      <c r="R101" s="24"/>
    </row>
    <row r="102" spans="1:18" s="25" customFormat="1" x14ac:dyDescent="0.2">
      <c r="A102" s="53"/>
      <c r="B102" s="33"/>
      <c r="C102" s="63"/>
      <c r="D102" s="20"/>
      <c r="E102" s="33"/>
      <c r="F102" s="29"/>
      <c r="G102" s="29"/>
      <c r="H102" s="29"/>
      <c r="I102" s="38"/>
      <c r="J102" s="34"/>
      <c r="K102" s="24"/>
      <c r="L102" s="24"/>
      <c r="M102" s="34"/>
      <c r="N102" s="30"/>
      <c r="O102" s="24"/>
      <c r="P102" s="20"/>
      <c r="Q102" s="33"/>
      <c r="R102" s="24"/>
    </row>
    <row r="103" spans="1:18" s="25" customFormat="1" x14ac:dyDescent="0.2">
      <c r="A103" s="53"/>
      <c r="B103" s="33"/>
      <c r="C103" s="63"/>
      <c r="D103" s="20"/>
      <c r="E103" s="33"/>
      <c r="F103" s="29"/>
      <c r="G103" s="29"/>
      <c r="H103" s="29"/>
      <c r="I103" s="38"/>
      <c r="J103" s="34"/>
      <c r="K103" s="24"/>
      <c r="L103" s="24"/>
      <c r="M103" s="34"/>
      <c r="N103" s="30"/>
      <c r="O103" s="24"/>
      <c r="P103" s="20"/>
      <c r="Q103" s="33"/>
      <c r="R103" s="24"/>
    </row>
    <row r="104" spans="1:18" s="25" customFormat="1" x14ac:dyDescent="0.2">
      <c r="A104" s="53"/>
      <c r="B104" s="33"/>
      <c r="C104" s="63"/>
      <c r="D104" s="20"/>
      <c r="E104" s="33"/>
      <c r="F104" s="29"/>
      <c r="G104" s="29"/>
      <c r="H104" s="29"/>
      <c r="I104" s="38"/>
      <c r="J104" s="34"/>
      <c r="K104" s="24"/>
      <c r="L104" s="24"/>
      <c r="M104" s="34"/>
      <c r="N104" s="30"/>
      <c r="O104" s="24"/>
      <c r="P104" s="20"/>
      <c r="Q104" s="33"/>
      <c r="R104" s="24"/>
    </row>
    <row r="105" spans="1:18" s="25" customFormat="1" x14ac:dyDescent="0.2">
      <c r="A105" s="53"/>
      <c r="B105" s="33"/>
      <c r="C105" s="63"/>
      <c r="D105" s="20"/>
      <c r="E105" s="33"/>
      <c r="F105" s="29"/>
      <c r="G105" s="29"/>
      <c r="H105" s="29"/>
      <c r="I105" s="38"/>
      <c r="J105" s="34"/>
      <c r="K105" s="24"/>
      <c r="L105" s="24"/>
      <c r="M105" s="34"/>
      <c r="N105" s="30"/>
      <c r="O105" s="24"/>
      <c r="P105" s="20"/>
      <c r="Q105" s="33"/>
      <c r="R105" s="24"/>
    </row>
    <row r="106" spans="1:18" s="25" customFormat="1" x14ac:dyDescent="0.2">
      <c r="A106" s="53"/>
      <c r="B106" s="33"/>
      <c r="C106" s="63"/>
      <c r="D106" s="20"/>
      <c r="E106" s="33"/>
      <c r="F106" s="29"/>
      <c r="G106" s="29"/>
      <c r="H106" s="29"/>
      <c r="I106" s="38"/>
      <c r="J106" s="34"/>
      <c r="K106" s="24"/>
      <c r="L106" s="24"/>
      <c r="M106" s="34"/>
      <c r="N106" s="30"/>
      <c r="O106" s="24"/>
      <c r="P106" s="20"/>
      <c r="Q106" s="33"/>
      <c r="R106" s="24"/>
    </row>
    <row r="107" spans="1:18" s="25" customFormat="1" x14ac:dyDescent="0.2">
      <c r="A107" s="53"/>
      <c r="B107" s="33"/>
      <c r="C107" s="63"/>
      <c r="D107" s="20"/>
      <c r="E107" s="33"/>
      <c r="F107" s="29"/>
      <c r="G107" s="29"/>
      <c r="H107" s="29"/>
      <c r="I107" s="38"/>
      <c r="J107" s="34"/>
      <c r="K107" s="24"/>
      <c r="L107" s="24"/>
      <c r="M107" s="34"/>
      <c r="N107" s="30"/>
      <c r="O107" s="24"/>
      <c r="P107" s="20"/>
      <c r="Q107" s="33"/>
      <c r="R107" s="24"/>
    </row>
    <row r="108" spans="1:18" s="25" customFormat="1" x14ac:dyDescent="0.2">
      <c r="A108" s="53"/>
      <c r="B108" s="33"/>
      <c r="C108" s="63"/>
      <c r="D108" s="20"/>
      <c r="E108" s="33"/>
      <c r="F108" s="29"/>
      <c r="G108" s="29"/>
      <c r="H108" s="29"/>
      <c r="I108" s="38"/>
      <c r="J108" s="34"/>
      <c r="K108" s="24"/>
      <c r="L108" s="24"/>
      <c r="M108" s="34"/>
      <c r="N108" s="30"/>
      <c r="O108" s="24"/>
      <c r="P108" s="20"/>
      <c r="Q108" s="33"/>
      <c r="R108" s="24"/>
    </row>
    <row r="109" spans="1:18" s="25" customFormat="1" x14ac:dyDescent="0.2">
      <c r="A109" s="53"/>
      <c r="B109" s="33"/>
      <c r="C109" s="63"/>
      <c r="D109" s="20"/>
      <c r="E109" s="33"/>
      <c r="F109" s="29"/>
      <c r="G109" s="29"/>
      <c r="H109" s="29"/>
      <c r="I109" s="38"/>
      <c r="J109" s="34"/>
      <c r="K109" s="24"/>
      <c r="L109" s="24"/>
      <c r="M109" s="34"/>
      <c r="N109" s="30"/>
      <c r="O109" s="24"/>
      <c r="P109" s="20"/>
      <c r="Q109" s="33"/>
      <c r="R109" s="24"/>
    </row>
    <row r="110" spans="1:18" s="25" customFormat="1" x14ac:dyDescent="0.2">
      <c r="A110" s="53"/>
      <c r="B110" s="33"/>
      <c r="C110" s="63"/>
      <c r="D110" s="20"/>
      <c r="E110" s="33"/>
      <c r="F110" s="29"/>
      <c r="G110" s="29"/>
      <c r="H110" s="29"/>
      <c r="I110" s="38"/>
      <c r="J110" s="34"/>
      <c r="K110" s="24"/>
      <c r="L110" s="24"/>
      <c r="M110" s="34"/>
      <c r="N110" s="30"/>
      <c r="O110" s="24"/>
      <c r="P110" s="20"/>
      <c r="Q110" s="33"/>
      <c r="R110" s="24"/>
    </row>
    <row r="111" spans="1:18" s="25" customFormat="1" x14ac:dyDescent="0.2">
      <c r="A111" s="53"/>
      <c r="B111" s="33"/>
      <c r="C111" s="63"/>
      <c r="D111" s="20"/>
      <c r="E111" s="33"/>
      <c r="F111" s="29"/>
      <c r="G111" s="29"/>
      <c r="H111" s="29"/>
      <c r="I111" s="38"/>
      <c r="J111" s="34"/>
      <c r="K111" s="24"/>
      <c r="L111" s="24"/>
      <c r="M111" s="34"/>
      <c r="N111" s="30"/>
      <c r="O111" s="24"/>
      <c r="P111" s="20"/>
      <c r="Q111" s="33"/>
      <c r="R111" s="24"/>
    </row>
    <row r="112" spans="1:18" s="25" customFormat="1" x14ac:dyDescent="0.2">
      <c r="A112" s="53"/>
      <c r="B112" s="33"/>
      <c r="C112" s="63"/>
      <c r="D112" s="20"/>
      <c r="E112" s="33"/>
      <c r="F112" s="29"/>
      <c r="G112" s="29"/>
      <c r="H112" s="29"/>
      <c r="I112" s="38"/>
      <c r="J112" s="34"/>
      <c r="K112" s="24"/>
      <c r="L112" s="24"/>
      <c r="M112" s="34"/>
      <c r="N112" s="30"/>
      <c r="O112" s="24"/>
      <c r="P112" s="20"/>
      <c r="Q112" s="33"/>
      <c r="R112" s="24"/>
    </row>
    <row r="113" spans="1:18" s="25" customFormat="1" x14ac:dyDescent="0.2">
      <c r="A113" s="53"/>
      <c r="B113" s="33"/>
      <c r="C113" s="63"/>
      <c r="D113" s="20"/>
      <c r="E113" s="33"/>
      <c r="F113" s="29"/>
      <c r="G113" s="29"/>
      <c r="H113" s="29"/>
      <c r="I113" s="38"/>
      <c r="J113" s="34"/>
      <c r="K113" s="24"/>
      <c r="L113" s="24"/>
      <c r="M113" s="34"/>
      <c r="N113" s="30"/>
      <c r="O113" s="24"/>
      <c r="P113" s="20"/>
      <c r="Q113" s="33"/>
      <c r="R113" s="24"/>
    </row>
    <row r="114" spans="1:18" s="25" customFormat="1" x14ac:dyDescent="0.2">
      <c r="A114" s="53"/>
      <c r="B114" s="33"/>
      <c r="C114" s="63"/>
      <c r="D114" s="20"/>
      <c r="E114" s="33"/>
      <c r="F114" s="29"/>
      <c r="G114" s="29"/>
      <c r="H114" s="29"/>
      <c r="I114" s="38"/>
      <c r="J114" s="34"/>
      <c r="K114" s="24"/>
      <c r="L114" s="24"/>
      <c r="M114" s="34"/>
      <c r="N114" s="30"/>
      <c r="O114" s="24"/>
      <c r="P114" s="20"/>
      <c r="Q114" s="33"/>
      <c r="R114" s="24"/>
    </row>
    <row r="115" spans="1:18" s="25" customFormat="1" x14ac:dyDescent="0.2">
      <c r="A115" s="53"/>
      <c r="B115" s="33"/>
      <c r="C115" s="63"/>
      <c r="D115" s="20"/>
      <c r="E115" s="33"/>
      <c r="F115" s="29"/>
      <c r="G115" s="29"/>
      <c r="H115" s="29"/>
      <c r="I115" s="38"/>
      <c r="J115" s="34"/>
      <c r="K115" s="24"/>
      <c r="L115" s="24"/>
      <c r="M115" s="34"/>
      <c r="N115" s="30"/>
      <c r="O115" s="24"/>
      <c r="P115" s="20"/>
      <c r="Q115" s="33"/>
      <c r="R115" s="24"/>
    </row>
    <row r="116" spans="1:18" s="25" customFormat="1" x14ac:dyDescent="0.2">
      <c r="A116" s="53"/>
      <c r="B116" s="33"/>
      <c r="C116" s="63"/>
      <c r="D116" s="20"/>
      <c r="E116" s="33"/>
      <c r="F116" s="29"/>
      <c r="G116" s="29"/>
      <c r="H116" s="29"/>
      <c r="I116" s="38"/>
      <c r="J116" s="34"/>
      <c r="K116" s="24"/>
      <c r="L116" s="24"/>
      <c r="M116" s="34"/>
      <c r="N116" s="30"/>
      <c r="O116" s="24"/>
      <c r="P116" s="20"/>
      <c r="Q116" s="33"/>
      <c r="R116" s="24"/>
    </row>
    <row r="117" spans="1:18" s="25" customFormat="1" x14ac:dyDescent="0.2">
      <c r="A117" s="53"/>
      <c r="B117" s="33"/>
      <c r="C117" s="63"/>
      <c r="D117" s="20"/>
      <c r="E117" s="33"/>
      <c r="F117" s="29"/>
      <c r="G117" s="29"/>
      <c r="H117" s="29"/>
      <c r="I117" s="38"/>
      <c r="J117" s="34"/>
      <c r="K117" s="24"/>
      <c r="L117" s="24"/>
      <c r="M117" s="34"/>
      <c r="N117" s="30"/>
      <c r="O117" s="24"/>
      <c r="P117" s="20"/>
      <c r="Q117" s="33"/>
      <c r="R117" s="24"/>
    </row>
    <row r="118" spans="1:18" s="25" customFormat="1" x14ac:dyDescent="0.2">
      <c r="A118" s="53"/>
      <c r="B118" s="33"/>
      <c r="C118" s="63"/>
      <c r="D118" s="20"/>
      <c r="E118" s="33"/>
      <c r="F118" s="29"/>
      <c r="G118" s="29"/>
      <c r="H118" s="29"/>
      <c r="I118" s="38"/>
      <c r="J118" s="34"/>
      <c r="K118" s="24"/>
      <c r="L118" s="24"/>
      <c r="M118" s="34"/>
      <c r="N118" s="30"/>
      <c r="O118" s="24"/>
      <c r="P118" s="20"/>
      <c r="Q118" s="33"/>
      <c r="R118" s="24"/>
    </row>
    <row r="119" spans="1:18" s="25" customFormat="1" x14ac:dyDescent="0.2">
      <c r="A119" s="53"/>
      <c r="B119" s="33"/>
      <c r="C119" s="63"/>
      <c r="D119" s="20"/>
      <c r="E119" s="33"/>
      <c r="F119" s="29"/>
      <c r="G119" s="29"/>
      <c r="H119" s="29"/>
      <c r="I119" s="38"/>
      <c r="J119" s="34"/>
      <c r="K119" s="24"/>
      <c r="L119" s="24"/>
      <c r="M119" s="34"/>
      <c r="N119" s="30"/>
      <c r="O119" s="24"/>
      <c r="P119" s="20"/>
      <c r="Q119" s="33"/>
      <c r="R119" s="24"/>
    </row>
    <row r="120" spans="1:18" s="25" customFormat="1" x14ac:dyDescent="0.2">
      <c r="A120" s="53"/>
      <c r="B120" s="33"/>
      <c r="C120" s="63"/>
      <c r="D120" s="20"/>
      <c r="E120" s="33"/>
      <c r="F120" s="29"/>
      <c r="G120" s="29"/>
      <c r="H120" s="29"/>
      <c r="I120" s="38"/>
      <c r="J120" s="34"/>
      <c r="K120" s="24"/>
      <c r="L120" s="24"/>
      <c r="M120" s="34"/>
      <c r="N120" s="30"/>
      <c r="O120" s="24"/>
      <c r="P120" s="20"/>
      <c r="Q120" s="33"/>
      <c r="R120" s="24"/>
    </row>
    <row r="121" spans="1:18" s="25" customFormat="1" x14ac:dyDescent="0.2">
      <c r="A121" s="53"/>
      <c r="B121" s="33"/>
      <c r="C121" s="63"/>
      <c r="D121" s="20"/>
      <c r="E121" s="33"/>
      <c r="F121" s="29"/>
      <c r="G121" s="29"/>
      <c r="H121" s="29"/>
      <c r="I121" s="38"/>
      <c r="J121" s="34"/>
      <c r="K121" s="24"/>
      <c r="L121" s="24"/>
      <c r="M121" s="34"/>
      <c r="N121" s="30"/>
      <c r="O121" s="24"/>
      <c r="P121" s="20"/>
      <c r="Q121" s="33"/>
      <c r="R121" s="24"/>
    </row>
    <row r="122" spans="1:18" s="25" customFormat="1" x14ac:dyDescent="0.2">
      <c r="A122" s="53"/>
      <c r="B122" s="33"/>
      <c r="C122" s="63"/>
      <c r="D122" s="20"/>
      <c r="E122" s="33"/>
      <c r="F122" s="29"/>
      <c r="G122" s="29"/>
      <c r="H122" s="29"/>
      <c r="I122" s="38"/>
      <c r="J122" s="34"/>
      <c r="K122" s="24"/>
      <c r="L122" s="24"/>
      <c r="M122" s="34"/>
      <c r="N122" s="30"/>
      <c r="O122" s="24"/>
      <c r="P122" s="20"/>
      <c r="Q122" s="33"/>
      <c r="R122" s="24"/>
    </row>
    <row r="123" spans="1:18" s="25" customFormat="1" x14ac:dyDescent="0.2">
      <c r="A123" s="53"/>
      <c r="B123" s="33"/>
      <c r="C123" s="63"/>
      <c r="D123" s="20"/>
      <c r="E123" s="33"/>
      <c r="F123" s="29"/>
      <c r="G123" s="29"/>
      <c r="H123" s="29"/>
      <c r="I123" s="38"/>
      <c r="J123" s="34"/>
      <c r="K123" s="24"/>
      <c r="L123" s="24"/>
      <c r="M123" s="34"/>
      <c r="N123" s="30"/>
      <c r="O123" s="24"/>
      <c r="P123" s="20"/>
      <c r="Q123" s="33"/>
      <c r="R123" s="24"/>
    </row>
    <row r="124" spans="1:18" s="25" customFormat="1" x14ac:dyDescent="0.2">
      <c r="A124" s="53"/>
      <c r="B124" s="33"/>
      <c r="C124" s="33"/>
      <c r="D124" s="20"/>
      <c r="E124" s="33"/>
      <c r="F124" s="29"/>
      <c r="G124" s="29"/>
      <c r="H124" s="29"/>
      <c r="I124" s="38"/>
      <c r="J124" s="34"/>
      <c r="K124" s="24"/>
      <c r="L124" s="24"/>
      <c r="M124" s="34"/>
      <c r="N124" s="30"/>
      <c r="O124" s="24"/>
      <c r="P124" s="20"/>
      <c r="Q124" s="33"/>
      <c r="R124" s="24"/>
    </row>
    <row r="125" spans="1:18" s="25" customFormat="1" x14ac:dyDescent="0.2">
      <c r="A125" s="53"/>
      <c r="B125" s="33"/>
      <c r="C125" s="33"/>
      <c r="D125" s="20"/>
      <c r="E125" s="33"/>
      <c r="F125" s="29"/>
      <c r="G125" s="29"/>
      <c r="H125" s="29"/>
      <c r="I125" s="38"/>
      <c r="J125" s="34"/>
      <c r="K125" s="24"/>
      <c r="L125" s="24"/>
      <c r="M125" s="34"/>
      <c r="N125" s="30"/>
      <c r="O125" s="24"/>
      <c r="P125" s="20"/>
      <c r="Q125" s="33"/>
      <c r="R125" s="24"/>
    </row>
    <row r="126" spans="1:18" s="25" customFormat="1" x14ac:dyDescent="0.2">
      <c r="A126" s="53"/>
      <c r="B126" s="33"/>
      <c r="C126" s="33"/>
      <c r="D126" s="20"/>
      <c r="E126" s="33"/>
      <c r="F126" s="29"/>
      <c r="G126" s="29"/>
      <c r="H126" s="29"/>
      <c r="I126" s="38"/>
      <c r="J126" s="34"/>
      <c r="K126" s="24"/>
      <c r="L126" s="24"/>
      <c r="M126" s="34"/>
      <c r="N126" s="30"/>
      <c r="O126" s="24"/>
      <c r="P126" s="20"/>
      <c r="Q126" s="33"/>
      <c r="R126" s="24"/>
    </row>
    <row r="127" spans="1:18" s="25" customFormat="1" x14ac:dyDescent="0.2">
      <c r="A127" s="53"/>
      <c r="B127" s="33"/>
      <c r="C127" s="33"/>
      <c r="D127" s="20"/>
      <c r="E127" s="33"/>
      <c r="F127" s="29"/>
      <c r="G127" s="29"/>
      <c r="H127" s="29"/>
      <c r="I127" s="38"/>
      <c r="J127" s="34"/>
      <c r="K127" s="24"/>
      <c r="L127" s="24"/>
      <c r="M127" s="34"/>
      <c r="N127" s="30"/>
      <c r="O127" s="24"/>
      <c r="P127" s="20"/>
      <c r="Q127" s="33"/>
      <c r="R127" s="24"/>
    </row>
    <row r="128" spans="1:18" s="25" customFormat="1" x14ac:dyDescent="0.2">
      <c r="A128" s="53"/>
      <c r="B128" s="33"/>
      <c r="C128" s="33"/>
      <c r="D128" s="20"/>
      <c r="E128" s="33"/>
      <c r="F128" s="29"/>
      <c r="G128" s="29"/>
      <c r="H128" s="29"/>
      <c r="I128" s="38"/>
      <c r="J128" s="34"/>
      <c r="K128" s="24"/>
      <c r="L128" s="24"/>
      <c r="M128" s="34"/>
      <c r="N128" s="30"/>
      <c r="O128" s="24"/>
      <c r="P128" s="20"/>
      <c r="Q128" s="33"/>
      <c r="R128" s="24"/>
    </row>
    <row r="129" spans="1:18" s="25" customFormat="1" x14ac:dyDescent="0.2">
      <c r="A129" s="53"/>
      <c r="B129" s="33"/>
      <c r="C129" s="33"/>
      <c r="D129" s="20"/>
      <c r="E129" s="33"/>
      <c r="F129" s="29"/>
      <c r="G129" s="29"/>
      <c r="H129" s="29"/>
      <c r="I129" s="38"/>
      <c r="J129" s="34"/>
      <c r="K129" s="24"/>
      <c r="L129" s="24"/>
      <c r="M129" s="34"/>
      <c r="N129" s="30"/>
      <c r="O129" s="24"/>
      <c r="P129" s="20"/>
      <c r="Q129" s="33"/>
      <c r="R129" s="24"/>
    </row>
    <row r="130" spans="1:18" s="25" customFormat="1" x14ac:dyDescent="0.2">
      <c r="A130" s="53"/>
      <c r="B130" s="33"/>
      <c r="C130" s="33"/>
      <c r="D130" s="20"/>
      <c r="E130" s="33"/>
      <c r="F130" s="29"/>
      <c r="G130" s="29"/>
      <c r="H130" s="29"/>
      <c r="I130" s="38"/>
      <c r="J130" s="34"/>
      <c r="K130" s="24"/>
      <c r="L130" s="24"/>
      <c r="M130" s="34"/>
      <c r="N130" s="30"/>
      <c r="O130" s="24"/>
      <c r="P130" s="20"/>
      <c r="Q130" s="33"/>
      <c r="R130" s="24"/>
    </row>
    <row r="131" spans="1:18" s="25" customFormat="1" x14ac:dyDescent="0.2">
      <c r="A131" s="53"/>
      <c r="B131" s="33"/>
      <c r="C131" s="33"/>
      <c r="D131" s="20"/>
      <c r="E131" s="33"/>
      <c r="F131" s="29"/>
      <c r="G131" s="29"/>
      <c r="H131" s="29"/>
      <c r="I131" s="38"/>
      <c r="J131" s="34"/>
      <c r="K131" s="24"/>
      <c r="L131" s="24"/>
      <c r="M131" s="34"/>
      <c r="N131" s="30"/>
      <c r="O131" s="24"/>
      <c r="P131" s="20"/>
      <c r="Q131" s="33"/>
      <c r="R131" s="24"/>
    </row>
    <row r="132" spans="1:18" s="25" customFormat="1" x14ac:dyDescent="0.2">
      <c r="A132" s="53"/>
      <c r="B132" s="33"/>
      <c r="C132" s="33"/>
      <c r="D132" s="20"/>
      <c r="E132" s="33"/>
      <c r="F132" s="29"/>
      <c r="G132" s="29"/>
      <c r="H132" s="29"/>
      <c r="I132" s="38"/>
      <c r="J132" s="34"/>
      <c r="K132" s="24"/>
      <c r="L132" s="24"/>
      <c r="M132" s="34"/>
      <c r="N132" s="30"/>
      <c r="O132" s="24"/>
      <c r="P132" s="20"/>
      <c r="Q132" s="33"/>
      <c r="R132" s="24"/>
    </row>
    <row r="133" spans="1:18" s="25" customFormat="1" x14ac:dyDescent="0.2">
      <c r="A133" s="53"/>
      <c r="B133" s="33"/>
      <c r="C133" s="33"/>
      <c r="D133" s="20"/>
      <c r="E133" s="33"/>
      <c r="F133" s="29"/>
      <c r="G133" s="29"/>
      <c r="H133" s="29"/>
      <c r="I133" s="38"/>
      <c r="J133" s="34"/>
      <c r="K133" s="24"/>
      <c r="L133" s="24"/>
      <c r="M133" s="34"/>
      <c r="N133" s="30"/>
      <c r="O133" s="24"/>
      <c r="P133" s="20"/>
      <c r="Q133" s="33"/>
      <c r="R133" s="24"/>
    </row>
    <row r="134" spans="1:18" s="25" customFormat="1" x14ac:dyDescent="0.2">
      <c r="A134" s="53"/>
      <c r="B134" s="33"/>
      <c r="C134" s="33"/>
      <c r="D134" s="20"/>
      <c r="E134" s="33"/>
      <c r="F134" s="29"/>
      <c r="G134" s="29"/>
      <c r="H134" s="29"/>
      <c r="I134" s="38"/>
      <c r="J134" s="34"/>
      <c r="K134" s="24"/>
      <c r="L134" s="24"/>
      <c r="M134" s="34"/>
      <c r="N134" s="30"/>
      <c r="O134" s="24"/>
      <c r="P134" s="20"/>
      <c r="Q134" s="33"/>
      <c r="R134" s="24"/>
    </row>
    <row r="135" spans="1:18" s="25" customFormat="1" x14ac:dyDescent="0.2">
      <c r="A135" s="53"/>
      <c r="B135" s="33"/>
      <c r="C135" s="33"/>
      <c r="D135" s="20"/>
      <c r="E135" s="33"/>
      <c r="F135" s="29"/>
      <c r="G135" s="29"/>
      <c r="H135" s="29"/>
      <c r="I135" s="38"/>
      <c r="J135" s="34"/>
      <c r="K135" s="24"/>
      <c r="L135" s="24"/>
      <c r="M135" s="34"/>
      <c r="N135" s="30"/>
      <c r="O135" s="24"/>
      <c r="P135" s="20"/>
      <c r="Q135" s="33"/>
      <c r="R135" s="24"/>
    </row>
    <row r="136" spans="1:18" s="25" customFormat="1" x14ac:dyDescent="0.2">
      <c r="A136" s="53"/>
      <c r="B136" s="33"/>
      <c r="C136" s="33"/>
      <c r="D136" s="20"/>
      <c r="E136" s="33"/>
      <c r="F136" s="29"/>
      <c r="G136" s="29"/>
      <c r="H136" s="29"/>
      <c r="I136" s="38"/>
      <c r="J136" s="34"/>
      <c r="K136" s="24"/>
      <c r="L136" s="24"/>
      <c r="M136" s="34"/>
      <c r="N136" s="30"/>
      <c r="O136" s="24"/>
      <c r="P136" s="20"/>
      <c r="Q136" s="33"/>
      <c r="R136" s="24"/>
    </row>
    <row r="137" spans="1:18" s="25" customFormat="1" x14ac:dyDescent="0.2">
      <c r="A137" s="53"/>
      <c r="B137" s="33"/>
      <c r="C137" s="33"/>
      <c r="D137" s="20"/>
      <c r="E137" s="33"/>
      <c r="F137" s="29"/>
      <c r="G137" s="29"/>
      <c r="H137" s="29"/>
      <c r="I137" s="38"/>
      <c r="J137" s="34"/>
      <c r="K137" s="24"/>
      <c r="L137" s="24"/>
      <c r="M137" s="34"/>
      <c r="N137" s="30"/>
      <c r="O137" s="24"/>
      <c r="P137" s="20"/>
      <c r="Q137" s="33"/>
      <c r="R137" s="24"/>
    </row>
    <row r="138" spans="1:18" s="25" customFormat="1" x14ac:dyDescent="0.2">
      <c r="A138" s="53"/>
      <c r="B138" s="33"/>
      <c r="C138" s="33"/>
      <c r="D138" s="20"/>
      <c r="E138" s="33"/>
      <c r="F138" s="29"/>
      <c r="G138" s="29"/>
      <c r="H138" s="29"/>
      <c r="I138" s="38"/>
      <c r="J138" s="34"/>
      <c r="K138" s="24"/>
      <c r="L138" s="24"/>
      <c r="M138" s="34"/>
      <c r="N138" s="30"/>
      <c r="O138" s="24"/>
      <c r="P138" s="20"/>
      <c r="Q138" s="33"/>
      <c r="R138" s="24"/>
    </row>
    <row r="139" spans="1:18" s="25" customFormat="1" x14ac:dyDescent="0.2">
      <c r="A139" s="53"/>
      <c r="B139" s="33"/>
      <c r="C139" s="33"/>
      <c r="D139" s="20"/>
      <c r="E139" s="33"/>
      <c r="F139" s="29"/>
      <c r="G139" s="29"/>
      <c r="H139" s="29"/>
      <c r="I139" s="38"/>
      <c r="J139" s="34"/>
      <c r="K139" s="24"/>
      <c r="L139" s="24"/>
      <c r="M139" s="34"/>
      <c r="N139" s="30"/>
      <c r="O139" s="24"/>
      <c r="P139" s="20"/>
      <c r="Q139" s="33"/>
      <c r="R139" s="24"/>
    </row>
    <row r="140" spans="1:18" s="25" customFormat="1" x14ac:dyDescent="0.2">
      <c r="A140" s="53"/>
      <c r="B140" s="33"/>
      <c r="C140" s="33"/>
      <c r="D140" s="20"/>
      <c r="E140" s="33"/>
      <c r="F140" s="29"/>
      <c r="G140" s="29"/>
      <c r="H140" s="29"/>
      <c r="I140" s="38"/>
      <c r="J140" s="34"/>
      <c r="K140" s="24"/>
      <c r="L140" s="24"/>
      <c r="M140" s="34"/>
      <c r="N140" s="30"/>
      <c r="O140" s="24"/>
      <c r="P140" s="20"/>
      <c r="Q140" s="33"/>
      <c r="R140" s="24"/>
    </row>
    <row r="141" spans="1:18" s="25" customFormat="1" x14ac:dyDescent="0.2">
      <c r="A141" s="53"/>
      <c r="B141" s="33"/>
      <c r="C141" s="33"/>
      <c r="D141" s="20"/>
      <c r="E141" s="33"/>
      <c r="F141" s="29"/>
      <c r="G141" s="29"/>
      <c r="H141" s="29"/>
      <c r="I141" s="38"/>
      <c r="J141" s="34"/>
      <c r="K141" s="24"/>
      <c r="L141" s="24"/>
      <c r="M141" s="34"/>
      <c r="N141" s="30"/>
      <c r="O141" s="24"/>
      <c r="P141" s="20"/>
      <c r="Q141" s="33"/>
      <c r="R141" s="24"/>
    </row>
    <row r="142" spans="1:18" s="25" customFormat="1" x14ac:dyDescent="0.2">
      <c r="A142" s="53"/>
      <c r="B142" s="33"/>
      <c r="C142" s="33"/>
      <c r="D142" s="20"/>
      <c r="E142" s="33"/>
      <c r="F142" s="29"/>
      <c r="G142" s="29"/>
      <c r="H142" s="29"/>
      <c r="I142" s="38"/>
      <c r="J142" s="34"/>
      <c r="K142" s="24"/>
      <c r="L142" s="24"/>
      <c r="M142" s="34"/>
      <c r="N142" s="30"/>
      <c r="O142" s="24"/>
      <c r="P142" s="20"/>
      <c r="Q142" s="33"/>
      <c r="R142" s="24"/>
    </row>
    <row r="143" spans="1:18" s="25" customFormat="1" x14ac:dyDescent="0.2">
      <c r="A143" s="53"/>
      <c r="B143" s="33"/>
      <c r="C143" s="33"/>
      <c r="D143" s="20"/>
      <c r="E143" s="33"/>
      <c r="F143" s="29"/>
      <c r="G143" s="29"/>
      <c r="H143" s="29"/>
      <c r="I143" s="38"/>
      <c r="J143" s="34"/>
      <c r="K143" s="24"/>
      <c r="L143" s="24"/>
      <c r="M143" s="34"/>
      <c r="N143" s="30"/>
      <c r="O143" s="24"/>
      <c r="P143" s="20"/>
      <c r="Q143" s="33"/>
      <c r="R143" s="24"/>
    </row>
    <row r="144" spans="1:18" s="25" customFormat="1" x14ac:dyDescent="0.2">
      <c r="A144" s="53"/>
      <c r="B144" s="33"/>
      <c r="C144" s="33"/>
      <c r="D144" s="20"/>
      <c r="E144" s="33"/>
      <c r="F144" s="29"/>
      <c r="G144" s="29"/>
      <c r="H144" s="29"/>
      <c r="I144" s="38"/>
      <c r="J144" s="34"/>
      <c r="K144" s="24"/>
      <c r="L144" s="24"/>
      <c r="M144" s="34"/>
      <c r="N144" s="30"/>
      <c r="O144" s="24"/>
      <c r="P144" s="20"/>
      <c r="Q144" s="33"/>
      <c r="R144" s="24"/>
    </row>
    <row r="145" spans="1:18" s="25" customFormat="1" x14ac:dyDescent="0.2">
      <c r="A145" s="53"/>
      <c r="B145" s="33"/>
      <c r="C145" s="33"/>
      <c r="D145" s="20"/>
      <c r="E145" s="33"/>
      <c r="F145" s="29"/>
      <c r="G145" s="29"/>
      <c r="H145" s="29"/>
      <c r="I145" s="38"/>
      <c r="J145" s="34"/>
      <c r="K145" s="24"/>
      <c r="L145" s="24"/>
      <c r="M145" s="34"/>
      <c r="N145" s="30"/>
      <c r="O145" s="24"/>
      <c r="P145" s="20"/>
      <c r="Q145" s="33"/>
      <c r="R145" s="24"/>
    </row>
    <row r="146" spans="1:18" s="25" customFormat="1" x14ac:dyDescent="0.2">
      <c r="A146" s="53"/>
      <c r="B146" s="33"/>
      <c r="C146" s="33"/>
      <c r="D146" s="20"/>
      <c r="E146" s="33"/>
      <c r="F146" s="29"/>
      <c r="G146" s="29"/>
      <c r="H146" s="29"/>
      <c r="I146" s="38"/>
      <c r="J146" s="34"/>
      <c r="K146" s="24"/>
      <c r="L146" s="24"/>
      <c r="M146" s="34"/>
      <c r="N146" s="30"/>
      <c r="O146" s="24"/>
      <c r="P146" s="20"/>
      <c r="Q146" s="33"/>
      <c r="R146" s="24"/>
    </row>
    <row r="147" spans="1:18" s="25" customFormat="1" x14ac:dyDescent="0.2">
      <c r="A147" s="53"/>
      <c r="B147" s="33"/>
      <c r="C147" s="33"/>
      <c r="D147" s="20"/>
      <c r="E147" s="33"/>
      <c r="F147" s="29"/>
      <c r="G147" s="29"/>
      <c r="H147" s="29"/>
      <c r="I147" s="38"/>
      <c r="J147" s="34"/>
      <c r="K147" s="24"/>
      <c r="L147" s="24"/>
      <c r="M147" s="34"/>
      <c r="N147" s="30"/>
      <c r="O147" s="24"/>
      <c r="P147" s="20"/>
      <c r="Q147" s="33"/>
      <c r="R147" s="24"/>
    </row>
    <row r="148" spans="1:18" s="25" customFormat="1" x14ac:dyDescent="0.2">
      <c r="A148" s="53"/>
      <c r="B148" s="33"/>
      <c r="C148" s="33"/>
      <c r="D148" s="20"/>
      <c r="E148" s="33"/>
      <c r="F148" s="29"/>
      <c r="G148" s="29"/>
      <c r="H148" s="29"/>
      <c r="I148" s="38"/>
      <c r="J148" s="34"/>
      <c r="K148" s="24"/>
      <c r="L148" s="24"/>
      <c r="M148" s="34"/>
      <c r="N148" s="30"/>
      <c r="O148" s="24"/>
      <c r="P148" s="20"/>
      <c r="Q148" s="33"/>
      <c r="R148" s="24"/>
    </row>
    <row r="149" spans="1:18" s="25" customFormat="1" x14ac:dyDescent="0.2">
      <c r="A149" s="53"/>
      <c r="B149" s="33"/>
      <c r="C149" s="33"/>
      <c r="D149" s="20"/>
      <c r="E149" s="33"/>
      <c r="F149" s="29"/>
      <c r="G149" s="29"/>
      <c r="H149" s="29"/>
      <c r="I149" s="38"/>
      <c r="J149" s="34"/>
      <c r="K149" s="24"/>
      <c r="L149" s="24"/>
      <c r="M149" s="34"/>
      <c r="N149" s="30"/>
      <c r="O149" s="24"/>
      <c r="P149" s="20"/>
      <c r="Q149" s="33"/>
      <c r="R149" s="24"/>
    </row>
    <row r="150" spans="1:18" s="25" customFormat="1" x14ac:dyDescent="0.2">
      <c r="A150" s="53"/>
      <c r="B150" s="33"/>
      <c r="C150" s="33"/>
      <c r="D150" s="20"/>
      <c r="E150" s="33"/>
      <c r="F150" s="29"/>
      <c r="G150" s="29"/>
      <c r="H150" s="29"/>
      <c r="I150" s="38"/>
      <c r="J150" s="34"/>
      <c r="K150" s="24"/>
      <c r="L150" s="24"/>
      <c r="M150" s="34"/>
      <c r="N150" s="30"/>
      <c r="O150" s="24"/>
      <c r="P150" s="20"/>
      <c r="Q150" s="33"/>
      <c r="R150" s="24"/>
    </row>
    <row r="151" spans="1:18" s="25" customFormat="1" x14ac:dyDescent="0.2">
      <c r="A151" s="53"/>
      <c r="B151" s="33"/>
      <c r="C151" s="33"/>
      <c r="D151" s="20"/>
      <c r="E151" s="33"/>
      <c r="F151" s="29"/>
      <c r="G151" s="29"/>
      <c r="H151" s="29"/>
      <c r="I151" s="38"/>
      <c r="J151" s="34"/>
      <c r="K151" s="24"/>
      <c r="L151" s="24"/>
      <c r="M151" s="34"/>
      <c r="N151" s="30"/>
      <c r="O151" s="24"/>
      <c r="P151" s="20"/>
      <c r="Q151" s="33"/>
      <c r="R151" s="24"/>
    </row>
    <row r="152" spans="1:18" s="25" customFormat="1" x14ac:dyDescent="0.2">
      <c r="A152" s="53"/>
      <c r="B152" s="33"/>
      <c r="C152" s="33"/>
      <c r="D152" s="20"/>
      <c r="E152" s="33"/>
      <c r="F152" s="29"/>
      <c r="G152" s="29"/>
      <c r="H152" s="29"/>
      <c r="I152" s="38"/>
      <c r="J152" s="34"/>
      <c r="K152" s="24"/>
      <c r="L152" s="24"/>
      <c r="M152" s="34"/>
      <c r="N152" s="30"/>
      <c r="O152" s="24"/>
      <c r="P152" s="20"/>
      <c r="Q152" s="33"/>
      <c r="R152" s="24"/>
    </row>
    <row r="153" spans="1:18" s="25" customFormat="1" x14ac:dyDescent="0.2">
      <c r="A153" s="53"/>
      <c r="B153" s="33"/>
      <c r="C153" s="33"/>
      <c r="D153" s="20"/>
      <c r="E153" s="33"/>
      <c r="F153" s="29"/>
      <c r="G153" s="29"/>
      <c r="H153" s="29"/>
      <c r="I153" s="38"/>
      <c r="J153" s="34"/>
      <c r="K153" s="24"/>
      <c r="L153" s="24"/>
      <c r="M153" s="34"/>
      <c r="N153" s="30"/>
      <c r="O153" s="24"/>
      <c r="P153" s="20"/>
      <c r="Q153" s="33"/>
      <c r="R153" s="24"/>
    </row>
    <row r="154" spans="1:18" s="25" customFormat="1" x14ac:dyDescent="0.2">
      <c r="A154" s="53"/>
      <c r="B154" s="33"/>
      <c r="C154" s="33"/>
      <c r="D154" s="20"/>
      <c r="E154" s="33"/>
      <c r="F154" s="29"/>
      <c r="G154" s="29"/>
      <c r="H154" s="29"/>
      <c r="I154" s="38"/>
      <c r="J154" s="34"/>
      <c r="K154" s="24"/>
      <c r="L154" s="24"/>
      <c r="M154" s="34"/>
      <c r="N154" s="30"/>
      <c r="O154" s="24"/>
      <c r="P154" s="20"/>
      <c r="Q154" s="33"/>
      <c r="R154" s="24"/>
    </row>
    <row r="155" spans="1:18" s="25" customFormat="1" x14ac:dyDescent="0.2">
      <c r="A155" s="53"/>
      <c r="B155" s="33"/>
      <c r="C155" s="33"/>
      <c r="D155" s="20"/>
      <c r="E155" s="33"/>
      <c r="F155" s="29"/>
      <c r="G155" s="29"/>
      <c r="H155" s="29"/>
      <c r="I155" s="38"/>
      <c r="J155" s="34"/>
      <c r="K155" s="24"/>
      <c r="L155" s="24"/>
      <c r="M155" s="34"/>
      <c r="N155" s="30"/>
      <c r="O155" s="24"/>
      <c r="P155" s="20"/>
      <c r="Q155" s="33"/>
      <c r="R155" s="24"/>
    </row>
    <row r="156" spans="1:18" s="25" customFormat="1" x14ac:dyDescent="0.2">
      <c r="A156" s="53"/>
      <c r="B156" s="33"/>
      <c r="C156" s="33"/>
      <c r="D156" s="20"/>
      <c r="E156" s="33"/>
      <c r="F156" s="29"/>
      <c r="G156" s="29"/>
      <c r="H156" s="29"/>
      <c r="I156" s="38"/>
      <c r="J156" s="34"/>
      <c r="K156" s="24"/>
      <c r="L156" s="24"/>
      <c r="M156" s="34"/>
      <c r="N156" s="30"/>
      <c r="O156" s="24"/>
      <c r="P156" s="20"/>
      <c r="Q156" s="33"/>
      <c r="R156" s="24"/>
    </row>
    <row r="157" spans="1:18" s="25" customFormat="1" x14ac:dyDescent="0.2">
      <c r="A157" s="53"/>
      <c r="B157" s="33"/>
      <c r="C157" s="33"/>
      <c r="D157" s="20"/>
      <c r="E157" s="33"/>
      <c r="F157" s="29"/>
      <c r="G157" s="29"/>
      <c r="H157" s="29"/>
      <c r="I157" s="38"/>
      <c r="J157" s="34"/>
      <c r="K157" s="24"/>
      <c r="L157" s="24"/>
      <c r="M157" s="34"/>
      <c r="N157" s="30"/>
      <c r="O157" s="24"/>
      <c r="P157" s="20"/>
      <c r="Q157" s="33"/>
      <c r="R157" s="24"/>
    </row>
    <row r="158" spans="1:18" s="25" customFormat="1" x14ac:dyDescent="0.2">
      <c r="A158" s="53"/>
      <c r="B158" s="33"/>
      <c r="C158" s="33"/>
      <c r="D158" s="20"/>
      <c r="E158" s="33"/>
      <c r="F158" s="29"/>
      <c r="G158" s="29"/>
      <c r="H158" s="29"/>
      <c r="I158" s="38"/>
      <c r="J158" s="34"/>
      <c r="K158" s="24"/>
      <c r="L158" s="24"/>
      <c r="M158" s="34"/>
      <c r="N158" s="30"/>
      <c r="O158" s="24"/>
      <c r="P158" s="20"/>
      <c r="Q158" s="33"/>
      <c r="R158" s="24"/>
    </row>
    <row r="159" spans="1:18" s="25" customFormat="1" x14ac:dyDescent="0.2">
      <c r="A159" s="53"/>
      <c r="B159" s="33"/>
      <c r="C159" s="33"/>
      <c r="D159" s="20"/>
      <c r="E159" s="33"/>
      <c r="F159" s="29"/>
      <c r="G159" s="29"/>
      <c r="H159" s="29"/>
      <c r="I159" s="38"/>
      <c r="J159" s="34"/>
      <c r="K159" s="24"/>
      <c r="L159" s="24"/>
      <c r="M159" s="34"/>
      <c r="N159" s="30"/>
      <c r="O159" s="24"/>
      <c r="P159" s="20"/>
      <c r="Q159" s="33"/>
      <c r="R159" s="24"/>
    </row>
    <row r="160" spans="1:18" s="25" customFormat="1" x14ac:dyDescent="0.2">
      <c r="A160" s="53"/>
      <c r="B160" s="33"/>
      <c r="C160" s="33"/>
      <c r="D160" s="20"/>
      <c r="E160" s="33"/>
      <c r="F160" s="29"/>
      <c r="G160" s="29"/>
      <c r="H160" s="29"/>
      <c r="I160" s="38"/>
      <c r="J160" s="34"/>
      <c r="K160" s="24"/>
      <c r="L160" s="24"/>
      <c r="M160" s="34"/>
      <c r="N160" s="30"/>
      <c r="O160" s="24"/>
      <c r="P160" s="20"/>
      <c r="Q160" s="33"/>
      <c r="R160" s="24"/>
    </row>
    <row r="161" spans="1:18" s="25" customFormat="1" x14ac:dyDescent="0.2">
      <c r="A161" s="53"/>
      <c r="B161" s="33"/>
      <c r="C161" s="33"/>
      <c r="D161" s="20"/>
      <c r="E161" s="33"/>
      <c r="F161" s="29"/>
      <c r="G161" s="29"/>
      <c r="H161" s="29"/>
      <c r="I161" s="38"/>
      <c r="J161" s="34"/>
      <c r="K161" s="24"/>
      <c r="L161" s="24"/>
      <c r="M161" s="34"/>
      <c r="N161" s="30"/>
      <c r="O161" s="24"/>
      <c r="P161" s="20"/>
      <c r="Q161" s="33"/>
      <c r="R161" s="24"/>
    </row>
    <row r="162" spans="1:18" s="25" customFormat="1" x14ac:dyDescent="0.2">
      <c r="A162" s="53"/>
      <c r="B162" s="33"/>
      <c r="C162" s="33"/>
      <c r="D162" s="20"/>
      <c r="E162" s="33"/>
      <c r="F162" s="29"/>
      <c r="G162" s="29"/>
      <c r="H162" s="29"/>
      <c r="I162" s="38"/>
      <c r="J162" s="34"/>
      <c r="K162" s="24"/>
      <c r="L162" s="24"/>
      <c r="M162" s="34"/>
      <c r="N162" s="30"/>
      <c r="O162" s="24"/>
      <c r="P162" s="20"/>
      <c r="Q162" s="33"/>
      <c r="R162" s="24"/>
    </row>
    <row r="163" spans="1:18" s="25" customFormat="1" x14ac:dyDescent="0.2">
      <c r="A163" s="53"/>
      <c r="B163" s="33"/>
      <c r="C163" s="33"/>
      <c r="D163" s="20"/>
      <c r="E163" s="33"/>
      <c r="F163" s="29"/>
      <c r="G163" s="29"/>
      <c r="H163" s="29"/>
      <c r="I163" s="38"/>
      <c r="J163" s="34"/>
      <c r="K163" s="24"/>
      <c r="L163" s="24"/>
      <c r="M163" s="34"/>
      <c r="N163" s="30"/>
      <c r="O163" s="24"/>
      <c r="P163" s="20"/>
      <c r="Q163" s="33"/>
      <c r="R163" s="24"/>
    </row>
    <row r="164" spans="1:18" s="25" customFormat="1" x14ac:dyDescent="0.2">
      <c r="A164" s="53"/>
      <c r="B164" s="33"/>
      <c r="C164" s="33"/>
      <c r="D164" s="20"/>
      <c r="E164" s="33"/>
      <c r="F164" s="29"/>
      <c r="G164" s="29"/>
      <c r="H164" s="29"/>
      <c r="I164" s="38"/>
      <c r="J164" s="34"/>
      <c r="K164" s="24"/>
      <c r="L164" s="24"/>
      <c r="M164" s="34"/>
      <c r="N164" s="30"/>
      <c r="O164" s="24"/>
      <c r="P164" s="20"/>
      <c r="Q164" s="33"/>
      <c r="R164" s="24"/>
    </row>
    <row r="165" spans="1:18" s="25" customFormat="1" x14ac:dyDescent="0.2">
      <c r="A165" s="53"/>
      <c r="B165" s="33"/>
      <c r="C165" s="33"/>
      <c r="D165" s="20"/>
      <c r="E165" s="33"/>
      <c r="F165" s="29"/>
      <c r="G165" s="29"/>
      <c r="H165" s="29"/>
      <c r="I165" s="38"/>
      <c r="J165" s="34"/>
      <c r="K165" s="24"/>
      <c r="L165" s="24"/>
      <c r="M165" s="34"/>
      <c r="N165" s="30"/>
      <c r="O165" s="24"/>
      <c r="P165" s="20"/>
      <c r="Q165" s="33"/>
      <c r="R165" s="24"/>
    </row>
    <row r="166" spans="1:18" s="25" customFormat="1" x14ac:dyDescent="0.2">
      <c r="A166" s="53"/>
      <c r="B166" s="33"/>
      <c r="C166" s="33"/>
      <c r="D166" s="20"/>
      <c r="E166" s="33"/>
      <c r="F166" s="29"/>
      <c r="G166" s="29"/>
      <c r="H166" s="29"/>
      <c r="I166" s="38"/>
      <c r="J166" s="34"/>
      <c r="K166" s="24"/>
      <c r="L166" s="24"/>
      <c r="M166" s="34"/>
      <c r="N166" s="30"/>
      <c r="O166" s="24"/>
      <c r="P166" s="20"/>
      <c r="Q166" s="33"/>
      <c r="R166" s="24"/>
    </row>
    <row r="167" spans="1:18" s="25" customFormat="1" x14ac:dyDescent="0.2">
      <c r="A167" s="53"/>
      <c r="B167" s="33"/>
      <c r="C167" s="33"/>
      <c r="D167" s="20"/>
      <c r="E167" s="33"/>
      <c r="F167" s="29"/>
      <c r="G167" s="29"/>
      <c r="H167" s="29"/>
      <c r="I167" s="38"/>
      <c r="J167" s="34"/>
      <c r="K167" s="24"/>
      <c r="L167" s="24"/>
      <c r="M167" s="34"/>
      <c r="N167" s="30"/>
      <c r="O167" s="24"/>
      <c r="P167" s="20"/>
      <c r="Q167" s="33"/>
      <c r="R167" s="24"/>
    </row>
    <row r="168" spans="1:18" s="25" customFormat="1" x14ac:dyDescent="0.2">
      <c r="A168" s="53"/>
      <c r="B168" s="33"/>
      <c r="C168" s="33"/>
      <c r="D168" s="20"/>
      <c r="E168" s="33"/>
      <c r="F168" s="29"/>
      <c r="G168" s="29"/>
      <c r="H168" s="29"/>
      <c r="I168" s="38"/>
      <c r="J168" s="34"/>
      <c r="K168" s="24"/>
      <c r="L168" s="24"/>
      <c r="M168" s="34"/>
      <c r="N168" s="30"/>
      <c r="O168" s="24"/>
      <c r="P168" s="20"/>
      <c r="Q168" s="33"/>
      <c r="R168" s="24"/>
    </row>
    <row r="169" spans="1:18" s="25" customFormat="1" x14ac:dyDescent="0.2">
      <c r="A169" s="53"/>
      <c r="B169" s="33"/>
      <c r="C169" s="33"/>
      <c r="D169" s="20"/>
      <c r="E169" s="33"/>
      <c r="F169" s="29"/>
      <c r="G169" s="29"/>
      <c r="H169" s="29"/>
      <c r="I169" s="38"/>
      <c r="J169" s="34"/>
      <c r="K169" s="24"/>
      <c r="L169" s="24"/>
      <c r="M169" s="34"/>
      <c r="N169" s="30"/>
      <c r="O169" s="24"/>
      <c r="P169" s="20"/>
      <c r="Q169" s="33"/>
      <c r="R169" s="24"/>
    </row>
    <row r="170" spans="1:18" s="25" customFormat="1" x14ac:dyDescent="0.2">
      <c r="A170" s="53"/>
      <c r="B170" s="33"/>
      <c r="C170" s="33"/>
      <c r="D170" s="20"/>
      <c r="E170" s="33"/>
      <c r="F170" s="29"/>
      <c r="G170" s="29"/>
      <c r="H170" s="29"/>
      <c r="I170" s="38"/>
      <c r="J170" s="34"/>
      <c r="K170" s="24"/>
      <c r="L170" s="24"/>
      <c r="M170" s="34"/>
      <c r="N170" s="30"/>
      <c r="O170" s="24"/>
      <c r="P170" s="20"/>
      <c r="Q170" s="33"/>
      <c r="R170" s="24"/>
    </row>
    <row r="171" spans="1:18" s="25" customFormat="1" x14ac:dyDescent="0.2">
      <c r="A171" s="53"/>
      <c r="B171" s="33"/>
      <c r="C171" s="33"/>
      <c r="D171" s="20"/>
      <c r="E171" s="33"/>
      <c r="F171" s="29"/>
      <c r="G171" s="29"/>
      <c r="H171" s="29"/>
      <c r="I171" s="38"/>
      <c r="J171" s="34"/>
      <c r="K171" s="24"/>
      <c r="L171" s="24"/>
      <c r="M171" s="34"/>
      <c r="N171" s="30"/>
      <c r="O171" s="24"/>
      <c r="P171" s="20"/>
      <c r="Q171" s="33"/>
      <c r="R171" s="24"/>
    </row>
    <row r="172" spans="1:18" s="25" customFormat="1" x14ac:dyDescent="0.2">
      <c r="A172" s="53"/>
      <c r="B172" s="33"/>
      <c r="C172" s="33"/>
      <c r="D172" s="20"/>
      <c r="E172" s="33"/>
      <c r="F172" s="29"/>
      <c r="G172" s="29"/>
      <c r="H172" s="29"/>
      <c r="I172" s="38"/>
      <c r="J172" s="34"/>
      <c r="K172" s="24"/>
      <c r="L172" s="24"/>
      <c r="M172" s="34"/>
      <c r="N172" s="30"/>
      <c r="O172" s="24"/>
      <c r="P172" s="20"/>
      <c r="Q172" s="33"/>
      <c r="R172" s="24"/>
    </row>
    <row r="173" spans="1:18" s="25" customFormat="1" x14ac:dyDescent="0.2">
      <c r="A173" s="53"/>
      <c r="B173" s="33"/>
      <c r="C173" s="33"/>
      <c r="D173" s="20"/>
      <c r="E173" s="33"/>
      <c r="F173" s="29"/>
      <c r="G173" s="29"/>
      <c r="H173" s="29"/>
      <c r="I173" s="38"/>
      <c r="J173" s="34"/>
      <c r="K173" s="24"/>
      <c r="L173" s="24"/>
      <c r="M173" s="34"/>
      <c r="N173" s="30"/>
      <c r="O173" s="24"/>
      <c r="P173" s="20"/>
      <c r="Q173" s="33"/>
      <c r="R173" s="24"/>
    </row>
    <row r="174" spans="1:18" s="25" customFormat="1" x14ac:dyDescent="0.2">
      <c r="A174" s="53"/>
      <c r="B174" s="33"/>
      <c r="C174" s="33"/>
      <c r="D174" s="20"/>
      <c r="E174" s="33"/>
      <c r="F174" s="29"/>
      <c r="G174" s="29"/>
      <c r="H174" s="29"/>
      <c r="I174" s="38"/>
      <c r="J174" s="34"/>
      <c r="K174" s="24"/>
      <c r="L174" s="24"/>
      <c r="M174" s="34"/>
      <c r="N174" s="30"/>
      <c r="O174" s="24"/>
      <c r="P174" s="20"/>
      <c r="Q174" s="33"/>
      <c r="R174" s="24"/>
    </row>
    <row r="175" spans="1:18" s="25" customFormat="1" x14ac:dyDescent="0.2">
      <c r="A175" s="53"/>
      <c r="B175" s="33"/>
      <c r="C175" s="33"/>
      <c r="D175" s="20"/>
      <c r="E175" s="33"/>
      <c r="F175" s="29"/>
      <c r="G175" s="29"/>
      <c r="H175" s="29"/>
      <c r="I175" s="38"/>
      <c r="J175" s="34"/>
      <c r="K175" s="24"/>
      <c r="L175" s="24"/>
      <c r="M175" s="34"/>
      <c r="N175" s="30"/>
      <c r="O175" s="24"/>
      <c r="P175" s="20"/>
      <c r="Q175" s="33"/>
      <c r="R175" s="24"/>
    </row>
    <row r="176" spans="1:18" s="25" customFormat="1" x14ac:dyDescent="0.2">
      <c r="A176" s="53"/>
      <c r="B176" s="33"/>
      <c r="C176" s="33"/>
      <c r="D176" s="20"/>
      <c r="E176" s="33"/>
      <c r="F176" s="29"/>
      <c r="G176" s="29"/>
      <c r="H176" s="29"/>
      <c r="I176" s="38"/>
      <c r="J176" s="34"/>
      <c r="K176" s="24"/>
      <c r="L176" s="24"/>
      <c r="M176" s="34"/>
      <c r="N176" s="30"/>
      <c r="O176" s="24"/>
      <c r="P176" s="20"/>
      <c r="Q176" s="33"/>
      <c r="R176" s="24"/>
    </row>
    <row r="177" spans="1:18" s="25" customFormat="1" x14ac:dyDescent="0.2">
      <c r="A177" s="53"/>
      <c r="B177" s="33"/>
      <c r="C177" s="33"/>
      <c r="D177" s="20"/>
      <c r="E177" s="33"/>
      <c r="F177" s="29"/>
      <c r="G177" s="29"/>
      <c r="H177" s="29"/>
      <c r="I177" s="38"/>
      <c r="J177" s="34"/>
      <c r="K177" s="24"/>
      <c r="L177" s="24"/>
      <c r="M177" s="34"/>
      <c r="N177" s="30"/>
      <c r="O177" s="24"/>
      <c r="P177" s="20"/>
      <c r="Q177" s="33"/>
      <c r="R177" s="24"/>
    </row>
    <row r="178" spans="1:18" s="25" customFormat="1" x14ac:dyDescent="0.2">
      <c r="A178" s="53"/>
      <c r="B178" s="33"/>
      <c r="C178" s="33"/>
      <c r="D178" s="20"/>
      <c r="E178" s="33"/>
      <c r="F178" s="29"/>
      <c r="G178" s="29"/>
      <c r="H178" s="29"/>
      <c r="I178" s="38"/>
      <c r="J178" s="34"/>
      <c r="K178" s="24"/>
      <c r="L178" s="24"/>
      <c r="M178" s="34"/>
      <c r="N178" s="30"/>
      <c r="O178" s="24"/>
      <c r="P178" s="20"/>
      <c r="Q178" s="33"/>
      <c r="R178" s="24"/>
    </row>
    <row r="179" spans="1:18" s="25" customFormat="1" x14ac:dyDescent="0.2">
      <c r="A179" s="53"/>
      <c r="B179" s="33"/>
      <c r="C179" s="33"/>
      <c r="D179" s="20"/>
      <c r="E179" s="33"/>
      <c r="F179" s="29"/>
      <c r="G179" s="29"/>
      <c r="H179" s="29"/>
      <c r="I179" s="38"/>
      <c r="J179" s="34"/>
      <c r="K179" s="24"/>
      <c r="L179" s="24"/>
      <c r="M179" s="34"/>
      <c r="N179" s="30"/>
      <c r="O179" s="24"/>
      <c r="P179" s="20"/>
      <c r="Q179" s="33"/>
      <c r="R179" s="24"/>
    </row>
    <row r="180" spans="1:18" s="25" customFormat="1" x14ac:dyDescent="0.2">
      <c r="A180" s="53"/>
      <c r="B180" s="33"/>
      <c r="C180" s="33"/>
      <c r="D180" s="20"/>
      <c r="E180" s="33"/>
      <c r="F180" s="29"/>
      <c r="G180" s="29"/>
      <c r="H180" s="29"/>
      <c r="I180" s="38"/>
      <c r="J180" s="34"/>
      <c r="K180" s="24"/>
      <c r="L180" s="24"/>
      <c r="M180" s="34"/>
      <c r="N180" s="30"/>
      <c r="O180" s="24"/>
      <c r="P180" s="20"/>
      <c r="Q180" s="33"/>
      <c r="R180" s="24"/>
    </row>
    <row r="181" spans="1:18" s="25" customFormat="1" x14ac:dyDescent="0.2">
      <c r="A181" s="53"/>
      <c r="B181" s="33"/>
      <c r="C181" s="33"/>
      <c r="D181" s="20"/>
      <c r="E181" s="33"/>
      <c r="F181" s="29"/>
      <c r="G181" s="29"/>
      <c r="H181" s="29"/>
      <c r="I181" s="38"/>
      <c r="J181" s="34"/>
      <c r="K181" s="24"/>
      <c r="L181" s="24"/>
      <c r="M181" s="34"/>
      <c r="N181" s="30"/>
      <c r="O181" s="24"/>
      <c r="P181" s="20"/>
      <c r="Q181" s="33"/>
      <c r="R181" s="24"/>
    </row>
    <row r="182" spans="1:18" s="25" customFormat="1" x14ac:dyDescent="0.2">
      <c r="A182" s="53"/>
      <c r="B182" s="33"/>
      <c r="C182" s="33"/>
      <c r="D182" s="20"/>
      <c r="E182" s="33"/>
      <c r="F182" s="29"/>
      <c r="G182" s="29"/>
      <c r="H182" s="29"/>
      <c r="I182" s="38"/>
      <c r="J182" s="34"/>
      <c r="K182" s="24"/>
      <c r="L182" s="24"/>
      <c r="M182" s="34"/>
      <c r="N182" s="30"/>
      <c r="O182" s="24"/>
      <c r="P182" s="20"/>
      <c r="Q182" s="33"/>
      <c r="R182" s="24"/>
    </row>
    <row r="183" spans="1:18" s="25" customFormat="1" x14ac:dyDescent="0.2">
      <c r="A183" s="53"/>
      <c r="B183" s="33"/>
      <c r="C183" s="33"/>
      <c r="D183" s="20"/>
      <c r="E183" s="33"/>
      <c r="F183" s="29"/>
      <c r="G183" s="29"/>
      <c r="H183" s="29"/>
      <c r="I183" s="38"/>
      <c r="J183" s="34"/>
      <c r="K183" s="24"/>
      <c r="L183" s="24"/>
      <c r="M183" s="34"/>
      <c r="N183" s="30"/>
      <c r="O183" s="24"/>
      <c r="P183" s="20"/>
      <c r="Q183" s="33"/>
      <c r="R183" s="24"/>
    </row>
    <row r="184" spans="1:18" s="25" customFormat="1" x14ac:dyDescent="0.2">
      <c r="A184" s="53"/>
      <c r="B184" s="33"/>
      <c r="C184" s="33"/>
      <c r="D184" s="20"/>
      <c r="E184" s="33"/>
      <c r="F184" s="29"/>
      <c r="G184" s="29"/>
      <c r="H184" s="29"/>
      <c r="I184" s="38"/>
      <c r="J184" s="34"/>
      <c r="K184" s="24"/>
      <c r="L184" s="24"/>
      <c r="M184" s="34"/>
      <c r="N184" s="30"/>
      <c r="O184" s="24"/>
      <c r="P184" s="20"/>
      <c r="Q184" s="33"/>
      <c r="R184" s="24"/>
    </row>
    <row r="185" spans="1:18" s="25" customFormat="1" x14ac:dyDescent="0.2">
      <c r="A185" s="53"/>
      <c r="B185" s="33"/>
      <c r="C185" s="33"/>
      <c r="D185" s="20"/>
      <c r="E185" s="33"/>
      <c r="F185" s="29"/>
      <c r="G185" s="29"/>
      <c r="H185" s="29"/>
      <c r="I185" s="38"/>
      <c r="J185" s="34"/>
      <c r="K185" s="24"/>
      <c r="L185" s="24"/>
      <c r="M185" s="34"/>
      <c r="N185" s="30"/>
      <c r="O185" s="24"/>
      <c r="P185" s="20"/>
      <c r="Q185" s="33"/>
      <c r="R185" s="24"/>
    </row>
    <row r="186" spans="1:18" s="25" customFormat="1" x14ac:dyDescent="0.2">
      <c r="A186" s="53"/>
      <c r="B186" s="33"/>
      <c r="C186" s="33"/>
      <c r="D186" s="20"/>
      <c r="E186" s="33"/>
      <c r="F186" s="29"/>
      <c r="G186" s="29"/>
      <c r="H186" s="29"/>
      <c r="I186" s="38"/>
      <c r="J186" s="34"/>
      <c r="K186" s="24"/>
      <c r="L186" s="24"/>
      <c r="M186" s="34"/>
      <c r="N186" s="30"/>
      <c r="O186" s="24"/>
      <c r="P186" s="20"/>
      <c r="Q186" s="33"/>
      <c r="R186" s="24"/>
    </row>
    <row r="187" spans="1:18" s="25" customFormat="1" x14ac:dyDescent="0.2">
      <c r="A187" s="53"/>
      <c r="B187" s="33"/>
      <c r="C187" s="33"/>
      <c r="D187" s="20"/>
      <c r="E187" s="33"/>
      <c r="F187" s="29"/>
      <c r="G187" s="29"/>
      <c r="H187" s="29"/>
      <c r="I187" s="38"/>
      <c r="J187" s="34"/>
      <c r="K187" s="24"/>
      <c r="L187" s="24"/>
      <c r="M187" s="34"/>
      <c r="N187" s="30"/>
      <c r="O187" s="24"/>
      <c r="P187" s="20"/>
      <c r="Q187" s="33"/>
      <c r="R187" s="24"/>
    </row>
    <row r="188" spans="1:18" s="25" customFormat="1" x14ac:dyDescent="0.2">
      <c r="A188" s="53"/>
      <c r="B188" s="33"/>
      <c r="C188" s="33"/>
      <c r="D188" s="20"/>
      <c r="E188" s="33"/>
      <c r="F188" s="29"/>
      <c r="G188" s="29"/>
      <c r="H188" s="29"/>
      <c r="I188" s="38"/>
      <c r="J188" s="34"/>
      <c r="K188" s="24"/>
      <c r="L188" s="24"/>
      <c r="M188" s="34"/>
      <c r="N188" s="30"/>
      <c r="O188" s="24"/>
      <c r="P188" s="20"/>
      <c r="Q188" s="33"/>
      <c r="R188" s="24"/>
    </row>
    <row r="189" spans="1:18" s="25" customFormat="1" x14ac:dyDescent="0.2">
      <c r="A189" s="53"/>
      <c r="B189" s="33"/>
      <c r="C189" s="33"/>
      <c r="D189" s="20"/>
      <c r="E189" s="33"/>
      <c r="F189" s="29"/>
      <c r="G189" s="29"/>
      <c r="H189" s="29"/>
      <c r="I189" s="38"/>
      <c r="J189" s="34"/>
      <c r="K189" s="24"/>
      <c r="L189" s="24"/>
      <c r="M189" s="34"/>
      <c r="N189" s="30"/>
      <c r="O189" s="24"/>
      <c r="P189" s="20"/>
      <c r="Q189" s="33"/>
      <c r="R189" s="24"/>
    </row>
    <row r="190" spans="1:18" s="25" customFormat="1" x14ac:dyDescent="0.2">
      <c r="A190" s="53"/>
      <c r="B190" s="33"/>
      <c r="C190" s="33"/>
      <c r="D190" s="20"/>
      <c r="E190" s="33"/>
      <c r="F190" s="29"/>
      <c r="G190" s="29"/>
      <c r="H190" s="29"/>
      <c r="I190" s="38"/>
      <c r="J190" s="34"/>
      <c r="K190" s="24"/>
      <c r="L190" s="24"/>
      <c r="M190" s="34"/>
      <c r="N190" s="30"/>
      <c r="O190" s="24"/>
      <c r="P190" s="20"/>
      <c r="Q190" s="33"/>
      <c r="R190" s="24"/>
    </row>
    <row r="191" spans="1:18" s="25" customFormat="1" x14ac:dyDescent="0.2">
      <c r="A191" s="53"/>
      <c r="B191" s="33"/>
      <c r="C191" s="33"/>
      <c r="D191" s="20"/>
      <c r="E191" s="33"/>
      <c r="F191" s="29"/>
      <c r="G191" s="29"/>
      <c r="H191" s="29"/>
      <c r="I191" s="38"/>
      <c r="J191" s="34"/>
      <c r="K191" s="24"/>
      <c r="L191" s="24"/>
      <c r="M191" s="34"/>
      <c r="N191" s="30"/>
      <c r="O191" s="24"/>
      <c r="P191" s="20"/>
      <c r="Q191" s="33"/>
      <c r="R191" s="24"/>
    </row>
    <row r="192" spans="1:18" s="25" customFormat="1" x14ac:dyDescent="0.2">
      <c r="A192" s="53"/>
      <c r="B192" s="33"/>
      <c r="C192" s="33"/>
      <c r="D192" s="20"/>
      <c r="E192" s="33"/>
      <c r="F192" s="29"/>
      <c r="G192" s="29"/>
      <c r="H192" s="29"/>
      <c r="I192" s="38"/>
      <c r="J192" s="34"/>
      <c r="K192" s="24"/>
      <c r="L192" s="24"/>
      <c r="M192" s="34"/>
      <c r="N192" s="30"/>
      <c r="O192" s="24"/>
      <c r="P192" s="20"/>
      <c r="Q192" s="33"/>
      <c r="R192" s="24"/>
    </row>
    <row r="193" spans="1:18" s="25" customFormat="1" x14ac:dyDescent="0.2">
      <c r="A193" s="53"/>
      <c r="B193" s="33"/>
      <c r="C193" s="33"/>
      <c r="D193" s="20"/>
      <c r="E193" s="33"/>
      <c r="F193" s="29"/>
      <c r="G193" s="29"/>
      <c r="H193" s="29"/>
      <c r="I193" s="38"/>
      <c r="J193" s="34"/>
      <c r="K193" s="24"/>
      <c r="L193" s="24"/>
      <c r="M193" s="34"/>
      <c r="N193" s="30"/>
      <c r="O193" s="24"/>
      <c r="P193" s="20"/>
      <c r="Q193" s="33"/>
      <c r="R193" s="24"/>
    </row>
    <row r="194" spans="1:18" s="25" customFormat="1" x14ac:dyDescent="0.2">
      <c r="A194" s="53"/>
      <c r="B194" s="33"/>
      <c r="C194" s="33"/>
      <c r="D194" s="20"/>
      <c r="E194" s="33"/>
      <c r="F194" s="29"/>
      <c r="G194" s="29"/>
      <c r="H194" s="29"/>
      <c r="I194" s="38"/>
      <c r="J194" s="34"/>
      <c r="K194" s="24"/>
      <c r="L194" s="24"/>
      <c r="M194" s="34"/>
      <c r="N194" s="30"/>
      <c r="O194" s="24"/>
      <c r="P194" s="20"/>
      <c r="Q194" s="33"/>
      <c r="R194" s="24"/>
    </row>
    <row r="195" spans="1:18" s="25" customFormat="1" x14ac:dyDescent="0.2">
      <c r="A195" s="53"/>
      <c r="B195" s="33"/>
      <c r="C195" s="33"/>
      <c r="D195" s="20"/>
      <c r="E195" s="33"/>
      <c r="F195" s="29"/>
      <c r="G195" s="29"/>
      <c r="H195" s="29"/>
      <c r="I195" s="38"/>
      <c r="J195" s="34"/>
      <c r="K195" s="24"/>
      <c r="L195" s="24"/>
      <c r="M195" s="34"/>
      <c r="N195" s="30"/>
      <c r="O195" s="24"/>
      <c r="P195" s="20"/>
      <c r="Q195" s="33"/>
      <c r="R195" s="24"/>
    </row>
    <row r="196" spans="1:18" s="25" customFormat="1" x14ac:dyDescent="0.2">
      <c r="A196" s="53"/>
      <c r="B196" s="33"/>
      <c r="C196" s="33"/>
      <c r="D196" s="20"/>
      <c r="E196" s="33"/>
      <c r="F196" s="29"/>
      <c r="G196" s="29"/>
      <c r="H196" s="29"/>
      <c r="I196" s="38"/>
      <c r="J196" s="34"/>
      <c r="K196" s="24"/>
      <c r="L196" s="24"/>
      <c r="M196" s="34"/>
      <c r="N196" s="30"/>
      <c r="O196" s="24"/>
      <c r="P196" s="20"/>
      <c r="Q196" s="33"/>
      <c r="R196" s="24"/>
    </row>
    <row r="197" spans="1:18" s="25" customFormat="1" x14ac:dyDescent="0.2">
      <c r="A197" s="53"/>
      <c r="B197" s="33"/>
      <c r="C197" s="33"/>
      <c r="D197" s="20"/>
      <c r="E197" s="33"/>
      <c r="F197" s="29"/>
      <c r="G197" s="29"/>
      <c r="H197" s="29"/>
      <c r="I197" s="38"/>
      <c r="J197" s="34"/>
      <c r="K197" s="24"/>
      <c r="L197" s="24"/>
      <c r="M197" s="34"/>
      <c r="N197" s="30"/>
      <c r="O197" s="24"/>
      <c r="P197" s="20"/>
      <c r="Q197" s="33"/>
      <c r="R197" s="24"/>
    </row>
    <row r="198" spans="1:18" s="25" customFormat="1" x14ac:dyDescent="0.2">
      <c r="A198" s="53"/>
      <c r="B198" s="33"/>
      <c r="C198" s="33"/>
      <c r="D198" s="20"/>
      <c r="E198" s="33"/>
      <c r="F198" s="29"/>
      <c r="G198" s="29"/>
      <c r="H198" s="29"/>
      <c r="I198" s="38"/>
      <c r="J198" s="34"/>
      <c r="K198" s="24"/>
      <c r="L198" s="24"/>
      <c r="M198" s="34"/>
      <c r="N198" s="30"/>
      <c r="O198" s="24"/>
      <c r="P198" s="20"/>
      <c r="Q198" s="33"/>
      <c r="R198" s="24"/>
    </row>
    <row r="199" spans="1:18" s="25" customFormat="1" x14ac:dyDescent="0.2">
      <c r="A199" s="53"/>
      <c r="B199" s="33"/>
      <c r="C199" s="33"/>
      <c r="D199" s="20"/>
      <c r="E199" s="33"/>
      <c r="F199" s="29"/>
      <c r="G199" s="29"/>
      <c r="H199" s="29"/>
      <c r="I199" s="38"/>
      <c r="J199" s="34"/>
      <c r="K199" s="24"/>
      <c r="L199" s="24"/>
      <c r="M199" s="34"/>
      <c r="N199" s="30"/>
      <c r="O199" s="24"/>
      <c r="P199" s="20"/>
      <c r="Q199" s="33"/>
      <c r="R199" s="24"/>
    </row>
    <row r="200" spans="1:18" s="25" customFormat="1" x14ac:dyDescent="0.2">
      <c r="A200" s="53"/>
      <c r="B200" s="33"/>
      <c r="C200" s="33"/>
      <c r="D200" s="20"/>
      <c r="E200" s="33"/>
      <c r="F200" s="29"/>
      <c r="G200" s="29"/>
      <c r="H200" s="29"/>
      <c r="I200" s="38"/>
      <c r="J200" s="34"/>
      <c r="K200" s="24"/>
      <c r="L200" s="24"/>
      <c r="M200" s="34"/>
      <c r="N200" s="30"/>
      <c r="O200" s="24"/>
      <c r="P200" s="20"/>
      <c r="Q200" s="33"/>
      <c r="R200" s="24"/>
    </row>
    <row r="201" spans="1:18" s="25" customFormat="1" x14ac:dyDescent="0.2">
      <c r="A201" s="53"/>
      <c r="B201" s="33"/>
      <c r="C201" s="33"/>
      <c r="D201" s="20"/>
      <c r="E201" s="33"/>
      <c r="F201" s="29"/>
      <c r="G201" s="29"/>
      <c r="H201" s="29"/>
      <c r="I201" s="38"/>
      <c r="J201" s="34"/>
      <c r="K201" s="24"/>
      <c r="L201" s="24"/>
      <c r="M201" s="34"/>
      <c r="N201" s="30"/>
      <c r="O201" s="24"/>
      <c r="P201" s="20"/>
      <c r="Q201" s="33"/>
      <c r="R201" s="24"/>
    </row>
    <row r="202" spans="1:18" s="25" customFormat="1" x14ac:dyDescent="0.2">
      <c r="A202" s="53"/>
      <c r="B202" s="33"/>
      <c r="C202" s="33"/>
      <c r="D202" s="20"/>
      <c r="E202" s="33"/>
      <c r="F202" s="29"/>
      <c r="G202" s="29"/>
      <c r="H202" s="29"/>
      <c r="I202" s="38"/>
      <c r="J202" s="34"/>
      <c r="K202" s="24"/>
      <c r="L202" s="24"/>
      <c r="M202" s="34"/>
      <c r="N202" s="30"/>
      <c r="O202" s="24"/>
      <c r="P202" s="20"/>
      <c r="Q202" s="33"/>
      <c r="R202" s="24"/>
    </row>
    <row r="203" spans="1:18" s="25" customFormat="1" x14ac:dyDescent="0.2">
      <c r="A203" s="53"/>
      <c r="B203" s="33"/>
      <c r="C203" s="33"/>
      <c r="D203" s="20"/>
      <c r="E203" s="33"/>
      <c r="F203" s="29"/>
      <c r="G203" s="29"/>
      <c r="H203" s="29"/>
      <c r="I203" s="38"/>
      <c r="J203" s="34"/>
      <c r="K203" s="24"/>
      <c r="L203" s="24"/>
      <c r="M203" s="34"/>
      <c r="N203" s="30"/>
      <c r="O203" s="24"/>
      <c r="P203" s="20"/>
      <c r="Q203" s="33"/>
      <c r="R203" s="24"/>
    </row>
    <row r="204" spans="1:18" s="25" customFormat="1" x14ac:dyDescent="0.2">
      <c r="A204" s="53"/>
      <c r="B204" s="33"/>
      <c r="C204" s="33"/>
      <c r="D204" s="20"/>
      <c r="E204" s="33"/>
      <c r="F204" s="29"/>
      <c r="G204" s="29"/>
      <c r="H204" s="29"/>
      <c r="I204" s="38"/>
      <c r="J204" s="34"/>
      <c r="K204" s="24"/>
      <c r="L204" s="24"/>
      <c r="M204" s="34"/>
      <c r="N204" s="30"/>
      <c r="O204" s="24"/>
      <c r="P204" s="20"/>
      <c r="Q204" s="33"/>
      <c r="R204" s="24"/>
    </row>
    <row r="205" spans="1:18" s="25" customFormat="1" x14ac:dyDescent="0.2">
      <c r="A205" s="53"/>
      <c r="B205" s="33"/>
      <c r="C205" s="33"/>
      <c r="D205" s="20"/>
      <c r="E205" s="33"/>
      <c r="F205" s="29"/>
      <c r="G205" s="29"/>
      <c r="H205" s="29"/>
      <c r="I205" s="38"/>
      <c r="J205" s="34"/>
      <c r="K205" s="24"/>
      <c r="L205" s="24"/>
      <c r="M205" s="34"/>
      <c r="N205" s="30"/>
      <c r="O205" s="24"/>
      <c r="P205" s="20"/>
      <c r="Q205" s="33"/>
      <c r="R205" s="24"/>
    </row>
    <row r="206" spans="1:18" s="25" customFormat="1" x14ac:dyDescent="0.2">
      <c r="A206" s="53"/>
      <c r="B206" s="33"/>
      <c r="C206" s="33"/>
      <c r="D206" s="20"/>
      <c r="E206" s="33"/>
      <c r="F206" s="29"/>
      <c r="G206" s="29"/>
      <c r="H206" s="29"/>
      <c r="I206" s="38"/>
      <c r="J206" s="34"/>
      <c r="K206" s="24"/>
      <c r="L206" s="24"/>
      <c r="M206" s="34"/>
      <c r="N206" s="30"/>
      <c r="O206" s="24"/>
      <c r="P206" s="20"/>
      <c r="Q206" s="33"/>
      <c r="R206" s="24"/>
    </row>
    <row r="207" spans="1:18" s="25" customFormat="1" x14ac:dyDescent="0.2">
      <c r="A207" s="53"/>
      <c r="B207" s="33"/>
      <c r="C207" s="33"/>
      <c r="D207" s="20"/>
      <c r="E207" s="33"/>
      <c r="F207" s="29"/>
      <c r="G207" s="29"/>
      <c r="H207" s="29"/>
      <c r="I207" s="38"/>
      <c r="J207" s="34"/>
      <c r="K207" s="24"/>
      <c r="L207" s="24"/>
      <c r="M207" s="34"/>
      <c r="N207" s="30"/>
      <c r="O207" s="24"/>
      <c r="P207" s="20"/>
      <c r="Q207" s="33"/>
      <c r="R207" s="24"/>
    </row>
    <row r="208" spans="1:18" s="25" customFormat="1" x14ac:dyDescent="0.2">
      <c r="A208" s="53"/>
      <c r="B208" s="33"/>
      <c r="C208" s="33"/>
      <c r="D208" s="20"/>
      <c r="E208" s="33"/>
      <c r="F208" s="29"/>
      <c r="G208" s="29"/>
      <c r="H208" s="29"/>
      <c r="I208" s="38"/>
      <c r="J208" s="34"/>
      <c r="K208" s="24"/>
      <c r="L208" s="24"/>
      <c r="M208" s="34"/>
      <c r="N208" s="30"/>
      <c r="O208" s="24"/>
      <c r="P208" s="20"/>
      <c r="Q208" s="33"/>
      <c r="R208" s="24"/>
    </row>
    <row r="209" spans="1:18" s="25" customFormat="1" x14ac:dyDescent="0.2">
      <c r="A209" s="53"/>
      <c r="B209" s="33"/>
      <c r="C209" s="33"/>
      <c r="D209" s="20"/>
      <c r="E209" s="33"/>
      <c r="F209" s="29"/>
      <c r="G209" s="29"/>
      <c r="H209" s="29"/>
      <c r="I209" s="38"/>
      <c r="J209" s="34"/>
      <c r="K209" s="24"/>
      <c r="L209" s="24"/>
      <c r="M209" s="34"/>
      <c r="N209" s="30"/>
      <c r="O209" s="24"/>
      <c r="P209" s="20"/>
      <c r="Q209" s="33"/>
      <c r="R209" s="24"/>
    </row>
    <row r="210" spans="1:18" s="25" customFormat="1" x14ac:dyDescent="0.2">
      <c r="A210" s="53"/>
      <c r="B210" s="33"/>
      <c r="C210" s="33"/>
      <c r="D210" s="20"/>
      <c r="E210" s="33"/>
      <c r="F210" s="29"/>
      <c r="G210" s="29"/>
      <c r="H210" s="29"/>
      <c r="I210" s="38"/>
      <c r="J210" s="34"/>
      <c r="K210" s="24"/>
      <c r="L210" s="24"/>
      <c r="M210" s="34"/>
      <c r="N210" s="30"/>
      <c r="O210" s="24"/>
      <c r="P210" s="20"/>
      <c r="Q210" s="33"/>
      <c r="R210" s="24"/>
    </row>
    <row r="211" spans="1:18" s="25" customFormat="1" x14ac:dyDescent="0.2">
      <c r="A211" s="53"/>
      <c r="B211" s="33"/>
      <c r="C211" s="33"/>
      <c r="D211" s="20"/>
      <c r="E211" s="33"/>
      <c r="F211" s="29"/>
      <c r="G211" s="29"/>
      <c r="H211" s="29"/>
      <c r="I211" s="38"/>
      <c r="J211" s="34"/>
      <c r="K211" s="24"/>
      <c r="L211" s="24"/>
      <c r="M211" s="34"/>
      <c r="N211" s="30"/>
      <c r="O211" s="24"/>
      <c r="P211" s="20"/>
      <c r="Q211" s="33"/>
      <c r="R211" s="24"/>
    </row>
    <row r="212" spans="1:18" s="25" customFormat="1" x14ac:dyDescent="0.2">
      <c r="A212" s="53"/>
      <c r="B212" s="33"/>
      <c r="C212" s="33"/>
      <c r="D212" s="20"/>
      <c r="E212" s="33"/>
      <c r="F212" s="29"/>
      <c r="G212" s="29"/>
      <c r="H212" s="29"/>
      <c r="I212" s="38"/>
      <c r="J212" s="34"/>
      <c r="K212" s="24"/>
      <c r="L212" s="24"/>
      <c r="M212" s="34"/>
      <c r="N212" s="30"/>
      <c r="O212" s="24"/>
      <c r="P212" s="20"/>
      <c r="Q212" s="33"/>
      <c r="R212" s="24"/>
    </row>
    <row r="213" spans="1:18" s="25" customFormat="1" x14ac:dyDescent="0.2">
      <c r="A213" s="53"/>
      <c r="B213" s="33"/>
      <c r="C213" s="33"/>
      <c r="D213" s="20"/>
      <c r="E213" s="33"/>
      <c r="F213" s="29"/>
      <c r="G213" s="29"/>
      <c r="H213" s="29"/>
      <c r="I213" s="38"/>
      <c r="J213" s="34"/>
      <c r="K213" s="24"/>
      <c r="L213" s="24"/>
      <c r="M213" s="34"/>
      <c r="N213" s="30"/>
      <c r="O213" s="24"/>
      <c r="P213" s="20"/>
      <c r="Q213" s="33"/>
      <c r="R213" s="24"/>
    </row>
    <row r="214" spans="1:18" s="25" customFormat="1" x14ac:dyDescent="0.2">
      <c r="A214" s="53"/>
      <c r="B214" s="33"/>
      <c r="C214" s="33"/>
      <c r="D214" s="20"/>
      <c r="E214" s="33"/>
      <c r="F214" s="29"/>
      <c r="G214" s="29"/>
      <c r="H214" s="29"/>
      <c r="I214" s="38"/>
      <c r="J214" s="34"/>
      <c r="K214" s="24"/>
      <c r="L214" s="24"/>
      <c r="M214" s="34"/>
      <c r="N214" s="30"/>
      <c r="O214" s="24"/>
      <c r="P214" s="20"/>
      <c r="Q214" s="33"/>
      <c r="R214" s="24"/>
    </row>
    <row r="215" spans="1:18" s="25" customFormat="1" x14ac:dyDescent="0.2">
      <c r="A215" s="53"/>
      <c r="B215" s="33"/>
      <c r="C215" s="33"/>
      <c r="D215" s="20"/>
      <c r="E215" s="33"/>
      <c r="F215" s="29"/>
      <c r="G215" s="29"/>
      <c r="H215" s="29"/>
      <c r="I215" s="38"/>
      <c r="J215" s="34"/>
      <c r="K215" s="24"/>
      <c r="L215" s="24"/>
      <c r="M215" s="34"/>
      <c r="N215" s="30"/>
      <c r="O215" s="24"/>
      <c r="P215" s="20"/>
      <c r="Q215" s="33"/>
      <c r="R215" s="24"/>
    </row>
    <row r="216" spans="1:18" s="25" customFormat="1" x14ac:dyDescent="0.2">
      <c r="A216" s="53"/>
      <c r="B216" s="33"/>
      <c r="C216" s="33"/>
      <c r="D216" s="20"/>
      <c r="E216" s="33"/>
      <c r="F216" s="29"/>
      <c r="G216" s="29"/>
      <c r="H216" s="29"/>
      <c r="I216" s="38"/>
      <c r="J216" s="34"/>
      <c r="K216" s="24"/>
      <c r="L216" s="24"/>
      <c r="M216" s="34"/>
      <c r="N216" s="30"/>
      <c r="O216" s="24"/>
      <c r="P216" s="20"/>
      <c r="Q216" s="33"/>
      <c r="R216" s="24"/>
    </row>
    <row r="217" spans="1:18" s="25" customFormat="1" x14ac:dyDescent="0.2">
      <c r="A217" s="53"/>
      <c r="B217" s="33"/>
      <c r="C217" s="33"/>
      <c r="D217" s="20"/>
      <c r="E217" s="33"/>
      <c r="F217" s="29"/>
      <c r="G217" s="29"/>
      <c r="H217" s="29"/>
      <c r="I217" s="38"/>
      <c r="J217" s="34"/>
      <c r="K217" s="24"/>
      <c r="L217" s="24"/>
      <c r="M217" s="34"/>
      <c r="N217" s="30"/>
      <c r="O217" s="24"/>
      <c r="P217" s="20"/>
      <c r="Q217" s="33"/>
      <c r="R217" s="24"/>
    </row>
  </sheetData>
  <autoFilter ref="A2:S77" xr:uid="{00000000-0001-0000-0000-000000000000}"/>
  <mergeCells count="1">
    <mergeCell ref="P1:R1"/>
  </mergeCells>
  <dataValidations count="2">
    <dataValidation type="list" allowBlank="1" showInputMessage="1" showErrorMessage="1" sqref="L3:L36 O3:O17 L48" xr:uid="{3537A48F-B468-4045-A341-8548CAE59E51}">
      <formula1>Efforts</formula1>
    </dataValidation>
    <dataValidation type="list" allowBlank="1" showInputMessage="1" showErrorMessage="1" sqref="G3:G36 G48" xr:uid="{EC1AC776-C381-C547-8D8A-0D02601DD85F}">
      <formula1>Recommendations</formula1>
    </dataValidation>
  </dataValidations>
  <pageMargins left="0.7" right="0.7" top="0.75" bottom="0.75" header="0.3" footer="0.3"/>
  <pageSetup orientation="portrait" r:id="rId1"/>
  <customProperties>
    <customPr name="_pios_id" r:id="rId2"/>
    <customPr name="EpmWorksheetKeyString_GUID" r:id="rId3"/>
  </customProperties>
  <drawing r:id="rId4"/>
  <extLst>
    <ext xmlns:x14="http://schemas.microsoft.com/office/spreadsheetml/2009/9/main" uri="{CCE6A557-97BC-4b89-ADB6-D9C93CAAB3DF}">
      <x14:dataValidations xmlns:xm="http://schemas.microsoft.com/office/excel/2006/main" count="6">
        <x14:dataValidation type="list" allowBlank="1" showInputMessage="1" showErrorMessage="1" xr:uid="{954B5540-49FE-47D3-A61A-9270BAAAE8C3}">
          <x14:formula1>
            <xm:f>Validations!$B$48:$B$52</xm:f>
          </x14:formula1>
          <xm:sqref>Q1 P1:P17 P78:Q1048536 P18:Q47</xm:sqref>
        </x14:dataValidation>
        <x14:dataValidation type="list" allowBlank="1" showInputMessage="1" showErrorMessage="1" xr:uid="{C6403FF5-3C6D-4D07-AABF-41AE3AD2AEAA}">
          <x14:formula1>
            <xm:f>Validations!$B$25:$B$28</xm:f>
          </x14:formula1>
          <xm:sqref>H3:H36 O3:O17 H48:H55</xm:sqref>
        </x14:dataValidation>
        <x14:dataValidation type="list" allowBlank="1" showInputMessage="1" showErrorMessage="1" xr:uid="{5A2D6365-8259-4C34-81DF-D0EAB3468D2C}">
          <x14:formula1>
            <xm:f>Validations!$B$25:$B$27</xm:f>
          </x14:formula1>
          <xm:sqref>L3:L36 O3:O17 L48</xm:sqref>
        </x14:dataValidation>
        <x14:dataValidation type="list" allowBlank="1" showInputMessage="1" showErrorMessage="1" xr:uid="{4124F0B2-C1DE-4FCA-8C62-3E00BA451479}">
          <x14:formula1>
            <xm:f>Validations!$B$31:$B$35</xm:f>
          </x14:formula1>
          <xm:sqref>K3:K36 K48</xm:sqref>
        </x14:dataValidation>
        <x14:dataValidation type="list" allowBlank="1" showInputMessage="1" showErrorMessage="1" xr:uid="{27ED2986-97EF-4520-9C29-8547FFBDFFA3}">
          <x14:formula1>
            <xm:f>Validations!$B$2:$B$19</xm:f>
          </x14:formula1>
          <xm:sqref>D3:D35</xm:sqref>
        </x14:dataValidation>
        <x14:dataValidation type="list" allowBlank="1" showInputMessage="1" showErrorMessage="1" xr:uid="{264CF3AE-400C-4A43-B505-C00C1BB0AA35}">
          <x14:formula1>
            <xm:f>Validations!$B$53:$B$57</xm:f>
          </x14:formula1>
          <xm:sqref>R78:R1048536 R1:R47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3295-64BD-4623-818B-AB9A6427AC3A}">
  <dimension ref="A1:H12"/>
  <sheetViews>
    <sheetView workbookViewId="0">
      <selection activeCell="H1" sqref="H1"/>
    </sheetView>
  </sheetViews>
  <sheetFormatPr baseColWidth="10" defaultColWidth="8.83203125" defaultRowHeight="15" x14ac:dyDescent="0.2"/>
  <sheetData>
    <row r="1" spans="1:8" ht="48" x14ac:dyDescent="0.2">
      <c r="A1" s="64" t="s">
        <v>175</v>
      </c>
      <c r="B1" s="64" t="s">
        <v>176</v>
      </c>
      <c r="C1" s="64" t="s">
        <v>177</v>
      </c>
      <c r="D1" s="64" t="s">
        <v>178</v>
      </c>
      <c r="E1" s="64" t="s">
        <v>179</v>
      </c>
      <c r="F1" s="64" t="s">
        <v>82</v>
      </c>
      <c r="G1" s="64" t="s">
        <v>8</v>
      </c>
      <c r="H1" s="64" t="s">
        <v>9</v>
      </c>
    </row>
    <row r="2" spans="1:8" ht="272" x14ac:dyDescent="0.2">
      <c r="A2" s="65" t="s">
        <v>180</v>
      </c>
      <c r="B2" s="65" t="s">
        <v>181</v>
      </c>
      <c r="C2" s="65" t="s">
        <v>182</v>
      </c>
      <c r="D2" s="65" t="s">
        <v>183</v>
      </c>
      <c r="E2" s="65" t="s">
        <v>184</v>
      </c>
      <c r="F2" s="65" t="s">
        <v>17</v>
      </c>
      <c r="G2" s="65" t="s">
        <v>26</v>
      </c>
      <c r="H2" s="65" t="s">
        <v>19</v>
      </c>
    </row>
    <row r="3" spans="1:8" ht="240" x14ac:dyDescent="0.2">
      <c r="A3" s="65" t="s">
        <v>185</v>
      </c>
      <c r="B3" s="65" t="s">
        <v>186</v>
      </c>
      <c r="C3" s="65" t="s">
        <v>182</v>
      </c>
      <c r="D3" s="65" t="s">
        <v>187</v>
      </c>
      <c r="E3" s="65" t="s">
        <v>47</v>
      </c>
      <c r="F3" s="65" t="s">
        <v>17</v>
      </c>
      <c r="G3" s="65" t="s">
        <v>18</v>
      </c>
      <c r="H3" s="65" t="s">
        <v>19</v>
      </c>
    </row>
    <row r="4" spans="1:8" ht="288" x14ac:dyDescent="0.2">
      <c r="A4" s="65" t="s">
        <v>188</v>
      </c>
      <c r="B4" s="65" t="s">
        <v>189</v>
      </c>
      <c r="C4" s="65" t="s">
        <v>182</v>
      </c>
      <c r="D4" s="65" t="s">
        <v>190</v>
      </c>
      <c r="E4" s="65" t="s">
        <v>184</v>
      </c>
      <c r="F4" s="65" t="s">
        <v>52</v>
      </c>
      <c r="G4" s="65" t="s">
        <v>16</v>
      </c>
      <c r="H4" s="65" t="s">
        <v>17</v>
      </c>
    </row>
    <row r="5" spans="1:8" ht="208" x14ac:dyDescent="0.2">
      <c r="A5" s="65" t="s">
        <v>191</v>
      </c>
      <c r="B5" s="65" t="s">
        <v>192</v>
      </c>
      <c r="C5" s="65" t="s">
        <v>182</v>
      </c>
      <c r="D5" s="65" t="s">
        <v>193</v>
      </c>
      <c r="E5" s="65" t="s">
        <v>184</v>
      </c>
      <c r="F5" s="65" t="s">
        <v>17</v>
      </c>
      <c r="G5" s="65" t="s">
        <v>26</v>
      </c>
      <c r="H5" s="65" t="s">
        <v>17</v>
      </c>
    </row>
    <row r="6" spans="1:8" ht="208" x14ac:dyDescent="0.2">
      <c r="A6" s="65" t="s">
        <v>194</v>
      </c>
      <c r="B6" s="65" t="s">
        <v>195</v>
      </c>
      <c r="C6" s="65" t="s">
        <v>182</v>
      </c>
      <c r="D6" s="65" t="s">
        <v>196</v>
      </c>
      <c r="E6" s="65" t="s">
        <v>49</v>
      </c>
      <c r="F6" s="65" t="s">
        <v>19</v>
      </c>
      <c r="G6" s="65" t="s">
        <v>57</v>
      </c>
      <c r="H6" s="65" t="s">
        <v>19</v>
      </c>
    </row>
    <row r="7" spans="1:8" ht="256" x14ac:dyDescent="0.2">
      <c r="A7" s="65" t="s">
        <v>197</v>
      </c>
      <c r="B7" s="65" t="s">
        <v>198</v>
      </c>
      <c r="C7" s="65" t="s">
        <v>182</v>
      </c>
      <c r="D7" s="65" t="s">
        <v>199</v>
      </c>
      <c r="E7" s="65" t="s">
        <v>47</v>
      </c>
      <c r="F7" s="65" t="s">
        <v>19</v>
      </c>
      <c r="G7" s="65" t="s">
        <v>57</v>
      </c>
      <c r="H7" s="65" t="s">
        <v>19</v>
      </c>
    </row>
    <row r="8" spans="1:8" ht="208" x14ac:dyDescent="0.2">
      <c r="A8" s="65" t="s">
        <v>200</v>
      </c>
      <c r="B8" s="65" t="s">
        <v>201</v>
      </c>
      <c r="C8" s="65" t="s">
        <v>182</v>
      </c>
      <c r="D8" s="65" t="s">
        <v>202</v>
      </c>
      <c r="E8" s="65" t="s">
        <v>184</v>
      </c>
      <c r="F8" s="65" t="s">
        <v>17</v>
      </c>
      <c r="G8" s="65" t="s">
        <v>26</v>
      </c>
      <c r="H8" s="65" t="s">
        <v>17</v>
      </c>
    </row>
    <row r="9" spans="1:8" ht="176" x14ac:dyDescent="0.2">
      <c r="A9" s="65" t="s">
        <v>203</v>
      </c>
      <c r="B9" s="65" t="s">
        <v>204</v>
      </c>
      <c r="C9" s="65" t="s">
        <v>182</v>
      </c>
      <c r="D9" s="65" t="s">
        <v>205</v>
      </c>
      <c r="E9" s="65" t="s">
        <v>50</v>
      </c>
      <c r="F9" s="65" t="s">
        <v>19</v>
      </c>
      <c r="G9" s="65" t="s">
        <v>57</v>
      </c>
      <c r="H9" s="65" t="s">
        <v>19</v>
      </c>
    </row>
    <row r="10" spans="1:8" ht="224" x14ac:dyDescent="0.2">
      <c r="A10" s="65" t="s">
        <v>206</v>
      </c>
      <c r="B10" s="65" t="s">
        <v>207</v>
      </c>
      <c r="C10" s="65" t="s">
        <v>182</v>
      </c>
      <c r="D10" s="65" t="s">
        <v>208</v>
      </c>
      <c r="E10" s="65" t="s">
        <v>184</v>
      </c>
      <c r="F10" s="65" t="s">
        <v>52</v>
      </c>
      <c r="G10" s="65" t="s">
        <v>16</v>
      </c>
      <c r="H10" s="65" t="s">
        <v>17</v>
      </c>
    </row>
    <row r="11" spans="1:8" ht="256" x14ac:dyDescent="0.2">
      <c r="A11" s="65" t="s">
        <v>209</v>
      </c>
      <c r="B11" s="65" t="s">
        <v>210</v>
      </c>
      <c r="C11" s="65" t="s">
        <v>182</v>
      </c>
      <c r="D11" s="65" t="s">
        <v>211</v>
      </c>
      <c r="E11" s="65" t="s">
        <v>184</v>
      </c>
      <c r="F11" s="65" t="s">
        <v>17</v>
      </c>
      <c r="G11" s="65" t="s">
        <v>26</v>
      </c>
      <c r="H11" s="65" t="s">
        <v>17</v>
      </c>
    </row>
    <row r="12" spans="1:8" ht="208" x14ac:dyDescent="0.2">
      <c r="A12" s="65" t="s">
        <v>212</v>
      </c>
      <c r="B12" s="65" t="s">
        <v>213</v>
      </c>
      <c r="C12" s="65" t="s">
        <v>182</v>
      </c>
      <c r="D12" s="65" t="s">
        <v>214</v>
      </c>
      <c r="E12" s="65" t="s">
        <v>49</v>
      </c>
      <c r="F12" s="65" t="s">
        <v>17</v>
      </c>
      <c r="G12" s="65" t="s">
        <v>26</v>
      </c>
      <c r="H12" s="65"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4D71-DAD5-764F-803D-0BC15AEEAB69}">
  <dimension ref="A1:B7"/>
  <sheetViews>
    <sheetView showGridLines="0" zoomScale="140" zoomScaleNormal="140" workbookViewId="0">
      <selection activeCell="A2" sqref="A2:B6"/>
    </sheetView>
  </sheetViews>
  <sheetFormatPr baseColWidth="10" defaultColWidth="11.5" defaultRowHeight="15" x14ac:dyDescent="0.2"/>
  <cols>
    <col min="1" max="1" width="27.83203125" customWidth="1"/>
    <col min="2" max="2" width="44.5" bestFit="1" customWidth="1"/>
  </cols>
  <sheetData>
    <row r="1" spans="1:2" x14ac:dyDescent="0.2">
      <c r="A1" s="49" t="s">
        <v>21</v>
      </c>
      <c r="B1" s="49" t="s">
        <v>22</v>
      </c>
    </row>
    <row r="2" spans="1:2" x14ac:dyDescent="0.2">
      <c r="A2" s="50"/>
      <c r="B2" s="51"/>
    </row>
    <row r="3" spans="1:2" x14ac:dyDescent="0.2">
      <c r="A3" s="50"/>
      <c r="B3" s="51"/>
    </row>
    <row r="4" spans="1:2" x14ac:dyDescent="0.2">
      <c r="A4" s="50"/>
      <c r="B4" s="51"/>
    </row>
    <row r="5" spans="1:2" x14ac:dyDescent="0.2">
      <c r="A5" s="49"/>
      <c r="B5" s="51"/>
    </row>
    <row r="6" spans="1:2" x14ac:dyDescent="0.2">
      <c r="A6" s="49"/>
      <c r="B6" s="51"/>
    </row>
    <row r="7" spans="1:2" x14ac:dyDescent="0.2">
      <c r="A7" s="49"/>
      <c r="B7" s="49"/>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2D12-7B4A-4991-BEF4-7763166CFDFE}">
  <dimension ref="A3:B11"/>
  <sheetViews>
    <sheetView showGridLines="0" zoomScale="110" zoomScaleNormal="110" workbookViewId="0">
      <selection activeCell="D36" sqref="D36"/>
    </sheetView>
  </sheetViews>
  <sheetFormatPr baseColWidth="10" defaultColWidth="8.5" defaultRowHeight="14" x14ac:dyDescent="0.15"/>
  <cols>
    <col min="1" max="1" width="18.5" style="1" bestFit="1" customWidth="1"/>
    <col min="2" max="2" width="30.33203125" style="1" bestFit="1" customWidth="1"/>
    <col min="3" max="16384" width="8.5" style="1"/>
  </cols>
  <sheetData>
    <row r="3" spans="1:2" x14ac:dyDescent="0.15">
      <c r="A3" s="45" t="s">
        <v>23</v>
      </c>
      <c r="B3" s="1" t="s">
        <v>24</v>
      </c>
    </row>
    <row r="4" spans="1:2" x14ac:dyDescent="0.15">
      <c r="A4" s="46" t="s">
        <v>15</v>
      </c>
      <c r="B4" s="1">
        <v>7</v>
      </c>
    </row>
    <row r="5" spans="1:2" x14ac:dyDescent="0.15">
      <c r="A5" s="46" t="s">
        <v>20</v>
      </c>
      <c r="B5" s="1">
        <v>2</v>
      </c>
    </row>
    <row r="6" spans="1:2" x14ac:dyDescent="0.15">
      <c r="A6" s="46" t="s">
        <v>25</v>
      </c>
      <c r="B6" s="1">
        <v>9</v>
      </c>
    </row>
    <row r="7" spans="1:2" ht="15" x14ac:dyDescent="0.2">
      <c r="A7"/>
      <c r="B7"/>
    </row>
    <row r="8" spans="1:2" ht="15" x14ac:dyDescent="0.2">
      <c r="A8"/>
      <c r="B8"/>
    </row>
    <row r="9" spans="1:2" ht="15" x14ac:dyDescent="0.2">
      <c r="A9"/>
      <c r="B9"/>
    </row>
    <row r="10" spans="1:2" ht="15" x14ac:dyDescent="0.2">
      <c r="A10"/>
      <c r="B10"/>
    </row>
    <row r="11" spans="1:2" ht="15" x14ac:dyDescent="0.2">
      <c r="A11"/>
      <c r="B11"/>
    </row>
  </sheetData>
  <pageMargins left="0.7" right="0.7" top="0.75" bottom="0.75" header="0.3" footer="0.3"/>
  <pageSetup orientation="portrait" horizontalDpi="200" verticalDpi="200" r:id="rId2"/>
  <customProperties>
    <customPr name="EpmWorksheetKeyString_GUID" r:id="rId3"/>
  </customPropertie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9BDE-0D21-42D8-B5A1-F34121A52B50}">
  <dimension ref="A3:B10"/>
  <sheetViews>
    <sheetView showGridLines="0" zoomScale="130" zoomScaleNormal="130" workbookViewId="0">
      <selection activeCell="B9" sqref="B9"/>
    </sheetView>
  </sheetViews>
  <sheetFormatPr baseColWidth="10" defaultColWidth="8.5" defaultRowHeight="14" x14ac:dyDescent="0.15"/>
  <cols>
    <col min="1" max="1" width="18.5" style="1" bestFit="1" customWidth="1"/>
    <col min="2" max="2" width="30.33203125" style="1" bestFit="1" customWidth="1"/>
    <col min="3" max="16384" width="8.5" style="1"/>
  </cols>
  <sheetData>
    <row r="3" spans="1:2" x14ac:dyDescent="0.15">
      <c r="A3" s="45" t="s">
        <v>23</v>
      </c>
      <c r="B3" s="1" t="s">
        <v>24</v>
      </c>
    </row>
    <row r="4" spans="1:2" x14ac:dyDescent="0.15">
      <c r="A4" s="46" t="s">
        <v>16</v>
      </c>
      <c r="B4" s="1">
        <v>6</v>
      </c>
    </row>
    <row r="5" spans="1:2" x14ac:dyDescent="0.15">
      <c r="A5" s="46" t="s">
        <v>18</v>
      </c>
      <c r="B5" s="1">
        <v>3</v>
      </c>
    </row>
    <row r="6" spans="1:2" x14ac:dyDescent="0.15">
      <c r="A6" s="46" t="s">
        <v>25</v>
      </c>
      <c r="B6" s="1">
        <v>9</v>
      </c>
    </row>
    <row r="7" spans="1:2" ht="15" x14ac:dyDescent="0.2">
      <c r="A7"/>
      <c r="B7"/>
    </row>
    <row r="8" spans="1:2" ht="15" x14ac:dyDescent="0.2">
      <c r="A8"/>
      <c r="B8"/>
    </row>
    <row r="9" spans="1:2" ht="15" x14ac:dyDescent="0.2">
      <c r="A9"/>
      <c r="B9"/>
    </row>
    <row r="10" spans="1:2" ht="15" x14ac:dyDescent="0.2">
      <c r="A10"/>
      <c r="B10"/>
    </row>
  </sheetData>
  <pageMargins left="0.7" right="0.7" top="0.75" bottom="0.75" header="0.3" footer="0.3"/>
  <pageSetup orientation="portrait" horizontalDpi="200" verticalDpi="200" r:id="rId2"/>
  <customProperties>
    <customPr name="EpmWorksheetKeyString_GUID" r:id="rId3"/>
  </customPropertie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439C-2936-47FD-84D9-2CBCBA24D49A}">
  <dimension ref="A3:B8"/>
  <sheetViews>
    <sheetView showGridLines="0" zoomScale="130" zoomScaleNormal="130" workbookViewId="0">
      <selection activeCell="A6" sqref="A6"/>
    </sheetView>
  </sheetViews>
  <sheetFormatPr baseColWidth="10" defaultColWidth="8.5" defaultRowHeight="14" x14ac:dyDescent="0.15"/>
  <cols>
    <col min="1" max="1" width="18.5" style="1" bestFit="1" customWidth="1"/>
    <col min="2" max="2" width="30.33203125" style="1" bestFit="1" customWidth="1"/>
    <col min="3" max="16384" width="8.5" style="1"/>
  </cols>
  <sheetData>
    <row r="3" spans="1:2" x14ac:dyDescent="0.15">
      <c r="A3" s="45" t="s">
        <v>23</v>
      </c>
      <c r="B3" s="1" t="s">
        <v>24</v>
      </c>
    </row>
    <row r="4" spans="1:2" x14ac:dyDescent="0.15">
      <c r="A4" s="46" t="s">
        <v>19</v>
      </c>
      <c r="B4" s="1">
        <v>5</v>
      </c>
    </row>
    <row r="5" spans="1:2" x14ac:dyDescent="0.15">
      <c r="A5" s="46" t="s">
        <v>17</v>
      </c>
      <c r="B5" s="1">
        <v>4</v>
      </c>
    </row>
    <row r="6" spans="1:2" x14ac:dyDescent="0.15">
      <c r="A6" s="46" t="s">
        <v>25</v>
      </c>
      <c r="B6" s="1">
        <v>9</v>
      </c>
    </row>
    <row r="7" spans="1:2" ht="15" x14ac:dyDescent="0.2">
      <c r="A7"/>
      <c r="B7"/>
    </row>
    <row r="8" spans="1:2" ht="15" x14ac:dyDescent="0.2">
      <c r="A8"/>
      <c r="B8"/>
    </row>
  </sheetData>
  <pageMargins left="0.7" right="0.7" top="0.75" bottom="0.75" header="0.3" footer="0.3"/>
  <pageSetup orientation="portrait" horizontalDpi="200" verticalDpi="200" r:id="rId2"/>
  <customProperties>
    <customPr name="EpmWorksheetKeyString_GUID" r:id="rId3"/>
  </customProperties>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7"/>
  <sheetViews>
    <sheetView showGridLines="0" workbookViewId="0">
      <pane ySplit="1" topLeftCell="A2" activePane="bottomLeft" state="frozen"/>
      <selection pane="bottomLeft" activeCell="B33" sqref="B33"/>
    </sheetView>
  </sheetViews>
  <sheetFormatPr baseColWidth="10" defaultColWidth="8.5" defaultRowHeight="14" x14ac:dyDescent="0.15"/>
  <cols>
    <col min="1" max="1" width="24.5" style="1" bestFit="1" customWidth="1"/>
    <col min="2" max="2" width="45.5" style="1" bestFit="1" customWidth="1"/>
    <col min="3" max="16384" width="8.5" style="1"/>
  </cols>
  <sheetData>
    <row r="1" spans="1:2" x14ac:dyDescent="0.15">
      <c r="A1" s="2" t="s">
        <v>27</v>
      </c>
      <c r="B1" s="2" t="s">
        <v>28</v>
      </c>
    </row>
    <row r="2" spans="1:2" x14ac:dyDescent="0.15">
      <c r="A2" s="3" t="s">
        <v>5</v>
      </c>
      <c r="B2" s="4" t="s">
        <v>29</v>
      </c>
    </row>
    <row r="3" spans="1:2" x14ac:dyDescent="0.15">
      <c r="A3" s="5"/>
      <c r="B3" s="4" t="s">
        <v>30</v>
      </c>
    </row>
    <row r="4" spans="1:2" x14ac:dyDescent="0.15">
      <c r="B4" s="4" t="s">
        <v>31</v>
      </c>
    </row>
    <row r="5" spans="1:2" x14ac:dyDescent="0.15">
      <c r="A5" s="6"/>
      <c r="B5" s="4" t="s">
        <v>32</v>
      </c>
    </row>
    <row r="6" spans="1:2" x14ac:dyDescent="0.15">
      <c r="A6" s="6"/>
      <c r="B6" s="4" t="s">
        <v>33</v>
      </c>
    </row>
    <row r="7" spans="1:2" x14ac:dyDescent="0.15">
      <c r="A7" s="6"/>
      <c r="B7" s="4" t="s">
        <v>34</v>
      </c>
    </row>
    <row r="8" spans="1:2" x14ac:dyDescent="0.15">
      <c r="A8" s="6"/>
      <c r="B8" s="4" t="s">
        <v>35</v>
      </c>
    </row>
    <row r="9" spans="1:2" x14ac:dyDescent="0.15">
      <c r="A9" s="6"/>
      <c r="B9" s="4" t="s">
        <v>36</v>
      </c>
    </row>
    <row r="10" spans="1:2" x14ac:dyDescent="0.15">
      <c r="A10" s="6"/>
      <c r="B10" s="4" t="s">
        <v>20</v>
      </c>
    </row>
    <row r="11" spans="1:2" x14ac:dyDescent="0.15">
      <c r="A11" s="6"/>
      <c r="B11" s="4" t="s">
        <v>37</v>
      </c>
    </row>
    <row r="12" spans="1:2" x14ac:dyDescent="0.15">
      <c r="A12" s="4"/>
      <c r="B12" s="4" t="s">
        <v>38</v>
      </c>
    </row>
    <row r="13" spans="1:2" x14ac:dyDescent="0.15">
      <c r="A13" s="4"/>
      <c r="B13" s="4" t="s">
        <v>39</v>
      </c>
    </row>
    <row r="14" spans="1:2" x14ac:dyDescent="0.15">
      <c r="A14" s="4"/>
      <c r="B14" s="4" t="s">
        <v>40</v>
      </c>
    </row>
    <row r="15" spans="1:2" x14ac:dyDescent="0.15">
      <c r="A15" s="4"/>
      <c r="B15" s="4" t="s">
        <v>41</v>
      </c>
    </row>
    <row r="16" spans="1:2" x14ac:dyDescent="0.15">
      <c r="A16" s="4"/>
      <c r="B16" s="4" t="s">
        <v>42</v>
      </c>
    </row>
    <row r="17" spans="1:2" x14ac:dyDescent="0.15">
      <c r="A17" s="4"/>
      <c r="B17" s="4" t="s">
        <v>43</v>
      </c>
    </row>
    <row r="18" spans="1:2" x14ac:dyDescent="0.15">
      <c r="A18" s="4"/>
      <c r="B18" s="4" t="s">
        <v>15</v>
      </c>
    </row>
    <row r="19" spans="1:2" x14ac:dyDescent="0.15">
      <c r="A19" s="7"/>
      <c r="B19" s="4" t="s">
        <v>44</v>
      </c>
    </row>
    <row r="20" spans="1:2" x14ac:dyDescent="0.15">
      <c r="A20" s="3" t="s">
        <v>45</v>
      </c>
      <c r="B20" s="8" t="s">
        <v>46</v>
      </c>
    </row>
    <row r="21" spans="1:2" x14ac:dyDescent="0.15">
      <c r="A21" s="4"/>
      <c r="B21" s="4" t="s">
        <v>47</v>
      </c>
    </row>
    <row r="22" spans="1:2" x14ac:dyDescent="0.15">
      <c r="A22" s="4"/>
      <c r="B22" s="4" t="s">
        <v>48</v>
      </c>
    </row>
    <row r="23" spans="1:2" x14ac:dyDescent="0.15">
      <c r="A23" s="4"/>
      <c r="B23" s="4" t="s">
        <v>49</v>
      </c>
    </row>
    <row r="24" spans="1:2" x14ac:dyDescent="0.15">
      <c r="A24" s="7"/>
      <c r="B24" s="7" t="s">
        <v>50</v>
      </c>
    </row>
    <row r="25" spans="1:2" x14ac:dyDescent="0.15">
      <c r="A25" s="3" t="s">
        <v>51</v>
      </c>
      <c r="B25" s="8" t="s">
        <v>52</v>
      </c>
    </row>
    <row r="26" spans="1:2" x14ac:dyDescent="0.15">
      <c r="A26" s="4"/>
      <c r="B26" s="4" t="s">
        <v>17</v>
      </c>
    </row>
    <row r="27" spans="1:2" x14ac:dyDescent="0.15">
      <c r="A27" s="4"/>
      <c r="B27" s="4" t="s">
        <v>19</v>
      </c>
    </row>
    <row r="28" spans="1:2" x14ac:dyDescent="0.15">
      <c r="A28" s="11"/>
      <c r="B28" s="4" t="s">
        <v>53</v>
      </c>
    </row>
    <row r="29" spans="1:2" x14ac:dyDescent="0.15">
      <c r="A29" s="9" t="s">
        <v>54</v>
      </c>
      <c r="B29" s="8" t="s">
        <v>55</v>
      </c>
    </row>
    <row r="30" spans="1:2" x14ac:dyDescent="0.15">
      <c r="A30" s="10"/>
      <c r="B30" s="7" t="s">
        <v>56</v>
      </c>
    </row>
    <row r="31" spans="1:2" x14ac:dyDescent="0.15">
      <c r="A31" s="9" t="s">
        <v>8</v>
      </c>
      <c r="B31" s="8" t="s">
        <v>16</v>
      </c>
    </row>
    <row r="32" spans="1:2" x14ac:dyDescent="0.15">
      <c r="A32" s="12"/>
      <c r="B32" s="4" t="s">
        <v>18</v>
      </c>
    </row>
    <row r="33" spans="1:2" x14ac:dyDescent="0.15">
      <c r="A33" s="11"/>
      <c r="B33" s="4" t="s">
        <v>26</v>
      </c>
    </row>
    <row r="34" spans="1:2" x14ac:dyDescent="0.15">
      <c r="A34" s="11"/>
      <c r="B34" s="4" t="s">
        <v>57</v>
      </c>
    </row>
    <row r="35" spans="1:2" x14ac:dyDescent="0.15">
      <c r="A35" s="10"/>
      <c r="B35" s="7" t="s">
        <v>58</v>
      </c>
    </row>
    <row r="36" spans="1:2" x14ac:dyDescent="0.15">
      <c r="A36" s="3" t="s">
        <v>59</v>
      </c>
      <c r="B36" s="8" t="s">
        <v>60</v>
      </c>
    </row>
    <row r="37" spans="1:2" x14ac:dyDescent="0.15">
      <c r="A37" s="4"/>
      <c r="B37" s="4" t="s">
        <v>61</v>
      </c>
    </row>
    <row r="38" spans="1:2" x14ac:dyDescent="0.15">
      <c r="A38" s="4"/>
      <c r="B38" s="4" t="s">
        <v>62</v>
      </c>
    </row>
    <row r="39" spans="1:2" x14ac:dyDescent="0.15">
      <c r="A39" s="4"/>
      <c r="B39" s="4" t="s">
        <v>63</v>
      </c>
    </row>
    <row r="40" spans="1:2" x14ac:dyDescent="0.15">
      <c r="A40" s="4"/>
      <c r="B40" s="4" t="s">
        <v>64</v>
      </c>
    </row>
    <row r="41" spans="1:2" x14ac:dyDescent="0.15">
      <c r="A41" s="4"/>
      <c r="B41" s="4" t="s">
        <v>65</v>
      </c>
    </row>
    <row r="42" spans="1:2" x14ac:dyDescent="0.15">
      <c r="A42" s="4"/>
      <c r="B42" s="4" t="s">
        <v>66</v>
      </c>
    </row>
    <row r="43" spans="1:2" x14ac:dyDescent="0.15">
      <c r="A43" s="4"/>
      <c r="B43" s="4" t="s">
        <v>67</v>
      </c>
    </row>
    <row r="44" spans="1:2" x14ac:dyDescent="0.15">
      <c r="A44" s="4"/>
      <c r="B44" s="4" t="s">
        <v>68</v>
      </c>
    </row>
    <row r="45" spans="1:2" x14ac:dyDescent="0.15">
      <c r="A45" s="4"/>
      <c r="B45" s="4" t="s">
        <v>69</v>
      </c>
    </row>
    <row r="46" spans="1:2" x14ac:dyDescent="0.15">
      <c r="A46" s="4"/>
      <c r="B46" s="4" t="s">
        <v>70</v>
      </c>
    </row>
    <row r="47" spans="1:2" x14ac:dyDescent="0.15">
      <c r="A47" s="7"/>
      <c r="B47" s="7" t="s">
        <v>71</v>
      </c>
    </row>
    <row r="48" spans="1:2" x14ac:dyDescent="0.15">
      <c r="A48" s="3" t="s">
        <v>12</v>
      </c>
      <c r="B48" s="13" t="s">
        <v>72</v>
      </c>
    </row>
    <row r="49" spans="1:2" x14ac:dyDescent="0.15">
      <c r="A49" s="4"/>
      <c r="B49" s="14" t="s">
        <v>73</v>
      </c>
    </row>
    <row r="50" spans="1:2" x14ac:dyDescent="0.15">
      <c r="A50" s="4"/>
      <c r="B50" s="14" t="s">
        <v>74</v>
      </c>
    </row>
    <row r="51" spans="1:2" x14ac:dyDescent="0.15">
      <c r="A51" s="4"/>
      <c r="B51" s="14" t="s">
        <v>75</v>
      </c>
    </row>
    <row r="52" spans="1:2" x14ac:dyDescent="0.15">
      <c r="A52" s="7"/>
      <c r="B52" s="15" t="s">
        <v>76</v>
      </c>
    </row>
    <row r="53" spans="1:2" x14ac:dyDescent="0.15">
      <c r="A53" s="3" t="s">
        <v>14</v>
      </c>
      <c r="B53" s="13" t="s">
        <v>77</v>
      </c>
    </row>
    <row r="54" spans="1:2" x14ac:dyDescent="0.15">
      <c r="A54" s="4"/>
      <c r="B54" s="14" t="s">
        <v>78</v>
      </c>
    </row>
    <row r="55" spans="1:2" x14ac:dyDescent="0.15">
      <c r="A55" s="4"/>
      <c r="B55" s="14" t="s">
        <v>79</v>
      </c>
    </row>
    <row r="56" spans="1:2" x14ac:dyDescent="0.15">
      <c r="A56" s="4"/>
      <c r="B56" s="14" t="s">
        <v>80</v>
      </c>
    </row>
    <row r="57" spans="1:2" x14ac:dyDescent="0.15">
      <c r="A57" s="7"/>
      <c r="B57" s="15" t="s">
        <v>81</v>
      </c>
    </row>
  </sheetData>
  <sortState xmlns:xlrd2="http://schemas.microsoft.com/office/spreadsheetml/2017/richdata2" ref="B36:B47">
    <sortCondition ref="B36:B47"/>
  </sortState>
  <pageMargins left="0.7" right="0.7" top="0.75" bottom="0.75" header="0.3" footer="0.3"/>
  <pageSetup orientation="portrait" horizontalDpi="200" verticalDpi="200"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0845B919710459B8A5AD2152501B9" ma:contentTypeVersion="23" ma:contentTypeDescription="Create a new document." ma:contentTypeScope="" ma:versionID="41e4b956a02b699389286ce4615dfaf2">
  <xsd:schema xmlns:xsd="http://www.w3.org/2001/XMLSchema" xmlns:xs="http://www.w3.org/2001/XMLSchema" xmlns:p="http://schemas.microsoft.com/office/2006/metadata/properties" xmlns:ns1="http://schemas.microsoft.com/sharepoint/v3" xmlns:ns2="632f2757-4f8c-42a4-b0a5-6fafd9ebd288" xmlns:ns3="795b2ec1-0032-4e25-8a62-f25a733ca003" targetNamespace="http://schemas.microsoft.com/office/2006/metadata/properties" ma:root="true" ma:fieldsID="afd125bed2499d092c6263bda55a6ed9" ns1:_="" ns2:_="" ns3:_="">
    <xsd:import namespace="http://schemas.microsoft.com/sharepoint/v3"/>
    <xsd:import namespace="632f2757-4f8c-42a4-b0a5-6fafd9ebd288"/>
    <xsd:import namespace="795b2ec1-0032-4e25-8a62-f25a733ca0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CatchAll" minOccurs="0"/>
                <xsd:element ref="ns2:lcf76f155ced4ddcb4097134ff3c332f"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2f2757-4f8c-42a4-b0a5-6fafd9ebd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b2ec1-0032-4e25-8a62-f25a733ca00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5838b5f-05bc-4014-afb7-53b9f6b7efea}" ma:internalName="TaxCatchAll" ma:showField="CatchAllData" ma:web="795b2ec1-0032-4e25-8a62-f25a733ca0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632f2757-4f8c-42a4-b0a5-6fafd9ebd288" xsi:nil="true"/>
    <lcf76f155ced4ddcb4097134ff3c332f xmlns="632f2757-4f8c-42a4-b0a5-6fafd9ebd288">
      <Terms xmlns="http://schemas.microsoft.com/office/infopath/2007/PartnerControls"/>
    </lcf76f155ced4ddcb4097134ff3c332f>
    <TaxCatchAll xmlns="795b2ec1-0032-4e25-8a62-f25a733ca003" xsi:nil="true"/>
    <SharedWithUsers xmlns="795b2ec1-0032-4e25-8a62-f25a733ca003">
      <UserInfo>
        <DisplayName>Perdomo, Carlos</DisplayName>
        <AccountId>228</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0B6FCE-63A7-479F-B8A9-BB0DE2239C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32f2757-4f8c-42a4-b0a5-6fafd9ebd288"/>
    <ds:schemaRef ds:uri="795b2ec1-0032-4e25-8a62-f25a733ca0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329503-2CBD-4B07-8C7D-1E3BAA837640}">
  <ds:schemaRefs>
    <ds:schemaRef ds:uri="632f2757-4f8c-42a4-b0a5-6fafd9ebd288"/>
    <ds:schemaRef ds:uri="http://schemas.microsoft.com/sharepoint/v3"/>
    <ds:schemaRef ds:uri="http://www.w3.org/XML/1998/namespace"/>
    <ds:schemaRef ds:uri="http://schemas.microsoft.com/office/2006/documentManagement/types"/>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795b2ec1-0032-4e25-8a62-f25a733ca003"/>
    <ds:schemaRef ds:uri="http://purl.org/dc/dcmitype/"/>
  </ds:schemaRefs>
</ds:datastoreItem>
</file>

<file path=customXml/itemProps3.xml><?xml version="1.0" encoding="utf-8"?>
<ds:datastoreItem xmlns:ds="http://schemas.openxmlformats.org/officeDocument/2006/customXml" ds:itemID="{CA26D920-4B63-4030-BA11-964658B286FD}">
  <ds:schemaRefs>
    <ds:schemaRef ds:uri="http://schemas.microsoft.com/sharepoint/v3/contenttype/forms"/>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Observations</vt:lpstr>
      <vt:lpstr>Sheet1</vt:lpstr>
      <vt:lpstr>Referencias</vt:lpstr>
      <vt:lpstr>Solution</vt:lpstr>
      <vt:lpstr>Timeline</vt:lpstr>
      <vt:lpstr>Impact</vt:lpstr>
      <vt:lpstr>Validations</vt:lpstr>
      <vt:lpstr>Demo</vt:lpstr>
      <vt:lpstr>Efforts</vt:lpstr>
      <vt:lpstr>Recommendations</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Darwish, Mark</dc:creator>
  <cp:keywords/>
  <dc:description/>
  <cp:lastModifiedBy>Martinez, Giancarlo</cp:lastModifiedBy>
  <cp:revision/>
  <dcterms:created xsi:type="dcterms:W3CDTF">2018-02-20T21:00:43Z</dcterms:created>
  <dcterms:modified xsi:type="dcterms:W3CDTF">2026-05-23T02:22:26Z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0x010100BB70845B919710459B8A5AD2152501B9</vt:lpwstr>
  </property>
  <property fmtid="{D5CDD505-2E9C-101B-9397-08002B2CF9AE}" pid="3" name="Order">
    <vt:r8>99000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