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<sst xmlns="http://schemas.openxmlformats.org/spreadsheetml/2006/main" count="236" uniqueCount="235">
  <si>
    <t>Country</t>
  </si>
  <si>
    <t>Year(s)</t>
  </si>
  <si>
    <t>Footnote</t>
  </si>
  <si>
    <t>PC per 100</t>
  </si>
  <si>
    <t>Definition and explanations</t>
  </si>
  <si>
    <t>Source: Millennium Development Goals Database | United Nations Statistics Division</t>
  </si>
  <si>
    <t>Indicator name</t>
  </si>
  <si>
    <t>Afghanistan</t>
  </si>
  <si>
    <t>Albania</t>
  </si>
  <si>
    <t>Algeria</t>
  </si>
  <si>
    <t>Angola</t>
  </si>
  <si>
    <t>Anguilla</t>
  </si>
  <si>
    <t>Personal computers (per 100 people)</t>
  </si>
  <si>
    <t>Antigua and Barbuda</t>
  </si>
  <si>
    <t>Argentina</t>
  </si>
  <si>
    <t>Armenia</t>
  </si>
  <si>
    <t>Aruba</t>
  </si>
  <si>
    <t>Definition of indicator</t>
  </si>
  <si>
    <t>Australia</t>
  </si>
  <si>
    <t>Austria</t>
  </si>
  <si>
    <t>Number of personal computers being used among every 100 people.</t>
  </si>
  <si>
    <t>Azerbaijan</t>
  </si>
  <si>
    <t>Bahamas</t>
  </si>
  <si>
    <t>Unit of measurement</t>
  </si>
  <si>
    <t>Bahrain</t>
  </si>
  <si>
    <t>Bangladesh</t>
  </si>
  <si>
    <t>Barbados</t>
  </si>
  <si>
    <t>Belarus</t>
  </si>
  <si>
    <t>Belgium</t>
  </si>
  <si>
    <t>Belize</t>
  </si>
  <si>
    <t>Benin</t>
  </si>
  <si>
    <t xml:space="preserve">Data source </t>
  </si>
  <si>
    <t>Bermuda</t>
  </si>
  <si>
    <t>Bhutan</t>
  </si>
  <si>
    <t>Bolivia</t>
  </si>
  <si>
    <t>Bosnia and Herzegovina</t>
  </si>
  <si>
    <t>Botswana</t>
  </si>
  <si>
    <t>Brazil</t>
  </si>
  <si>
    <t>Brunei</t>
  </si>
  <si>
    <t>Source organization(s)</t>
  </si>
  <si>
    <t>Bulgaria</t>
  </si>
  <si>
    <t>Burkina Faso</t>
  </si>
  <si>
    <t>UN data</t>
  </si>
  <si>
    <t>Burundi</t>
  </si>
  <si>
    <t>Cambodia</t>
  </si>
  <si>
    <t>Cameroon</t>
  </si>
  <si>
    <t>Link to source organization</t>
  </si>
  <si>
    <t>Canada</t>
  </si>
  <si>
    <t>Cape Verde</t>
  </si>
  <si>
    <t>Central African Rep.</t>
  </si>
  <si>
    <t>Chad</t>
  </si>
  <si>
    <t>Chile</t>
  </si>
  <si>
    <t>Complete reference</t>
  </si>
  <si>
    <t>China</t>
  </si>
  <si>
    <t>Hong Kong, China</t>
  </si>
  <si>
    <t>Macao, China</t>
  </si>
  <si>
    <t>Link to complete reference</t>
  </si>
  <si>
    <t>Colombia</t>
  </si>
  <si>
    <t>Comoros</t>
  </si>
  <si>
    <t>Congo, Rep.</t>
  </si>
  <si>
    <t>Costa Rica</t>
  </si>
  <si>
    <t>Cote d'Ivoire</t>
  </si>
  <si>
    <t>Specific information about this indicator</t>
  </si>
  <si>
    <t>Croatia</t>
  </si>
  <si>
    <t>Uploader</t>
  </si>
  <si>
    <t>Gapminder</t>
  </si>
  <si>
    <t>Cuba</t>
  </si>
  <si>
    <t>Cyprus</t>
  </si>
  <si>
    <t>[Add other fields as required]</t>
  </si>
  <si>
    <t>Czech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</si>
  <si>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</si>
  <si>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</si>
  <si>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</si>
  <si>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</si>
  <si>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</si>
  <si>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</si>
  <si>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</si>
  <si>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</si>
  <si>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</si>
  <si>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</si>
  <si>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</si>
  <si>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</si>
  <si>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</si>
  <si>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</si>
  <si>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</si>
  <si>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</si>
  <si>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</si>
  <si>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</si>
  <si>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</si>
  <si>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</si>
  <si>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</si>
  <si>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</si>
  <si>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</si>
  <si>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</si>
  <si>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</si>
  <si>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</si>
  <si>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</si>
  <si>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</si>
  <si>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</si>
  <si>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</si>
  <si>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Indicator-settings in the graph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</si>
  <si>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</si>
  <si>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</si>
  <si>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</si>
  <si>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</si>
  <si>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</si>
  <si>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</si>
  <si>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</si>
  <si>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</si>
  <si>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</si>
  <si>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</si>
  <si>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</si>
  <si>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Source name</t>
  </si>
  <si>
    <t>Jamaica</t>
  </si>
  <si>
    <t>Japan</t>
  </si>
  <si>
    <t>Jordan</t>
  </si>
  <si>
    <t>Kenya</t>
  </si>
  <si>
    <t>Kiribati</t>
  </si>
  <si>
    <t>Required! Text that will be shown next to the axis in the graph (preferably the same as in  the "Source organization(s)" field in the About-Sheet).</t>
  </si>
  <si>
    <t>Korea, Rep.</t>
  </si>
  <si>
    <t>Kuwait</t>
  </si>
  <si>
    <t>Source link</t>
  </si>
  <si>
    <t>Kyrgyzstan</t>
  </si>
  <si>
    <t>Laos</t>
  </si>
  <si>
    <t>Latvia</t>
  </si>
  <si>
    <t>Lebanon</t>
  </si>
  <si>
    <t>Lesotho</t>
  </si>
  <si>
    <t>Link for target, when clicking source name in the graph. Preferably the same as in  the "Link to source organization" field in the About-Sheet, but can also be left blank to target the link back to the indicators about-page.</t>
  </si>
  <si>
    <t>Libya</t>
  </si>
  <si>
    <t xml:space="preserve">Scale type </t>
  </si>
  <si>
    <t>lin</t>
  </si>
  <si>
    <t>Lithuania</t>
  </si>
  <si>
    <t>Luxembourg</t>
  </si>
  <si>
    <t>Required! Type "lin" for linear scale or "log" for logarithmic scale. Users will be able to change it in the graph.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</si>
  <si>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</si>
  <si>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</si>
  <si>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</si>
  <si>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</si>
  <si>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</si>
  <si>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</si>
  <si>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</si>
  <si>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</si>
  <si>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</si>
  <si>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</si>
  <si>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</si>
  <si>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</si>
  <si>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</si>
  <si>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</si>
  <si>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</si>
  <si>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</si>
  <si>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</si>
  <si>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</si>
  <si>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</si>
  <si>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</si>
  <si>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</si>
  <si>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</si>
  <si>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</si>
  <si>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Download (coming soon)</t>
  </si>
  <si>
    <t>Nigeria</t>
  </si>
  <si>
    <t>Norway</t>
  </si>
  <si>
    <t>West Bank and Gaza</t>
  </si>
  <si>
    <t>Oman</t>
  </si>
  <si>
    <t>Dowload this indicator including the data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</si>
  <si>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</si>
  <si>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</si>
  <si>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</si>
  <si>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</si>
  <si>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</si>
  <si>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</si>
  <si>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</si>
  <si>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</si>
  <si>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As XLS (Excel-file)</t>
  </si>
  <si>
    <t>Puerto Rico</t>
  </si>
  <si>
    <t>Qatar</t>
  </si>
  <si>
    <t>[Download xls]  Not available yet!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</si>
  <si>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</si>
  <si>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</si>
  <si>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</si>
  <si>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</si>
  <si>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</si>
  <si>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</si>
  <si>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</si>
  <si>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VERSION</t>
  </si>
  <si>
    <t>Samoa</t>
  </si>
  <si>
    <t>As CSV (comma separeted file)</t>
  </si>
  <si>
    <t>San Marino</t>
  </si>
  <si>
    <t>Sao Tome and Principe</t>
  </si>
  <si>
    <t>INDICATOR_V2_EN</t>
  </si>
  <si>
    <t>Saudi Arabia</t>
  </si>
  <si>
    <t>Senegal</t>
  </si>
  <si>
    <t>Serbia</t>
  </si>
  <si>
    <t>[Download csv]  Not available yet!</t>
  </si>
  <si>
    <t>Seychelles</t>
  </si>
  <si>
    <t>As PDF</t>
  </si>
  <si>
    <t>Singapore</t>
  </si>
  <si>
    <t>[Download pdf]  Not available yet!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</si>
  <si>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</si>
  <si>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</si>
  <si>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</si>
  <si>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</si>
  <si>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</si>
  <si>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</si>
  <si>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</si>
  <si>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</si>
  <si>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</si>
  <si>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</si>
  <si>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</si>
  <si>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</si>
  <si>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</si>
  <si>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</si>
  <si>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</si>
  <si>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</si>
  <si>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</si>
  <si>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</si>
  <si>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</si>
  <si>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</si>
  <si>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</si>
  <si>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</si>
  <si>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</si>
  <si>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</si>
  <si>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</si>
  <si>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</si>
  <si>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</si>
  <si>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</si>
  <si>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</si>
  <si>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</si>
  <si>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Virgin Islands (U.S.)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</si>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</sst>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6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b/>
      <sz val="11.0"/>
      <color rgb="FF010000"/>
    </font>
    <font>
      <sz val="11.0"/>
      <color rgb="FF010000"/>
    </font>
    <font>
      <sz val="9.0"/>
      <color rgb="FF010000"/>
      <name val="Verdana"/>
    </font>
    <font>
      <i/>
      <sz val="10.0"/>
      <color rgb="FF3366FF"/>
    </font>
    <font>
      <b/>
      <sz val="10.0"/>
      <color rgb="FF000000"/>
    </font>
    <font>
      <u/>
      <sz val="10.0"/>
      <color rgb="FF0000FF"/>
    </font>
    <font>
      <sz val="10.0"/>
      <color rgb="FF6666CC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8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000000"/>
      </top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3" fillId="2" fontId="3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bottom" wrapText="0"/>
    </xf>
    <xf borderId="4" fillId="0" fontId="4" numFmtId="0" xfId="0" applyAlignment="1" applyBorder="1" applyFont="1">
      <alignment shrinkToFit="0" wrapText="1"/>
    </xf>
    <xf borderId="0" fillId="0" fontId="5" numFmtId="0" xfId="0" applyAlignment="1" applyFont="1">
      <alignment shrinkToFit="0" vertical="bottom" wrapText="0"/>
    </xf>
    <xf borderId="5" fillId="2" fontId="5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6" fillId="0" fontId="5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2" fontId="5" numFmtId="0" xfId="0" applyAlignment="1" applyBorder="1" applyFont="1">
      <alignment shrinkToFit="0" vertical="top" wrapText="1"/>
    </xf>
    <xf borderId="9" fillId="2" fontId="5" numFmtId="0" xfId="0" applyAlignment="1" applyBorder="1" applyFont="1">
      <alignment shrinkToFit="0" vertical="bottom" wrapText="0"/>
    </xf>
    <xf borderId="10" fillId="2" fontId="2" numFmtId="0" xfId="0" applyAlignment="1" applyBorder="1" applyFont="1">
      <alignment readingOrder="0" shrinkToFit="0" vertical="top" wrapText="1"/>
    </xf>
    <xf borderId="11" fillId="0" fontId="5" numFmtId="0" xfId="0" applyAlignment="1" applyBorder="1" applyFont="1">
      <alignment shrinkToFit="0" wrapText="1"/>
    </xf>
    <xf borderId="0" fillId="3" fontId="6" numFmtId="0" xfId="0" applyAlignment="1" applyFill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center" wrapText="0"/>
    </xf>
    <xf borderId="11" fillId="0" fontId="8" numFmtId="0" xfId="0" applyAlignment="1" applyBorder="1" applyFont="1">
      <alignment readingOrder="0" shrinkToFit="0" vertical="center" wrapText="0"/>
    </xf>
    <xf borderId="0" fillId="0" fontId="5" numFmtId="0" xfId="0" applyAlignment="1" applyFont="1">
      <alignment shrinkToFit="0" wrapText="1"/>
    </xf>
    <xf borderId="10" fillId="2" fontId="5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center" wrapText="0"/>
    </xf>
    <xf borderId="5" fillId="2" fontId="5" numFmtId="0" xfId="0" applyAlignment="1" applyBorder="1" applyFont="1">
      <alignment readingOrder="0" shrinkToFit="0" vertical="top" wrapText="1"/>
    </xf>
    <xf borderId="12" fillId="4" fontId="9" numFmtId="0" xfId="0" applyAlignment="1" applyBorder="1" applyFill="1" applyFont="1">
      <alignment readingOrder="0" shrinkToFit="0" vertical="bottom" wrapText="0"/>
    </xf>
    <xf borderId="13" fillId="2" fontId="5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readingOrder="0" shrinkToFit="0" vertical="top" wrapText="1"/>
    </xf>
    <xf borderId="14" fillId="4" fontId="9" numFmtId="0" xfId="0" applyAlignment="1" applyBorder="1" applyFont="1">
      <alignment readingOrder="0" shrinkToFit="0" vertical="top" wrapText="1"/>
    </xf>
    <xf borderId="15" fillId="4" fontId="9" numFmtId="0" xfId="0" applyAlignment="1" applyBorder="1" applyFont="1">
      <alignment shrinkToFit="0" vertical="top" wrapText="1"/>
    </xf>
    <xf borderId="8" fillId="2" fontId="2" numFmtId="0" xfId="0" applyAlignment="1" applyBorder="1" applyFont="1">
      <alignment shrinkToFit="0" vertical="top" wrapText="1"/>
    </xf>
    <xf borderId="16" fillId="2" fontId="5" numFmtId="0" xfId="0" applyAlignment="1" applyBorder="1" applyFont="1">
      <alignment shrinkToFit="0" vertical="top" wrapText="1"/>
    </xf>
    <xf borderId="9" fillId="2" fontId="5" numFmtId="0" xfId="0" applyAlignment="1" applyBorder="1" applyFont="1">
      <alignment shrinkToFit="0" vertical="top" wrapText="1"/>
    </xf>
    <xf borderId="10" fillId="2" fontId="10" numFmtId="0" xfId="0" applyAlignment="1" applyBorder="1" applyFont="1">
      <alignment readingOrder="0" shrinkToFit="0" vertical="bottom" wrapText="0"/>
    </xf>
    <xf borderId="10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7" fillId="4" fontId="9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18" fillId="0" fontId="11" numFmtId="0" xfId="0" applyAlignment="1" applyBorder="1" applyFont="1">
      <alignment shrinkToFit="0" vertical="bottom" wrapText="0"/>
    </xf>
    <xf borderId="14" fillId="4" fontId="9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19" fillId="4" fontId="12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12" fillId="4" fontId="9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5" fillId="4" fontId="1" numFmtId="164" xfId="0" applyAlignment="1" applyBorder="1" applyFont="1" applyNumberForma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21" fillId="2" fontId="1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23" fillId="2" fontId="3" numFmtId="0" xfId="0" applyAlignment="1" applyBorder="1" applyFont="1">
      <alignment readingOrder="0" shrinkToFit="0" wrapText="1"/>
    </xf>
    <xf borderId="24" fillId="0" fontId="4" numFmtId="0" xfId="0" applyAlignment="1" applyBorder="1" applyFont="1">
      <alignment shrinkToFit="0" wrapText="1"/>
    </xf>
    <xf borderId="25" fillId="0" fontId="4" numFmtId="0" xfId="0" applyAlignment="1" applyBorder="1" applyFont="1">
      <alignment shrinkToFit="0" wrapText="1"/>
    </xf>
    <xf borderId="8" fillId="2" fontId="5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shrinkToFit="0" wrapText="1"/>
    </xf>
    <xf borderId="18" fillId="2" fontId="2" numFmtId="0" xfId="0" applyAlignment="1" applyBorder="1" applyFont="1">
      <alignment readingOrder="0" shrinkToFit="0" vertical="top" wrapText="1"/>
    </xf>
    <xf borderId="26" fillId="4" fontId="9" numFmtId="0" xfId="0" applyAlignment="1" applyBorder="1" applyFont="1">
      <alignment readingOrder="0" shrinkToFit="0" vertical="bottom" wrapText="0"/>
    </xf>
    <xf borderId="27" fillId="2" fontId="5" numFmtId="0" xfId="0" applyAlignment="1" applyBorder="1" applyFont="1">
      <alignment shrinkToFit="0" vertical="top" wrapText="0"/>
    </xf>
    <xf borderId="9" fillId="2" fontId="13" numFmtId="0" xfId="0" applyAlignment="1" applyBorder="1" applyFont="1">
      <alignment readingOrder="0" shrinkToFit="0" vertical="top" wrapText="1"/>
    </xf>
    <xf borderId="28" fillId="4" fontId="14" numFmtId="0" xfId="0" applyAlignment="1" applyBorder="1" applyFont="1">
      <alignment shrinkToFit="0" wrapText="1"/>
    </xf>
    <xf borderId="7" fillId="2" fontId="5" numFmtId="0" xfId="0" applyAlignment="1" applyBorder="1" applyFont="1">
      <alignment shrinkToFit="0" vertical="top" wrapText="0"/>
    </xf>
    <xf borderId="29" fillId="4" fontId="9" numFmtId="0" xfId="0" applyAlignment="1" applyBorder="1" applyFont="1">
      <alignment readingOrder="0" shrinkToFit="0" vertical="top" wrapText="1"/>
    </xf>
    <xf borderId="21" fillId="2" fontId="5" numFmtId="0" xfId="0" applyAlignment="1" applyBorder="1" applyFont="1">
      <alignment shrinkToFit="0" vertical="bottom" wrapText="0"/>
    </xf>
    <xf borderId="30" fillId="2" fontId="5" numFmtId="0" xfId="0" applyAlignment="1" applyBorder="1" applyFont="1">
      <alignment shrinkToFit="0" vertical="bottom" wrapText="0"/>
    </xf>
    <xf borderId="10" fillId="2" fontId="5" numFmtId="0" xfId="0" applyAlignment="1" applyBorder="1" applyFont="1">
      <alignment shrinkToFit="0" wrapText="1"/>
    </xf>
    <xf borderId="22" fillId="2" fontId="5" numFmtId="0" xfId="0" applyAlignment="1" applyBorder="1" applyFont="1">
      <alignment shrinkToFit="0" wrapText="1"/>
    </xf>
    <xf borderId="1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3" fillId="2" fontId="3" numFmtId="0" xfId="0" applyAlignment="1" applyBorder="1" applyFont="1">
      <alignment readingOrder="0" shrinkToFit="0" vertical="top" wrapText="1"/>
    </xf>
    <xf borderId="31" fillId="2" fontId="2" numFmtId="0" xfId="0" applyAlignment="1" applyBorder="1" applyFont="1">
      <alignment readingOrder="0" shrinkToFit="0" vertical="top" wrapText="1"/>
    </xf>
    <xf borderId="32" fillId="0" fontId="4" numFmtId="0" xfId="0" applyAlignment="1" applyBorder="1" applyFont="1">
      <alignment shrinkToFit="0" wrapText="1"/>
    </xf>
    <xf borderId="18" fillId="2" fontId="1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readingOrder="0" shrinkToFit="0" vertical="center" wrapText="1"/>
    </xf>
    <xf borderId="33" fillId="4" fontId="15" numFmtId="0" xfId="0" applyAlignment="1" applyBorder="1" applyFont="1">
      <alignment horizontal="left" readingOrder="0" shrinkToFit="0" vertical="center" wrapText="1"/>
    </xf>
    <xf borderId="13" fillId="2" fontId="5" numFmtId="0" xfId="0" applyAlignment="1" applyBorder="1" applyFont="1">
      <alignment horizontal="left" shrinkToFit="0" vertical="center" wrapText="0"/>
    </xf>
    <xf borderId="6" fillId="0" fontId="5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5" numFmtId="0" xfId="0" applyAlignment="1" applyFont="1">
      <alignment readingOrder="0" shrinkToFit="0" wrapText="1"/>
    </xf>
    <xf borderId="7" fillId="4" fontId="5" numFmtId="0" xfId="0" applyAlignment="1" applyBorder="1" applyFont="1">
      <alignment horizontal="left" readingOrder="0" shrinkToFit="0" vertical="center" wrapText="1"/>
    </xf>
    <xf borderId="34" fillId="4" fontId="15" numFmtId="0" xfId="0" applyAlignment="1" applyBorder="1" applyFont="1">
      <alignment horizontal="left" readingOrder="0" shrinkToFit="0" vertical="center" wrapText="1"/>
    </xf>
    <xf borderId="35" fillId="4" fontId="5" numFmtId="0" xfId="0" applyAlignment="1" applyBorder="1" applyFont="1">
      <alignment horizontal="left" shrinkToFit="0" vertical="center" wrapText="1"/>
    </xf>
    <xf borderId="36" fillId="4" fontId="5" numFmtId="0" xfId="0" applyAlignment="1" applyBorder="1" applyFont="1">
      <alignment horizontal="left" shrinkToFit="0" vertical="center" wrapText="1"/>
    </xf>
    <xf borderId="37" fillId="2" fontId="5" numFmtId="0" xfId="0" applyAlignment="1" applyBorder="1" applyFont="1">
      <alignment shrinkToFit="0" vertical="top" wrapText="1"/>
    </xf>
    <xf borderId="22" fillId="2" fontId="5" numFmtId="0" xfId="0" applyAlignment="1" applyBorder="1" applyFont="1">
      <alignment shrinkToFit="0" vertical="bottom" wrapText="0"/>
    </xf>
    <xf borderId="11" fillId="0" fontId="5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8.14"/>
    <col customWidth="1" min="2" max="19" width="8.71"/>
    <col customWidth="1" min="20" max="20" width="9.29"/>
  </cols>
  <sheetData>
    <row r="1" ht="15.0" customHeight="1">
      <c r="A1" s="16" t="s">
        <v>3</v>
      </c>
      <c r="B1" s="17">
        <v>1990.0</v>
      </c>
      <c r="C1" s="17">
        <v>1991.0</v>
      </c>
      <c r="D1" s="17">
        <v>1992.0</v>
      </c>
      <c r="E1" s="17">
        <v>1993.0</v>
      </c>
      <c r="F1" s="17">
        <v>1994.0</v>
      </c>
      <c r="G1" s="17">
        <v>1995.0</v>
      </c>
      <c r="H1" s="17">
        <v>1996.0</v>
      </c>
      <c r="I1" s="17">
        <v>1997.0</v>
      </c>
      <c r="J1" s="17">
        <v>1998.0</v>
      </c>
      <c r="K1" s="17">
        <v>1999.0</v>
      </c>
      <c r="L1" s="17">
        <v>2000.0</v>
      </c>
      <c r="M1" s="17">
        <v>2001.0</v>
      </c>
      <c r="N1" s="17">
        <v>2002.0</v>
      </c>
      <c r="O1" s="17">
        <v>2003.0</v>
      </c>
      <c r="P1" s="17">
        <v>2004.0</v>
      </c>
      <c r="Q1" s="17">
        <v>2005.0</v>
      </c>
      <c r="R1" s="17">
        <v>2006.0</v>
      </c>
      <c r="S1" s="21"/>
      <c r="T1" s="9"/>
    </row>
    <row r="2" ht="13.5" customHeight="1">
      <c r="A2" s="17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17">
        <v>0.28</v>
      </c>
      <c r="R2" s="17">
        <v>0.32</v>
      </c>
      <c r="S2" s="21"/>
      <c r="T2" s="9"/>
    </row>
    <row r="3" ht="13.5" customHeight="1">
      <c r="A3" s="17" t="s">
        <v>8</v>
      </c>
      <c r="B3" s="21"/>
      <c r="C3" s="21"/>
      <c r="D3" s="21"/>
      <c r="E3" s="21"/>
      <c r="F3" s="21"/>
      <c r="G3" s="21"/>
      <c r="H3" s="17">
        <v>0.16</v>
      </c>
      <c r="I3" s="17">
        <v>0.32</v>
      </c>
      <c r="J3" s="17">
        <v>0.49</v>
      </c>
      <c r="K3" s="17">
        <v>0.65</v>
      </c>
      <c r="L3" s="17">
        <v>0.82</v>
      </c>
      <c r="M3" s="17">
        <v>0.98</v>
      </c>
      <c r="N3" s="17">
        <v>1.17</v>
      </c>
      <c r="O3" s="17">
        <v>1.36</v>
      </c>
      <c r="P3" s="17">
        <v>1.54</v>
      </c>
      <c r="Q3" s="17">
        <v>1.73</v>
      </c>
      <c r="R3" s="17">
        <v>3.81</v>
      </c>
      <c r="S3" s="21"/>
      <c r="T3" s="9"/>
    </row>
    <row r="4" ht="13.5" customHeight="1">
      <c r="A4" s="17" t="s">
        <v>9</v>
      </c>
      <c r="B4" s="17">
        <v>0.1</v>
      </c>
      <c r="C4" s="17">
        <v>0.15</v>
      </c>
      <c r="D4" s="17">
        <v>0.18</v>
      </c>
      <c r="E4" s="17">
        <v>0.22</v>
      </c>
      <c r="F4" s="17">
        <v>0.26</v>
      </c>
      <c r="G4" s="17">
        <v>0.3</v>
      </c>
      <c r="H4" s="17">
        <v>0.45</v>
      </c>
      <c r="I4" s="17">
        <v>0.48</v>
      </c>
      <c r="J4" s="17">
        <v>0.54</v>
      </c>
      <c r="K4" s="17">
        <v>0.6</v>
      </c>
      <c r="L4" s="17">
        <v>0.66</v>
      </c>
      <c r="M4" s="17">
        <v>0.71</v>
      </c>
      <c r="N4" s="17">
        <v>0.77</v>
      </c>
      <c r="O4" s="17">
        <v>0.83</v>
      </c>
      <c r="P4" s="17">
        <v>0.9</v>
      </c>
      <c r="Q4" s="17">
        <v>1.07</v>
      </c>
      <c r="R4" s="21"/>
      <c r="S4" s="21"/>
      <c r="T4" s="9"/>
    </row>
    <row r="5" ht="13.5" customHeight="1">
      <c r="A5" s="17" t="s">
        <v>10</v>
      </c>
      <c r="B5" s="21"/>
      <c r="C5" s="21"/>
      <c r="D5" s="21"/>
      <c r="E5" s="21"/>
      <c r="F5" s="21"/>
      <c r="G5" s="21"/>
      <c r="H5" s="21"/>
      <c r="I5" s="17">
        <v>0.06</v>
      </c>
      <c r="J5" s="17">
        <v>0.08</v>
      </c>
      <c r="K5" s="17">
        <v>0.09</v>
      </c>
      <c r="L5" s="17">
        <v>0.11</v>
      </c>
      <c r="M5" s="17">
        <v>0.12</v>
      </c>
      <c r="N5" s="17">
        <v>0.18</v>
      </c>
      <c r="O5" s="21"/>
      <c r="P5" s="21"/>
      <c r="Q5" s="17">
        <v>0.59</v>
      </c>
      <c r="R5" s="17">
        <v>0.7</v>
      </c>
      <c r="S5" s="21"/>
      <c r="T5" s="9"/>
    </row>
    <row r="6" ht="13.5" customHeight="1">
      <c r="A6" s="17" t="s">
        <v>11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17">
        <v>12.69</v>
      </c>
      <c r="P6" s="17">
        <v>14.72</v>
      </c>
      <c r="Q6" s="17">
        <v>20.49</v>
      </c>
      <c r="R6" s="21"/>
      <c r="S6" s="21"/>
      <c r="T6" s="9"/>
    </row>
    <row r="7" ht="13.5" customHeight="1">
      <c r="A7" s="17" t="s">
        <v>13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17">
        <v>10.31</v>
      </c>
      <c r="N7" s="17">
        <v>11.44</v>
      </c>
      <c r="O7" s="17">
        <v>12.56</v>
      </c>
      <c r="P7" s="17">
        <v>13.66</v>
      </c>
      <c r="Q7" s="17">
        <v>14.85</v>
      </c>
      <c r="R7" s="17">
        <v>21.21</v>
      </c>
      <c r="S7" s="21"/>
      <c r="T7" s="9"/>
    </row>
    <row r="8" ht="13.5" customHeight="1">
      <c r="A8" s="17" t="s">
        <v>14</v>
      </c>
      <c r="B8" s="17">
        <v>0.72</v>
      </c>
      <c r="C8" s="17">
        <v>0.88</v>
      </c>
      <c r="D8" s="17">
        <v>0.99</v>
      </c>
      <c r="E8" s="17">
        <v>1.36</v>
      </c>
      <c r="F8" s="17">
        <v>3.44</v>
      </c>
      <c r="G8" s="17">
        <v>3.57</v>
      </c>
      <c r="H8" s="17">
        <v>4.15</v>
      </c>
      <c r="I8" s="17">
        <v>4.78</v>
      </c>
      <c r="J8" s="17">
        <v>5.3</v>
      </c>
      <c r="K8" s="17">
        <v>5.75</v>
      </c>
      <c r="L8" s="17">
        <v>6.94</v>
      </c>
      <c r="M8" s="17">
        <v>7.78</v>
      </c>
      <c r="N8" s="17">
        <v>7.97</v>
      </c>
      <c r="O8" s="17">
        <v>8.16</v>
      </c>
      <c r="P8" s="17">
        <v>8.34</v>
      </c>
      <c r="Q8" s="17">
        <v>9.03</v>
      </c>
      <c r="R8" s="21"/>
      <c r="S8" s="21"/>
      <c r="T8" s="9"/>
    </row>
    <row r="9" ht="13.5" customHeight="1">
      <c r="A9" s="17" t="s">
        <v>15</v>
      </c>
      <c r="B9" s="21"/>
      <c r="C9" s="21"/>
      <c r="D9" s="21"/>
      <c r="E9" s="21"/>
      <c r="F9" s="21"/>
      <c r="G9" s="21"/>
      <c r="H9" s="21"/>
      <c r="I9" s="17">
        <v>0.29</v>
      </c>
      <c r="J9" s="17">
        <v>0.48</v>
      </c>
      <c r="K9" s="17">
        <v>0.65</v>
      </c>
      <c r="L9" s="17">
        <v>0.81</v>
      </c>
      <c r="M9" s="17">
        <v>1.14</v>
      </c>
      <c r="N9" s="17">
        <v>1.97</v>
      </c>
      <c r="O9" s="17">
        <v>3.39</v>
      </c>
      <c r="P9" s="17">
        <v>6.61</v>
      </c>
      <c r="Q9" s="17">
        <v>9.85</v>
      </c>
      <c r="R9" s="21"/>
      <c r="S9" s="21"/>
      <c r="T9" s="9"/>
    </row>
    <row r="10" ht="13.5" customHeight="1">
      <c r="A10" s="17" t="s">
        <v>16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17">
        <v>7.97</v>
      </c>
      <c r="R10" s="17">
        <v>9.93</v>
      </c>
      <c r="S10" s="21"/>
      <c r="T10" s="9"/>
    </row>
    <row r="11" ht="13.5" customHeight="1">
      <c r="A11" s="17" t="s">
        <v>18</v>
      </c>
      <c r="B11" s="17">
        <v>15.15</v>
      </c>
      <c r="C11" s="17">
        <v>16.22</v>
      </c>
      <c r="D11" s="17">
        <v>18.59</v>
      </c>
      <c r="E11" s="17">
        <v>20.92</v>
      </c>
      <c r="F11" s="17">
        <v>24.19</v>
      </c>
      <c r="G11" s="17">
        <v>27.75</v>
      </c>
      <c r="H11" s="17">
        <v>29.18</v>
      </c>
      <c r="I11" s="17">
        <v>33.17</v>
      </c>
      <c r="J11" s="17">
        <v>37.06</v>
      </c>
      <c r="K11" s="17">
        <v>42.45</v>
      </c>
      <c r="L11" s="17">
        <v>47.19</v>
      </c>
      <c r="M11" s="17">
        <v>51.83</v>
      </c>
      <c r="N11" s="17">
        <v>56.89</v>
      </c>
      <c r="O11" s="17">
        <v>60.83</v>
      </c>
      <c r="P11" s="21"/>
      <c r="Q11" s="21"/>
      <c r="R11" s="21"/>
      <c r="S11" s="21"/>
      <c r="T11" s="9"/>
    </row>
    <row r="12" ht="13.5" customHeight="1">
      <c r="A12" s="17" t="s">
        <v>19</v>
      </c>
      <c r="B12" s="17">
        <v>6.47</v>
      </c>
      <c r="C12" s="17">
        <v>7.7</v>
      </c>
      <c r="D12" s="17">
        <v>8.91</v>
      </c>
      <c r="E12" s="17">
        <v>10.08</v>
      </c>
      <c r="F12" s="17">
        <v>11.25</v>
      </c>
      <c r="G12" s="17">
        <v>16.16</v>
      </c>
      <c r="H12" s="17">
        <v>17.34</v>
      </c>
      <c r="I12" s="17">
        <v>21.02</v>
      </c>
      <c r="J12" s="17">
        <v>23.49</v>
      </c>
      <c r="K12" s="17">
        <v>28.43</v>
      </c>
      <c r="L12" s="17">
        <v>35.82</v>
      </c>
      <c r="M12" s="17">
        <v>41.93</v>
      </c>
      <c r="N12" s="17">
        <v>47.98</v>
      </c>
      <c r="O12" s="17">
        <v>55.22</v>
      </c>
      <c r="P12" s="17">
        <v>57.87</v>
      </c>
      <c r="Q12" s="17">
        <v>61.01</v>
      </c>
      <c r="R12" s="21"/>
      <c r="S12" s="21"/>
      <c r="T12" s="9"/>
    </row>
    <row r="13" ht="13.5" customHeight="1">
      <c r="A13" s="17" t="s">
        <v>21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17">
        <v>0.7</v>
      </c>
      <c r="N13" s="17">
        <v>1.02</v>
      </c>
      <c r="O13" s="17">
        <v>1.49</v>
      </c>
      <c r="P13" s="17">
        <v>1.78</v>
      </c>
      <c r="Q13" s="17">
        <v>2.31</v>
      </c>
      <c r="R13" s="17">
        <v>2.09</v>
      </c>
      <c r="S13" s="21"/>
      <c r="T13" s="9"/>
    </row>
    <row r="14" ht="13.5" customHeight="1">
      <c r="A14" s="17" t="s">
        <v>22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17">
        <v>9.03</v>
      </c>
      <c r="O14" s="17">
        <v>9.86</v>
      </c>
      <c r="P14" s="17">
        <v>10.67</v>
      </c>
      <c r="Q14" s="17">
        <v>12.38</v>
      </c>
      <c r="R14" s="21"/>
      <c r="S14" s="21"/>
      <c r="T14" s="9"/>
    </row>
    <row r="15" ht="13.5" customHeight="1">
      <c r="A15" s="17" t="s">
        <v>24</v>
      </c>
      <c r="B15" s="21"/>
      <c r="C15" s="21"/>
      <c r="D15" s="21"/>
      <c r="E15" s="21"/>
      <c r="F15" s="21"/>
      <c r="G15" s="17">
        <v>5.01</v>
      </c>
      <c r="H15" s="17">
        <v>6.63</v>
      </c>
      <c r="I15" s="17">
        <v>8.04</v>
      </c>
      <c r="J15" s="17">
        <v>9.37</v>
      </c>
      <c r="K15" s="17">
        <v>14.16</v>
      </c>
      <c r="L15" s="17">
        <v>14.14</v>
      </c>
      <c r="M15" s="17">
        <v>14.6</v>
      </c>
      <c r="N15" s="17">
        <v>15.38</v>
      </c>
      <c r="O15" s="17">
        <v>16.15</v>
      </c>
      <c r="P15" s="17">
        <v>16.9</v>
      </c>
      <c r="Q15" s="17">
        <v>17.62</v>
      </c>
      <c r="R15" s="17">
        <v>18.28</v>
      </c>
      <c r="S15" s="21"/>
      <c r="T15" s="9"/>
    </row>
    <row r="16" ht="13.5" customHeight="1">
      <c r="A16" s="17" t="s">
        <v>25</v>
      </c>
      <c r="B16" s="21"/>
      <c r="C16" s="21"/>
      <c r="D16" s="21"/>
      <c r="E16" s="21"/>
      <c r="F16" s="21"/>
      <c r="G16" s="21"/>
      <c r="H16" s="21"/>
      <c r="I16" s="17">
        <v>0.02</v>
      </c>
      <c r="J16" s="17">
        <v>0.1</v>
      </c>
      <c r="K16" s="17">
        <v>0.1</v>
      </c>
      <c r="L16" s="17">
        <v>0.16</v>
      </c>
      <c r="M16" s="17">
        <v>0.19</v>
      </c>
      <c r="N16" s="17">
        <v>0.34</v>
      </c>
      <c r="O16" s="17">
        <v>0.77</v>
      </c>
      <c r="P16" s="17">
        <v>1.19</v>
      </c>
      <c r="Q16" s="17">
        <v>1.59</v>
      </c>
      <c r="R16" s="17">
        <v>2.42</v>
      </c>
      <c r="S16" s="21"/>
      <c r="T16" s="9"/>
    </row>
    <row r="17" ht="13.5" customHeight="1">
      <c r="A17" s="17" t="s">
        <v>26</v>
      </c>
      <c r="B17" s="21"/>
      <c r="C17" s="21"/>
      <c r="D17" s="21"/>
      <c r="E17" s="21"/>
      <c r="F17" s="21"/>
      <c r="G17" s="17">
        <v>5.72</v>
      </c>
      <c r="H17" s="17">
        <v>6.09</v>
      </c>
      <c r="I17" s="17">
        <v>6.82</v>
      </c>
      <c r="J17" s="17">
        <v>7.56</v>
      </c>
      <c r="K17" s="17">
        <v>7.91</v>
      </c>
      <c r="L17" s="17">
        <v>8.27</v>
      </c>
      <c r="M17" s="17">
        <v>9.37</v>
      </c>
      <c r="N17" s="17">
        <v>10.47</v>
      </c>
      <c r="O17" s="17">
        <v>11.56</v>
      </c>
      <c r="P17" s="17">
        <v>12.64</v>
      </c>
      <c r="Q17" s="17">
        <v>14.84</v>
      </c>
      <c r="R17" s="21"/>
      <c r="S17" s="21"/>
      <c r="T17" s="9"/>
    </row>
    <row r="18" ht="13.5" customHeight="1">
      <c r="A18" s="17" t="s">
        <v>27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17">
        <v>0.81</v>
      </c>
      <c r="R18" s="21"/>
      <c r="S18" s="21"/>
      <c r="T18" s="9"/>
    </row>
    <row r="19" ht="13.5" customHeight="1">
      <c r="A19" s="17" t="s">
        <v>28</v>
      </c>
      <c r="B19" s="17">
        <v>8.79</v>
      </c>
      <c r="C19" s="17">
        <v>9.95</v>
      </c>
      <c r="D19" s="17">
        <v>11.96</v>
      </c>
      <c r="E19" s="17">
        <v>13.91</v>
      </c>
      <c r="F19" s="17">
        <v>15.84</v>
      </c>
      <c r="G19" s="17">
        <v>17.76</v>
      </c>
      <c r="H19" s="17">
        <v>19.17</v>
      </c>
      <c r="I19" s="17">
        <v>20.57</v>
      </c>
      <c r="J19" s="17">
        <v>21.48</v>
      </c>
      <c r="K19" s="17">
        <v>21.9</v>
      </c>
      <c r="L19" s="17">
        <v>22.32</v>
      </c>
      <c r="M19" s="17">
        <v>23.23</v>
      </c>
      <c r="N19" s="17">
        <v>27.04</v>
      </c>
      <c r="O19" s="17">
        <v>31.8</v>
      </c>
      <c r="P19" s="17">
        <v>34.88</v>
      </c>
      <c r="Q19" s="17">
        <v>37.95</v>
      </c>
      <c r="R19" s="17">
        <v>42.16</v>
      </c>
      <c r="S19" s="21"/>
      <c r="T19" s="9"/>
    </row>
    <row r="20" ht="13.5" customHeight="1">
      <c r="A20" s="17" t="s">
        <v>29</v>
      </c>
      <c r="B20" s="21"/>
      <c r="C20" s="21"/>
      <c r="D20" s="21"/>
      <c r="E20" s="21"/>
      <c r="F20" s="21"/>
      <c r="G20" s="17">
        <v>2.8</v>
      </c>
      <c r="H20" s="17">
        <v>4.55</v>
      </c>
      <c r="I20" s="17">
        <v>6.65</v>
      </c>
      <c r="J20" s="17">
        <v>8.66</v>
      </c>
      <c r="K20" s="17">
        <v>10.56</v>
      </c>
      <c r="L20" s="17">
        <v>12.38</v>
      </c>
      <c r="M20" s="17">
        <v>13.32</v>
      </c>
      <c r="N20" s="17">
        <v>13.81</v>
      </c>
      <c r="O20" s="17">
        <v>14.29</v>
      </c>
      <c r="P20" s="17">
        <v>14.75</v>
      </c>
      <c r="Q20" s="17">
        <v>15.2</v>
      </c>
      <c r="R20" s="17">
        <v>15.63</v>
      </c>
      <c r="S20" s="21"/>
      <c r="T20" s="9"/>
    </row>
    <row r="21" ht="13.5" customHeight="1">
      <c r="A21" s="17" t="s">
        <v>30</v>
      </c>
      <c r="B21" s="21"/>
      <c r="C21" s="21"/>
      <c r="D21" s="21"/>
      <c r="E21" s="21"/>
      <c r="F21" s="21"/>
      <c r="G21" s="17">
        <v>0.05</v>
      </c>
      <c r="H21" s="17">
        <v>0.06</v>
      </c>
      <c r="I21" s="17">
        <v>0.08</v>
      </c>
      <c r="J21" s="17">
        <v>0.1</v>
      </c>
      <c r="K21" s="17">
        <v>0.13</v>
      </c>
      <c r="L21" s="17">
        <v>0.14</v>
      </c>
      <c r="M21" s="17">
        <v>0.15</v>
      </c>
      <c r="N21" s="17">
        <v>0.2</v>
      </c>
      <c r="O21" s="17">
        <v>0.33</v>
      </c>
      <c r="P21" s="17">
        <v>0.37</v>
      </c>
      <c r="Q21" s="17">
        <v>0.38</v>
      </c>
      <c r="R21" s="17">
        <v>0.57</v>
      </c>
      <c r="S21" s="21"/>
      <c r="T21" s="9"/>
    </row>
    <row r="22" ht="13.5" customHeight="1">
      <c r="A22" s="17" t="s">
        <v>32</v>
      </c>
      <c r="B22" s="21"/>
      <c r="C22" s="21"/>
      <c r="D22" s="21"/>
      <c r="E22" s="21"/>
      <c r="F22" s="21"/>
      <c r="G22" s="17">
        <v>32.56</v>
      </c>
      <c r="H22" s="17">
        <v>35.65</v>
      </c>
      <c r="I22" s="17">
        <v>38.7</v>
      </c>
      <c r="J22" s="17">
        <v>41.73</v>
      </c>
      <c r="K22" s="17">
        <v>44.74</v>
      </c>
      <c r="L22" s="17">
        <v>47.72</v>
      </c>
      <c r="M22" s="17">
        <v>50.68</v>
      </c>
      <c r="N22" s="17">
        <v>53.61</v>
      </c>
      <c r="O22" s="21"/>
      <c r="P22" s="17">
        <v>22.29</v>
      </c>
      <c r="Q22" s="21"/>
      <c r="R22" s="21"/>
      <c r="S22" s="21"/>
      <c r="T22" s="9"/>
    </row>
    <row r="23" ht="13.5" customHeight="1">
      <c r="A23" s="17" t="s">
        <v>33</v>
      </c>
      <c r="B23" s="21"/>
      <c r="C23" s="21"/>
      <c r="D23" s="21"/>
      <c r="E23" s="21"/>
      <c r="F23" s="21"/>
      <c r="G23" s="21"/>
      <c r="H23" s="21"/>
      <c r="I23" s="21"/>
      <c r="J23" s="17">
        <v>0.14</v>
      </c>
      <c r="K23" s="17">
        <v>0.16</v>
      </c>
      <c r="L23" s="17">
        <v>0.26</v>
      </c>
      <c r="M23" s="17">
        <v>0.35</v>
      </c>
      <c r="N23" s="17">
        <v>0.49</v>
      </c>
      <c r="O23" s="17">
        <v>0.48</v>
      </c>
      <c r="P23" s="17">
        <v>0.52</v>
      </c>
      <c r="Q23" s="17">
        <v>0.6</v>
      </c>
      <c r="R23" s="17">
        <v>1.79</v>
      </c>
      <c r="S23" s="21"/>
      <c r="T23" s="9"/>
    </row>
    <row r="24" ht="13.5" customHeight="1">
      <c r="A24" s="17" t="s">
        <v>34</v>
      </c>
      <c r="B24" s="21"/>
      <c r="C24" s="17">
        <v>0.22</v>
      </c>
      <c r="D24" s="17">
        <v>0.24</v>
      </c>
      <c r="E24" s="17">
        <v>0.28</v>
      </c>
      <c r="F24" s="17">
        <v>0.3</v>
      </c>
      <c r="G24" s="17">
        <v>0.33</v>
      </c>
      <c r="H24" s="17">
        <v>0.37</v>
      </c>
      <c r="I24" s="17">
        <v>0.38</v>
      </c>
      <c r="J24" s="17">
        <v>0.75</v>
      </c>
      <c r="K24" s="17">
        <v>1.23</v>
      </c>
      <c r="L24" s="17">
        <v>1.68</v>
      </c>
      <c r="M24" s="17">
        <v>2.0</v>
      </c>
      <c r="N24" s="17">
        <v>2.19</v>
      </c>
      <c r="O24" s="17">
        <v>2.26</v>
      </c>
      <c r="P24" s="17">
        <v>2.33</v>
      </c>
      <c r="Q24" s="17">
        <v>2.4</v>
      </c>
      <c r="R24" s="21"/>
      <c r="S24" s="21"/>
      <c r="T24" s="9"/>
    </row>
    <row r="25" ht="13.5" customHeight="1">
      <c r="A25" s="17" t="s">
        <v>35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17">
        <v>3.67</v>
      </c>
      <c r="N25" s="17">
        <v>3.98</v>
      </c>
      <c r="O25" s="17">
        <v>4.39</v>
      </c>
      <c r="P25" s="17">
        <v>4.91</v>
      </c>
      <c r="Q25" s="17">
        <v>5.43</v>
      </c>
      <c r="R25" s="17">
        <v>6.19</v>
      </c>
      <c r="S25" s="21"/>
      <c r="T25" s="9"/>
    </row>
    <row r="26" ht="13.5" customHeight="1">
      <c r="A26" s="17" t="s">
        <v>36</v>
      </c>
      <c r="B26" s="21"/>
      <c r="C26" s="21"/>
      <c r="D26" s="21"/>
      <c r="E26" s="21"/>
      <c r="F26" s="17">
        <v>0.63</v>
      </c>
      <c r="G26" s="17">
        <v>0.93</v>
      </c>
      <c r="H26" s="17">
        <v>1.21</v>
      </c>
      <c r="I26" s="17">
        <v>1.78</v>
      </c>
      <c r="J26" s="17">
        <v>2.34</v>
      </c>
      <c r="K26" s="17">
        <v>2.88</v>
      </c>
      <c r="L26" s="17">
        <v>3.42</v>
      </c>
      <c r="M26" s="17">
        <v>3.68</v>
      </c>
      <c r="N26" s="17">
        <v>3.95</v>
      </c>
      <c r="O26" s="17">
        <v>4.23</v>
      </c>
      <c r="P26" s="17">
        <v>4.52</v>
      </c>
      <c r="Q26" s="17">
        <v>4.87</v>
      </c>
      <c r="R26" s="17">
        <v>5.11</v>
      </c>
      <c r="S26" s="21"/>
      <c r="T26" s="9"/>
    </row>
    <row r="27" ht="13.5" customHeight="1">
      <c r="A27" s="17" t="s">
        <v>37</v>
      </c>
      <c r="B27" s="17">
        <v>0.3</v>
      </c>
      <c r="C27" s="17">
        <v>0.43</v>
      </c>
      <c r="D27" s="17">
        <v>0.62</v>
      </c>
      <c r="E27" s="17">
        <v>0.83</v>
      </c>
      <c r="F27" s="17">
        <v>1.13</v>
      </c>
      <c r="G27" s="17">
        <v>1.67</v>
      </c>
      <c r="H27" s="17">
        <v>2.08</v>
      </c>
      <c r="I27" s="17">
        <v>2.53</v>
      </c>
      <c r="J27" s="17">
        <v>2.96</v>
      </c>
      <c r="K27" s="17">
        <v>3.56</v>
      </c>
      <c r="L27" s="17">
        <v>4.89</v>
      </c>
      <c r="M27" s="17">
        <v>6.12</v>
      </c>
      <c r="N27" s="17">
        <v>7.27</v>
      </c>
      <c r="O27" s="17">
        <v>8.63</v>
      </c>
      <c r="P27" s="17">
        <v>13.05</v>
      </c>
      <c r="Q27" s="17">
        <v>16.09</v>
      </c>
      <c r="R27" s="21"/>
      <c r="S27" s="21"/>
      <c r="T27" s="9"/>
    </row>
    <row r="28" ht="13.5" customHeight="1">
      <c r="A28" s="17" t="s">
        <v>38</v>
      </c>
      <c r="B28" s="21"/>
      <c r="C28" s="21"/>
      <c r="D28" s="17">
        <v>1.1</v>
      </c>
      <c r="E28" s="17">
        <v>1.79</v>
      </c>
      <c r="F28" s="17">
        <v>2.78</v>
      </c>
      <c r="G28" s="17">
        <v>3.73</v>
      </c>
      <c r="H28" s="17">
        <v>4.3</v>
      </c>
      <c r="I28" s="17">
        <v>4.83</v>
      </c>
      <c r="J28" s="17">
        <v>5.35</v>
      </c>
      <c r="K28" s="17">
        <v>6.14</v>
      </c>
      <c r="L28" s="17">
        <v>6.9</v>
      </c>
      <c r="M28" s="17">
        <v>7.32</v>
      </c>
      <c r="N28" s="17">
        <v>7.73</v>
      </c>
      <c r="O28" s="17">
        <v>8.11</v>
      </c>
      <c r="P28" s="17">
        <v>8.48</v>
      </c>
      <c r="Q28" s="17">
        <v>8.83</v>
      </c>
      <c r="R28" s="21"/>
      <c r="S28" s="21"/>
      <c r="T28" s="9"/>
    </row>
    <row r="29" ht="13.5" customHeight="1">
      <c r="A29" s="17" t="s">
        <v>40</v>
      </c>
      <c r="B29" s="21"/>
      <c r="C29" s="21"/>
      <c r="D29" s="17">
        <v>1.05</v>
      </c>
      <c r="E29" s="17">
        <v>1.18</v>
      </c>
      <c r="F29" s="17">
        <v>1.43</v>
      </c>
      <c r="G29" s="17">
        <v>1.69</v>
      </c>
      <c r="H29" s="17">
        <v>1.95</v>
      </c>
      <c r="I29" s="17">
        <v>2.21</v>
      </c>
      <c r="J29" s="17">
        <v>2.47</v>
      </c>
      <c r="K29" s="17">
        <v>2.73</v>
      </c>
      <c r="L29" s="17">
        <v>4.52</v>
      </c>
      <c r="M29" s="17">
        <v>4.78</v>
      </c>
      <c r="N29" s="17">
        <v>5.13</v>
      </c>
      <c r="O29" s="17">
        <v>5.51</v>
      </c>
      <c r="P29" s="17">
        <v>5.93</v>
      </c>
      <c r="Q29" s="21"/>
      <c r="R29" s="21"/>
      <c r="S29" s="21"/>
      <c r="T29" s="9"/>
    </row>
    <row r="30" ht="13.5" customHeight="1">
      <c r="A30" s="17" t="s">
        <v>41</v>
      </c>
      <c r="B30" s="17">
        <v>0.01</v>
      </c>
      <c r="C30" s="21"/>
      <c r="D30" s="21"/>
      <c r="E30" s="17">
        <v>0.02</v>
      </c>
      <c r="F30" s="17">
        <v>0.02</v>
      </c>
      <c r="G30" s="17">
        <v>0.03</v>
      </c>
      <c r="H30" s="17">
        <v>0.05</v>
      </c>
      <c r="I30" s="17">
        <v>0.08</v>
      </c>
      <c r="J30" s="17">
        <v>0.09</v>
      </c>
      <c r="K30" s="17">
        <v>0.11</v>
      </c>
      <c r="L30" s="17">
        <v>0.13</v>
      </c>
      <c r="M30" s="17">
        <v>0.26</v>
      </c>
      <c r="N30" s="17">
        <v>0.42</v>
      </c>
      <c r="O30" s="17">
        <v>0.48</v>
      </c>
      <c r="P30" s="17">
        <v>0.55</v>
      </c>
      <c r="Q30" s="17">
        <v>0.6</v>
      </c>
      <c r="R30" s="17">
        <v>0.66</v>
      </c>
      <c r="S30" s="21"/>
      <c r="T30" s="9"/>
    </row>
    <row r="31" ht="13.5" customHeight="1">
      <c r="A31" s="17" t="s">
        <v>43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17">
        <v>0.06</v>
      </c>
      <c r="M31" s="17">
        <v>0.06</v>
      </c>
      <c r="N31" s="17">
        <v>0.06</v>
      </c>
      <c r="O31" s="17">
        <v>0.18</v>
      </c>
      <c r="P31" s="17">
        <v>0.47</v>
      </c>
      <c r="Q31" s="17">
        <v>0.73</v>
      </c>
      <c r="R31" s="17">
        <v>0.83</v>
      </c>
      <c r="S31" s="21"/>
      <c r="T31" s="9"/>
    </row>
    <row r="32" ht="13.5" customHeight="1">
      <c r="A32" s="17" t="s">
        <v>44</v>
      </c>
      <c r="B32" s="21"/>
      <c r="C32" s="21"/>
      <c r="D32" s="21"/>
      <c r="E32" s="21"/>
      <c r="F32" s="21"/>
      <c r="G32" s="17">
        <v>0.04</v>
      </c>
      <c r="H32" s="17">
        <v>0.06</v>
      </c>
      <c r="I32" s="17">
        <v>0.08</v>
      </c>
      <c r="J32" s="17">
        <v>0.09</v>
      </c>
      <c r="K32" s="17">
        <v>0.1</v>
      </c>
      <c r="L32" s="17">
        <v>0.12</v>
      </c>
      <c r="M32" s="17">
        <v>0.15</v>
      </c>
      <c r="N32" s="17">
        <v>0.2</v>
      </c>
      <c r="O32" s="17">
        <v>0.24</v>
      </c>
      <c r="P32" s="17">
        <v>0.28</v>
      </c>
      <c r="Q32" s="17">
        <v>0.31</v>
      </c>
      <c r="R32" s="17">
        <v>0.33</v>
      </c>
      <c r="S32" s="21"/>
      <c r="T32" s="9"/>
    </row>
    <row r="33" ht="13.5" customHeight="1">
      <c r="A33" s="17" t="s">
        <v>45</v>
      </c>
      <c r="B33" s="21"/>
      <c r="C33" s="21"/>
      <c r="D33" s="21"/>
      <c r="E33" s="21"/>
      <c r="F33" s="21"/>
      <c r="G33" s="17">
        <v>0.15</v>
      </c>
      <c r="H33" s="17">
        <v>0.18</v>
      </c>
      <c r="I33" s="17">
        <v>0.22</v>
      </c>
      <c r="J33" s="17">
        <v>0.25</v>
      </c>
      <c r="K33" s="17">
        <v>0.27</v>
      </c>
      <c r="L33" s="17">
        <v>0.34</v>
      </c>
      <c r="M33" s="17">
        <v>0.4</v>
      </c>
      <c r="N33" s="17">
        <v>0.58</v>
      </c>
      <c r="O33" s="17">
        <v>0.76</v>
      </c>
      <c r="P33" s="17">
        <v>1.0</v>
      </c>
      <c r="Q33" s="17">
        <v>1.23</v>
      </c>
      <c r="R33" s="21"/>
      <c r="S33" s="21"/>
      <c r="T33" s="9"/>
    </row>
    <row r="34" ht="13.5" customHeight="1">
      <c r="A34" s="17" t="s">
        <v>47</v>
      </c>
      <c r="B34" s="17">
        <v>10.47</v>
      </c>
      <c r="C34" s="17">
        <v>12.48</v>
      </c>
      <c r="D34" s="17">
        <v>14.44</v>
      </c>
      <c r="E34" s="17">
        <v>17.07</v>
      </c>
      <c r="F34" s="17">
        <v>19.65</v>
      </c>
      <c r="G34" s="17">
        <v>21.84</v>
      </c>
      <c r="H34" s="17">
        <v>24.67</v>
      </c>
      <c r="I34" s="17">
        <v>27.46</v>
      </c>
      <c r="J34" s="17">
        <v>31.2</v>
      </c>
      <c r="K34" s="17">
        <v>36.51</v>
      </c>
      <c r="L34" s="17">
        <v>42.03</v>
      </c>
      <c r="M34" s="17">
        <v>45.82</v>
      </c>
      <c r="N34" s="17">
        <v>48.86</v>
      </c>
      <c r="O34" s="17">
        <v>52.11</v>
      </c>
      <c r="P34" s="17">
        <v>70.06</v>
      </c>
      <c r="Q34" s="17">
        <v>87.69</v>
      </c>
      <c r="R34" s="17">
        <v>94.58</v>
      </c>
      <c r="S34" s="21"/>
      <c r="T34" s="9"/>
    </row>
    <row r="35" ht="13.5" customHeight="1">
      <c r="A35" s="17" t="s">
        <v>48</v>
      </c>
      <c r="B35" s="21"/>
      <c r="C35" s="21"/>
      <c r="D35" s="21"/>
      <c r="E35" s="21"/>
      <c r="F35" s="21"/>
      <c r="G35" s="21"/>
      <c r="H35" s="21"/>
      <c r="I35" s="17">
        <v>0.36</v>
      </c>
      <c r="J35" s="17">
        <v>1.16</v>
      </c>
      <c r="K35" s="17">
        <v>4.54</v>
      </c>
      <c r="L35" s="17">
        <v>5.55</v>
      </c>
      <c r="M35" s="17">
        <v>6.5</v>
      </c>
      <c r="N35" s="17">
        <v>7.41</v>
      </c>
      <c r="O35" s="17">
        <v>8.48</v>
      </c>
      <c r="P35" s="17">
        <v>9.69</v>
      </c>
      <c r="Q35" s="17">
        <v>10.85</v>
      </c>
      <c r="R35" s="17">
        <v>11.96</v>
      </c>
      <c r="S35" s="21"/>
      <c r="T35" s="9"/>
    </row>
    <row r="36" ht="13.5" customHeight="1">
      <c r="A36" s="17" t="s">
        <v>49</v>
      </c>
      <c r="B36" s="21"/>
      <c r="C36" s="21"/>
      <c r="D36" s="21"/>
      <c r="E36" s="21"/>
      <c r="F36" s="21"/>
      <c r="G36" s="21"/>
      <c r="H36" s="21"/>
      <c r="I36" s="21"/>
      <c r="J36" s="17">
        <v>0.1</v>
      </c>
      <c r="K36" s="17">
        <v>0.13</v>
      </c>
      <c r="L36" s="17">
        <v>0.16</v>
      </c>
      <c r="M36" s="17">
        <v>0.18</v>
      </c>
      <c r="N36" s="17">
        <v>0.21</v>
      </c>
      <c r="O36" s="17">
        <v>0.25</v>
      </c>
      <c r="P36" s="17">
        <v>0.28</v>
      </c>
      <c r="Q36" s="17">
        <v>0.3</v>
      </c>
      <c r="R36" s="21"/>
      <c r="S36" s="21"/>
      <c r="T36" s="9"/>
    </row>
    <row r="37" ht="13.5" customHeight="1">
      <c r="A37" s="17" t="s">
        <v>50</v>
      </c>
      <c r="B37" s="21"/>
      <c r="C37" s="21"/>
      <c r="D37" s="21"/>
      <c r="E37" s="21"/>
      <c r="F37" s="21"/>
      <c r="G37" s="21"/>
      <c r="H37" s="21"/>
      <c r="I37" s="21"/>
      <c r="J37" s="17">
        <v>0.1</v>
      </c>
      <c r="K37" s="17">
        <v>0.13</v>
      </c>
      <c r="L37" s="17">
        <v>0.13</v>
      </c>
      <c r="M37" s="17">
        <v>0.14</v>
      </c>
      <c r="N37" s="17">
        <v>0.15</v>
      </c>
      <c r="O37" s="17">
        <v>0.15</v>
      </c>
      <c r="P37" s="17">
        <v>0.16</v>
      </c>
      <c r="Q37" s="17">
        <v>0.16</v>
      </c>
      <c r="R37" s="21"/>
      <c r="S37" s="21"/>
      <c r="T37" s="9"/>
    </row>
    <row r="38" ht="13.5" customHeight="1">
      <c r="A38" s="17" t="s">
        <v>51</v>
      </c>
      <c r="B38" s="17">
        <v>0.93</v>
      </c>
      <c r="C38" s="17">
        <v>1.31</v>
      </c>
      <c r="D38" s="17">
        <v>1.68</v>
      </c>
      <c r="E38" s="17">
        <v>2.13</v>
      </c>
      <c r="F38" s="17">
        <v>2.61</v>
      </c>
      <c r="G38" s="17">
        <v>3.29</v>
      </c>
      <c r="H38" s="17">
        <v>3.82</v>
      </c>
      <c r="I38" s="17">
        <v>4.4</v>
      </c>
      <c r="J38" s="17">
        <v>6.23</v>
      </c>
      <c r="K38" s="17">
        <v>7.58</v>
      </c>
      <c r="L38" s="17">
        <v>9.21</v>
      </c>
      <c r="M38" s="17">
        <v>10.52</v>
      </c>
      <c r="N38" s="17">
        <v>11.38</v>
      </c>
      <c r="O38" s="17">
        <v>12.54</v>
      </c>
      <c r="P38" s="17">
        <v>13.26</v>
      </c>
      <c r="Q38" s="17">
        <v>14.11</v>
      </c>
      <c r="R38" s="21"/>
      <c r="S38" s="21"/>
      <c r="T38" s="9"/>
    </row>
    <row r="39" ht="13.5" customHeight="1">
      <c r="A39" s="17" t="s">
        <v>53</v>
      </c>
      <c r="B39" s="17">
        <v>0.04</v>
      </c>
      <c r="C39" s="17">
        <v>0.07</v>
      </c>
      <c r="D39" s="17">
        <v>0.09</v>
      </c>
      <c r="E39" s="17">
        <v>0.12</v>
      </c>
      <c r="F39" s="17">
        <v>0.17</v>
      </c>
      <c r="G39" s="17">
        <v>0.23</v>
      </c>
      <c r="H39" s="17">
        <v>0.37</v>
      </c>
      <c r="I39" s="17">
        <v>0.6</v>
      </c>
      <c r="J39" s="17">
        <v>0.89</v>
      </c>
      <c r="K39" s="17">
        <v>1.23</v>
      </c>
      <c r="L39" s="17">
        <v>1.62</v>
      </c>
      <c r="M39" s="17">
        <v>1.95</v>
      </c>
      <c r="N39" s="17">
        <v>2.75</v>
      </c>
      <c r="O39" s="17">
        <v>3.88</v>
      </c>
      <c r="P39" s="17">
        <v>4.05</v>
      </c>
      <c r="Q39" s="17">
        <v>4.83</v>
      </c>
      <c r="R39" s="17">
        <v>5.6</v>
      </c>
      <c r="S39" s="21"/>
      <c r="T39" s="9"/>
    </row>
    <row r="40" ht="13.5" customHeight="1">
      <c r="A40" s="17" t="s">
        <v>54</v>
      </c>
      <c r="B40" s="17">
        <v>4.56</v>
      </c>
      <c r="C40" s="17">
        <v>5.71</v>
      </c>
      <c r="D40" s="17">
        <v>7.49</v>
      </c>
      <c r="E40" s="17">
        <v>9.87</v>
      </c>
      <c r="F40" s="17">
        <v>12.32</v>
      </c>
      <c r="G40" s="17">
        <v>15.36</v>
      </c>
      <c r="H40" s="17">
        <v>19.1</v>
      </c>
      <c r="I40" s="17">
        <v>23.53</v>
      </c>
      <c r="J40" s="17">
        <v>26.3</v>
      </c>
      <c r="K40" s="17">
        <v>30.53</v>
      </c>
      <c r="L40" s="17">
        <v>40.33</v>
      </c>
      <c r="M40" s="17">
        <v>38.68</v>
      </c>
      <c r="N40" s="17">
        <v>48.11</v>
      </c>
      <c r="O40" s="17">
        <v>54.71</v>
      </c>
      <c r="P40" s="17">
        <v>60.14</v>
      </c>
      <c r="Q40" s="17">
        <v>59.26</v>
      </c>
      <c r="R40" s="17">
        <v>62.97</v>
      </c>
      <c r="S40" s="21"/>
      <c r="T40" s="9"/>
    </row>
    <row r="41" ht="13.5" customHeight="1">
      <c r="A41" s="17" t="s">
        <v>55</v>
      </c>
      <c r="B41" s="21"/>
      <c r="C41" s="21"/>
      <c r="D41" s="21"/>
      <c r="E41" s="21"/>
      <c r="F41" s="21"/>
      <c r="G41" s="21"/>
      <c r="H41" s="21"/>
      <c r="I41" s="21"/>
      <c r="J41" s="21"/>
      <c r="K41" s="17">
        <v>13.68</v>
      </c>
      <c r="L41" s="17">
        <v>15.78</v>
      </c>
      <c r="M41" s="17">
        <v>17.87</v>
      </c>
      <c r="N41" s="17">
        <v>20.39</v>
      </c>
      <c r="O41" s="17">
        <v>25.75</v>
      </c>
      <c r="P41" s="17">
        <v>29.53</v>
      </c>
      <c r="Q41" s="17">
        <v>34.77</v>
      </c>
      <c r="R41" s="17">
        <v>41.45</v>
      </c>
      <c r="S41" s="21"/>
      <c r="T41" s="9"/>
    </row>
    <row r="42" ht="13.5" customHeight="1">
      <c r="A42" s="17" t="s">
        <v>57</v>
      </c>
      <c r="B42" s="21"/>
      <c r="C42" s="21"/>
      <c r="D42" s="17">
        <v>0.88</v>
      </c>
      <c r="E42" s="17">
        <v>1.05</v>
      </c>
      <c r="F42" s="17">
        <v>1.32</v>
      </c>
      <c r="G42" s="17">
        <v>1.63</v>
      </c>
      <c r="H42" s="17">
        <v>2.34</v>
      </c>
      <c r="I42" s="17">
        <v>3.04</v>
      </c>
      <c r="J42" s="17">
        <v>3.19</v>
      </c>
      <c r="K42" s="17">
        <v>3.38</v>
      </c>
      <c r="L42" s="17">
        <v>3.56</v>
      </c>
      <c r="M42" s="17">
        <v>3.62</v>
      </c>
      <c r="N42" s="17">
        <v>3.68</v>
      </c>
      <c r="O42" s="17">
        <v>3.77</v>
      </c>
      <c r="P42" s="17">
        <v>3.91</v>
      </c>
      <c r="Q42" s="17">
        <v>4.15</v>
      </c>
      <c r="R42" s="17">
        <v>5.38</v>
      </c>
      <c r="S42" s="21"/>
      <c r="T42" s="9"/>
    </row>
    <row r="43" ht="13.5" customHeight="1">
      <c r="A43" s="17" t="s">
        <v>58</v>
      </c>
      <c r="B43" s="21"/>
      <c r="C43" s="21"/>
      <c r="D43" s="21"/>
      <c r="E43" s="21"/>
      <c r="F43" s="21"/>
      <c r="G43" s="17">
        <v>0.03</v>
      </c>
      <c r="H43" s="21"/>
      <c r="I43" s="21"/>
      <c r="J43" s="17">
        <v>0.23</v>
      </c>
      <c r="K43" s="17">
        <v>0.29</v>
      </c>
      <c r="L43" s="17">
        <v>0.43</v>
      </c>
      <c r="M43" s="17">
        <v>0.56</v>
      </c>
      <c r="N43" s="17">
        <v>0.57</v>
      </c>
      <c r="O43" s="17">
        <v>0.61</v>
      </c>
      <c r="P43" s="17">
        <v>0.64</v>
      </c>
      <c r="Q43" s="17">
        <v>0.68</v>
      </c>
      <c r="R43" s="21"/>
      <c r="S43" s="21"/>
      <c r="T43" s="9"/>
    </row>
    <row r="44" ht="13.5" customHeight="1">
      <c r="A44" s="17" t="s">
        <v>59</v>
      </c>
      <c r="B44" s="21"/>
      <c r="C44" s="21"/>
      <c r="D44" s="21"/>
      <c r="E44" s="21"/>
      <c r="F44" s="21"/>
      <c r="G44" s="21"/>
      <c r="H44" s="21"/>
      <c r="I44" s="21"/>
      <c r="J44" s="17">
        <v>0.28</v>
      </c>
      <c r="K44" s="17">
        <v>0.3</v>
      </c>
      <c r="L44" s="17">
        <v>0.32</v>
      </c>
      <c r="M44" s="17">
        <v>0.34</v>
      </c>
      <c r="N44" s="17">
        <v>0.36</v>
      </c>
      <c r="O44" s="17">
        <v>0.4</v>
      </c>
      <c r="P44" s="17">
        <v>0.44</v>
      </c>
      <c r="Q44" s="17">
        <v>0.48</v>
      </c>
      <c r="R44" s="21"/>
      <c r="S44" s="21"/>
      <c r="T44" s="9"/>
    </row>
    <row r="45" ht="13.5" customHeight="1">
      <c r="A45" s="17" t="s">
        <v>60</v>
      </c>
      <c r="B45" s="21"/>
      <c r="C45" s="21"/>
      <c r="D45" s="21"/>
      <c r="E45" s="21"/>
      <c r="F45" s="21"/>
      <c r="G45" s="21"/>
      <c r="H45" s="21"/>
      <c r="I45" s="17">
        <v>6.84</v>
      </c>
      <c r="J45" s="17">
        <v>8.0</v>
      </c>
      <c r="K45" s="17">
        <v>10.42</v>
      </c>
      <c r="L45" s="17">
        <v>15.27</v>
      </c>
      <c r="M45" s="17">
        <v>17.44</v>
      </c>
      <c r="N45" s="17">
        <v>19.94</v>
      </c>
      <c r="O45" s="17">
        <v>21.79</v>
      </c>
      <c r="P45" s="17">
        <v>21.87</v>
      </c>
      <c r="Q45" s="17">
        <v>23.11</v>
      </c>
      <c r="R45" s="21"/>
      <c r="S45" s="21"/>
      <c r="T45" s="9"/>
    </row>
    <row r="46" ht="13.5" customHeight="1">
      <c r="A46" s="17" t="s">
        <v>61</v>
      </c>
      <c r="B46" s="21"/>
      <c r="C46" s="21"/>
      <c r="D46" s="21"/>
      <c r="E46" s="21"/>
      <c r="F46" s="21"/>
      <c r="G46" s="21"/>
      <c r="H46" s="17">
        <v>0.13</v>
      </c>
      <c r="I46" s="17">
        <v>0.32</v>
      </c>
      <c r="J46" s="17">
        <v>0.41</v>
      </c>
      <c r="K46" s="17">
        <v>0.49</v>
      </c>
      <c r="L46" s="17">
        <v>0.54</v>
      </c>
      <c r="M46" s="17">
        <v>0.69</v>
      </c>
      <c r="N46" s="17">
        <v>0.89</v>
      </c>
      <c r="O46" s="17">
        <v>1.14</v>
      </c>
      <c r="P46" s="17">
        <v>1.47</v>
      </c>
      <c r="Q46" s="17">
        <v>1.78</v>
      </c>
      <c r="R46" s="21"/>
      <c r="S46" s="21"/>
      <c r="T46" s="9"/>
    </row>
    <row r="47" ht="13.5" customHeight="1">
      <c r="A47" s="17" t="s">
        <v>63</v>
      </c>
      <c r="B47" s="21"/>
      <c r="C47" s="17">
        <v>1.54</v>
      </c>
      <c r="D47" s="17">
        <v>1.63</v>
      </c>
      <c r="E47" s="17">
        <v>1.73</v>
      </c>
      <c r="F47" s="17">
        <v>1.82</v>
      </c>
      <c r="G47" s="17">
        <v>2.14</v>
      </c>
      <c r="H47" s="17">
        <v>3.22</v>
      </c>
      <c r="I47" s="17">
        <v>4.33</v>
      </c>
      <c r="J47" s="17">
        <v>5.47</v>
      </c>
      <c r="K47" s="17">
        <v>6.62</v>
      </c>
      <c r="L47" s="17">
        <v>11.08</v>
      </c>
      <c r="M47" s="17">
        <v>13.78</v>
      </c>
      <c r="N47" s="17">
        <v>16.87</v>
      </c>
      <c r="O47" s="17">
        <v>17.69</v>
      </c>
      <c r="P47" s="21"/>
      <c r="Q47" s="21"/>
      <c r="R47" s="21"/>
      <c r="S47" s="21"/>
      <c r="T47" s="9"/>
    </row>
    <row r="48" ht="13.5" customHeight="1">
      <c r="A48" s="17" t="s">
        <v>66</v>
      </c>
      <c r="B48" s="21"/>
      <c r="C48" s="21"/>
      <c r="D48" s="21"/>
      <c r="E48" s="21"/>
      <c r="F48" s="21"/>
      <c r="G48" s="21"/>
      <c r="H48" s="21"/>
      <c r="I48" s="17">
        <v>0.55</v>
      </c>
      <c r="J48" s="17">
        <v>0.63</v>
      </c>
      <c r="K48" s="17">
        <v>0.99</v>
      </c>
      <c r="L48" s="17">
        <v>1.21</v>
      </c>
      <c r="M48" s="17">
        <v>1.97</v>
      </c>
      <c r="N48" s="17">
        <v>2.23</v>
      </c>
      <c r="O48" s="17">
        <v>2.41</v>
      </c>
      <c r="P48" s="17">
        <v>2.67</v>
      </c>
      <c r="Q48" s="17">
        <v>3.35</v>
      </c>
      <c r="R48" s="17">
        <v>3.54</v>
      </c>
      <c r="S48" s="21"/>
      <c r="T48" s="9"/>
    </row>
    <row r="49" ht="13.5" customHeight="1">
      <c r="A49" s="17" t="s">
        <v>67</v>
      </c>
      <c r="B49" s="17">
        <v>0.73</v>
      </c>
      <c r="C49" s="17">
        <v>1.45</v>
      </c>
      <c r="D49" s="17">
        <v>2.15</v>
      </c>
      <c r="E49" s="17">
        <v>2.82</v>
      </c>
      <c r="F49" s="17">
        <v>3.47</v>
      </c>
      <c r="G49" s="17">
        <v>4.79</v>
      </c>
      <c r="H49" s="17">
        <v>6.74</v>
      </c>
      <c r="I49" s="17">
        <v>9.96</v>
      </c>
      <c r="J49" s="17">
        <v>11.77</v>
      </c>
      <c r="K49" s="17">
        <v>16.76</v>
      </c>
      <c r="L49" s="17">
        <v>19.08</v>
      </c>
      <c r="M49" s="17">
        <v>21.34</v>
      </c>
      <c r="N49" s="17">
        <v>23.92</v>
      </c>
      <c r="O49" s="17">
        <v>26.82</v>
      </c>
      <c r="P49" s="17">
        <v>30.15</v>
      </c>
      <c r="Q49" s="17">
        <v>33.4</v>
      </c>
      <c r="R49" s="17">
        <v>38.36</v>
      </c>
      <c r="S49" s="21"/>
      <c r="T49" s="9"/>
    </row>
    <row r="50" ht="13.5" customHeight="1">
      <c r="A50" s="17" t="s">
        <v>69</v>
      </c>
      <c r="B50" s="17">
        <v>1.16</v>
      </c>
      <c r="C50" s="17">
        <v>1.45</v>
      </c>
      <c r="D50" s="17">
        <v>2.42</v>
      </c>
      <c r="E50" s="17">
        <v>2.91</v>
      </c>
      <c r="F50" s="17">
        <v>4.36</v>
      </c>
      <c r="G50" s="17">
        <v>5.32</v>
      </c>
      <c r="H50" s="17">
        <v>6.78</v>
      </c>
      <c r="I50" s="17">
        <v>8.24</v>
      </c>
      <c r="J50" s="17">
        <v>9.71</v>
      </c>
      <c r="K50" s="17">
        <v>10.7</v>
      </c>
      <c r="L50" s="17">
        <v>12.17</v>
      </c>
      <c r="M50" s="17">
        <v>14.63</v>
      </c>
      <c r="N50" s="17">
        <v>17.57</v>
      </c>
      <c r="O50" s="17">
        <v>20.51</v>
      </c>
      <c r="P50" s="17">
        <v>23.95</v>
      </c>
      <c r="Q50" s="17">
        <v>27.4</v>
      </c>
      <c r="R50" s="21"/>
      <c r="S50" s="21"/>
      <c r="T50" s="9"/>
    </row>
    <row r="51" ht="13.5" customHeight="1">
      <c r="A51" s="17" t="s">
        <v>70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17">
        <v>0.01</v>
      </c>
      <c r="N51" s="17">
        <v>0.02</v>
      </c>
      <c r="O51" s="17">
        <v>0.02</v>
      </c>
      <c r="P51" s="17">
        <v>0.02</v>
      </c>
      <c r="Q51" s="17">
        <v>0.02</v>
      </c>
      <c r="R51" s="21"/>
      <c r="S51" s="21"/>
      <c r="T51" s="9"/>
    </row>
    <row r="52" ht="13.5" customHeight="1">
      <c r="A52" s="17" t="s">
        <v>71</v>
      </c>
      <c r="B52" s="17">
        <v>11.48</v>
      </c>
      <c r="C52" s="17">
        <v>13.39</v>
      </c>
      <c r="D52" s="17">
        <v>15.48</v>
      </c>
      <c r="E52" s="17">
        <v>17.93</v>
      </c>
      <c r="F52" s="17">
        <v>19.21</v>
      </c>
      <c r="G52" s="17">
        <v>26.78</v>
      </c>
      <c r="H52" s="17">
        <v>30.48</v>
      </c>
      <c r="I52" s="17">
        <v>36.04</v>
      </c>
      <c r="J52" s="17">
        <v>37.77</v>
      </c>
      <c r="K52" s="17">
        <v>45.13</v>
      </c>
      <c r="L52" s="17">
        <v>50.57</v>
      </c>
      <c r="M52" s="17">
        <v>54.1</v>
      </c>
      <c r="N52" s="17">
        <v>57.63</v>
      </c>
      <c r="O52" s="17">
        <v>61.4</v>
      </c>
      <c r="P52" s="17">
        <v>65.44</v>
      </c>
      <c r="Q52" s="17">
        <v>69.46</v>
      </c>
      <c r="R52" s="17">
        <v>72.75</v>
      </c>
      <c r="S52" s="21"/>
      <c r="T52" s="9"/>
    </row>
    <row r="53" ht="13.5" customHeight="1">
      <c r="A53" s="17" t="s">
        <v>72</v>
      </c>
      <c r="B53" s="17">
        <v>0.18</v>
      </c>
      <c r="C53" s="21"/>
      <c r="D53" s="21"/>
      <c r="E53" s="21"/>
      <c r="F53" s="21"/>
      <c r="G53" s="17">
        <v>0.66</v>
      </c>
      <c r="H53" s="17">
        <v>0.72</v>
      </c>
      <c r="I53" s="17">
        <v>0.77</v>
      </c>
      <c r="J53" s="17">
        <v>0.82</v>
      </c>
      <c r="K53" s="17">
        <v>0.87</v>
      </c>
      <c r="L53" s="17">
        <v>0.91</v>
      </c>
      <c r="M53" s="17">
        <v>0.95</v>
      </c>
      <c r="N53" s="17">
        <v>1.33</v>
      </c>
      <c r="O53" s="17">
        <v>1.9</v>
      </c>
      <c r="P53" s="17">
        <v>2.18</v>
      </c>
      <c r="Q53" s="17">
        <v>2.4</v>
      </c>
      <c r="R53" s="21"/>
      <c r="S53" s="21"/>
      <c r="T53" s="9"/>
    </row>
    <row r="54" ht="13.5" customHeight="1">
      <c r="A54" s="17" t="s">
        <v>73</v>
      </c>
      <c r="B54" s="21"/>
      <c r="C54" s="21"/>
      <c r="D54" s="21"/>
      <c r="E54" s="21"/>
      <c r="F54" s="21"/>
      <c r="G54" s="21"/>
      <c r="H54" s="21"/>
      <c r="I54" s="21"/>
      <c r="J54" s="21"/>
      <c r="K54" s="17">
        <v>6.46</v>
      </c>
      <c r="L54" s="17">
        <v>7.07</v>
      </c>
      <c r="M54" s="17">
        <v>7.69</v>
      </c>
      <c r="N54" s="17">
        <v>8.95</v>
      </c>
      <c r="O54" s="17">
        <v>12.13</v>
      </c>
      <c r="P54" s="17">
        <v>16.55</v>
      </c>
      <c r="Q54" s="21"/>
      <c r="R54" s="21"/>
      <c r="S54" s="21"/>
      <c r="T54" s="9"/>
    </row>
    <row r="55" ht="13.5" customHeight="1">
      <c r="A55" s="17" t="s">
        <v>74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17">
        <v>2.03</v>
      </c>
      <c r="N55" s="17">
        <v>2.11</v>
      </c>
      <c r="O55" s="17">
        <v>2.2</v>
      </c>
      <c r="P55" s="17">
        <v>2.28</v>
      </c>
      <c r="Q55" s="17">
        <v>2.31</v>
      </c>
      <c r="R55" s="17">
        <v>3.0</v>
      </c>
      <c r="S55" s="21"/>
      <c r="T55" s="9"/>
    </row>
    <row r="56" ht="13.5" customHeight="1">
      <c r="A56" s="17" t="s">
        <v>75</v>
      </c>
      <c r="B56" s="21"/>
      <c r="C56" s="17">
        <v>0.19</v>
      </c>
      <c r="D56" s="17">
        <v>0.37</v>
      </c>
      <c r="E56" s="17">
        <v>0.64</v>
      </c>
      <c r="F56" s="17">
        <v>0.98</v>
      </c>
      <c r="G56" s="17">
        <v>1.32</v>
      </c>
      <c r="H56" s="17">
        <v>1.51</v>
      </c>
      <c r="I56" s="17">
        <v>1.7</v>
      </c>
      <c r="J56" s="17">
        <v>1.88</v>
      </c>
      <c r="K56" s="17">
        <v>2.06</v>
      </c>
      <c r="L56" s="17">
        <v>2.23</v>
      </c>
      <c r="M56" s="17">
        <v>2.4</v>
      </c>
      <c r="N56" s="17">
        <v>3.18</v>
      </c>
      <c r="O56" s="17">
        <v>4.2</v>
      </c>
      <c r="P56" s="17">
        <v>5.55</v>
      </c>
      <c r="Q56" s="17">
        <v>6.55</v>
      </c>
      <c r="R56" s="17">
        <v>12.74</v>
      </c>
      <c r="S56" s="21"/>
      <c r="T56" s="9"/>
    </row>
    <row r="57" ht="13.5" customHeight="1">
      <c r="A57" s="17" t="s">
        <v>76</v>
      </c>
      <c r="B57" s="21"/>
      <c r="C57" s="21"/>
      <c r="D57" s="21"/>
      <c r="E57" s="21"/>
      <c r="F57" s="17">
        <v>0.32</v>
      </c>
      <c r="G57" s="17">
        <v>0.41</v>
      </c>
      <c r="H57" s="17">
        <v>0.56</v>
      </c>
      <c r="I57" s="17">
        <v>0.71</v>
      </c>
      <c r="J57" s="17">
        <v>0.93</v>
      </c>
      <c r="K57" s="17">
        <v>1.14</v>
      </c>
      <c r="L57" s="17">
        <v>1.19</v>
      </c>
      <c r="M57" s="17">
        <v>1.46</v>
      </c>
      <c r="N57" s="17">
        <v>1.6</v>
      </c>
      <c r="O57" s="17">
        <v>2.81</v>
      </c>
      <c r="P57" s="17">
        <v>3.17</v>
      </c>
      <c r="Q57" s="17">
        <v>3.65</v>
      </c>
      <c r="R57" s="17">
        <v>4.19</v>
      </c>
      <c r="S57" s="21"/>
      <c r="T57" s="9"/>
    </row>
    <row r="58" ht="13.5" customHeight="1">
      <c r="A58" s="17" t="s">
        <v>77</v>
      </c>
      <c r="B58" s="21"/>
      <c r="C58" s="21"/>
      <c r="D58" s="21"/>
      <c r="E58" s="21"/>
      <c r="F58" s="21"/>
      <c r="G58" s="21"/>
      <c r="H58" s="21"/>
      <c r="I58" s="21"/>
      <c r="J58" s="21"/>
      <c r="K58" s="17">
        <v>1.62</v>
      </c>
      <c r="L58" s="17">
        <v>1.91</v>
      </c>
      <c r="M58" s="17">
        <v>2.19</v>
      </c>
      <c r="N58" s="17">
        <v>2.45</v>
      </c>
      <c r="O58" s="17">
        <v>3.31</v>
      </c>
      <c r="P58" s="17">
        <v>4.44</v>
      </c>
      <c r="Q58" s="17">
        <v>5.09</v>
      </c>
      <c r="R58" s="21"/>
      <c r="S58" s="21"/>
      <c r="T58" s="9"/>
    </row>
    <row r="59" ht="13.5" customHeight="1">
      <c r="A59" s="17" t="s">
        <v>78</v>
      </c>
      <c r="B59" s="21"/>
      <c r="C59" s="21"/>
      <c r="D59" s="21"/>
      <c r="E59" s="21"/>
      <c r="F59" s="21"/>
      <c r="G59" s="21"/>
      <c r="H59" s="21"/>
      <c r="I59" s="21"/>
      <c r="J59" s="17">
        <v>0.23</v>
      </c>
      <c r="K59" s="17">
        <v>0.23</v>
      </c>
      <c r="L59" s="17">
        <v>0.45</v>
      </c>
      <c r="M59" s="17">
        <v>0.54</v>
      </c>
      <c r="N59" s="17">
        <v>0.74</v>
      </c>
      <c r="O59" s="17">
        <v>1.04</v>
      </c>
      <c r="P59" s="17">
        <v>1.42</v>
      </c>
      <c r="Q59" s="17">
        <v>1.79</v>
      </c>
      <c r="R59" s="21"/>
      <c r="S59" s="21"/>
      <c r="T59" s="9"/>
    </row>
    <row r="60" ht="13.5" customHeight="1">
      <c r="A60" s="17" t="s">
        <v>79</v>
      </c>
      <c r="B60" s="21"/>
      <c r="C60" s="21"/>
      <c r="D60" s="21"/>
      <c r="E60" s="21"/>
      <c r="F60" s="21"/>
      <c r="G60" s="21"/>
      <c r="H60" s="21"/>
      <c r="I60" s="21"/>
      <c r="J60" s="21"/>
      <c r="K60" s="17">
        <v>0.16</v>
      </c>
      <c r="L60" s="17">
        <v>0.17</v>
      </c>
      <c r="M60" s="17">
        <v>0.19</v>
      </c>
      <c r="N60" s="17">
        <v>0.26</v>
      </c>
      <c r="O60" s="17">
        <v>0.3</v>
      </c>
      <c r="P60" s="17">
        <v>0.35</v>
      </c>
      <c r="Q60" s="17">
        <v>0.57</v>
      </c>
      <c r="R60" s="17">
        <v>0.66</v>
      </c>
      <c r="S60" s="21"/>
      <c r="T60" s="9"/>
    </row>
    <row r="61" ht="13.5" customHeight="1">
      <c r="A61" s="17" t="s">
        <v>80</v>
      </c>
      <c r="B61" s="21"/>
      <c r="C61" s="21"/>
      <c r="D61" s="21"/>
      <c r="E61" s="21"/>
      <c r="F61" s="21"/>
      <c r="G61" s="21"/>
      <c r="H61" s="17">
        <v>7.02</v>
      </c>
      <c r="I61" s="17">
        <v>9.96</v>
      </c>
      <c r="J61" s="17">
        <v>11.87</v>
      </c>
      <c r="K61" s="17">
        <v>14.15</v>
      </c>
      <c r="L61" s="17">
        <v>16.09</v>
      </c>
      <c r="M61" s="17">
        <v>18.43</v>
      </c>
      <c r="N61" s="17">
        <v>21.14</v>
      </c>
      <c r="O61" s="17">
        <v>44.36</v>
      </c>
      <c r="P61" s="17">
        <v>46.44</v>
      </c>
      <c r="Q61" s="17">
        <v>48.88</v>
      </c>
      <c r="R61" s="17">
        <v>51.32</v>
      </c>
      <c r="S61" s="21"/>
      <c r="T61" s="9"/>
    </row>
    <row r="62" ht="13.5" customHeight="1">
      <c r="A62" s="17" t="s">
        <v>81</v>
      </c>
      <c r="B62" s="21"/>
      <c r="C62" s="21"/>
      <c r="D62" s="21"/>
      <c r="E62" s="21"/>
      <c r="F62" s="21"/>
      <c r="G62" s="21"/>
      <c r="H62" s="21"/>
      <c r="I62" s="21"/>
      <c r="J62" s="17">
        <v>0.05</v>
      </c>
      <c r="K62" s="17">
        <v>0.07</v>
      </c>
      <c r="L62" s="17">
        <v>0.09</v>
      </c>
      <c r="M62" s="17">
        <v>0.11</v>
      </c>
      <c r="N62" s="17">
        <v>0.14</v>
      </c>
      <c r="O62" s="17">
        <v>0.2</v>
      </c>
      <c r="P62" s="17">
        <v>0.3</v>
      </c>
      <c r="Q62" s="17">
        <v>0.39</v>
      </c>
      <c r="R62" s="17">
        <v>0.55</v>
      </c>
      <c r="S62" s="21"/>
      <c r="T62" s="9"/>
    </row>
    <row r="63" ht="13.5" customHeight="1">
      <c r="A63" s="17" t="s">
        <v>82</v>
      </c>
      <c r="B63" s="21"/>
      <c r="C63" s="21"/>
      <c r="D63" s="21"/>
      <c r="E63" s="21"/>
      <c r="F63" s="17">
        <v>6.74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9"/>
    </row>
    <row r="64" ht="13.5" customHeight="1">
      <c r="A64" s="17" t="s">
        <v>83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17">
        <v>18.18</v>
      </c>
      <c r="M64" s="17">
        <v>18.09</v>
      </c>
      <c r="N64" s="17">
        <v>18.03</v>
      </c>
      <c r="O64" s="17">
        <v>18.01</v>
      </c>
      <c r="P64" s="17">
        <v>29.46</v>
      </c>
      <c r="Q64" s="17">
        <v>29.41</v>
      </c>
      <c r="R64" s="21"/>
      <c r="S64" s="21"/>
      <c r="T64" s="9"/>
    </row>
    <row r="65" ht="13.5" customHeight="1">
      <c r="A65" s="17" t="s">
        <v>84</v>
      </c>
      <c r="B65" s="21"/>
      <c r="C65" s="21"/>
      <c r="D65" s="21"/>
      <c r="E65" s="21"/>
      <c r="F65" s="21"/>
      <c r="G65" s="21"/>
      <c r="H65" s="21"/>
      <c r="I65" s="21"/>
      <c r="J65" s="17">
        <v>4.03</v>
      </c>
      <c r="K65" s="17">
        <v>4.24</v>
      </c>
      <c r="L65" s="17">
        <v>4.44</v>
      </c>
      <c r="M65" s="17">
        <v>4.64</v>
      </c>
      <c r="N65" s="17">
        <v>4.84</v>
      </c>
      <c r="O65" s="17">
        <v>5.04</v>
      </c>
      <c r="P65" s="17">
        <v>5.23</v>
      </c>
      <c r="Q65" s="17">
        <v>5.9</v>
      </c>
      <c r="R65" s="21"/>
      <c r="S65" s="21"/>
      <c r="T65" s="9"/>
    </row>
    <row r="66" ht="13.5" customHeight="1">
      <c r="A66" s="17" t="s">
        <v>85</v>
      </c>
      <c r="B66" s="17">
        <v>10.03</v>
      </c>
      <c r="C66" s="17">
        <v>11.38</v>
      </c>
      <c r="D66" s="17">
        <v>12.91</v>
      </c>
      <c r="E66" s="17">
        <v>14.23</v>
      </c>
      <c r="F66" s="17">
        <v>15.93</v>
      </c>
      <c r="G66" s="17">
        <v>23.49</v>
      </c>
      <c r="H66" s="17">
        <v>27.31</v>
      </c>
      <c r="I66" s="17">
        <v>31.13</v>
      </c>
      <c r="J66" s="17">
        <v>34.94</v>
      </c>
      <c r="K66" s="17">
        <v>36.02</v>
      </c>
      <c r="L66" s="17">
        <v>39.6</v>
      </c>
      <c r="M66" s="17">
        <v>42.39</v>
      </c>
      <c r="N66" s="17">
        <v>44.19</v>
      </c>
      <c r="O66" s="17">
        <v>46.07</v>
      </c>
      <c r="P66" s="17">
        <v>48.04</v>
      </c>
      <c r="Q66" s="17">
        <v>50.01</v>
      </c>
      <c r="R66" s="21"/>
      <c r="S66" s="21"/>
      <c r="T66" s="9"/>
    </row>
    <row r="67" ht="13.5" customHeight="1">
      <c r="A67" s="17" t="s">
        <v>86</v>
      </c>
      <c r="B67" s="17">
        <v>7.05</v>
      </c>
      <c r="C67" s="17">
        <v>7.36</v>
      </c>
      <c r="D67" s="17">
        <v>10.81</v>
      </c>
      <c r="E67" s="17">
        <v>11.62</v>
      </c>
      <c r="F67" s="17">
        <v>13.46</v>
      </c>
      <c r="G67" s="17">
        <v>14.6</v>
      </c>
      <c r="H67" s="17">
        <v>16.08</v>
      </c>
      <c r="I67" s="17">
        <v>19.23</v>
      </c>
      <c r="J67" s="17">
        <v>23.04</v>
      </c>
      <c r="K67" s="17">
        <v>26.55</v>
      </c>
      <c r="L67" s="17">
        <v>30.23</v>
      </c>
      <c r="M67" s="17">
        <v>32.77</v>
      </c>
      <c r="N67" s="17">
        <v>34.64</v>
      </c>
      <c r="O67" s="17">
        <v>41.66</v>
      </c>
      <c r="P67" s="17">
        <v>49.79</v>
      </c>
      <c r="Q67" s="17">
        <v>57.86</v>
      </c>
      <c r="R67" s="17">
        <v>65.87</v>
      </c>
      <c r="S67" s="21"/>
      <c r="T67" s="9"/>
    </row>
    <row r="68" ht="13.5" customHeight="1">
      <c r="A68" s="17" t="s">
        <v>87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17">
        <v>6.35</v>
      </c>
      <c r="M68" s="17">
        <v>6.66</v>
      </c>
      <c r="N68" s="17">
        <v>7.36</v>
      </c>
      <c r="O68" s="17">
        <v>8.04</v>
      </c>
      <c r="P68" s="17">
        <v>9.89</v>
      </c>
      <c r="Q68" s="17">
        <v>10.91</v>
      </c>
      <c r="R68" s="21"/>
      <c r="S68" s="21"/>
      <c r="T68" s="9"/>
    </row>
    <row r="69" ht="13.5" customHeight="1">
      <c r="A69" s="17" t="s">
        <v>88</v>
      </c>
      <c r="B69" s="21"/>
      <c r="C69" s="21"/>
      <c r="D69" s="21"/>
      <c r="E69" s="17">
        <v>0.09</v>
      </c>
      <c r="F69" s="17">
        <v>0.28</v>
      </c>
      <c r="G69" s="17">
        <v>0.54</v>
      </c>
      <c r="H69" s="17">
        <v>0.61</v>
      </c>
      <c r="I69" s="17">
        <v>0.72</v>
      </c>
      <c r="J69" s="17">
        <v>0.82</v>
      </c>
      <c r="K69" s="17">
        <v>0.88</v>
      </c>
      <c r="L69" s="17">
        <v>0.94</v>
      </c>
      <c r="M69" s="17">
        <v>1.54</v>
      </c>
      <c r="N69" s="17">
        <v>1.89</v>
      </c>
      <c r="O69" s="17">
        <v>2.24</v>
      </c>
      <c r="P69" s="17">
        <v>2.94</v>
      </c>
      <c r="Q69" s="17">
        <v>3.25</v>
      </c>
      <c r="R69" s="17">
        <v>3.34</v>
      </c>
      <c r="S69" s="21"/>
      <c r="T69" s="9"/>
    </row>
    <row r="70" ht="13.5" customHeight="1">
      <c r="A70" s="17" t="s">
        <v>89</v>
      </c>
      <c r="B70" s="21"/>
      <c r="C70" s="21"/>
      <c r="D70" s="21"/>
      <c r="E70" s="21"/>
      <c r="F70" s="17">
        <v>0.03</v>
      </c>
      <c r="G70" s="17">
        <v>0.06</v>
      </c>
      <c r="H70" s="17">
        <v>0.17</v>
      </c>
      <c r="I70" s="17">
        <v>0.25</v>
      </c>
      <c r="J70" s="17">
        <v>0.32</v>
      </c>
      <c r="K70" s="17">
        <v>0.78</v>
      </c>
      <c r="L70" s="17">
        <v>1.14</v>
      </c>
      <c r="M70" s="17">
        <v>1.25</v>
      </c>
      <c r="N70" s="17">
        <v>1.36</v>
      </c>
      <c r="O70" s="17">
        <v>1.46</v>
      </c>
      <c r="P70" s="17">
        <v>1.56</v>
      </c>
      <c r="Q70" s="17">
        <v>1.65</v>
      </c>
      <c r="R70" s="17">
        <v>2.02</v>
      </c>
      <c r="S70" s="21"/>
      <c r="T70" s="9"/>
    </row>
    <row r="71" ht="13.5" customHeight="1">
      <c r="A71" s="17" t="s">
        <v>90</v>
      </c>
      <c r="B71" s="21"/>
      <c r="C71" s="21"/>
      <c r="D71" s="21"/>
      <c r="E71" s="21"/>
      <c r="F71" s="21"/>
      <c r="G71" s="21"/>
      <c r="H71" s="21"/>
      <c r="I71" s="21"/>
      <c r="J71" s="21"/>
      <c r="K71" s="17">
        <v>2.09</v>
      </c>
      <c r="L71" s="17">
        <v>2.37</v>
      </c>
      <c r="M71" s="17">
        <v>3.06</v>
      </c>
      <c r="N71" s="17">
        <v>3.38</v>
      </c>
      <c r="O71" s="17">
        <v>3.77</v>
      </c>
      <c r="P71" s="17">
        <v>4.25</v>
      </c>
      <c r="Q71" s="17">
        <v>4.7</v>
      </c>
      <c r="R71" s="21"/>
      <c r="S71" s="21"/>
      <c r="T71" s="9"/>
    </row>
    <row r="72" ht="13.5" customHeight="1">
      <c r="A72" s="17" t="s">
        <v>91</v>
      </c>
      <c r="B72" s="17">
        <v>8.18</v>
      </c>
      <c r="C72" s="17">
        <v>9.39</v>
      </c>
      <c r="D72" s="17">
        <v>10.94</v>
      </c>
      <c r="E72" s="17">
        <v>12.61</v>
      </c>
      <c r="F72" s="17">
        <v>15.13</v>
      </c>
      <c r="G72" s="17">
        <v>17.88</v>
      </c>
      <c r="H72" s="17">
        <v>20.87</v>
      </c>
      <c r="I72" s="17">
        <v>23.88</v>
      </c>
      <c r="J72" s="17">
        <v>27.86</v>
      </c>
      <c r="K72" s="17">
        <v>29.66</v>
      </c>
      <c r="L72" s="17">
        <v>33.57</v>
      </c>
      <c r="M72" s="17">
        <v>37.99</v>
      </c>
      <c r="N72" s="17">
        <v>43.15</v>
      </c>
      <c r="O72" s="17">
        <v>48.44</v>
      </c>
      <c r="P72" s="17">
        <v>54.45</v>
      </c>
      <c r="Q72" s="17">
        <v>60.47</v>
      </c>
      <c r="R72" s="17">
        <v>65.28</v>
      </c>
      <c r="S72" s="21"/>
      <c r="T72" s="9"/>
    </row>
    <row r="73" ht="13.5" customHeight="1">
      <c r="A73" s="17" t="s">
        <v>92</v>
      </c>
      <c r="B73" s="21"/>
      <c r="C73" s="21"/>
      <c r="D73" s="17">
        <v>0.03</v>
      </c>
      <c r="E73" s="17">
        <v>0.06</v>
      </c>
      <c r="F73" s="17">
        <v>0.09</v>
      </c>
      <c r="G73" s="17">
        <v>0.11</v>
      </c>
      <c r="H73" s="17">
        <v>0.14</v>
      </c>
      <c r="I73" s="17">
        <v>0.16</v>
      </c>
      <c r="J73" s="17">
        <v>0.21</v>
      </c>
      <c r="K73" s="17">
        <v>0.26</v>
      </c>
      <c r="L73" s="17">
        <v>0.3</v>
      </c>
      <c r="M73" s="17">
        <v>0.34</v>
      </c>
      <c r="N73" s="17">
        <v>0.4</v>
      </c>
      <c r="O73" s="17">
        <v>0.45</v>
      </c>
      <c r="P73" s="17">
        <v>0.52</v>
      </c>
      <c r="Q73" s="17">
        <v>0.58</v>
      </c>
      <c r="R73" s="21"/>
      <c r="S73" s="21"/>
      <c r="T73" s="9"/>
    </row>
    <row r="74" ht="13.5" customHeight="1">
      <c r="A74" s="17" t="s">
        <v>93</v>
      </c>
      <c r="B74" s="17">
        <v>1.72</v>
      </c>
      <c r="C74" s="17">
        <v>1.95</v>
      </c>
      <c r="D74" s="17">
        <v>2.22</v>
      </c>
      <c r="E74" s="17">
        <v>2.53</v>
      </c>
      <c r="F74" s="17">
        <v>2.84</v>
      </c>
      <c r="G74" s="17">
        <v>3.28</v>
      </c>
      <c r="H74" s="17">
        <v>3.44</v>
      </c>
      <c r="I74" s="17">
        <v>4.35</v>
      </c>
      <c r="J74" s="17">
        <v>5.06</v>
      </c>
      <c r="K74" s="17">
        <v>5.86</v>
      </c>
      <c r="L74" s="17">
        <v>6.83</v>
      </c>
      <c r="M74" s="17">
        <v>7.81</v>
      </c>
      <c r="N74" s="17">
        <v>8.15</v>
      </c>
      <c r="O74" s="17">
        <v>8.51</v>
      </c>
      <c r="P74" s="17">
        <v>8.88</v>
      </c>
      <c r="Q74" s="17">
        <v>9.17</v>
      </c>
      <c r="R74" s="17">
        <v>9.38</v>
      </c>
      <c r="S74" s="21"/>
      <c r="T74" s="9"/>
    </row>
    <row r="75" ht="13.5" customHeight="1">
      <c r="A75" s="17" t="s">
        <v>94</v>
      </c>
      <c r="B75" s="21"/>
      <c r="C75" s="21"/>
      <c r="D75" s="21"/>
      <c r="E75" s="21"/>
      <c r="F75" s="21"/>
      <c r="G75" s="17">
        <v>10.76</v>
      </c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9"/>
    </row>
    <row r="76" ht="13.5" customHeight="1">
      <c r="A76" s="17" t="s">
        <v>95</v>
      </c>
      <c r="B76" s="21"/>
      <c r="C76" s="21"/>
      <c r="D76" s="21"/>
      <c r="E76" s="21"/>
      <c r="F76" s="21"/>
      <c r="G76" s="21"/>
      <c r="H76" s="21"/>
      <c r="I76" s="21"/>
      <c r="J76" s="17">
        <v>9.91</v>
      </c>
      <c r="K76" s="17">
        <v>10.86</v>
      </c>
      <c r="L76" s="17">
        <v>11.81</v>
      </c>
      <c r="M76" s="17">
        <v>12.78</v>
      </c>
      <c r="N76" s="17">
        <v>13.75</v>
      </c>
      <c r="O76" s="17">
        <v>14.72</v>
      </c>
      <c r="P76" s="17">
        <v>15.65</v>
      </c>
      <c r="Q76" s="21"/>
      <c r="R76" s="21"/>
      <c r="S76" s="21"/>
      <c r="T76" s="9"/>
    </row>
    <row r="77" ht="13.5" customHeight="1">
      <c r="A77" s="17" t="s">
        <v>96</v>
      </c>
      <c r="B77" s="21"/>
      <c r="C77" s="21"/>
      <c r="D77" s="21"/>
      <c r="E77" s="17">
        <v>0.1</v>
      </c>
      <c r="F77" s="17">
        <v>0.21</v>
      </c>
      <c r="G77" s="17">
        <v>0.3</v>
      </c>
      <c r="H77" s="17">
        <v>0.49</v>
      </c>
      <c r="I77" s="17">
        <v>0.67</v>
      </c>
      <c r="J77" s="17">
        <v>0.84</v>
      </c>
      <c r="K77" s="17">
        <v>1.01</v>
      </c>
      <c r="L77" s="17">
        <v>1.16</v>
      </c>
      <c r="M77" s="17">
        <v>1.31</v>
      </c>
      <c r="N77" s="17">
        <v>1.48</v>
      </c>
      <c r="O77" s="17">
        <v>1.67</v>
      </c>
      <c r="P77" s="17">
        <v>2.03</v>
      </c>
      <c r="Q77" s="17">
        <v>2.08</v>
      </c>
      <c r="R77" s="21"/>
      <c r="S77" s="21"/>
      <c r="T77" s="9"/>
    </row>
    <row r="78" ht="13.5" customHeight="1">
      <c r="A78" s="17" t="s">
        <v>97</v>
      </c>
      <c r="B78" s="21"/>
      <c r="C78" s="21"/>
      <c r="D78" s="21"/>
      <c r="E78" s="21"/>
      <c r="F78" s="21"/>
      <c r="G78" s="17">
        <v>0.13</v>
      </c>
      <c r="H78" s="17">
        <v>0.19</v>
      </c>
      <c r="I78" s="17">
        <v>0.25</v>
      </c>
      <c r="J78" s="17">
        <v>0.31</v>
      </c>
      <c r="K78" s="17">
        <v>0.32</v>
      </c>
      <c r="L78" s="17">
        <v>0.34</v>
      </c>
      <c r="M78" s="17">
        <v>0.37</v>
      </c>
      <c r="N78" s="17">
        <v>0.48</v>
      </c>
      <c r="O78" s="17">
        <v>0.48</v>
      </c>
      <c r="P78" s="17">
        <v>0.48</v>
      </c>
      <c r="Q78" s="17">
        <v>0.48</v>
      </c>
      <c r="R78" s="21"/>
      <c r="S78" s="21"/>
      <c r="T78" s="9"/>
    </row>
    <row r="79" ht="13.5" customHeight="1">
      <c r="A79" s="17" t="s">
        <v>98</v>
      </c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17">
        <v>0.18</v>
      </c>
      <c r="N79" s="17">
        <v>0.21</v>
      </c>
      <c r="O79" s="17">
        <v>0.2</v>
      </c>
      <c r="P79" s="17">
        <v>0.19</v>
      </c>
      <c r="Q79" s="17">
        <v>0.19</v>
      </c>
      <c r="R79" s="21"/>
      <c r="S79" s="21"/>
      <c r="T79" s="9"/>
    </row>
    <row r="80" ht="13.5" customHeight="1">
      <c r="A80" s="17" t="s">
        <v>99</v>
      </c>
      <c r="B80" s="21"/>
      <c r="C80" s="21"/>
      <c r="D80" s="21"/>
      <c r="E80" s="21"/>
      <c r="F80" s="21"/>
      <c r="G80" s="21"/>
      <c r="H80" s="21"/>
      <c r="I80" s="21"/>
      <c r="J80" s="17">
        <v>2.71</v>
      </c>
      <c r="K80" s="17">
        <v>2.83</v>
      </c>
      <c r="L80" s="17">
        <v>2.96</v>
      </c>
      <c r="M80" s="17">
        <v>3.08</v>
      </c>
      <c r="N80" s="17">
        <v>3.21</v>
      </c>
      <c r="O80" s="17">
        <v>3.47</v>
      </c>
      <c r="P80" s="17">
        <v>3.6</v>
      </c>
      <c r="Q80" s="17">
        <v>3.86</v>
      </c>
      <c r="R80" s="21"/>
      <c r="S80" s="21"/>
      <c r="T80" s="9"/>
    </row>
    <row r="81" ht="13.5" customHeight="1">
      <c r="A81" s="17" t="s">
        <v>101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17">
        <v>0.16</v>
      </c>
      <c r="N81" s="17">
        <v>0.17</v>
      </c>
      <c r="O81" s="17">
        <v>0.18</v>
      </c>
      <c r="P81" s="17">
        <v>0.19</v>
      </c>
      <c r="Q81" s="17">
        <v>0.19</v>
      </c>
      <c r="R81" s="21"/>
      <c r="S81" s="21"/>
      <c r="T81" s="9"/>
    </row>
    <row r="82" ht="13.5" customHeight="1">
      <c r="A82" s="17" t="s">
        <v>102</v>
      </c>
      <c r="B82" s="21"/>
      <c r="C82" s="21"/>
      <c r="D82" s="21"/>
      <c r="E82" s="21"/>
      <c r="F82" s="21"/>
      <c r="G82" s="21"/>
      <c r="H82" s="21"/>
      <c r="I82" s="17">
        <v>0.34</v>
      </c>
      <c r="J82" s="17">
        <v>0.82</v>
      </c>
      <c r="K82" s="17">
        <v>0.96</v>
      </c>
      <c r="L82" s="17">
        <v>1.09</v>
      </c>
      <c r="M82" s="17">
        <v>1.22</v>
      </c>
      <c r="N82" s="17">
        <v>1.35</v>
      </c>
      <c r="O82" s="17">
        <v>1.45</v>
      </c>
      <c r="P82" s="17">
        <v>1.56</v>
      </c>
      <c r="Q82" s="17">
        <v>1.43</v>
      </c>
      <c r="R82" s="17">
        <v>1.64</v>
      </c>
      <c r="S82" s="21"/>
      <c r="T82" s="9"/>
    </row>
    <row r="83" ht="13.5" customHeight="1">
      <c r="A83" s="17" t="s">
        <v>103</v>
      </c>
      <c r="B83" s="17">
        <v>0.96</v>
      </c>
      <c r="C83" s="17">
        <v>1.16</v>
      </c>
      <c r="D83" s="17">
        <v>1.93</v>
      </c>
      <c r="E83" s="17">
        <v>2.71</v>
      </c>
      <c r="F83" s="17">
        <v>3.39</v>
      </c>
      <c r="G83" s="17">
        <v>3.87</v>
      </c>
      <c r="H83" s="17">
        <v>4.36</v>
      </c>
      <c r="I83" s="17">
        <v>5.73</v>
      </c>
      <c r="J83" s="17">
        <v>6.42</v>
      </c>
      <c r="K83" s="17">
        <v>7.32</v>
      </c>
      <c r="L83" s="17">
        <v>8.51</v>
      </c>
      <c r="M83" s="17">
        <v>9.31</v>
      </c>
      <c r="N83" s="17">
        <v>10.81</v>
      </c>
      <c r="O83" s="17">
        <v>12.55</v>
      </c>
      <c r="P83" s="17">
        <v>14.58</v>
      </c>
      <c r="Q83" s="17">
        <v>14.42</v>
      </c>
      <c r="R83" s="17">
        <v>18.32</v>
      </c>
      <c r="S83" s="21"/>
      <c r="T83" s="9"/>
    </row>
    <row r="84" ht="13.5" customHeight="1">
      <c r="A84" s="17" t="s">
        <v>104</v>
      </c>
      <c r="B84" s="17">
        <v>3.92</v>
      </c>
      <c r="C84" s="17">
        <v>7.77</v>
      </c>
      <c r="D84" s="17">
        <v>11.54</v>
      </c>
      <c r="E84" s="17">
        <v>13.34</v>
      </c>
      <c r="F84" s="17">
        <v>16.99</v>
      </c>
      <c r="G84" s="17">
        <v>20.56</v>
      </c>
      <c r="H84" s="17">
        <v>25.91</v>
      </c>
      <c r="I84" s="17">
        <v>29.31</v>
      </c>
      <c r="J84" s="17">
        <v>32.64</v>
      </c>
      <c r="K84" s="17">
        <v>35.91</v>
      </c>
      <c r="L84" s="17">
        <v>39.11</v>
      </c>
      <c r="M84" s="17">
        <v>42.25</v>
      </c>
      <c r="N84" s="17">
        <v>45.35</v>
      </c>
      <c r="O84" s="17">
        <v>46.31</v>
      </c>
      <c r="P84" s="17">
        <v>47.27</v>
      </c>
      <c r="Q84" s="17">
        <v>48.21</v>
      </c>
      <c r="R84" s="17">
        <v>53.85</v>
      </c>
      <c r="S84" s="21"/>
      <c r="T84" s="9"/>
    </row>
    <row r="85" ht="13.5" customHeight="1">
      <c r="A85" s="17" t="s">
        <v>105</v>
      </c>
      <c r="B85" s="17">
        <v>0.03</v>
      </c>
      <c r="C85" s="17">
        <v>0.04</v>
      </c>
      <c r="D85" s="17">
        <v>0.05</v>
      </c>
      <c r="E85" s="17">
        <v>0.06</v>
      </c>
      <c r="F85" s="17">
        <v>0.09</v>
      </c>
      <c r="G85" s="17">
        <v>0.13</v>
      </c>
      <c r="H85" s="17">
        <v>0.16</v>
      </c>
      <c r="I85" s="17">
        <v>0.21</v>
      </c>
      <c r="J85" s="17">
        <v>0.27</v>
      </c>
      <c r="K85" s="17">
        <v>0.33</v>
      </c>
      <c r="L85" s="17">
        <v>0.45</v>
      </c>
      <c r="M85" s="17">
        <v>0.58</v>
      </c>
      <c r="N85" s="17">
        <v>0.71</v>
      </c>
      <c r="O85" s="17">
        <v>0.88</v>
      </c>
      <c r="P85" s="17">
        <v>1.2</v>
      </c>
      <c r="Q85" s="17">
        <v>1.54</v>
      </c>
      <c r="R85" s="17">
        <v>2.76</v>
      </c>
      <c r="S85" s="21"/>
      <c r="T85" s="9"/>
    </row>
    <row r="86" ht="13.5" customHeight="1">
      <c r="A86" s="17" t="s">
        <v>106</v>
      </c>
      <c r="B86" s="17">
        <v>0.11</v>
      </c>
      <c r="C86" s="17">
        <v>0.14</v>
      </c>
      <c r="D86" s="17">
        <v>0.2</v>
      </c>
      <c r="E86" s="17">
        <v>0.27</v>
      </c>
      <c r="F86" s="17">
        <v>0.37</v>
      </c>
      <c r="G86" s="17">
        <v>0.5</v>
      </c>
      <c r="H86" s="17">
        <v>0.66</v>
      </c>
      <c r="I86" s="17">
        <v>0.8</v>
      </c>
      <c r="J86" s="17">
        <v>0.83</v>
      </c>
      <c r="K86" s="17">
        <v>0.92</v>
      </c>
      <c r="L86" s="17">
        <v>1.0</v>
      </c>
      <c r="M86" s="17">
        <v>1.09</v>
      </c>
      <c r="N86" s="17">
        <v>1.17</v>
      </c>
      <c r="O86" s="17">
        <v>1.27</v>
      </c>
      <c r="P86" s="17">
        <v>1.37</v>
      </c>
      <c r="Q86" s="17">
        <v>1.47</v>
      </c>
      <c r="R86" s="17">
        <v>2.0</v>
      </c>
      <c r="S86" s="21"/>
      <c r="T86" s="9"/>
    </row>
    <row r="87" ht="13.5" customHeight="1">
      <c r="A87" s="17" t="s">
        <v>107</v>
      </c>
      <c r="B87" s="21"/>
      <c r="C87" s="21"/>
      <c r="D87" s="21"/>
      <c r="E87" s="21"/>
      <c r="F87" s="17">
        <v>1.3</v>
      </c>
      <c r="G87" s="17">
        <v>2.41</v>
      </c>
      <c r="H87" s="17">
        <v>3.16</v>
      </c>
      <c r="I87" s="17">
        <v>3.9</v>
      </c>
      <c r="J87" s="17">
        <v>4.62</v>
      </c>
      <c r="K87" s="17">
        <v>5.33</v>
      </c>
      <c r="L87" s="17">
        <v>6.03</v>
      </c>
      <c r="M87" s="17">
        <v>6.72</v>
      </c>
      <c r="N87" s="17">
        <v>7.25</v>
      </c>
      <c r="O87" s="17">
        <v>8.8</v>
      </c>
      <c r="P87" s="17">
        <v>10.68</v>
      </c>
      <c r="Q87" s="21"/>
      <c r="R87" s="17">
        <v>10.53</v>
      </c>
      <c r="S87" s="21"/>
      <c r="T87" s="9"/>
    </row>
    <row r="88" ht="13.5" customHeight="1">
      <c r="A88" s="17" t="s">
        <v>108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17">
        <v>0.75</v>
      </c>
      <c r="O88" s="21"/>
      <c r="P88" s="21"/>
      <c r="Q88" s="21"/>
      <c r="R88" s="21"/>
      <c r="S88" s="21"/>
      <c r="T88" s="9"/>
    </row>
    <row r="89" ht="13.5" customHeight="1">
      <c r="A89" s="17" t="s">
        <v>109</v>
      </c>
      <c r="B89" s="17">
        <v>8.54</v>
      </c>
      <c r="C89" s="17">
        <v>10.22</v>
      </c>
      <c r="D89" s="17">
        <v>11.6</v>
      </c>
      <c r="E89" s="17">
        <v>13.5</v>
      </c>
      <c r="F89" s="17">
        <v>15.64</v>
      </c>
      <c r="G89" s="17">
        <v>18.29</v>
      </c>
      <c r="H89" s="17">
        <v>20.89</v>
      </c>
      <c r="I89" s="17">
        <v>23.98</v>
      </c>
      <c r="J89" s="17">
        <v>27.25</v>
      </c>
      <c r="K89" s="17">
        <v>31.47</v>
      </c>
      <c r="L89" s="17">
        <v>35.78</v>
      </c>
      <c r="M89" s="17">
        <v>38.83</v>
      </c>
      <c r="N89" s="17">
        <v>42.06</v>
      </c>
      <c r="O89" s="17">
        <v>45.52</v>
      </c>
      <c r="P89" s="17">
        <v>49.29</v>
      </c>
      <c r="Q89" s="17">
        <v>52.99</v>
      </c>
      <c r="R89" s="17">
        <v>58.91</v>
      </c>
      <c r="S89" s="21"/>
      <c r="T89" s="9"/>
    </row>
    <row r="90" ht="13.5" customHeight="1">
      <c r="A90" s="17" t="s">
        <v>110</v>
      </c>
      <c r="B90" s="17">
        <v>6.65</v>
      </c>
      <c r="C90" s="17">
        <v>7.51</v>
      </c>
      <c r="D90" s="17">
        <v>8.28</v>
      </c>
      <c r="E90" s="17">
        <v>8.97</v>
      </c>
      <c r="F90" s="17">
        <v>10.58</v>
      </c>
      <c r="G90" s="17">
        <v>13.96</v>
      </c>
      <c r="H90" s="17">
        <v>16.27</v>
      </c>
      <c r="I90" s="17">
        <v>19.37</v>
      </c>
      <c r="J90" s="17">
        <v>20.63</v>
      </c>
      <c r="K90" s="17">
        <v>22.85</v>
      </c>
      <c r="L90" s="17">
        <v>26.13</v>
      </c>
      <c r="M90" s="17">
        <v>25.74</v>
      </c>
      <c r="N90" s="17">
        <v>25.37</v>
      </c>
      <c r="O90" s="17">
        <v>25.02</v>
      </c>
      <c r="P90" s="21"/>
      <c r="Q90" s="21"/>
      <c r="R90" s="21"/>
      <c r="S90" s="21"/>
      <c r="T90" s="9"/>
    </row>
    <row r="91" ht="13.5" customHeight="1">
      <c r="A91" s="17" t="s">
        <v>111</v>
      </c>
      <c r="B91" s="17">
        <v>3.7</v>
      </c>
      <c r="C91" s="17">
        <v>4.58</v>
      </c>
      <c r="D91" s="17">
        <v>5.45</v>
      </c>
      <c r="E91" s="17">
        <v>6.13</v>
      </c>
      <c r="F91" s="17">
        <v>7.17</v>
      </c>
      <c r="G91" s="17">
        <v>8.38</v>
      </c>
      <c r="H91" s="17">
        <v>9.23</v>
      </c>
      <c r="I91" s="17">
        <v>11.31</v>
      </c>
      <c r="J91" s="17">
        <v>13.2</v>
      </c>
      <c r="K91" s="17">
        <v>15.62</v>
      </c>
      <c r="L91" s="17">
        <v>17.85</v>
      </c>
      <c r="M91" s="17">
        <v>19.55</v>
      </c>
      <c r="N91" s="17">
        <v>22.5</v>
      </c>
      <c r="O91" s="17">
        <v>26.71</v>
      </c>
      <c r="P91" s="17">
        <v>31.28</v>
      </c>
      <c r="Q91" s="17">
        <v>36.99</v>
      </c>
      <c r="R91" s="21"/>
      <c r="S91" s="21"/>
      <c r="T91" s="9"/>
    </row>
    <row r="92" ht="13.5" customHeight="1">
      <c r="A92" s="17" t="s">
        <v>113</v>
      </c>
      <c r="B92" s="21"/>
      <c r="C92" s="21"/>
      <c r="D92" s="21"/>
      <c r="E92" s="21"/>
      <c r="F92" s="17">
        <v>0.35</v>
      </c>
      <c r="G92" s="17">
        <v>0.52</v>
      </c>
      <c r="H92" s="17">
        <v>0.8</v>
      </c>
      <c r="I92" s="17">
        <v>1.98</v>
      </c>
      <c r="J92" s="17">
        <v>3.92</v>
      </c>
      <c r="K92" s="17">
        <v>4.28</v>
      </c>
      <c r="L92" s="17">
        <v>4.64</v>
      </c>
      <c r="M92" s="17">
        <v>5.0</v>
      </c>
      <c r="N92" s="17">
        <v>5.39</v>
      </c>
      <c r="O92" s="17">
        <v>5.82</v>
      </c>
      <c r="P92" s="17">
        <v>6.29</v>
      </c>
      <c r="Q92" s="17">
        <v>6.75</v>
      </c>
      <c r="R92" s="21"/>
      <c r="S92" s="21"/>
      <c r="T92" s="9"/>
    </row>
    <row r="93" ht="13.5" customHeight="1">
      <c r="A93" s="17" t="s">
        <v>114</v>
      </c>
      <c r="B93" s="17">
        <v>5.99</v>
      </c>
      <c r="C93" s="17">
        <v>6.53</v>
      </c>
      <c r="D93" s="17">
        <v>6.91</v>
      </c>
      <c r="E93" s="17">
        <v>7.78</v>
      </c>
      <c r="F93" s="17">
        <v>9.19</v>
      </c>
      <c r="G93" s="17">
        <v>12.03</v>
      </c>
      <c r="H93" s="17">
        <v>16.21</v>
      </c>
      <c r="I93" s="17">
        <v>20.22</v>
      </c>
      <c r="J93" s="17">
        <v>23.72</v>
      </c>
      <c r="K93" s="17">
        <v>28.64</v>
      </c>
      <c r="L93" s="17">
        <v>31.49</v>
      </c>
      <c r="M93" s="17">
        <v>35.82</v>
      </c>
      <c r="N93" s="17">
        <v>38.19</v>
      </c>
      <c r="O93" s="17">
        <v>40.72</v>
      </c>
      <c r="P93" s="21"/>
      <c r="Q93" s="21"/>
      <c r="R93" s="21"/>
      <c r="S93" s="21"/>
      <c r="T93" s="9"/>
    </row>
    <row r="94" ht="13.5" customHeight="1">
      <c r="A94" s="17" t="s">
        <v>115</v>
      </c>
      <c r="B94" s="21"/>
      <c r="C94" s="21"/>
      <c r="D94" s="21"/>
      <c r="E94" s="21"/>
      <c r="F94" s="17">
        <v>0.73</v>
      </c>
      <c r="G94" s="17">
        <v>0.82</v>
      </c>
      <c r="H94" s="17">
        <v>0.9</v>
      </c>
      <c r="I94" s="17">
        <v>1.09</v>
      </c>
      <c r="J94" s="17">
        <v>1.63</v>
      </c>
      <c r="K94" s="17">
        <v>1.86</v>
      </c>
      <c r="L94" s="17">
        <v>3.02</v>
      </c>
      <c r="M94" s="17">
        <v>3.32</v>
      </c>
      <c r="N94" s="17">
        <v>3.8</v>
      </c>
      <c r="O94" s="17">
        <v>4.53</v>
      </c>
      <c r="P94" s="17">
        <v>5.39</v>
      </c>
      <c r="Q94" s="17">
        <v>6.23</v>
      </c>
      <c r="R94" s="17">
        <v>6.34</v>
      </c>
      <c r="S94" s="21"/>
      <c r="T94" s="9"/>
    </row>
    <row r="95" ht="13.5" customHeight="1">
      <c r="A95" s="17" t="s">
        <v>116</v>
      </c>
      <c r="B95" s="17">
        <v>0.03</v>
      </c>
      <c r="C95" s="17">
        <v>0.04</v>
      </c>
      <c r="D95" s="17">
        <v>0.05</v>
      </c>
      <c r="E95" s="17">
        <v>0.05</v>
      </c>
      <c r="F95" s="17">
        <v>0.06</v>
      </c>
      <c r="G95" s="17">
        <v>0.07</v>
      </c>
      <c r="H95" s="17">
        <v>0.18</v>
      </c>
      <c r="I95" s="17">
        <v>0.26</v>
      </c>
      <c r="J95" s="17">
        <v>0.34</v>
      </c>
      <c r="K95" s="17">
        <v>0.42</v>
      </c>
      <c r="L95" s="17">
        <v>0.49</v>
      </c>
      <c r="M95" s="17">
        <v>0.56</v>
      </c>
      <c r="N95" s="17">
        <v>0.64</v>
      </c>
      <c r="O95" s="17">
        <v>0.92</v>
      </c>
      <c r="P95" s="17">
        <v>1.18</v>
      </c>
      <c r="Q95" s="17">
        <v>1.44</v>
      </c>
      <c r="R95" s="21"/>
      <c r="S95" s="21"/>
      <c r="T95" s="9"/>
    </row>
    <row r="96" ht="13.5" customHeight="1">
      <c r="A96" s="17" t="s">
        <v>117</v>
      </c>
      <c r="B96" s="21"/>
      <c r="C96" s="21"/>
      <c r="D96" s="21"/>
      <c r="E96" s="21"/>
      <c r="F96" s="21"/>
      <c r="G96" s="21"/>
      <c r="H96" s="21"/>
      <c r="I96" s="21"/>
      <c r="J96" s="17">
        <v>0.7</v>
      </c>
      <c r="K96" s="17">
        <v>0.8</v>
      </c>
      <c r="L96" s="17">
        <v>0.89</v>
      </c>
      <c r="M96" s="17">
        <v>0.98</v>
      </c>
      <c r="N96" s="17">
        <v>1.07</v>
      </c>
      <c r="O96" s="17">
        <v>1.05</v>
      </c>
      <c r="P96" s="17">
        <v>1.03</v>
      </c>
      <c r="Q96" s="21"/>
      <c r="R96" s="21"/>
      <c r="S96" s="21"/>
      <c r="T96" s="9"/>
    </row>
    <row r="97" ht="13.5" customHeight="1">
      <c r="A97" s="17" t="s">
        <v>119</v>
      </c>
      <c r="B97" s="17">
        <v>3.72</v>
      </c>
      <c r="C97" s="17">
        <v>4.54</v>
      </c>
      <c r="D97" s="17">
        <v>5.72</v>
      </c>
      <c r="E97" s="17">
        <v>6.91</v>
      </c>
      <c r="F97" s="17">
        <v>8.69</v>
      </c>
      <c r="G97" s="17">
        <v>10.79</v>
      </c>
      <c r="H97" s="17">
        <v>13.88</v>
      </c>
      <c r="I97" s="17">
        <v>15.14</v>
      </c>
      <c r="J97" s="17">
        <v>17.92</v>
      </c>
      <c r="K97" s="17">
        <v>24.81</v>
      </c>
      <c r="L97" s="17">
        <v>39.79</v>
      </c>
      <c r="M97" s="17">
        <v>47.82</v>
      </c>
      <c r="N97" s="17">
        <v>49.72</v>
      </c>
      <c r="O97" s="17">
        <v>51.09</v>
      </c>
      <c r="P97" s="17">
        <v>52.17</v>
      </c>
      <c r="Q97" s="17">
        <v>53.72</v>
      </c>
      <c r="R97" s="17">
        <v>54.44</v>
      </c>
      <c r="S97" s="21"/>
      <c r="T97" s="9"/>
    </row>
    <row r="98" ht="13.5" customHeight="1">
      <c r="A98" s="17" t="s">
        <v>120</v>
      </c>
      <c r="B98" s="17">
        <v>0.42</v>
      </c>
      <c r="C98" s="17">
        <v>1.34</v>
      </c>
      <c r="D98" s="17">
        <v>2.68</v>
      </c>
      <c r="E98" s="17">
        <v>3.79</v>
      </c>
      <c r="F98" s="17">
        <v>4.89</v>
      </c>
      <c r="G98" s="17">
        <v>5.6</v>
      </c>
      <c r="H98" s="17">
        <v>7.24</v>
      </c>
      <c r="I98" s="17">
        <v>8.24</v>
      </c>
      <c r="J98" s="17">
        <v>9.72</v>
      </c>
      <c r="K98" s="17">
        <v>10.96</v>
      </c>
      <c r="L98" s="17">
        <v>11.21</v>
      </c>
      <c r="M98" s="17">
        <v>11.62</v>
      </c>
      <c r="N98" s="17">
        <v>11.69</v>
      </c>
      <c r="O98" s="17">
        <v>15.84</v>
      </c>
      <c r="P98" s="17">
        <v>17.27</v>
      </c>
      <c r="Q98" s="17">
        <v>22.33</v>
      </c>
      <c r="R98" s="21"/>
      <c r="S98" s="21"/>
      <c r="T98" s="9"/>
    </row>
    <row r="99" ht="13.5" customHeight="1">
      <c r="A99" s="17" t="s">
        <v>122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17">
        <v>0.52</v>
      </c>
      <c r="M99" s="17">
        <v>1.27</v>
      </c>
      <c r="N99" s="17">
        <v>1.27</v>
      </c>
      <c r="O99" s="17">
        <v>1.46</v>
      </c>
      <c r="P99" s="17">
        <v>1.67</v>
      </c>
      <c r="Q99" s="17">
        <v>1.9</v>
      </c>
      <c r="R99" s="21"/>
      <c r="S99" s="21"/>
      <c r="T99" s="9"/>
    </row>
    <row r="100" ht="13.5" customHeight="1">
      <c r="A100" s="17" t="s">
        <v>123</v>
      </c>
      <c r="B100" s="21"/>
      <c r="C100" s="21"/>
      <c r="D100" s="21"/>
      <c r="E100" s="21"/>
      <c r="F100" s="21"/>
      <c r="G100" s="21"/>
      <c r="H100" s="17">
        <v>0.1</v>
      </c>
      <c r="I100" s="17">
        <v>0.16</v>
      </c>
      <c r="J100" s="17">
        <v>0.2</v>
      </c>
      <c r="K100" s="17">
        <v>0.23</v>
      </c>
      <c r="L100" s="17">
        <v>0.27</v>
      </c>
      <c r="M100" s="17">
        <v>0.3</v>
      </c>
      <c r="N100" s="17">
        <v>0.33</v>
      </c>
      <c r="O100" s="17">
        <v>0.35</v>
      </c>
      <c r="P100" s="17">
        <v>0.38</v>
      </c>
      <c r="Q100" s="17">
        <v>1.69</v>
      </c>
      <c r="R100" s="21"/>
      <c r="S100" s="21"/>
      <c r="T100" s="9"/>
    </row>
    <row r="101" ht="13.5" customHeight="1">
      <c r="A101" s="17" t="s">
        <v>124</v>
      </c>
      <c r="B101" s="21"/>
      <c r="C101" s="21"/>
      <c r="D101" s="21"/>
      <c r="E101" s="21"/>
      <c r="F101" s="17">
        <v>0.31</v>
      </c>
      <c r="G101" s="17">
        <v>0.8</v>
      </c>
      <c r="H101" s="17">
        <v>2.03</v>
      </c>
      <c r="I101" s="17">
        <v>4.11</v>
      </c>
      <c r="J101" s="17">
        <v>6.22</v>
      </c>
      <c r="K101" s="17">
        <v>8.37</v>
      </c>
      <c r="L101" s="17">
        <v>14.33</v>
      </c>
      <c r="M101" s="17">
        <v>15.28</v>
      </c>
      <c r="N101" s="17">
        <v>17.07</v>
      </c>
      <c r="O101" s="17">
        <v>18.71</v>
      </c>
      <c r="P101" s="17">
        <v>21.61</v>
      </c>
      <c r="Q101" s="17">
        <v>24.53</v>
      </c>
      <c r="R101" s="17">
        <v>32.59</v>
      </c>
      <c r="S101" s="21"/>
      <c r="T101" s="9"/>
    </row>
    <row r="102" ht="13.5" customHeight="1">
      <c r="A102" s="17" t="s">
        <v>125</v>
      </c>
      <c r="B102" s="21"/>
      <c r="C102" s="21"/>
      <c r="D102" s="21"/>
      <c r="E102" s="21"/>
      <c r="F102" s="17">
        <v>1.29</v>
      </c>
      <c r="G102" s="17">
        <v>1.57</v>
      </c>
      <c r="H102" s="17">
        <v>2.31</v>
      </c>
      <c r="I102" s="17">
        <v>3.04</v>
      </c>
      <c r="J102" s="17">
        <v>3.75</v>
      </c>
      <c r="K102" s="17">
        <v>4.46</v>
      </c>
      <c r="L102" s="17">
        <v>5.15</v>
      </c>
      <c r="M102" s="17">
        <v>7.28</v>
      </c>
      <c r="N102" s="17">
        <v>8.65</v>
      </c>
      <c r="O102" s="17">
        <v>9.99</v>
      </c>
      <c r="P102" s="17">
        <v>11.3</v>
      </c>
      <c r="Q102" s="17">
        <v>11.45</v>
      </c>
      <c r="R102" s="17">
        <v>11.62</v>
      </c>
      <c r="S102" s="21"/>
      <c r="T102" s="9"/>
    </row>
    <row r="103" ht="13.5" customHeight="1">
      <c r="A103" s="17" t="s">
        <v>126</v>
      </c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17">
        <v>0.06</v>
      </c>
      <c r="N103" s="17">
        <v>0.19</v>
      </c>
      <c r="O103" s="17">
        <v>0.22</v>
      </c>
      <c r="P103" s="17">
        <v>0.27</v>
      </c>
      <c r="Q103" s="17">
        <v>0.28</v>
      </c>
      <c r="R103" s="21"/>
      <c r="S103" s="21"/>
      <c r="T103" s="9"/>
    </row>
    <row r="104" ht="13.5" customHeight="1">
      <c r="A104" s="17" t="s">
        <v>128</v>
      </c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17">
        <v>2.4</v>
      </c>
      <c r="N104" s="17">
        <v>2.36</v>
      </c>
      <c r="O104" s="17">
        <v>2.31</v>
      </c>
      <c r="P104" s="17">
        <v>2.26</v>
      </c>
      <c r="Q104" s="17">
        <v>2.22</v>
      </c>
      <c r="R104" s="21"/>
      <c r="S104" s="21"/>
      <c r="T104" s="9"/>
    </row>
    <row r="105" ht="13.5" customHeight="1">
      <c r="A105" s="17" t="s">
        <v>131</v>
      </c>
      <c r="B105" s="21"/>
      <c r="C105" s="21"/>
      <c r="D105" s="21"/>
      <c r="E105" s="21"/>
      <c r="F105" s="17">
        <v>0.55</v>
      </c>
      <c r="G105" s="17">
        <v>0.66</v>
      </c>
      <c r="H105" s="17">
        <v>2.78</v>
      </c>
      <c r="I105" s="17">
        <v>3.5</v>
      </c>
      <c r="J105" s="17">
        <v>5.64</v>
      </c>
      <c r="K105" s="17">
        <v>6.25</v>
      </c>
      <c r="L105" s="17">
        <v>6.86</v>
      </c>
      <c r="M105" s="17">
        <v>7.47</v>
      </c>
      <c r="N105" s="17">
        <v>10.96</v>
      </c>
      <c r="O105" s="17">
        <v>13.03</v>
      </c>
      <c r="P105" s="17">
        <v>15.48</v>
      </c>
      <c r="Q105" s="17">
        <v>17.95</v>
      </c>
      <c r="R105" s="17">
        <v>18.13</v>
      </c>
      <c r="S105" s="21"/>
      <c r="T105" s="9"/>
    </row>
    <row r="106" ht="13.5" customHeight="1">
      <c r="A106" s="17" t="s">
        <v>132</v>
      </c>
      <c r="B106" s="21"/>
      <c r="C106" s="21"/>
      <c r="D106" s="21"/>
      <c r="E106" s="21"/>
      <c r="F106" s="21"/>
      <c r="G106" s="21"/>
      <c r="H106" s="17">
        <v>37.7</v>
      </c>
      <c r="I106" s="17">
        <v>38.35</v>
      </c>
      <c r="J106" s="17">
        <v>38.99</v>
      </c>
      <c r="K106" s="17">
        <v>39.61</v>
      </c>
      <c r="L106" s="17">
        <v>45.95</v>
      </c>
      <c r="M106" s="17">
        <v>52.13</v>
      </c>
      <c r="N106" s="17">
        <v>59.26</v>
      </c>
      <c r="O106" s="17">
        <v>61.8</v>
      </c>
      <c r="P106" s="17">
        <v>62.09</v>
      </c>
      <c r="Q106" s="17">
        <v>62.38</v>
      </c>
      <c r="R106" s="17">
        <v>67.54</v>
      </c>
      <c r="S106" s="21"/>
      <c r="T106" s="9"/>
    </row>
    <row r="107" ht="13.5" customHeight="1">
      <c r="A107" s="17" t="s">
        <v>134</v>
      </c>
      <c r="B107" s="21"/>
      <c r="C107" s="21"/>
      <c r="D107" s="21"/>
      <c r="E107" s="21"/>
      <c r="F107" s="21"/>
      <c r="G107" s="21"/>
      <c r="H107" s="21"/>
      <c r="I107" s="17">
        <v>0.14</v>
      </c>
      <c r="J107" s="17">
        <v>0.16</v>
      </c>
      <c r="K107" s="17">
        <v>0.19</v>
      </c>
      <c r="L107" s="17">
        <v>0.22</v>
      </c>
      <c r="M107" s="17">
        <v>0.24</v>
      </c>
      <c r="N107" s="17">
        <v>0.41</v>
      </c>
      <c r="O107" s="17">
        <v>0.45</v>
      </c>
      <c r="P107" s="17">
        <v>0.5</v>
      </c>
      <c r="Q107" s="17">
        <v>0.55</v>
      </c>
      <c r="R107" s="21"/>
      <c r="S107" s="21"/>
      <c r="T107" s="9"/>
    </row>
    <row r="108" ht="13.5" customHeight="1">
      <c r="A108" s="17" t="s">
        <v>135</v>
      </c>
      <c r="B108" s="21"/>
      <c r="C108" s="21"/>
      <c r="D108" s="21"/>
      <c r="E108" s="21"/>
      <c r="F108" s="21"/>
      <c r="G108" s="21"/>
      <c r="H108" s="21"/>
      <c r="I108" s="21"/>
      <c r="J108" s="17">
        <v>0.07</v>
      </c>
      <c r="K108" s="17">
        <v>0.09</v>
      </c>
      <c r="L108" s="17">
        <v>0.1</v>
      </c>
      <c r="M108" s="17">
        <v>0.11</v>
      </c>
      <c r="N108" s="17">
        <v>0.12</v>
      </c>
      <c r="O108" s="17">
        <v>0.13</v>
      </c>
      <c r="P108" s="17">
        <v>0.16</v>
      </c>
      <c r="Q108" s="17">
        <v>0.19</v>
      </c>
      <c r="R108" s="21"/>
      <c r="S108" s="21"/>
      <c r="T108" s="9"/>
    </row>
    <row r="109" ht="13.5" customHeight="1">
      <c r="A109" s="17" t="s">
        <v>136</v>
      </c>
      <c r="B109" s="17">
        <v>0.84</v>
      </c>
      <c r="C109" s="17">
        <v>1.26</v>
      </c>
      <c r="D109" s="17">
        <v>2.18</v>
      </c>
      <c r="E109" s="17">
        <v>2.59</v>
      </c>
      <c r="F109" s="17">
        <v>3.23</v>
      </c>
      <c r="G109" s="17">
        <v>3.0</v>
      </c>
      <c r="H109" s="17">
        <v>3.64</v>
      </c>
      <c r="I109" s="17">
        <v>4.81</v>
      </c>
      <c r="J109" s="17">
        <v>6.19</v>
      </c>
      <c r="K109" s="17">
        <v>8.01</v>
      </c>
      <c r="L109" s="17">
        <v>9.57</v>
      </c>
      <c r="M109" s="17">
        <v>12.77</v>
      </c>
      <c r="N109" s="17">
        <v>15.02</v>
      </c>
      <c r="O109" s="17">
        <v>17.19</v>
      </c>
      <c r="P109" s="17">
        <v>19.68</v>
      </c>
      <c r="Q109" s="17">
        <v>22.09</v>
      </c>
      <c r="R109" s="17">
        <v>23.41</v>
      </c>
      <c r="S109" s="21"/>
      <c r="T109" s="9"/>
    </row>
    <row r="110" ht="13.5" customHeight="1">
      <c r="A110" s="17" t="s">
        <v>137</v>
      </c>
      <c r="B110" s="21"/>
      <c r="C110" s="21"/>
      <c r="D110" s="21"/>
      <c r="E110" s="21"/>
      <c r="F110" s="21"/>
      <c r="G110" s="17">
        <v>1.19</v>
      </c>
      <c r="H110" s="17">
        <v>1.54</v>
      </c>
      <c r="I110" s="17">
        <v>1.87</v>
      </c>
      <c r="J110" s="17">
        <v>2.18</v>
      </c>
      <c r="K110" s="17">
        <v>2.66</v>
      </c>
      <c r="L110" s="17">
        <v>3.45</v>
      </c>
      <c r="M110" s="17">
        <v>5.03</v>
      </c>
      <c r="N110" s="17">
        <v>6.54</v>
      </c>
      <c r="O110" s="17">
        <v>8.62</v>
      </c>
      <c r="P110" s="17">
        <v>11.21</v>
      </c>
      <c r="Q110" s="17">
        <v>13.67</v>
      </c>
      <c r="R110" s="17">
        <v>20.08</v>
      </c>
      <c r="S110" s="21"/>
      <c r="T110" s="9"/>
    </row>
    <row r="111" ht="13.5" customHeight="1">
      <c r="A111" s="17" t="s">
        <v>138</v>
      </c>
      <c r="B111" s="21"/>
      <c r="C111" s="21"/>
      <c r="D111" s="21"/>
      <c r="E111" s="21"/>
      <c r="F111" s="21"/>
      <c r="G111" s="17">
        <v>0.03</v>
      </c>
      <c r="H111" s="17">
        <v>0.05</v>
      </c>
      <c r="I111" s="17">
        <v>0.07</v>
      </c>
      <c r="J111" s="17">
        <v>0.08</v>
      </c>
      <c r="K111" s="17">
        <v>0.1</v>
      </c>
      <c r="L111" s="17">
        <v>0.11</v>
      </c>
      <c r="M111" s="17">
        <v>0.12</v>
      </c>
      <c r="N111" s="17">
        <v>0.16</v>
      </c>
      <c r="O111" s="17">
        <v>0.27</v>
      </c>
      <c r="P111" s="17">
        <v>0.34</v>
      </c>
      <c r="Q111" s="17">
        <v>0.44</v>
      </c>
      <c r="R111" s="17">
        <v>0.57</v>
      </c>
      <c r="S111" s="21"/>
      <c r="T111" s="9"/>
    </row>
    <row r="112" ht="13.5" customHeight="1">
      <c r="A112" s="17" t="s">
        <v>139</v>
      </c>
      <c r="B112" s="17">
        <v>1.39</v>
      </c>
      <c r="C112" s="17">
        <v>2.75</v>
      </c>
      <c r="D112" s="17">
        <v>4.09</v>
      </c>
      <c r="E112" s="17">
        <v>5.39</v>
      </c>
      <c r="F112" s="17">
        <v>6.68</v>
      </c>
      <c r="G112" s="17">
        <v>7.94</v>
      </c>
      <c r="H112" s="17">
        <v>10.5</v>
      </c>
      <c r="I112" s="17">
        <v>13.02</v>
      </c>
      <c r="J112" s="17">
        <v>15.51</v>
      </c>
      <c r="K112" s="17">
        <v>17.98</v>
      </c>
      <c r="L112" s="17">
        <v>20.42</v>
      </c>
      <c r="M112" s="17">
        <v>22.84</v>
      </c>
      <c r="N112" s="21"/>
      <c r="O112" s="21"/>
      <c r="P112" s="21"/>
      <c r="Q112" s="21"/>
      <c r="R112" s="21"/>
      <c r="S112" s="21"/>
      <c r="T112" s="9"/>
    </row>
    <row r="113" ht="13.5" customHeight="1">
      <c r="A113" s="17" t="s">
        <v>140</v>
      </c>
      <c r="B113" s="21"/>
      <c r="C113" s="17">
        <v>0.01</v>
      </c>
      <c r="D113" s="17">
        <v>0.02</v>
      </c>
      <c r="E113" s="17">
        <v>0.02</v>
      </c>
      <c r="F113" s="17">
        <v>0.02</v>
      </c>
      <c r="G113" s="17">
        <v>0.03</v>
      </c>
      <c r="H113" s="17">
        <v>0.04</v>
      </c>
      <c r="I113" s="17">
        <v>0.98</v>
      </c>
      <c r="J113" s="17">
        <v>1.96</v>
      </c>
      <c r="K113" s="17">
        <v>2.92</v>
      </c>
      <c r="L113" s="17">
        <v>3.84</v>
      </c>
      <c r="M113" s="17">
        <v>4.68</v>
      </c>
      <c r="N113" s="17">
        <v>5.43</v>
      </c>
      <c r="O113" s="17">
        <v>6.96</v>
      </c>
      <c r="P113" s="17">
        <v>8.37</v>
      </c>
      <c r="Q113" s="21"/>
      <c r="R113" s="21"/>
      <c r="S113" s="21"/>
      <c r="T113" s="9"/>
    </row>
    <row r="114" ht="13.5" customHeight="1">
      <c r="A114" s="17" t="s">
        <v>141</v>
      </c>
      <c r="B114" s="21"/>
      <c r="C114" s="21"/>
      <c r="D114" s="21"/>
      <c r="E114" s="21"/>
      <c r="F114" s="21"/>
      <c r="G114" s="21"/>
      <c r="H114" s="17">
        <v>0.55</v>
      </c>
      <c r="I114" s="17">
        <v>0.58</v>
      </c>
      <c r="J114" s="17">
        <v>0.6</v>
      </c>
      <c r="K114" s="17">
        <v>0.78</v>
      </c>
      <c r="L114" s="17">
        <v>0.95</v>
      </c>
      <c r="M114" s="17">
        <v>0.99</v>
      </c>
      <c r="N114" s="17">
        <v>1.03</v>
      </c>
      <c r="O114" s="17">
        <v>1.21</v>
      </c>
      <c r="P114" s="17">
        <v>1.41</v>
      </c>
      <c r="Q114" s="17">
        <v>2.56</v>
      </c>
      <c r="R114" s="17">
        <v>4.4</v>
      </c>
      <c r="S114" s="21"/>
      <c r="T114" s="9"/>
    </row>
    <row r="115" ht="13.5" customHeight="1">
      <c r="A115" s="17" t="s">
        <v>142</v>
      </c>
      <c r="B115" s="17">
        <v>0.38</v>
      </c>
      <c r="C115" s="17">
        <v>1.03</v>
      </c>
      <c r="D115" s="17">
        <v>1.39</v>
      </c>
      <c r="E115" s="17">
        <v>1.37</v>
      </c>
      <c r="F115" s="17">
        <v>1.8</v>
      </c>
      <c r="G115" s="17">
        <v>3.2</v>
      </c>
      <c r="H115" s="17">
        <v>5.27</v>
      </c>
      <c r="I115" s="17">
        <v>7.83</v>
      </c>
      <c r="J115" s="17">
        <v>8.61</v>
      </c>
      <c r="K115" s="17">
        <v>9.37</v>
      </c>
      <c r="L115" s="17">
        <v>10.12</v>
      </c>
      <c r="M115" s="17">
        <v>10.85</v>
      </c>
      <c r="N115" s="17">
        <v>14.88</v>
      </c>
      <c r="O115" s="17">
        <v>15.55</v>
      </c>
      <c r="P115" s="17">
        <v>16.22</v>
      </c>
      <c r="Q115" s="17">
        <v>16.87</v>
      </c>
      <c r="R115" s="17">
        <v>17.52</v>
      </c>
      <c r="S115" s="21"/>
      <c r="T115" s="9"/>
    </row>
    <row r="116" ht="13.5" customHeight="1">
      <c r="A116" s="17" t="s">
        <v>143</v>
      </c>
      <c r="B116" s="17">
        <v>0.81</v>
      </c>
      <c r="C116" s="17">
        <v>1.05</v>
      </c>
      <c r="D116" s="17">
        <v>1.48</v>
      </c>
      <c r="E116" s="17">
        <v>1.79</v>
      </c>
      <c r="F116" s="17">
        <v>2.31</v>
      </c>
      <c r="G116" s="17">
        <v>2.59</v>
      </c>
      <c r="H116" s="17">
        <v>3.08</v>
      </c>
      <c r="I116" s="17">
        <v>3.35</v>
      </c>
      <c r="J116" s="17">
        <v>3.6</v>
      </c>
      <c r="K116" s="17">
        <v>4.36</v>
      </c>
      <c r="L116" s="17">
        <v>5.69</v>
      </c>
      <c r="M116" s="17">
        <v>6.8</v>
      </c>
      <c r="N116" s="17">
        <v>8.11</v>
      </c>
      <c r="O116" s="17">
        <v>9.58</v>
      </c>
      <c r="P116" s="17">
        <v>10.61</v>
      </c>
      <c r="Q116" s="17">
        <v>13.08</v>
      </c>
      <c r="R116" s="17">
        <v>13.85</v>
      </c>
      <c r="S116" s="21"/>
      <c r="T116" s="9"/>
    </row>
    <row r="117" ht="13.5" customHeight="1">
      <c r="A117" s="17" t="s">
        <v>144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17">
        <v>1.3</v>
      </c>
      <c r="N117" s="17">
        <v>1.85</v>
      </c>
      <c r="O117" s="17">
        <v>2.76</v>
      </c>
      <c r="P117" s="17">
        <v>4.56</v>
      </c>
      <c r="Q117" s="17">
        <v>5.43</v>
      </c>
      <c r="R117" s="21"/>
      <c r="S117" s="21"/>
      <c r="T117" s="9"/>
    </row>
    <row r="118" ht="13.5" customHeight="1">
      <c r="A118" s="17" t="s">
        <v>145</v>
      </c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17">
        <v>23.97</v>
      </c>
      <c r="M118" s="17">
        <v>26.67</v>
      </c>
      <c r="N118" s="17">
        <v>29.31</v>
      </c>
      <c r="O118" s="17">
        <v>34.8</v>
      </c>
      <c r="P118" s="17">
        <v>40.16</v>
      </c>
      <c r="Q118" s="17">
        <v>42.55</v>
      </c>
      <c r="R118" s="17">
        <v>45.07</v>
      </c>
      <c r="S118" s="21"/>
      <c r="T118" s="9"/>
    </row>
    <row r="119" ht="13.5" customHeight="1">
      <c r="A119" s="17" t="s">
        <v>146</v>
      </c>
      <c r="B119" s="21"/>
      <c r="C119" s="21"/>
      <c r="D119" s="21"/>
      <c r="E119" s="21"/>
      <c r="F119" s="21"/>
      <c r="G119" s="17">
        <v>0.31</v>
      </c>
      <c r="H119" s="17">
        <v>0.41</v>
      </c>
      <c r="I119" s="17">
        <v>0.54</v>
      </c>
      <c r="J119" s="17">
        <v>0.74</v>
      </c>
      <c r="K119" s="17">
        <v>0.97</v>
      </c>
      <c r="L119" s="17">
        <v>1.28</v>
      </c>
      <c r="M119" s="17">
        <v>1.66</v>
      </c>
      <c r="N119" s="17">
        <v>2.7</v>
      </c>
      <c r="O119" s="17">
        <v>7.36</v>
      </c>
      <c r="P119" s="17">
        <v>11.93</v>
      </c>
      <c r="Q119" s="17">
        <v>12.85</v>
      </c>
      <c r="R119" s="17">
        <v>13.44</v>
      </c>
      <c r="S119" s="21"/>
      <c r="T119" s="9"/>
    </row>
    <row r="120" ht="13.5" customHeight="1">
      <c r="A120" s="17" t="s">
        <v>147</v>
      </c>
      <c r="B120" s="21"/>
      <c r="C120" s="21"/>
      <c r="D120" s="21"/>
      <c r="E120" s="17">
        <v>0.23</v>
      </c>
      <c r="F120" s="17">
        <v>0.26</v>
      </c>
      <c r="G120" s="17">
        <v>0.31</v>
      </c>
      <c r="H120" s="17">
        <v>0.36</v>
      </c>
      <c r="I120" s="17">
        <v>0.47</v>
      </c>
      <c r="J120" s="17">
        <v>0.71</v>
      </c>
      <c r="K120" s="17">
        <v>1.04</v>
      </c>
      <c r="L120" s="17">
        <v>1.2</v>
      </c>
      <c r="M120" s="17">
        <v>1.35</v>
      </c>
      <c r="N120" s="17">
        <v>1.66</v>
      </c>
      <c r="O120" s="17">
        <v>1.96</v>
      </c>
      <c r="P120" s="17">
        <v>2.0</v>
      </c>
      <c r="Q120" s="17">
        <v>2.37</v>
      </c>
      <c r="R120" s="17">
        <v>2.99</v>
      </c>
      <c r="S120" s="21"/>
      <c r="T120" s="9"/>
    </row>
    <row r="121" ht="13.5" customHeight="1">
      <c r="A121" s="17" t="s">
        <v>148</v>
      </c>
      <c r="B121" s="21"/>
      <c r="C121" s="21"/>
      <c r="D121" s="21"/>
      <c r="E121" s="21"/>
      <c r="F121" s="21"/>
      <c r="G121" s="21"/>
      <c r="H121" s="17">
        <v>0.09</v>
      </c>
      <c r="I121" s="17">
        <v>0.18</v>
      </c>
      <c r="J121" s="17">
        <v>0.23</v>
      </c>
      <c r="K121" s="17">
        <v>0.29</v>
      </c>
      <c r="L121" s="17">
        <v>0.33</v>
      </c>
      <c r="M121" s="17">
        <v>0.38</v>
      </c>
      <c r="N121" s="17">
        <v>0.44</v>
      </c>
      <c r="O121" s="17">
        <v>0.5</v>
      </c>
      <c r="P121" s="17">
        <v>0.58</v>
      </c>
      <c r="Q121" s="17">
        <v>1.43</v>
      </c>
      <c r="R121" s="21"/>
      <c r="S121" s="21"/>
      <c r="T121" s="9"/>
    </row>
    <row r="122" ht="13.5" customHeight="1">
      <c r="A122" s="17" t="s">
        <v>149</v>
      </c>
      <c r="B122" s="21"/>
      <c r="C122" s="21"/>
      <c r="D122" s="21"/>
      <c r="E122" s="21"/>
      <c r="F122" s="21"/>
      <c r="G122" s="21"/>
      <c r="H122" s="21"/>
      <c r="I122" s="21"/>
      <c r="J122" s="21"/>
      <c r="K122" s="17">
        <v>0.11</v>
      </c>
      <c r="L122" s="17">
        <v>0.21</v>
      </c>
      <c r="M122" s="17">
        <v>0.31</v>
      </c>
      <c r="N122" s="17">
        <v>0.51</v>
      </c>
      <c r="O122" s="17">
        <v>0.61</v>
      </c>
      <c r="P122" s="17">
        <v>0.65</v>
      </c>
      <c r="Q122" s="17">
        <v>0.79</v>
      </c>
      <c r="R122" s="17">
        <v>0.88</v>
      </c>
      <c r="S122" s="21"/>
      <c r="T122" s="9"/>
    </row>
    <row r="123" ht="13.5" customHeight="1">
      <c r="A123" s="17" t="s">
        <v>150</v>
      </c>
      <c r="B123" s="21"/>
      <c r="C123" s="21"/>
      <c r="D123" s="21"/>
      <c r="E123" s="21"/>
      <c r="F123" s="21"/>
      <c r="G123" s="21"/>
      <c r="H123" s="17">
        <v>1.17</v>
      </c>
      <c r="I123" s="17">
        <v>1.71</v>
      </c>
      <c r="J123" s="17">
        <v>2.21</v>
      </c>
      <c r="K123" s="17">
        <v>2.7</v>
      </c>
      <c r="L123" s="17">
        <v>3.96</v>
      </c>
      <c r="M123" s="17">
        <v>5.33</v>
      </c>
      <c r="N123" s="17">
        <v>6.79</v>
      </c>
      <c r="O123" s="17">
        <v>9.62</v>
      </c>
      <c r="P123" s="17">
        <v>10.95</v>
      </c>
      <c r="Q123" s="17">
        <v>12.26</v>
      </c>
      <c r="R123" s="17">
        <v>19.49</v>
      </c>
      <c r="S123" s="21"/>
      <c r="T123" s="9"/>
    </row>
    <row r="124" ht="13.5" customHeight="1">
      <c r="A124" s="17" t="s">
        <v>151</v>
      </c>
      <c r="B124" s="21"/>
      <c r="C124" s="21"/>
      <c r="D124" s="21"/>
      <c r="E124" s="17">
        <v>0.05</v>
      </c>
      <c r="F124" s="17">
        <v>0.07</v>
      </c>
      <c r="G124" s="17">
        <v>0.12</v>
      </c>
      <c r="H124" s="17">
        <v>0.16</v>
      </c>
      <c r="I124" s="17">
        <v>0.2</v>
      </c>
      <c r="J124" s="17">
        <v>0.21</v>
      </c>
      <c r="K124" s="17">
        <v>0.25</v>
      </c>
      <c r="L124" s="17">
        <v>0.29</v>
      </c>
      <c r="M124" s="17">
        <v>0.32</v>
      </c>
      <c r="N124" s="17">
        <v>0.33</v>
      </c>
      <c r="O124" s="17">
        <v>0.38</v>
      </c>
      <c r="P124" s="17">
        <v>0.44</v>
      </c>
      <c r="Q124" s="17">
        <v>0.49</v>
      </c>
      <c r="R124" s="21"/>
      <c r="S124" s="21"/>
      <c r="T124" s="9"/>
    </row>
    <row r="125" ht="13.5" customHeight="1">
      <c r="A125" s="17" t="s">
        <v>152</v>
      </c>
      <c r="B125" s="17">
        <v>9.36</v>
      </c>
      <c r="C125" s="17">
        <v>11.29</v>
      </c>
      <c r="D125" s="17">
        <v>13.2</v>
      </c>
      <c r="E125" s="17">
        <v>14.42</v>
      </c>
      <c r="F125" s="17">
        <v>16.93</v>
      </c>
      <c r="G125" s="17">
        <v>20.05</v>
      </c>
      <c r="H125" s="17">
        <v>23.15</v>
      </c>
      <c r="I125" s="17">
        <v>28.13</v>
      </c>
      <c r="J125" s="17">
        <v>32.43</v>
      </c>
      <c r="K125" s="17">
        <v>36.05</v>
      </c>
      <c r="L125" s="17">
        <v>39.63</v>
      </c>
      <c r="M125" s="17">
        <v>43.17</v>
      </c>
      <c r="N125" s="17">
        <v>47.04</v>
      </c>
      <c r="O125" s="17">
        <v>51.26</v>
      </c>
      <c r="P125" s="17">
        <v>68.47</v>
      </c>
      <c r="Q125" s="17">
        <v>85.54</v>
      </c>
      <c r="R125" s="17">
        <v>91.22</v>
      </c>
      <c r="S125" s="21"/>
      <c r="T125" s="9"/>
    </row>
    <row r="126" ht="13.5" customHeight="1">
      <c r="A126" s="17" t="s">
        <v>153</v>
      </c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17">
        <v>6.37</v>
      </c>
      <c r="N126" s="17">
        <v>9.82</v>
      </c>
      <c r="O126" s="17">
        <v>13.14</v>
      </c>
      <c r="P126" s="17">
        <v>15.05</v>
      </c>
      <c r="Q126" s="17">
        <v>16.89</v>
      </c>
      <c r="R126" s="21"/>
      <c r="S126" s="21"/>
      <c r="T126" s="9"/>
    </row>
    <row r="127" ht="13.5" customHeight="1">
      <c r="A127" s="17" t="s">
        <v>154</v>
      </c>
      <c r="B127" s="21"/>
      <c r="C127" s="17">
        <v>9.63</v>
      </c>
      <c r="D127" s="17">
        <v>11.69</v>
      </c>
      <c r="E127" s="17">
        <v>14.32</v>
      </c>
      <c r="F127" s="17">
        <v>17.99</v>
      </c>
      <c r="G127" s="17">
        <v>21.87</v>
      </c>
      <c r="H127" s="17">
        <v>24.36</v>
      </c>
      <c r="I127" s="17">
        <v>26.83</v>
      </c>
      <c r="J127" s="17">
        <v>29.3</v>
      </c>
      <c r="K127" s="17">
        <v>33.03</v>
      </c>
      <c r="L127" s="17">
        <v>36.14</v>
      </c>
      <c r="M127" s="17">
        <v>38.89</v>
      </c>
      <c r="N127" s="17">
        <v>41.79</v>
      </c>
      <c r="O127" s="17">
        <v>44.88</v>
      </c>
      <c r="P127" s="17">
        <v>48.23</v>
      </c>
      <c r="Q127" s="17">
        <v>51.56</v>
      </c>
      <c r="R127" s="17">
        <v>54.15</v>
      </c>
      <c r="S127" s="21"/>
      <c r="T127" s="9"/>
    </row>
    <row r="128" ht="13.5" customHeight="1">
      <c r="A128" s="17" t="s">
        <v>155</v>
      </c>
      <c r="B128" s="21"/>
      <c r="C128" s="21"/>
      <c r="D128" s="21"/>
      <c r="E128" s="17">
        <v>0.7</v>
      </c>
      <c r="F128" s="17">
        <v>0.8</v>
      </c>
      <c r="G128" s="17">
        <v>1.01</v>
      </c>
      <c r="H128" s="17">
        <v>1.2</v>
      </c>
      <c r="I128" s="17">
        <v>1.61</v>
      </c>
      <c r="J128" s="17">
        <v>1.89</v>
      </c>
      <c r="K128" s="17">
        <v>2.06</v>
      </c>
      <c r="L128" s="17">
        <v>2.42</v>
      </c>
      <c r="M128" s="17">
        <v>2.57</v>
      </c>
      <c r="N128" s="17">
        <v>2.91</v>
      </c>
      <c r="O128" s="17">
        <v>3.28</v>
      </c>
      <c r="P128" s="17">
        <v>3.72</v>
      </c>
      <c r="Q128" s="17">
        <v>4.01</v>
      </c>
      <c r="R128" s="21"/>
      <c r="S128" s="21"/>
      <c r="T128" s="9"/>
    </row>
    <row r="129" ht="13.5" customHeight="1">
      <c r="A129" s="17" t="s">
        <v>156</v>
      </c>
      <c r="B129" s="21"/>
      <c r="C129" s="21"/>
      <c r="D129" s="21"/>
      <c r="E129" s="21"/>
      <c r="F129" s="21"/>
      <c r="G129" s="21"/>
      <c r="H129" s="21"/>
      <c r="I129" s="17">
        <v>0.02</v>
      </c>
      <c r="J129" s="17">
        <v>0.03</v>
      </c>
      <c r="K129" s="17">
        <v>0.04</v>
      </c>
      <c r="L129" s="17">
        <v>0.04</v>
      </c>
      <c r="M129" s="17">
        <v>0.05</v>
      </c>
      <c r="N129" s="17">
        <v>0.06</v>
      </c>
      <c r="O129" s="17">
        <v>0.06</v>
      </c>
      <c r="P129" s="17">
        <v>0.07</v>
      </c>
      <c r="Q129" s="17">
        <v>0.07</v>
      </c>
      <c r="R129" s="21"/>
      <c r="S129" s="21"/>
      <c r="T129" s="9"/>
    </row>
    <row r="130" ht="13.5" customHeight="1">
      <c r="A130" s="17" t="s">
        <v>158</v>
      </c>
      <c r="B130" s="21"/>
      <c r="C130" s="21"/>
      <c r="D130" s="21"/>
      <c r="E130" s="17">
        <v>0.41</v>
      </c>
      <c r="F130" s="17">
        <v>0.43</v>
      </c>
      <c r="G130" s="17">
        <v>0.48</v>
      </c>
      <c r="H130" s="17">
        <v>0.52</v>
      </c>
      <c r="I130" s="17">
        <v>0.55</v>
      </c>
      <c r="J130" s="17">
        <v>0.58</v>
      </c>
      <c r="K130" s="17">
        <v>0.61</v>
      </c>
      <c r="L130" s="17">
        <v>0.64</v>
      </c>
      <c r="M130" s="17">
        <v>0.66</v>
      </c>
      <c r="N130" s="17">
        <v>0.69</v>
      </c>
      <c r="O130" s="17">
        <v>0.68</v>
      </c>
      <c r="P130" s="17">
        <v>0.67</v>
      </c>
      <c r="Q130" s="17">
        <v>0.91</v>
      </c>
      <c r="R130" s="21"/>
      <c r="S130" s="21"/>
      <c r="T130" s="9"/>
    </row>
    <row r="131" ht="13.5" customHeight="1">
      <c r="A131" s="17" t="s">
        <v>159</v>
      </c>
      <c r="B131" s="21"/>
      <c r="C131" s="17">
        <v>14.55</v>
      </c>
      <c r="D131" s="17">
        <v>16.27</v>
      </c>
      <c r="E131" s="17">
        <v>18.94</v>
      </c>
      <c r="F131" s="17">
        <v>22.99</v>
      </c>
      <c r="G131" s="17">
        <v>27.37</v>
      </c>
      <c r="H131" s="17">
        <v>31.73</v>
      </c>
      <c r="I131" s="17">
        <v>35.98</v>
      </c>
      <c r="J131" s="17">
        <v>40.49</v>
      </c>
      <c r="K131" s="17">
        <v>44.7</v>
      </c>
      <c r="L131" s="17">
        <v>48.87</v>
      </c>
      <c r="M131" s="17">
        <v>50.79</v>
      </c>
      <c r="N131" s="17">
        <v>52.83</v>
      </c>
      <c r="O131" s="17">
        <v>54.97</v>
      </c>
      <c r="P131" s="17">
        <v>57.2</v>
      </c>
      <c r="Q131" s="17">
        <v>59.41</v>
      </c>
      <c r="R131" s="17">
        <v>63.13</v>
      </c>
      <c r="S131" s="21"/>
      <c r="T131" s="9"/>
    </row>
    <row r="132" ht="13.5" customHeight="1">
      <c r="A132" s="17" t="s">
        <v>160</v>
      </c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17">
        <v>3.28</v>
      </c>
      <c r="N132" s="17">
        <v>3.71</v>
      </c>
      <c r="O132" s="17">
        <v>4.11</v>
      </c>
      <c r="P132" s="17">
        <v>4.71</v>
      </c>
      <c r="Q132" s="17">
        <v>5.27</v>
      </c>
      <c r="R132" s="21"/>
      <c r="S132" s="21"/>
      <c r="T132" s="9"/>
    </row>
    <row r="133" ht="13.5" customHeight="1">
      <c r="A133" s="17" t="s">
        <v>161</v>
      </c>
      <c r="B133" s="17">
        <v>0.16</v>
      </c>
      <c r="C133" s="17">
        <v>0.21</v>
      </c>
      <c r="D133" s="17">
        <v>0.3</v>
      </c>
      <c r="E133" s="17">
        <v>0.78</v>
      </c>
      <c r="F133" s="17">
        <v>0.8</v>
      </c>
      <c r="G133" s="17">
        <v>0.92</v>
      </c>
      <c r="H133" s="17">
        <v>1.12</v>
      </c>
      <c r="I133" s="17">
        <v>1.52</v>
      </c>
      <c r="J133" s="17">
        <v>2.12</v>
      </c>
      <c r="K133" s="17">
        <v>2.71</v>
      </c>
      <c r="L133" s="17">
        <v>3.28</v>
      </c>
      <c r="M133" s="17">
        <v>3.44</v>
      </c>
      <c r="N133" s="17">
        <v>3.81</v>
      </c>
      <c r="O133" s="17">
        <v>4.22</v>
      </c>
      <c r="P133" s="17">
        <v>4.66</v>
      </c>
      <c r="Q133" s="17">
        <v>5.06</v>
      </c>
      <c r="R133" s="17">
        <v>6.89</v>
      </c>
      <c r="S133" s="21"/>
      <c r="T133" s="9"/>
    </row>
    <row r="134" ht="13.5" customHeight="1">
      <c r="A134" s="17" t="s">
        <v>163</v>
      </c>
      <c r="B134" s="17">
        <v>0.13</v>
      </c>
      <c r="C134" s="17">
        <v>0.17</v>
      </c>
      <c r="D134" s="17">
        <v>0.21</v>
      </c>
      <c r="E134" s="17">
        <v>0.25</v>
      </c>
      <c r="F134" s="17">
        <v>0.28</v>
      </c>
      <c r="G134" s="17">
        <v>0.36</v>
      </c>
      <c r="H134" s="17">
        <v>0.36</v>
      </c>
      <c r="I134" s="17">
        <v>0.36</v>
      </c>
      <c r="J134" s="17">
        <v>0.41</v>
      </c>
      <c r="K134" s="17">
        <v>0.42</v>
      </c>
      <c r="L134" s="17">
        <v>0.41</v>
      </c>
      <c r="M134" s="17">
        <v>0.41</v>
      </c>
      <c r="N134" s="17">
        <v>0.46</v>
      </c>
      <c r="O134" s="21"/>
      <c r="P134" s="21"/>
      <c r="Q134" s="21"/>
      <c r="R134" s="21"/>
      <c r="S134" s="21"/>
      <c r="T134" s="9"/>
    </row>
    <row r="135" ht="13.5" customHeight="1">
      <c r="A135" s="17" t="s">
        <v>164</v>
      </c>
      <c r="B135" s="21"/>
      <c r="C135" s="21"/>
      <c r="D135" s="21"/>
      <c r="E135" s="21"/>
      <c r="F135" s="21"/>
      <c r="G135" s="21"/>
      <c r="H135" s="21"/>
      <c r="I135" s="21"/>
      <c r="J135" s="17">
        <v>2.64</v>
      </c>
      <c r="K135" s="17">
        <v>3.11</v>
      </c>
      <c r="L135" s="17">
        <v>3.56</v>
      </c>
      <c r="M135" s="17">
        <v>3.66</v>
      </c>
      <c r="N135" s="17">
        <v>3.75</v>
      </c>
      <c r="O135" s="17">
        <v>3.85</v>
      </c>
      <c r="P135" s="17">
        <v>4.09</v>
      </c>
      <c r="Q135" s="17">
        <v>4.56</v>
      </c>
      <c r="R135" s="21"/>
      <c r="S135" s="21"/>
      <c r="T135" s="9"/>
    </row>
    <row r="136" ht="13.5" customHeight="1">
      <c r="A136" s="17" t="s">
        <v>165</v>
      </c>
      <c r="B136" s="21"/>
      <c r="C136" s="21"/>
      <c r="D136" s="21"/>
      <c r="E136" s="21"/>
      <c r="F136" s="21"/>
      <c r="G136" s="21"/>
      <c r="H136" s="21"/>
      <c r="I136" s="21"/>
      <c r="J136" s="17">
        <v>3.96</v>
      </c>
      <c r="K136" s="17">
        <v>4.64</v>
      </c>
      <c r="L136" s="17">
        <v>5.28</v>
      </c>
      <c r="M136" s="17">
        <v>5.54</v>
      </c>
      <c r="N136" s="17">
        <v>5.8</v>
      </c>
      <c r="O136" s="17">
        <v>6.06</v>
      </c>
      <c r="P136" s="17">
        <v>6.36</v>
      </c>
      <c r="Q136" s="17">
        <v>6.64</v>
      </c>
      <c r="R136" s="21"/>
      <c r="S136" s="21"/>
      <c r="T136" s="9"/>
    </row>
    <row r="137" ht="13.5" customHeight="1">
      <c r="A137" s="17" t="s">
        <v>166</v>
      </c>
      <c r="B137" s="21"/>
      <c r="C137" s="21"/>
      <c r="D137" s="21"/>
      <c r="E137" s="21"/>
      <c r="F137" s="21"/>
      <c r="G137" s="21"/>
      <c r="H137" s="21"/>
      <c r="I137" s="21"/>
      <c r="J137" s="17">
        <v>0.96</v>
      </c>
      <c r="K137" s="17">
        <v>1.12</v>
      </c>
      <c r="L137" s="17">
        <v>1.28</v>
      </c>
      <c r="M137" s="17">
        <v>2.68</v>
      </c>
      <c r="N137" s="17">
        <v>3.48</v>
      </c>
      <c r="O137" s="17">
        <v>4.54</v>
      </c>
      <c r="P137" s="17">
        <v>5.92</v>
      </c>
      <c r="Q137" s="17">
        <v>7.47</v>
      </c>
      <c r="R137" s="21"/>
      <c r="S137" s="21"/>
      <c r="T137" s="9"/>
    </row>
    <row r="138" ht="13.5" customHeight="1">
      <c r="A138" s="17" t="s">
        <v>167</v>
      </c>
      <c r="B138" s="21"/>
      <c r="C138" s="21"/>
      <c r="D138" s="21"/>
      <c r="E138" s="21"/>
      <c r="F138" s="21"/>
      <c r="G138" s="17">
        <v>1.47</v>
      </c>
      <c r="H138" s="17">
        <v>1.86</v>
      </c>
      <c r="I138" s="17">
        <v>2.31</v>
      </c>
      <c r="J138" s="17">
        <v>2.99</v>
      </c>
      <c r="K138" s="17">
        <v>3.52</v>
      </c>
      <c r="L138" s="17">
        <v>4.05</v>
      </c>
      <c r="M138" s="17">
        <v>4.74</v>
      </c>
      <c r="N138" s="17">
        <v>5.23</v>
      </c>
      <c r="O138" s="17">
        <v>6.63</v>
      </c>
      <c r="P138" s="17">
        <v>8.34</v>
      </c>
      <c r="Q138" s="17">
        <v>10.01</v>
      </c>
      <c r="R138" s="21"/>
      <c r="S138" s="21"/>
      <c r="T138" s="9"/>
    </row>
    <row r="139" ht="13.5" customHeight="1">
      <c r="A139" s="17" t="s">
        <v>168</v>
      </c>
      <c r="B139" s="17">
        <v>0.34</v>
      </c>
      <c r="C139" s="17">
        <v>0.42</v>
      </c>
      <c r="D139" s="17">
        <v>0.52</v>
      </c>
      <c r="E139" s="17">
        <v>0.63</v>
      </c>
      <c r="F139" s="17">
        <v>0.79</v>
      </c>
      <c r="G139" s="17">
        <v>0.96</v>
      </c>
      <c r="H139" s="17">
        <v>1.16</v>
      </c>
      <c r="I139" s="17">
        <v>1.36</v>
      </c>
      <c r="J139" s="17">
        <v>1.51</v>
      </c>
      <c r="K139" s="17">
        <v>1.7</v>
      </c>
      <c r="L139" s="17">
        <v>1.95</v>
      </c>
      <c r="M139" s="17">
        <v>2.2</v>
      </c>
      <c r="N139" s="17">
        <v>2.8</v>
      </c>
      <c r="O139" s="17">
        <v>3.55</v>
      </c>
      <c r="P139" s="17">
        <v>4.51</v>
      </c>
      <c r="Q139" s="17">
        <v>5.44</v>
      </c>
      <c r="R139" s="17">
        <v>7.46</v>
      </c>
      <c r="S139" s="21"/>
      <c r="T139" s="9"/>
    </row>
    <row r="140" ht="13.5" customHeight="1">
      <c r="A140" s="17" t="s">
        <v>169</v>
      </c>
      <c r="B140" s="17">
        <v>0.79</v>
      </c>
      <c r="C140" s="17">
        <v>0.97</v>
      </c>
      <c r="D140" s="17">
        <v>1.3</v>
      </c>
      <c r="E140" s="17">
        <v>1.77</v>
      </c>
      <c r="F140" s="17">
        <v>2.21</v>
      </c>
      <c r="G140" s="17">
        <v>2.85</v>
      </c>
      <c r="H140" s="17">
        <v>3.11</v>
      </c>
      <c r="I140" s="17">
        <v>3.88</v>
      </c>
      <c r="J140" s="17">
        <v>4.91</v>
      </c>
      <c r="K140" s="17">
        <v>6.21</v>
      </c>
      <c r="L140" s="17">
        <v>6.91</v>
      </c>
      <c r="M140" s="17">
        <v>8.54</v>
      </c>
      <c r="N140" s="17">
        <v>10.56</v>
      </c>
      <c r="O140" s="17">
        <v>14.2</v>
      </c>
      <c r="P140" s="17">
        <v>11.72</v>
      </c>
      <c r="Q140" s="17">
        <v>13.88</v>
      </c>
      <c r="R140" s="17">
        <v>16.77</v>
      </c>
      <c r="S140" s="21"/>
      <c r="T140" s="9"/>
    </row>
    <row r="141" ht="13.5" customHeight="1">
      <c r="A141" s="17" t="s">
        <v>170</v>
      </c>
      <c r="B141" s="17">
        <v>2.6</v>
      </c>
      <c r="C141" s="17">
        <v>3.01</v>
      </c>
      <c r="D141" s="17">
        <v>3.51</v>
      </c>
      <c r="E141" s="17">
        <v>4.0</v>
      </c>
      <c r="F141" s="17">
        <v>4.3</v>
      </c>
      <c r="G141" s="17">
        <v>5.48</v>
      </c>
      <c r="H141" s="17">
        <v>6.66</v>
      </c>
      <c r="I141" s="17">
        <v>7.33</v>
      </c>
      <c r="J141" s="17">
        <v>7.99</v>
      </c>
      <c r="K141" s="17">
        <v>9.14</v>
      </c>
      <c r="L141" s="17">
        <v>10.27</v>
      </c>
      <c r="M141" s="17">
        <v>11.77</v>
      </c>
      <c r="N141" s="17">
        <v>13.49</v>
      </c>
      <c r="O141" s="17">
        <v>13.46</v>
      </c>
      <c r="P141" s="17">
        <v>13.43</v>
      </c>
      <c r="Q141" s="17">
        <v>15.31</v>
      </c>
      <c r="R141" s="17">
        <v>16.3</v>
      </c>
      <c r="S141" s="21"/>
      <c r="T141" s="9"/>
    </row>
    <row r="142" ht="13.5" customHeight="1">
      <c r="A142" s="17" t="s">
        <v>172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17">
        <v>0.7</v>
      </c>
      <c r="N142" s="17">
        <v>0.75</v>
      </c>
      <c r="O142" s="17">
        <v>0.79</v>
      </c>
      <c r="P142" s="17">
        <v>0.84</v>
      </c>
      <c r="Q142" s="17">
        <v>0.83</v>
      </c>
      <c r="R142" s="21"/>
      <c r="S142" s="21"/>
      <c r="T142" s="9"/>
    </row>
    <row r="143" ht="13.5" customHeight="1">
      <c r="A143" s="17" t="s">
        <v>173</v>
      </c>
      <c r="B143" s="21"/>
      <c r="C143" s="21"/>
      <c r="D143" s="21"/>
      <c r="E143" s="21"/>
      <c r="F143" s="17">
        <v>4.85</v>
      </c>
      <c r="G143" s="17">
        <v>5.71</v>
      </c>
      <c r="H143" s="17">
        <v>6.53</v>
      </c>
      <c r="I143" s="17">
        <v>10.97</v>
      </c>
      <c r="J143" s="17">
        <v>12.5</v>
      </c>
      <c r="K143" s="17">
        <v>13.81</v>
      </c>
      <c r="L143" s="17">
        <v>14.84</v>
      </c>
      <c r="M143" s="17">
        <v>15.57</v>
      </c>
      <c r="N143" s="17">
        <v>16.03</v>
      </c>
      <c r="O143" s="17">
        <v>16.5</v>
      </c>
      <c r="P143" s="17">
        <v>17.12</v>
      </c>
      <c r="Q143" s="17">
        <v>17.84</v>
      </c>
      <c r="R143" s="17">
        <v>18.71</v>
      </c>
      <c r="S143" s="21"/>
      <c r="T143" s="9"/>
    </row>
    <row r="144" ht="13.5" customHeight="1">
      <c r="A144" s="17" t="s">
        <v>175</v>
      </c>
      <c r="B144" s="21"/>
      <c r="C144" s="21"/>
      <c r="D144" s="21"/>
      <c r="E144" s="21"/>
      <c r="F144" s="21"/>
      <c r="G144" s="17">
        <v>0.21</v>
      </c>
      <c r="H144" s="17">
        <v>0.25</v>
      </c>
      <c r="I144" s="17">
        <v>0.39</v>
      </c>
      <c r="J144" s="17">
        <v>0.65</v>
      </c>
      <c r="K144" s="17">
        <v>0.82</v>
      </c>
      <c r="L144" s="17">
        <v>1.49</v>
      </c>
      <c r="M144" s="17">
        <v>1.64</v>
      </c>
      <c r="N144" s="17">
        <v>1.81</v>
      </c>
      <c r="O144" s="17">
        <v>2.01</v>
      </c>
      <c r="P144" s="17">
        <v>2.66</v>
      </c>
      <c r="Q144" s="17">
        <v>8.27</v>
      </c>
      <c r="R144" s="17">
        <v>10.11</v>
      </c>
      <c r="S144" s="21"/>
      <c r="T144" s="9"/>
    </row>
    <row r="145" ht="13.5" customHeight="1">
      <c r="A145" s="17" t="s">
        <v>176</v>
      </c>
      <c r="B145" s="17">
        <v>0.22</v>
      </c>
      <c r="C145" s="17">
        <v>0.43</v>
      </c>
      <c r="D145" s="17">
        <v>0.65</v>
      </c>
      <c r="E145" s="17">
        <v>0.87</v>
      </c>
      <c r="F145" s="17">
        <v>1.1</v>
      </c>
      <c r="G145" s="17">
        <v>1.32</v>
      </c>
      <c r="H145" s="17">
        <v>1.55</v>
      </c>
      <c r="I145" s="17">
        <v>1.78</v>
      </c>
      <c r="J145" s="17">
        <v>2.15</v>
      </c>
      <c r="K145" s="17">
        <v>2.7</v>
      </c>
      <c r="L145" s="17">
        <v>3.22</v>
      </c>
      <c r="M145" s="17">
        <v>3.63</v>
      </c>
      <c r="N145" s="17">
        <v>8.2</v>
      </c>
      <c r="O145" s="17">
        <v>9.6</v>
      </c>
      <c r="P145" s="17">
        <v>11.24</v>
      </c>
      <c r="Q145" s="17">
        <v>12.9</v>
      </c>
      <c r="R145" s="17">
        <v>14.79</v>
      </c>
      <c r="S145" s="21"/>
      <c r="T145" s="9"/>
    </row>
    <row r="146" ht="13.5" customHeight="1">
      <c r="A146" s="17" t="s">
        <v>177</v>
      </c>
      <c r="B146" s="17">
        <v>0.34</v>
      </c>
      <c r="C146" s="17">
        <v>0.44</v>
      </c>
      <c r="D146" s="17">
        <v>0.64</v>
      </c>
      <c r="E146" s="17">
        <v>0.79</v>
      </c>
      <c r="F146" s="17">
        <v>1.15</v>
      </c>
      <c r="G146" s="17">
        <v>1.75</v>
      </c>
      <c r="H146" s="17">
        <v>2.37</v>
      </c>
      <c r="I146" s="17">
        <v>2.98</v>
      </c>
      <c r="J146" s="17">
        <v>3.46</v>
      </c>
      <c r="K146" s="17">
        <v>3.74</v>
      </c>
      <c r="L146" s="17">
        <v>6.35</v>
      </c>
      <c r="M146" s="17">
        <v>7.54</v>
      </c>
      <c r="N146" s="17">
        <v>8.95</v>
      </c>
      <c r="O146" s="17">
        <v>8.99</v>
      </c>
      <c r="P146" s="17">
        <v>10.42</v>
      </c>
      <c r="Q146" s="17">
        <v>12.15</v>
      </c>
      <c r="R146" s="17">
        <v>13.33</v>
      </c>
      <c r="S146" s="21"/>
      <c r="T146" s="9"/>
    </row>
    <row r="147" ht="13.5" customHeight="1">
      <c r="A147" s="17" t="s">
        <v>178</v>
      </c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17">
        <v>0.12</v>
      </c>
      <c r="N147" s="17">
        <v>0.12</v>
      </c>
      <c r="O147" s="17">
        <v>0.14</v>
      </c>
      <c r="P147" s="17">
        <v>0.17</v>
      </c>
      <c r="Q147" s="17">
        <v>0.21</v>
      </c>
      <c r="R147" s="17">
        <v>0.3</v>
      </c>
      <c r="S147" s="21"/>
      <c r="T147" s="9"/>
    </row>
    <row r="148" ht="13.5" customHeight="1">
      <c r="A148" s="17" t="s">
        <v>179</v>
      </c>
      <c r="B148" s="21"/>
      <c r="C148" s="21"/>
      <c r="D148" s="21"/>
      <c r="E148" s="21"/>
      <c r="F148" s="21"/>
      <c r="G148" s="21"/>
      <c r="H148" s="21"/>
      <c r="I148" s="21"/>
      <c r="J148" s="17">
        <v>12.44</v>
      </c>
      <c r="K148" s="17">
        <v>14.9</v>
      </c>
      <c r="L148" s="17">
        <v>17.3</v>
      </c>
      <c r="M148" s="17">
        <v>19.62</v>
      </c>
      <c r="N148" s="17">
        <v>21.85</v>
      </c>
      <c r="O148" s="17">
        <v>24.0</v>
      </c>
      <c r="P148" s="17">
        <v>26.07</v>
      </c>
      <c r="Q148" s="21"/>
      <c r="R148" s="21"/>
      <c r="S148" s="21"/>
      <c r="T148" s="9"/>
    </row>
    <row r="149" ht="13.5" customHeight="1">
      <c r="A149" s="17" t="s">
        <v>180</v>
      </c>
      <c r="B149" s="21"/>
      <c r="C149" s="21"/>
      <c r="D149" s="21"/>
      <c r="E149" s="17">
        <v>0.04</v>
      </c>
      <c r="F149" s="17">
        <v>0.06</v>
      </c>
      <c r="G149" s="21"/>
      <c r="H149" s="21"/>
      <c r="I149" s="21"/>
      <c r="J149" s="17">
        <v>13.15</v>
      </c>
      <c r="K149" s="17">
        <v>13.7</v>
      </c>
      <c r="L149" s="17">
        <v>14.24</v>
      </c>
      <c r="M149" s="17">
        <v>14.77</v>
      </c>
      <c r="N149" s="17">
        <v>15.29</v>
      </c>
      <c r="O149" s="17">
        <v>15.8</v>
      </c>
      <c r="P149" s="17">
        <v>16.3</v>
      </c>
      <c r="Q149" s="21"/>
      <c r="R149" s="21"/>
      <c r="S149" s="21"/>
      <c r="T149" s="9"/>
    </row>
    <row r="150" ht="13.5" customHeight="1">
      <c r="A150" s="17" t="s">
        <v>181</v>
      </c>
      <c r="B150" s="21"/>
      <c r="C150" s="21"/>
      <c r="D150" s="21"/>
      <c r="E150" s="21"/>
      <c r="F150" s="21"/>
      <c r="G150" s="21"/>
      <c r="H150" s="21"/>
      <c r="I150" s="21"/>
      <c r="J150" s="17">
        <v>8.71</v>
      </c>
      <c r="K150" s="17">
        <v>9.54</v>
      </c>
      <c r="L150" s="17">
        <v>10.35</v>
      </c>
      <c r="M150" s="17">
        <v>11.15</v>
      </c>
      <c r="N150" s="17">
        <v>11.95</v>
      </c>
      <c r="O150" s="17">
        <v>12.73</v>
      </c>
      <c r="P150" s="17">
        <v>13.51</v>
      </c>
      <c r="Q150" s="17">
        <v>13.86</v>
      </c>
      <c r="R150" s="21"/>
      <c r="S150" s="21"/>
      <c r="T150" s="9"/>
    </row>
    <row r="151" ht="13.5" customHeight="1">
      <c r="A151" s="17" t="s">
        <v>183</v>
      </c>
      <c r="B151" s="21"/>
      <c r="C151" s="21"/>
      <c r="D151" s="21"/>
      <c r="E151" s="21"/>
      <c r="F151" s="21"/>
      <c r="G151" s="17">
        <v>0.06</v>
      </c>
      <c r="H151" s="17">
        <v>0.18</v>
      </c>
      <c r="I151" s="17">
        <v>0.29</v>
      </c>
      <c r="J151" s="17">
        <v>0.46</v>
      </c>
      <c r="K151" s="17">
        <v>0.51</v>
      </c>
      <c r="L151" s="17">
        <v>0.56</v>
      </c>
      <c r="M151" s="17">
        <v>0.61</v>
      </c>
      <c r="N151" s="17">
        <v>0.66</v>
      </c>
      <c r="O151" s="17">
        <v>1.1</v>
      </c>
      <c r="P151" s="17">
        <v>1.52</v>
      </c>
      <c r="Q151" s="17">
        <v>1.89</v>
      </c>
      <c r="R151" s="17">
        <v>2.34</v>
      </c>
      <c r="S151" s="21"/>
      <c r="T151" s="9"/>
    </row>
    <row r="152" ht="13.5" customHeight="1">
      <c r="A152" s="17" t="s">
        <v>185</v>
      </c>
      <c r="B152" s="21"/>
      <c r="C152" s="21"/>
      <c r="D152" s="21"/>
      <c r="E152" s="21"/>
      <c r="F152" s="21"/>
      <c r="G152" s="21"/>
      <c r="H152" s="21"/>
      <c r="I152" s="21"/>
      <c r="J152" s="21"/>
      <c r="K152" s="17">
        <v>71.14</v>
      </c>
      <c r="L152" s="17">
        <v>75.89</v>
      </c>
      <c r="M152" s="17">
        <v>75.33</v>
      </c>
      <c r="N152" s="17">
        <v>74.81</v>
      </c>
      <c r="O152" s="17">
        <v>79.91</v>
      </c>
      <c r="P152" s="17">
        <v>86.06</v>
      </c>
      <c r="Q152" s="17">
        <v>86.74</v>
      </c>
      <c r="R152" s="17">
        <v>90.56</v>
      </c>
      <c r="S152" s="21"/>
      <c r="T152" s="9"/>
    </row>
    <row r="153" ht="13.5" customHeight="1">
      <c r="A153" s="17" t="s">
        <v>186</v>
      </c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17">
        <v>0.98</v>
      </c>
      <c r="N153" s="17">
        <v>1.37</v>
      </c>
      <c r="O153" s="17">
        <v>2.01</v>
      </c>
      <c r="P153" s="17">
        <v>3.27</v>
      </c>
      <c r="Q153" s="17">
        <v>3.83</v>
      </c>
      <c r="R153" s="21"/>
      <c r="S153" s="21"/>
      <c r="T153" s="9"/>
    </row>
    <row r="154" ht="13.5" customHeight="1">
      <c r="A154" s="17" t="s">
        <v>188</v>
      </c>
      <c r="B154" s="17">
        <v>2.32</v>
      </c>
      <c r="C154" s="17">
        <v>2.42</v>
      </c>
      <c r="D154" s="17">
        <v>2.42</v>
      </c>
      <c r="E154" s="17">
        <v>2.42</v>
      </c>
      <c r="F154" s="17">
        <v>2.96</v>
      </c>
      <c r="G154" s="17">
        <v>3.48</v>
      </c>
      <c r="H154" s="17">
        <v>3.91</v>
      </c>
      <c r="I154" s="17">
        <v>4.31</v>
      </c>
      <c r="J154" s="17">
        <v>4.93</v>
      </c>
      <c r="K154" s="17">
        <v>5.74</v>
      </c>
      <c r="L154" s="17">
        <v>6.05</v>
      </c>
      <c r="M154" s="17">
        <v>10.41</v>
      </c>
      <c r="N154" s="17">
        <v>10.57</v>
      </c>
      <c r="O154" s="17">
        <v>11.15</v>
      </c>
      <c r="P154" s="17">
        <v>11.69</v>
      </c>
      <c r="Q154" s="17">
        <v>12.82</v>
      </c>
      <c r="R154" s="17">
        <v>13.89</v>
      </c>
      <c r="S154" s="21"/>
      <c r="T154" s="9"/>
    </row>
    <row r="155" ht="13.5" customHeight="1">
      <c r="A155" s="17" t="s">
        <v>189</v>
      </c>
      <c r="B155" s="17">
        <v>0.23</v>
      </c>
      <c r="C155" s="17">
        <v>0.3</v>
      </c>
      <c r="D155" s="17">
        <v>0.37</v>
      </c>
      <c r="E155" s="17">
        <v>0.44</v>
      </c>
      <c r="F155" s="17">
        <v>0.51</v>
      </c>
      <c r="G155" s="17">
        <v>0.66</v>
      </c>
      <c r="H155" s="17">
        <v>0.85</v>
      </c>
      <c r="I155" s="17">
        <v>1.04</v>
      </c>
      <c r="J155" s="17">
        <v>1.22</v>
      </c>
      <c r="K155" s="17">
        <v>1.39</v>
      </c>
      <c r="L155" s="17">
        <v>1.55</v>
      </c>
      <c r="M155" s="17">
        <v>1.7</v>
      </c>
      <c r="N155" s="17">
        <v>1.84</v>
      </c>
      <c r="O155" s="17">
        <v>1.98</v>
      </c>
      <c r="P155" s="17">
        <v>2.13</v>
      </c>
      <c r="Q155" s="17">
        <v>2.14</v>
      </c>
      <c r="R155" s="21"/>
      <c r="S155" s="21"/>
      <c r="T155" s="9"/>
    </row>
    <row r="156" ht="13.5" customHeight="1">
      <c r="A156" s="17" t="s">
        <v>190</v>
      </c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17">
        <v>16.19</v>
      </c>
      <c r="S156" s="21"/>
      <c r="T156" s="9"/>
    </row>
    <row r="157" ht="13.5" customHeight="1">
      <c r="A157" s="17" t="s">
        <v>192</v>
      </c>
      <c r="B157" s="21"/>
      <c r="C157" s="21"/>
      <c r="D157" s="21"/>
      <c r="E157" s="21"/>
      <c r="F157" s="21"/>
      <c r="G157" s="21"/>
      <c r="H157" s="21"/>
      <c r="I157" s="21"/>
      <c r="J157" s="17">
        <v>12.44</v>
      </c>
      <c r="K157" s="17">
        <v>13.03</v>
      </c>
      <c r="L157" s="17">
        <v>14.25</v>
      </c>
      <c r="M157" s="17">
        <v>15.43</v>
      </c>
      <c r="N157" s="17">
        <v>16.58</v>
      </c>
      <c r="O157" s="17">
        <v>17.69</v>
      </c>
      <c r="P157" s="17">
        <v>18.77</v>
      </c>
      <c r="Q157" s="17">
        <v>19.84</v>
      </c>
      <c r="R157" s="17">
        <v>20.91</v>
      </c>
      <c r="S157" s="21"/>
      <c r="T157" s="9"/>
    </row>
    <row r="158" ht="13.5" customHeight="1">
      <c r="A158" s="17" t="s">
        <v>194</v>
      </c>
      <c r="B158" s="17">
        <v>6.63</v>
      </c>
      <c r="C158" s="17">
        <v>7.43</v>
      </c>
      <c r="D158" s="17">
        <v>9.43</v>
      </c>
      <c r="E158" s="17">
        <v>10.69</v>
      </c>
      <c r="F158" s="17">
        <v>14.82</v>
      </c>
      <c r="G158" s="17">
        <v>20.13</v>
      </c>
      <c r="H158" s="17">
        <v>26.48</v>
      </c>
      <c r="I158" s="17">
        <v>33.49</v>
      </c>
      <c r="J158" s="17">
        <v>37.99</v>
      </c>
      <c r="K158" s="17">
        <v>43.33</v>
      </c>
      <c r="L158" s="17">
        <v>48.31</v>
      </c>
      <c r="M158" s="17">
        <v>51.26</v>
      </c>
      <c r="N158" s="17">
        <v>55.97</v>
      </c>
      <c r="O158" s="17">
        <v>60.19</v>
      </c>
      <c r="P158" s="17">
        <v>64.36</v>
      </c>
      <c r="Q158" s="17">
        <v>68.43</v>
      </c>
      <c r="R158" s="17">
        <v>72.61</v>
      </c>
      <c r="S158" s="21"/>
      <c r="T158" s="9"/>
    </row>
    <row r="159" ht="13.5" customHeight="1">
      <c r="A159" s="17" t="s">
        <v>196</v>
      </c>
      <c r="B159" s="21"/>
      <c r="C159" s="21"/>
      <c r="D159" s="21"/>
      <c r="E159" s="21"/>
      <c r="F159" s="17">
        <v>2.81</v>
      </c>
      <c r="G159" s="17">
        <v>4.1</v>
      </c>
      <c r="H159" s="17">
        <v>4.65</v>
      </c>
      <c r="I159" s="17">
        <v>6.96</v>
      </c>
      <c r="J159" s="17">
        <v>8.72</v>
      </c>
      <c r="K159" s="17">
        <v>10.93</v>
      </c>
      <c r="L159" s="17">
        <v>13.7</v>
      </c>
      <c r="M159" s="17">
        <v>14.81</v>
      </c>
      <c r="N159" s="17">
        <v>18.7</v>
      </c>
      <c r="O159" s="17">
        <v>23.51</v>
      </c>
      <c r="P159" s="17">
        <v>29.49</v>
      </c>
      <c r="Q159" s="17">
        <v>35.72</v>
      </c>
      <c r="R159" s="17">
        <v>42.96</v>
      </c>
      <c r="S159" s="21"/>
      <c r="T159" s="9"/>
    </row>
    <row r="160" ht="13.5" customHeight="1">
      <c r="A160" s="17" t="s">
        <v>197</v>
      </c>
      <c r="B160" s="21"/>
      <c r="C160" s="17">
        <v>3.36</v>
      </c>
      <c r="D160" s="17">
        <v>4.37</v>
      </c>
      <c r="E160" s="17">
        <v>5.12</v>
      </c>
      <c r="F160" s="17">
        <v>7.66</v>
      </c>
      <c r="G160" s="17">
        <v>10.18</v>
      </c>
      <c r="H160" s="17">
        <v>12.71</v>
      </c>
      <c r="I160" s="17">
        <v>19.05</v>
      </c>
      <c r="J160" s="17">
        <v>21.34</v>
      </c>
      <c r="K160" s="17">
        <v>25.42</v>
      </c>
      <c r="L160" s="17">
        <v>27.86</v>
      </c>
      <c r="M160" s="17">
        <v>27.96</v>
      </c>
      <c r="N160" s="17">
        <v>30.5</v>
      </c>
      <c r="O160" s="17">
        <v>33.04</v>
      </c>
      <c r="P160" s="17">
        <v>35.79</v>
      </c>
      <c r="Q160" s="17">
        <v>41.08</v>
      </c>
      <c r="R160" s="17">
        <v>41.51</v>
      </c>
      <c r="S160" s="21"/>
      <c r="T160" s="9"/>
    </row>
    <row r="161" ht="13.5" customHeight="1">
      <c r="A161" s="17" t="s">
        <v>198</v>
      </c>
      <c r="B161" s="21"/>
      <c r="C161" s="21"/>
      <c r="D161" s="21"/>
      <c r="E161" s="21"/>
      <c r="F161" s="21"/>
      <c r="G161" s="21"/>
      <c r="H161" s="21"/>
      <c r="I161" s="17">
        <v>2.34</v>
      </c>
      <c r="J161" s="17">
        <v>2.53</v>
      </c>
      <c r="K161" s="17">
        <v>3.44</v>
      </c>
      <c r="L161" s="17">
        <v>3.82</v>
      </c>
      <c r="M161" s="17">
        <v>3.95</v>
      </c>
      <c r="N161" s="17">
        <v>4.07</v>
      </c>
      <c r="O161" s="17">
        <v>4.19</v>
      </c>
      <c r="P161" s="17">
        <v>4.29</v>
      </c>
      <c r="Q161" s="17">
        <v>4.6</v>
      </c>
      <c r="R161" s="21"/>
      <c r="S161" s="21"/>
      <c r="T161" s="9"/>
    </row>
    <row r="162" ht="13.5" customHeight="1">
      <c r="A162" s="17" t="s">
        <v>199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17">
        <v>0.07</v>
      </c>
      <c r="N162" s="17">
        <v>0.2</v>
      </c>
      <c r="O162" s="17">
        <v>0.32</v>
      </c>
      <c r="P162" s="17">
        <v>0.63</v>
      </c>
      <c r="Q162" s="17">
        <v>0.91</v>
      </c>
      <c r="R162" s="21"/>
      <c r="S162" s="21"/>
      <c r="T162" s="9"/>
    </row>
    <row r="163" ht="13.5" customHeight="1">
      <c r="A163" s="17" t="s">
        <v>200</v>
      </c>
      <c r="B163" s="17">
        <v>0.68</v>
      </c>
      <c r="C163" s="17">
        <v>0.88</v>
      </c>
      <c r="D163" s="17">
        <v>1.13</v>
      </c>
      <c r="E163" s="17">
        <v>1.4</v>
      </c>
      <c r="F163" s="17">
        <v>2.14</v>
      </c>
      <c r="G163" s="17">
        <v>2.63</v>
      </c>
      <c r="H163" s="17">
        <v>3.34</v>
      </c>
      <c r="I163" s="17">
        <v>4.13</v>
      </c>
      <c r="J163" s="17">
        <v>5.19</v>
      </c>
      <c r="K163" s="17">
        <v>5.78</v>
      </c>
      <c r="L163" s="17">
        <v>6.36</v>
      </c>
      <c r="M163" s="17">
        <v>6.72</v>
      </c>
      <c r="N163" s="17">
        <v>7.09</v>
      </c>
      <c r="O163" s="17">
        <v>7.49</v>
      </c>
      <c r="P163" s="17">
        <v>7.92</v>
      </c>
      <c r="Q163" s="17">
        <v>8.36</v>
      </c>
      <c r="R163" s="21"/>
      <c r="S163" s="21"/>
      <c r="T163" s="9"/>
    </row>
    <row r="164" ht="13.5" customHeight="1">
      <c r="A164" s="17" t="s">
        <v>201</v>
      </c>
      <c r="B164" s="17">
        <v>2.8</v>
      </c>
      <c r="C164" s="17">
        <v>3.3</v>
      </c>
      <c r="D164" s="17">
        <v>3.79</v>
      </c>
      <c r="E164" s="17">
        <v>4.28</v>
      </c>
      <c r="F164" s="17">
        <v>4.77</v>
      </c>
      <c r="G164" s="17">
        <v>6.01</v>
      </c>
      <c r="H164" s="17">
        <v>7.75</v>
      </c>
      <c r="I164" s="17">
        <v>9.47</v>
      </c>
      <c r="J164" s="17">
        <v>10.69</v>
      </c>
      <c r="K164" s="17">
        <v>11.87</v>
      </c>
      <c r="L164" s="17">
        <v>17.19</v>
      </c>
      <c r="M164" s="17">
        <v>21.89</v>
      </c>
      <c r="N164" s="17">
        <v>19.16</v>
      </c>
      <c r="O164" s="17">
        <v>22.18</v>
      </c>
      <c r="P164" s="17">
        <v>25.69</v>
      </c>
      <c r="Q164" s="17">
        <v>27.87</v>
      </c>
      <c r="R164" s="17">
        <v>36.88</v>
      </c>
      <c r="S164" s="21"/>
      <c r="T164" s="9"/>
    </row>
    <row r="165" ht="13.5" customHeight="1">
      <c r="A165" s="17" t="s">
        <v>202</v>
      </c>
      <c r="B165" s="17">
        <v>0.02</v>
      </c>
      <c r="C165" s="17">
        <v>0.03</v>
      </c>
      <c r="D165" s="17">
        <v>0.05</v>
      </c>
      <c r="E165" s="17">
        <v>0.07</v>
      </c>
      <c r="F165" s="17">
        <v>0.09</v>
      </c>
      <c r="G165" s="17">
        <v>0.11</v>
      </c>
      <c r="H165" s="17">
        <v>0.31</v>
      </c>
      <c r="I165" s="17">
        <v>0.39</v>
      </c>
      <c r="J165" s="17">
        <v>0.46</v>
      </c>
      <c r="K165" s="17">
        <v>0.53</v>
      </c>
      <c r="L165" s="17">
        <v>0.68</v>
      </c>
      <c r="M165" s="17">
        <v>0.87</v>
      </c>
      <c r="N165" s="17">
        <v>1.24</v>
      </c>
      <c r="O165" s="17">
        <v>1.59</v>
      </c>
      <c r="P165" s="17">
        <v>2.57</v>
      </c>
      <c r="Q165" s="17">
        <v>3.54</v>
      </c>
      <c r="R165" s="21"/>
      <c r="S165" s="21"/>
      <c r="T165" s="9"/>
    </row>
    <row r="166" ht="13.5" customHeight="1">
      <c r="A166" s="17" t="s">
        <v>203</v>
      </c>
      <c r="B166" s="21"/>
      <c r="C166" s="21"/>
      <c r="D166" s="21"/>
      <c r="E166" s="21"/>
      <c r="F166" s="17">
        <v>0.02</v>
      </c>
      <c r="G166" s="17">
        <v>0.03</v>
      </c>
      <c r="H166" s="17">
        <v>0.07</v>
      </c>
      <c r="I166" s="17">
        <v>0.1</v>
      </c>
      <c r="J166" s="17">
        <v>0.17</v>
      </c>
      <c r="K166" s="17">
        <v>0.26</v>
      </c>
      <c r="L166" s="17">
        <v>0.3</v>
      </c>
      <c r="M166" s="17">
        <v>0.34</v>
      </c>
      <c r="N166" s="17">
        <v>0.58</v>
      </c>
      <c r="O166" s="17">
        <v>1.0</v>
      </c>
      <c r="P166" s="17">
        <v>1.71</v>
      </c>
      <c r="Q166" s="17">
        <v>8.97</v>
      </c>
      <c r="R166" s="17">
        <v>11.45</v>
      </c>
      <c r="S166" s="21"/>
      <c r="T166" s="9"/>
    </row>
    <row r="167" ht="13.5" customHeight="1">
      <c r="A167" s="17" t="s">
        <v>204</v>
      </c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17">
        <v>4.57</v>
      </c>
      <c r="N167" s="17">
        <v>4.54</v>
      </c>
      <c r="O167" s="17">
        <v>4.51</v>
      </c>
      <c r="P167" s="17">
        <v>4.48</v>
      </c>
      <c r="Q167" s="17">
        <v>4.45</v>
      </c>
      <c r="R167" s="21"/>
      <c r="S167" s="21"/>
      <c r="T167" s="9"/>
    </row>
    <row r="168" ht="13.5" customHeight="1">
      <c r="A168" s="17" t="s">
        <v>205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17">
        <v>1.17</v>
      </c>
      <c r="M168" s="17">
        <v>1.55</v>
      </c>
      <c r="N168" s="17">
        <v>2.42</v>
      </c>
      <c r="O168" s="17">
        <v>2.9</v>
      </c>
      <c r="P168" s="17">
        <v>3.48</v>
      </c>
      <c r="Q168" s="17">
        <v>4.07</v>
      </c>
      <c r="R168" s="17">
        <v>4.08</v>
      </c>
      <c r="S168" s="21"/>
      <c r="T168" s="9"/>
    </row>
    <row r="169" ht="13.5" customHeight="1">
      <c r="A169" s="17" t="s">
        <v>206</v>
      </c>
      <c r="B169" s="17">
        <v>10.52</v>
      </c>
      <c r="C169" s="17">
        <v>12.77</v>
      </c>
      <c r="D169" s="17">
        <v>13.83</v>
      </c>
      <c r="E169" s="17">
        <v>14.88</v>
      </c>
      <c r="F169" s="17">
        <v>18.21</v>
      </c>
      <c r="G169" s="17">
        <v>24.92</v>
      </c>
      <c r="H169" s="17">
        <v>29.38</v>
      </c>
      <c r="I169" s="17">
        <v>33.86</v>
      </c>
      <c r="J169" s="17">
        <v>39.5</v>
      </c>
      <c r="K169" s="17">
        <v>45.12</v>
      </c>
      <c r="L169" s="17">
        <v>50.69</v>
      </c>
      <c r="M169" s="17">
        <v>56.17</v>
      </c>
      <c r="N169" s="17">
        <v>62.2</v>
      </c>
      <c r="O169" s="17">
        <v>68.83</v>
      </c>
      <c r="P169" s="17">
        <v>76.17</v>
      </c>
      <c r="Q169" s="17">
        <v>83.48</v>
      </c>
      <c r="R169" s="17">
        <v>88.2</v>
      </c>
      <c r="S169" s="21"/>
      <c r="T169" s="9"/>
    </row>
    <row r="170" ht="13.5" customHeight="1">
      <c r="A170" s="17" t="s">
        <v>207</v>
      </c>
      <c r="B170" s="17">
        <v>8.78</v>
      </c>
      <c r="C170" s="17">
        <v>10.9</v>
      </c>
      <c r="D170" s="17">
        <v>13.02</v>
      </c>
      <c r="E170" s="17">
        <v>17.28</v>
      </c>
      <c r="F170" s="17">
        <v>22.95</v>
      </c>
      <c r="G170" s="17">
        <v>28.56</v>
      </c>
      <c r="H170" s="17">
        <v>34.11</v>
      </c>
      <c r="I170" s="17">
        <v>39.59</v>
      </c>
      <c r="J170" s="17">
        <v>42.21</v>
      </c>
      <c r="K170" s="17">
        <v>46.22</v>
      </c>
      <c r="L170" s="17">
        <v>65.57</v>
      </c>
      <c r="M170" s="17">
        <v>68.7</v>
      </c>
      <c r="N170" s="17">
        <v>71.57</v>
      </c>
      <c r="O170" s="17">
        <v>75.15</v>
      </c>
      <c r="P170" s="17">
        <v>84.33</v>
      </c>
      <c r="Q170" s="17">
        <v>88.66</v>
      </c>
      <c r="R170" s="17">
        <v>88.3</v>
      </c>
      <c r="S170" s="21"/>
      <c r="T170" s="9"/>
    </row>
    <row r="171" ht="13.5" customHeight="1">
      <c r="A171" s="17" t="s">
        <v>208</v>
      </c>
      <c r="B171" s="21"/>
      <c r="C171" s="21"/>
      <c r="D171" s="21"/>
      <c r="E171" s="21"/>
      <c r="F171" s="17">
        <v>0.56</v>
      </c>
      <c r="G171" s="17">
        <v>0.68</v>
      </c>
      <c r="H171" s="17">
        <v>0.86</v>
      </c>
      <c r="I171" s="17">
        <v>1.09</v>
      </c>
      <c r="J171" s="17">
        <v>1.25</v>
      </c>
      <c r="K171" s="17">
        <v>1.4</v>
      </c>
      <c r="L171" s="17">
        <v>1.49</v>
      </c>
      <c r="M171" s="17">
        <v>1.57</v>
      </c>
      <c r="N171" s="17">
        <v>1.87</v>
      </c>
      <c r="O171" s="17">
        <v>2.76</v>
      </c>
      <c r="P171" s="17">
        <v>3.23</v>
      </c>
      <c r="Q171" s="17">
        <v>4.2</v>
      </c>
      <c r="R171" s="17">
        <v>6.66</v>
      </c>
      <c r="S171" s="21"/>
      <c r="T171" s="9"/>
    </row>
    <row r="172" ht="13.5" customHeight="1">
      <c r="A172" s="17" t="s">
        <v>209</v>
      </c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17">
        <v>0.25</v>
      </c>
      <c r="Q172" s="17">
        <v>1.3</v>
      </c>
      <c r="R172" s="21"/>
      <c r="S172" s="21"/>
      <c r="T172" s="9"/>
    </row>
    <row r="173" ht="13.5" customHeight="1">
      <c r="A173" s="17" t="s">
        <v>210</v>
      </c>
      <c r="B173" s="17">
        <v>0.42</v>
      </c>
      <c r="C173" s="17">
        <v>0.54</v>
      </c>
      <c r="D173" s="17">
        <v>0.8</v>
      </c>
      <c r="E173" s="17">
        <v>1.0</v>
      </c>
      <c r="F173" s="17">
        <v>1.18</v>
      </c>
      <c r="G173" s="17">
        <v>1.39</v>
      </c>
      <c r="H173" s="17">
        <v>1.69</v>
      </c>
      <c r="I173" s="17">
        <v>2.01</v>
      </c>
      <c r="J173" s="17">
        <v>2.16</v>
      </c>
      <c r="K173" s="17">
        <v>2.27</v>
      </c>
      <c r="L173" s="17">
        <v>2.79</v>
      </c>
      <c r="M173" s="17">
        <v>3.23</v>
      </c>
      <c r="N173" s="17">
        <v>3.93</v>
      </c>
      <c r="O173" s="17">
        <v>4.79</v>
      </c>
      <c r="P173" s="17">
        <v>5.83</v>
      </c>
      <c r="Q173" s="17">
        <v>6.86</v>
      </c>
      <c r="R173" s="21"/>
      <c r="S173" s="21"/>
      <c r="T173" s="9"/>
    </row>
    <row r="174" ht="13.5" customHeight="1">
      <c r="A174" s="17" t="s">
        <v>211</v>
      </c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17">
        <v>3.57</v>
      </c>
      <c r="N174" s="17">
        <v>4.65</v>
      </c>
      <c r="O174" s="17">
        <v>5.82</v>
      </c>
      <c r="P174" s="17">
        <v>6.89</v>
      </c>
      <c r="Q174" s="17">
        <v>22.17</v>
      </c>
      <c r="R174" s="17">
        <v>26.51</v>
      </c>
      <c r="S174" s="21"/>
      <c r="T174" s="9"/>
    </row>
    <row r="175" ht="13.5" customHeight="1">
      <c r="A175" s="17" t="s">
        <v>212</v>
      </c>
      <c r="B175" s="21"/>
      <c r="C175" s="21"/>
      <c r="D175" s="21"/>
      <c r="E175" s="21"/>
      <c r="F175" s="21"/>
      <c r="G175" s="17">
        <v>0.33</v>
      </c>
      <c r="H175" s="17">
        <v>0.43</v>
      </c>
      <c r="I175" s="17">
        <v>0.52</v>
      </c>
      <c r="J175" s="17">
        <v>0.6</v>
      </c>
      <c r="K175" s="17">
        <v>0.96</v>
      </c>
      <c r="L175" s="17">
        <v>1.86</v>
      </c>
      <c r="M175" s="17">
        <v>2.17</v>
      </c>
      <c r="N175" s="17">
        <v>2.64</v>
      </c>
      <c r="O175" s="17">
        <v>2.74</v>
      </c>
      <c r="P175" s="17">
        <v>2.86</v>
      </c>
      <c r="Q175" s="17">
        <v>3.01</v>
      </c>
      <c r="R175" s="21"/>
      <c r="S175" s="21"/>
      <c r="T175" s="9"/>
    </row>
    <row r="176" ht="13.5" customHeight="1">
      <c r="A176" s="17" t="s">
        <v>213</v>
      </c>
      <c r="B176" s="21"/>
      <c r="C176" s="21"/>
      <c r="D176" s="21"/>
      <c r="E176" s="21"/>
      <c r="F176" s="21"/>
      <c r="G176" s="21"/>
      <c r="H176" s="21"/>
      <c r="I176" s="17">
        <v>0.86</v>
      </c>
      <c r="J176" s="21"/>
      <c r="K176" s="21"/>
      <c r="L176" s="21"/>
      <c r="M176" s="21"/>
      <c r="N176" s="21"/>
      <c r="O176" s="17">
        <v>0.36</v>
      </c>
      <c r="P176" s="17">
        <v>5.09</v>
      </c>
      <c r="Q176" s="21"/>
      <c r="R176" s="21"/>
      <c r="S176" s="21"/>
      <c r="T176" s="9"/>
    </row>
    <row r="177" ht="13.5" customHeight="1">
      <c r="A177" s="17" t="s">
        <v>214</v>
      </c>
      <c r="B177" s="21"/>
      <c r="C177" s="21"/>
      <c r="D177" s="21"/>
      <c r="E177" s="21"/>
      <c r="F177" s="21"/>
      <c r="G177" s="21"/>
      <c r="H177" s="21"/>
      <c r="I177" s="17">
        <v>0.61</v>
      </c>
      <c r="J177" s="17">
        <v>0.81</v>
      </c>
      <c r="K177" s="17">
        <v>1.1</v>
      </c>
      <c r="L177" s="17">
        <v>1.3</v>
      </c>
      <c r="M177" s="17">
        <v>1.39</v>
      </c>
      <c r="N177" s="17">
        <v>1.98</v>
      </c>
      <c r="O177" s="17">
        <v>2.95</v>
      </c>
      <c r="P177" s="17">
        <v>4.9</v>
      </c>
      <c r="Q177" s="17">
        <v>5.86</v>
      </c>
      <c r="R177" s="21"/>
      <c r="S177" s="21"/>
      <c r="T177" s="9"/>
    </row>
    <row r="178" ht="13.5" customHeight="1">
      <c r="A178" s="17" t="s">
        <v>215</v>
      </c>
      <c r="B178" s="21"/>
      <c r="C178" s="17">
        <v>0.41</v>
      </c>
      <c r="D178" s="17">
        <v>0.81</v>
      </c>
      <c r="E178" s="17">
        <v>1.21</v>
      </c>
      <c r="F178" s="17">
        <v>1.6</v>
      </c>
      <c r="G178" s="17">
        <v>1.99</v>
      </c>
      <c r="H178" s="17">
        <v>2.76</v>
      </c>
      <c r="I178" s="17">
        <v>3.93</v>
      </c>
      <c r="J178" s="17">
        <v>4.7</v>
      </c>
      <c r="K178" s="17">
        <v>5.47</v>
      </c>
      <c r="L178" s="17">
        <v>6.23</v>
      </c>
      <c r="M178" s="17">
        <v>6.98</v>
      </c>
      <c r="N178" s="17">
        <v>6.96</v>
      </c>
      <c r="O178" s="17">
        <v>7.94</v>
      </c>
      <c r="P178" s="17">
        <v>8.91</v>
      </c>
      <c r="Q178" s="17">
        <v>9.88</v>
      </c>
      <c r="R178" s="17">
        <v>17.42</v>
      </c>
      <c r="S178" s="21"/>
      <c r="T178" s="9"/>
    </row>
    <row r="179" ht="13.5" customHeight="1">
      <c r="A179" s="17" t="s">
        <v>216</v>
      </c>
      <c r="B179" s="17">
        <v>0.26</v>
      </c>
      <c r="C179" s="17">
        <v>0.29</v>
      </c>
      <c r="D179" s="17">
        <v>0.35</v>
      </c>
      <c r="E179" s="17">
        <v>0.41</v>
      </c>
      <c r="F179" s="21"/>
      <c r="G179" s="21"/>
      <c r="H179" s="21"/>
      <c r="I179" s="17">
        <v>1.39</v>
      </c>
      <c r="J179" s="17">
        <v>1.65</v>
      </c>
      <c r="K179" s="17">
        <v>2.08</v>
      </c>
      <c r="L179" s="17">
        <v>2.17</v>
      </c>
      <c r="M179" s="17">
        <v>2.64</v>
      </c>
      <c r="N179" s="17">
        <v>3.43</v>
      </c>
      <c r="O179" s="17">
        <v>4.11</v>
      </c>
      <c r="P179" s="17">
        <v>4.72</v>
      </c>
      <c r="Q179" s="17">
        <v>5.62</v>
      </c>
      <c r="R179" s="17">
        <v>6.22</v>
      </c>
      <c r="S179" s="21"/>
      <c r="T179" s="9"/>
    </row>
    <row r="180" ht="13.5" customHeight="1">
      <c r="A180" s="17" t="s">
        <v>217</v>
      </c>
      <c r="B180" s="17">
        <v>0.52</v>
      </c>
      <c r="C180" s="17">
        <v>0.65</v>
      </c>
      <c r="D180" s="17">
        <v>0.88</v>
      </c>
      <c r="E180" s="17">
        <v>1.13</v>
      </c>
      <c r="F180" s="17">
        <v>1.28</v>
      </c>
      <c r="G180" s="17">
        <v>1.47</v>
      </c>
      <c r="H180" s="17">
        <v>1.73</v>
      </c>
      <c r="I180" s="17">
        <v>2.0</v>
      </c>
      <c r="J180" s="17">
        <v>2.57</v>
      </c>
      <c r="K180" s="17">
        <v>3.28</v>
      </c>
      <c r="L180" s="17">
        <v>3.66</v>
      </c>
      <c r="M180" s="17">
        <v>3.9</v>
      </c>
      <c r="N180" s="17">
        <v>4.27</v>
      </c>
      <c r="O180" s="17">
        <v>4.68</v>
      </c>
      <c r="P180" s="17">
        <v>5.13</v>
      </c>
      <c r="Q180" s="17">
        <v>5.56</v>
      </c>
      <c r="R180" s="17">
        <v>5.93</v>
      </c>
      <c r="S180" s="21"/>
      <c r="T180" s="9"/>
    </row>
    <row r="181" ht="13.5" customHeight="1">
      <c r="A181" s="17" t="s">
        <v>218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17">
        <v>1.53</v>
      </c>
      <c r="N181" s="17">
        <v>1.66</v>
      </c>
      <c r="O181" s="17">
        <v>1.81</v>
      </c>
      <c r="P181" s="17">
        <v>2.35</v>
      </c>
      <c r="Q181" s="17">
        <v>7.2</v>
      </c>
      <c r="R181" s="21"/>
      <c r="S181" s="21"/>
      <c r="T181" s="9"/>
    </row>
    <row r="182" ht="13.5" customHeight="1">
      <c r="A182" s="17" t="s">
        <v>219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17">
        <v>1.07</v>
      </c>
      <c r="N182" s="17">
        <v>1.75</v>
      </c>
      <c r="O182" s="17">
        <v>2.51</v>
      </c>
      <c r="P182" s="17">
        <v>4.04</v>
      </c>
      <c r="Q182" s="17">
        <v>8.05</v>
      </c>
      <c r="R182" s="21"/>
      <c r="S182" s="21"/>
      <c r="T182" s="9"/>
    </row>
    <row r="183" ht="13.5" customHeight="1">
      <c r="A183" s="17" t="s">
        <v>220</v>
      </c>
      <c r="B183" s="21"/>
      <c r="C183" s="21"/>
      <c r="D183" s="21"/>
      <c r="E183" s="21"/>
      <c r="F183" s="21"/>
      <c r="G183" s="17">
        <v>0.05</v>
      </c>
      <c r="H183" s="17">
        <v>0.09</v>
      </c>
      <c r="I183" s="17">
        <v>0.14</v>
      </c>
      <c r="J183" s="17">
        <v>0.18</v>
      </c>
      <c r="K183" s="17">
        <v>0.23</v>
      </c>
      <c r="L183" s="17">
        <v>0.25</v>
      </c>
      <c r="M183" s="17">
        <v>0.28</v>
      </c>
      <c r="N183" s="17">
        <v>0.32</v>
      </c>
      <c r="O183" s="17">
        <v>0.38</v>
      </c>
      <c r="P183" s="17">
        <v>0.43</v>
      </c>
      <c r="Q183" s="17">
        <v>1.04</v>
      </c>
      <c r="R183" s="17">
        <v>1.67</v>
      </c>
      <c r="S183" s="21"/>
      <c r="T183" s="9"/>
    </row>
    <row r="184" ht="13.5" customHeight="1">
      <c r="A184" s="17" t="s">
        <v>221</v>
      </c>
      <c r="B184" s="17">
        <v>0.19</v>
      </c>
      <c r="C184" s="17">
        <v>0.27</v>
      </c>
      <c r="D184" s="17">
        <v>0.38</v>
      </c>
      <c r="E184" s="17">
        <v>0.58</v>
      </c>
      <c r="F184" s="17">
        <v>0.7</v>
      </c>
      <c r="G184" s="17">
        <v>0.83</v>
      </c>
      <c r="H184" s="17">
        <v>1.0</v>
      </c>
      <c r="I184" s="17">
        <v>1.18</v>
      </c>
      <c r="J184" s="17">
        <v>1.41</v>
      </c>
      <c r="K184" s="17">
        <v>1.61</v>
      </c>
      <c r="L184" s="17">
        <v>1.81</v>
      </c>
      <c r="M184" s="17">
        <v>1.89</v>
      </c>
      <c r="N184" s="17">
        <v>1.98</v>
      </c>
      <c r="O184" s="17">
        <v>2.36</v>
      </c>
      <c r="P184" s="17">
        <v>2.82</v>
      </c>
      <c r="Q184" s="17">
        <v>3.89</v>
      </c>
      <c r="R184" s="17">
        <v>4.61</v>
      </c>
      <c r="S184" s="21"/>
      <c r="T184" s="9"/>
    </row>
    <row r="185" ht="13.5" customHeight="1">
      <c r="A185" s="17" t="s">
        <v>222</v>
      </c>
      <c r="B185" s="21"/>
      <c r="C185" s="21"/>
      <c r="D185" s="17">
        <v>2.89</v>
      </c>
      <c r="E185" s="17">
        <v>3.56</v>
      </c>
      <c r="F185" s="17">
        <v>4.16</v>
      </c>
      <c r="G185" s="17">
        <v>4.73</v>
      </c>
      <c r="H185" s="17">
        <v>6.23</v>
      </c>
      <c r="I185" s="17">
        <v>7.38</v>
      </c>
      <c r="J185" s="17">
        <v>8.73</v>
      </c>
      <c r="K185" s="17">
        <v>9.87</v>
      </c>
      <c r="L185" s="17">
        <v>12.32</v>
      </c>
      <c r="M185" s="17">
        <v>12.04</v>
      </c>
      <c r="N185" s="17">
        <v>11.98</v>
      </c>
      <c r="O185" s="17">
        <v>16.12</v>
      </c>
      <c r="P185" s="17">
        <v>19.84</v>
      </c>
      <c r="Q185" s="17">
        <v>23.36</v>
      </c>
      <c r="R185" s="17">
        <v>30.06</v>
      </c>
      <c r="S185" s="21"/>
      <c r="T185" s="9"/>
    </row>
    <row r="186" ht="13.5" customHeight="1">
      <c r="A186" s="17" t="s">
        <v>223</v>
      </c>
      <c r="B186" s="17">
        <v>10.92</v>
      </c>
      <c r="C186" s="17">
        <v>12.65</v>
      </c>
      <c r="D186" s="17">
        <v>14.71</v>
      </c>
      <c r="E186" s="17">
        <v>16.76</v>
      </c>
      <c r="F186" s="17">
        <v>17.22</v>
      </c>
      <c r="G186" s="17">
        <v>20.46</v>
      </c>
      <c r="H186" s="17">
        <v>21.95</v>
      </c>
      <c r="I186" s="17">
        <v>24.28</v>
      </c>
      <c r="J186" s="17">
        <v>27.29</v>
      </c>
      <c r="K186" s="17">
        <v>30.79</v>
      </c>
      <c r="L186" s="17">
        <v>34.41</v>
      </c>
      <c r="M186" s="17">
        <v>37.37</v>
      </c>
      <c r="N186" s="17">
        <v>40.58</v>
      </c>
      <c r="O186" s="17">
        <v>44.06</v>
      </c>
      <c r="P186" s="17">
        <v>60.34</v>
      </c>
      <c r="Q186" s="17">
        <v>76.52</v>
      </c>
      <c r="R186" s="17">
        <v>81.21</v>
      </c>
      <c r="S186" s="21"/>
      <c r="T186" s="9"/>
    </row>
    <row r="187" ht="13.5" customHeight="1">
      <c r="A187" s="17" t="s">
        <v>224</v>
      </c>
      <c r="B187" s="21"/>
      <c r="C187" s="21"/>
      <c r="D187" s="21"/>
      <c r="E187" s="21"/>
      <c r="F187" s="21"/>
      <c r="G187" s="21"/>
      <c r="H187" s="21"/>
      <c r="I187" s="17">
        <v>0.15</v>
      </c>
      <c r="J187" s="17">
        <v>0.17</v>
      </c>
      <c r="K187" s="17">
        <v>0.24</v>
      </c>
      <c r="L187" s="17">
        <v>0.29</v>
      </c>
      <c r="M187" s="17">
        <v>0.34</v>
      </c>
      <c r="N187" s="17">
        <v>0.4</v>
      </c>
      <c r="O187" s="17">
        <v>0.54</v>
      </c>
      <c r="P187" s="17">
        <v>0.74</v>
      </c>
      <c r="Q187" s="17">
        <v>0.93</v>
      </c>
      <c r="R187" s="21"/>
      <c r="S187" s="21"/>
      <c r="T187" s="9"/>
    </row>
    <row r="188" ht="13.5" customHeight="1">
      <c r="A188" s="17" t="s">
        <v>225</v>
      </c>
      <c r="B188" s="17">
        <v>21.21</v>
      </c>
      <c r="C188" s="17">
        <v>22.85</v>
      </c>
      <c r="D188" s="17">
        <v>24.71</v>
      </c>
      <c r="E188" s="17">
        <v>26.61</v>
      </c>
      <c r="F188" s="17">
        <v>29.06</v>
      </c>
      <c r="G188" s="17">
        <v>32.01</v>
      </c>
      <c r="H188" s="17">
        <v>35.45</v>
      </c>
      <c r="I188" s="17">
        <v>39.57</v>
      </c>
      <c r="J188" s="17">
        <v>44.55</v>
      </c>
      <c r="K188" s="17">
        <v>50.13</v>
      </c>
      <c r="L188" s="17">
        <v>56.66</v>
      </c>
      <c r="M188" s="17">
        <v>62.02</v>
      </c>
      <c r="N188" s="21"/>
      <c r="O188" s="21"/>
      <c r="P188" s="17">
        <v>75.76</v>
      </c>
      <c r="Q188" s="17">
        <v>77.26</v>
      </c>
      <c r="R188" s="17">
        <v>79.89</v>
      </c>
      <c r="S188" s="21"/>
      <c r="T188" s="9"/>
    </row>
    <row r="189" ht="13.5" customHeight="1">
      <c r="A189" s="17" t="s">
        <v>226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17">
        <v>2.34</v>
      </c>
      <c r="N189" s="17">
        <v>2.69</v>
      </c>
      <c r="O189" s="17">
        <v>2.69</v>
      </c>
      <c r="P189" s="17">
        <v>2.68</v>
      </c>
      <c r="Q189" s="17">
        <v>2.68</v>
      </c>
      <c r="R189" s="21"/>
      <c r="S189" s="21"/>
      <c r="T189" s="9"/>
    </row>
    <row r="190" ht="13.5" customHeight="1">
      <c r="A190" s="17" t="s">
        <v>227</v>
      </c>
      <c r="B190" s="21"/>
      <c r="C190" s="21"/>
      <c r="D190" s="21"/>
      <c r="E190" s="21"/>
      <c r="F190" s="21"/>
      <c r="G190" s="17">
        <v>2.18</v>
      </c>
      <c r="H190" s="17">
        <v>3.7</v>
      </c>
      <c r="I190" s="17">
        <v>6.12</v>
      </c>
      <c r="J190" s="17">
        <v>9.11</v>
      </c>
      <c r="K190" s="17">
        <v>9.95</v>
      </c>
      <c r="L190" s="17">
        <v>10.47</v>
      </c>
      <c r="M190" s="17">
        <v>10.99</v>
      </c>
      <c r="N190" s="17">
        <v>11.5</v>
      </c>
      <c r="O190" s="17">
        <v>12.0</v>
      </c>
      <c r="P190" s="17">
        <v>12.5</v>
      </c>
      <c r="Q190" s="17">
        <v>12.99</v>
      </c>
      <c r="R190" s="21"/>
      <c r="S190" s="21"/>
      <c r="T190" s="9"/>
    </row>
    <row r="191" ht="13.5" customHeight="1">
      <c r="A191" s="17" t="s">
        <v>228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17">
        <v>1.58</v>
      </c>
      <c r="P191" s="17">
        <v>2.2</v>
      </c>
      <c r="Q191" s="17">
        <v>2.82</v>
      </c>
      <c r="R191" s="17">
        <v>3.08</v>
      </c>
      <c r="S191" s="21"/>
      <c r="T191" s="9"/>
    </row>
    <row r="192" ht="13.5" customHeight="1">
      <c r="A192" s="17" t="s">
        <v>229</v>
      </c>
      <c r="B192" s="21"/>
      <c r="C192" s="21"/>
      <c r="D192" s="21"/>
      <c r="E192" s="21"/>
      <c r="F192" s="21"/>
      <c r="G192" s="21"/>
      <c r="H192" s="21"/>
      <c r="I192" s="17">
        <v>0.72</v>
      </c>
      <c r="J192" s="17">
        <v>0.82</v>
      </c>
      <c r="K192" s="17">
        <v>1.07</v>
      </c>
      <c r="L192" s="17">
        <v>1.25</v>
      </c>
      <c r="M192" s="17">
        <v>1.33</v>
      </c>
      <c r="N192" s="17">
        <v>1.51</v>
      </c>
      <c r="O192" s="17">
        <v>1.48</v>
      </c>
      <c r="P192" s="17">
        <v>1.45</v>
      </c>
      <c r="Q192" s="17">
        <v>1.42</v>
      </c>
      <c r="R192" s="21"/>
      <c r="S192" s="21"/>
      <c r="T192" s="9"/>
    </row>
    <row r="193" ht="13.5" customHeight="1">
      <c r="A193" s="17" t="s">
        <v>230</v>
      </c>
      <c r="B193" s="17">
        <v>1.01</v>
      </c>
      <c r="C193" s="17">
        <v>1.24</v>
      </c>
      <c r="D193" s="17">
        <v>1.45</v>
      </c>
      <c r="E193" s="17">
        <v>1.89</v>
      </c>
      <c r="F193" s="17">
        <v>2.31</v>
      </c>
      <c r="G193" s="17">
        <v>2.72</v>
      </c>
      <c r="H193" s="17">
        <v>3.1</v>
      </c>
      <c r="I193" s="17">
        <v>3.48</v>
      </c>
      <c r="J193" s="17">
        <v>3.83</v>
      </c>
      <c r="K193" s="17">
        <v>4.18</v>
      </c>
      <c r="L193" s="17">
        <v>4.5</v>
      </c>
      <c r="M193" s="17">
        <v>5.22</v>
      </c>
      <c r="N193" s="17">
        <v>6.06</v>
      </c>
      <c r="O193" s="17">
        <v>7.03</v>
      </c>
      <c r="P193" s="17">
        <v>8.16</v>
      </c>
      <c r="Q193" s="17">
        <v>9.25</v>
      </c>
      <c r="R193" s="21"/>
      <c r="S193" s="21"/>
      <c r="T193" s="9"/>
    </row>
    <row r="194" ht="13.5" customHeight="1">
      <c r="A194" s="17" t="s">
        <v>231</v>
      </c>
      <c r="B194" s="21"/>
      <c r="C194" s="21"/>
      <c r="D194" s="17">
        <v>0.01</v>
      </c>
      <c r="E194" s="17">
        <v>0.03</v>
      </c>
      <c r="F194" s="17">
        <v>0.07</v>
      </c>
      <c r="G194" s="17">
        <v>0.14</v>
      </c>
      <c r="H194" s="17">
        <v>0.27</v>
      </c>
      <c r="I194" s="17">
        <v>0.4</v>
      </c>
      <c r="J194" s="17">
        <v>0.52</v>
      </c>
      <c r="K194" s="17">
        <v>0.64</v>
      </c>
      <c r="L194" s="17">
        <v>0.76</v>
      </c>
      <c r="M194" s="17">
        <v>0.88</v>
      </c>
      <c r="N194" s="17">
        <v>0.99</v>
      </c>
      <c r="O194" s="17">
        <v>1.96</v>
      </c>
      <c r="P194" s="17">
        <v>3.99</v>
      </c>
      <c r="Q194" s="17">
        <v>6.9</v>
      </c>
      <c r="R194" s="17">
        <v>9.51</v>
      </c>
      <c r="S194" s="21"/>
      <c r="T194" s="9"/>
    </row>
    <row r="195" ht="13.5" customHeight="1">
      <c r="A195" s="17" t="s">
        <v>232</v>
      </c>
      <c r="B195" s="21"/>
      <c r="C195" s="21"/>
      <c r="D195" s="21"/>
      <c r="E195" s="21"/>
      <c r="F195" s="21"/>
      <c r="G195" s="21"/>
      <c r="H195" s="17">
        <v>0.09</v>
      </c>
      <c r="I195" s="17">
        <v>0.12</v>
      </c>
      <c r="J195" s="17">
        <v>0.15</v>
      </c>
      <c r="K195" s="17">
        <v>0.17</v>
      </c>
      <c r="L195" s="17">
        <v>0.2</v>
      </c>
      <c r="M195" s="17">
        <v>0.2</v>
      </c>
      <c r="N195" s="17">
        <v>0.76</v>
      </c>
      <c r="O195" s="17">
        <v>1.02</v>
      </c>
      <c r="P195" s="17">
        <v>1.48</v>
      </c>
      <c r="Q195" s="17">
        <v>1.91</v>
      </c>
      <c r="R195" s="17">
        <v>2.77</v>
      </c>
      <c r="S195" s="21"/>
      <c r="T195" s="9"/>
    </row>
    <row r="196" ht="13.5" customHeight="1">
      <c r="A196" s="17" t="s">
        <v>233</v>
      </c>
      <c r="B196" s="21"/>
      <c r="C196" s="21"/>
      <c r="D196" s="21"/>
      <c r="E196" s="21"/>
      <c r="F196" s="21"/>
      <c r="G196" s="21"/>
      <c r="H196" s="21"/>
      <c r="I196" s="21"/>
      <c r="J196" s="17">
        <v>0.58</v>
      </c>
      <c r="K196" s="17">
        <v>0.62</v>
      </c>
      <c r="L196" s="17">
        <v>0.65</v>
      </c>
      <c r="M196" s="17">
        <v>0.69</v>
      </c>
      <c r="N196" s="17">
        <v>0.72</v>
      </c>
      <c r="O196" s="17">
        <v>0.84</v>
      </c>
      <c r="P196" s="17">
        <v>0.98</v>
      </c>
      <c r="Q196" s="17">
        <v>1.12</v>
      </c>
      <c r="R196" s="21"/>
      <c r="S196" s="21"/>
      <c r="T196" s="9"/>
    </row>
    <row r="197" ht="13.5" customHeight="1">
      <c r="A197" s="17" t="s">
        <v>234</v>
      </c>
      <c r="B197" s="17">
        <v>0.02</v>
      </c>
      <c r="C197" s="17">
        <v>0.05</v>
      </c>
      <c r="D197" s="17">
        <v>0.12</v>
      </c>
      <c r="E197" s="17">
        <v>0.16</v>
      </c>
      <c r="F197" s="17">
        <v>0.19</v>
      </c>
      <c r="G197" s="17">
        <v>0.28</v>
      </c>
      <c r="H197" s="17">
        <v>0.67</v>
      </c>
      <c r="I197" s="17">
        <v>0.9</v>
      </c>
      <c r="J197" s="17">
        <v>1.05</v>
      </c>
      <c r="K197" s="17">
        <v>1.2</v>
      </c>
      <c r="L197" s="17">
        <v>1.55</v>
      </c>
      <c r="M197" s="17">
        <v>1.58</v>
      </c>
      <c r="N197" s="17">
        <v>4.69</v>
      </c>
      <c r="O197" s="17">
        <v>4.82</v>
      </c>
      <c r="P197" s="17">
        <v>5.41</v>
      </c>
      <c r="Q197" s="17">
        <v>6.53</v>
      </c>
      <c r="R197" s="17">
        <v>6.61</v>
      </c>
      <c r="S197" s="21"/>
      <c r="T197" s="9"/>
    </row>
    <row r="198">
      <c r="A198" s="9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4" t="str">
        <f>C4</f>
        <v>Personal computers (per 100 people)</v>
      </c>
      <c r="C1" s="6"/>
      <c r="D1" s="8"/>
      <c r="E1" s="10"/>
      <c r="F1" s="9"/>
    </row>
    <row r="2">
      <c r="A2" s="11"/>
      <c r="B2" s="12"/>
      <c r="C2" s="12"/>
      <c r="D2" s="13"/>
      <c r="E2" s="10"/>
      <c r="F2" s="9"/>
    </row>
    <row r="3">
      <c r="A3" s="11"/>
      <c r="B3" s="14" t="s">
        <v>4</v>
      </c>
      <c r="C3" s="20"/>
      <c r="D3" s="13"/>
      <c r="E3" s="10"/>
      <c r="F3" s="9"/>
    </row>
    <row r="4">
      <c r="A4" s="11"/>
      <c r="B4" s="22" t="s">
        <v>6</v>
      </c>
      <c r="C4" s="23" t="s">
        <v>12</v>
      </c>
      <c r="D4" s="24"/>
      <c r="E4" s="10"/>
      <c r="F4" s="9"/>
    </row>
    <row r="5">
      <c r="A5" s="11"/>
      <c r="B5" s="25" t="s">
        <v>17</v>
      </c>
      <c r="C5" s="26" t="s">
        <v>20</v>
      </c>
      <c r="D5" s="24"/>
      <c r="E5" s="10"/>
      <c r="F5" s="9"/>
    </row>
    <row r="6">
      <c r="A6" s="11"/>
      <c r="B6" s="25" t="s">
        <v>23</v>
      </c>
      <c r="C6" s="27"/>
      <c r="D6" s="24"/>
      <c r="E6" s="10"/>
      <c r="F6" s="9"/>
    </row>
    <row r="7">
      <c r="A7" s="11"/>
      <c r="B7" s="28"/>
      <c r="C7" s="29"/>
      <c r="D7" s="30"/>
      <c r="E7" s="10"/>
      <c r="F7" s="9"/>
    </row>
    <row r="8">
      <c r="A8" s="11"/>
      <c r="B8" s="31" t="s">
        <v>31</v>
      </c>
      <c r="C8" s="32"/>
      <c r="D8" s="33"/>
      <c r="E8" s="34"/>
      <c r="F8" s="9"/>
    </row>
    <row r="9">
      <c r="A9" s="11"/>
      <c r="B9" s="35" t="s">
        <v>39</v>
      </c>
      <c r="C9" s="36" t="s">
        <v>42</v>
      </c>
      <c r="D9" s="37"/>
      <c r="E9" s="34"/>
      <c r="F9" s="9"/>
    </row>
    <row r="10">
      <c r="A10" s="11"/>
      <c r="B10" s="38" t="s">
        <v>46</v>
      </c>
      <c r="C10" s="39" t="str">
        <f>HYPERLINK("http://data.un.org/", "http://data.un.org/")</f>
        <v>http://data.un.org/</v>
      </c>
      <c r="D10" s="37"/>
      <c r="E10" s="34"/>
      <c r="F10" s="9"/>
    </row>
    <row r="11">
      <c r="A11" s="11"/>
      <c r="B11" s="38" t="s">
        <v>52</v>
      </c>
      <c r="C11" s="40"/>
      <c r="D11" s="41"/>
      <c r="E11" s="34"/>
      <c r="F11" s="9"/>
    </row>
    <row r="12">
      <c r="A12" s="11"/>
      <c r="B12" s="38" t="s">
        <v>56</v>
      </c>
      <c r="C12" s="42"/>
      <c r="D12" s="41"/>
      <c r="E12" s="34"/>
      <c r="F12" s="9"/>
    </row>
    <row r="13">
      <c r="A13" s="11"/>
      <c r="B13" s="43"/>
      <c r="C13" s="44"/>
      <c r="D13" s="33"/>
      <c r="E13" s="34"/>
      <c r="F13" s="9"/>
    </row>
    <row r="14">
      <c r="A14" s="11"/>
      <c r="B14" s="31" t="s">
        <v>62</v>
      </c>
      <c r="C14" s="32"/>
      <c r="D14" s="33"/>
      <c r="E14" s="34"/>
      <c r="F14" s="9"/>
    </row>
    <row r="15">
      <c r="A15" s="11"/>
      <c r="B15" s="35" t="s">
        <v>64</v>
      </c>
      <c r="C15" s="45" t="s">
        <v>65</v>
      </c>
      <c r="D15" s="41"/>
      <c r="E15" s="34"/>
      <c r="F15" s="9"/>
    </row>
    <row r="16">
      <c r="A16" s="11"/>
      <c r="B16" s="38" t="s">
        <v>68</v>
      </c>
      <c r="C16" s="46"/>
      <c r="D16" s="41"/>
      <c r="E16" s="34"/>
      <c r="F16" s="9"/>
    </row>
    <row r="17">
      <c r="A17" s="11"/>
      <c r="B17" s="33"/>
      <c r="C17" s="46"/>
      <c r="D17" s="41"/>
      <c r="E17" s="34"/>
      <c r="F17" s="9"/>
    </row>
    <row r="18">
      <c r="A18" s="11"/>
      <c r="B18" s="33"/>
      <c r="C18" s="46"/>
      <c r="D18" s="41"/>
      <c r="E18" s="34"/>
      <c r="F18" s="9"/>
    </row>
    <row r="19">
      <c r="A19" s="11"/>
      <c r="B19" s="33"/>
      <c r="C19" s="46"/>
      <c r="D19" s="41"/>
      <c r="E19" s="34"/>
      <c r="F19" s="9"/>
    </row>
    <row r="20">
      <c r="A20" s="11"/>
      <c r="B20" s="33"/>
      <c r="C20" s="46"/>
      <c r="D20" s="41"/>
      <c r="E20" s="34"/>
      <c r="F20" s="9"/>
    </row>
    <row r="21">
      <c r="A21" s="11"/>
      <c r="B21" s="33"/>
      <c r="C21" s="46"/>
      <c r="D21" s="41"/>
      <c r="E21" s="34"/>
      <c r="F21" s="9"/>
    </row>
    <row r="22">
      <c r="A22" s="11"/>
      <c r="B22" s="33"/>
      <c r="C22" s="47"/>
      <c r="D22" s="41"/>
      <c r="E22" s="34"/>
      <c r="F22" s="9"/>
    </row>
    <row r="23">
      <c r="A23" s="11"/>
      <c r="B23" s="43"/>
      <c r="C23" s="48"/>
      <c r="D23" s="33"/>
      <c r="E23" s="34"/>
      <c r="F23" s="9"/>
    </row>
    <row r="24">
      <c r="A24" s="49"/>
      <c r="B24" s="32"/>
      <c r="C24" s="32"/>
      <c r="D24" s="50"/>
      <c r="E24" s="34"/>
      <c r="F24" s="9"/>
    </row>
    <row r="25">
      <c r="A25" s="51"/>
      <c r="B25" s="51"/>
      <c r="C25" s="51"/>
      <c r="D25" s="51"/>
      <c r="E25" s="9"/>
      <c r="F25" s="9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5"/>
      <c r="V1" s="5"/>
      <c r="W1" s="5"/>
      <c r="X1" s="7"/>
      <c r="Y1" s="9"/>
    </row>
    <row r="2">
      <c r="A2" s="15"/>
      <c r="B2" s="15"/>
      <c r="C2" s="18" t="s">
        <v>5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7"/>
      <c r="V2" s="19"/>
      <c r="W2" s="7"/>
      <c r="X2" s="7"/>
      <c r="Y2" s="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7"/>
      <c r="V3" s="7"/>
      <c r="W3" s="7"/>
      <c r="X3" s="7"/>
      <c r="Y3" s="9"/>
    </row>
    <row r="4">
      <c r="A4" s="7"/>
      <c r="B4" s="7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7"/>
      <c r="V4" s="19"/>
      <c r="W4" s="7"/>
      <c r="X4" s="7"/>
      <c r="Y4" s="9"/>
    </row>
    <row r="5">
      <c r="A5" s="7"/>
      <c r="B5" s="7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7"/>
      <c r="V5" s="7"/>
      <c r="W5" s="7"/>
      <c r="X5" s="7"/>
      <c r="Y5" s="9"/>
    </row>
    <row r="6">
      <c r="A6" s="7"/>
      <c r="B6" s="7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7"/>
      <c r="V6" s="7"/>
      <c r="W6" s="7"/>
      <c r="X6" s="7"/>
      <c r="Y6" s="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7"/>
      <c r="V7" s="7"/>
      <c r="W7" s="7"/>
      <c r="X7" s="7"/>
      <c r="Y7" s="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7"/>
      <c r="V8" s="7"/>
      <c r="W8" s="7"/>
      <c r="X8" s="7"/>
      <c r="Y8" s="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7"/>
      <c r="V9" s="7"/>
      <c r="W9" s="7"/>
      <c r="X9" s="7"/>
      <c r="Y9" s="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7"/>
      <c r="V10" s="19"/>
      <c r="W10" s="7"/>
      <c r="X10" s="7"/>
      <c r="Y10" s="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7"/>
      <c r="V11" s="19"/>
      <c r="W11" s="7"/>
      <c r="X11" s="7"/>
      <c r="Y11" s="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7"/>
      <c r="V12" s="19"/>
      <c r="W12" s="7"/>
      <c r="X12" s="7"/>
      <c r="Y12" s="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7"/>
      <c r="V13" s="19"/>
      <c r="W13" s="7"/>
      <c r="X13" s="7"/>
      <c r="Y13" s="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7"/>
      <c r="V14" s="7"/>
      <c r="W14" s="7"/>
      <c r="X14" s="7"/>
      <c r="Y14" s="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7"/>
      <c r="V15" s="19"/>
      <c r="W15" s="7"/>
      <c r="X15" s="7"/>
      <c r="Y15" s="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7"/>
      <c r="V16" s="19"/>
      <c r="W16" s="7"/>
      <c r="X16" s="7"/>
      <c r="Y16" s="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7"/>
      <c r="V17" s="7"/>
      <c r="W17" s="7"/>
      <c r="X17" s="7"/>
      <c r="Y17" s="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7"/>
      <c r="V18" s="19"/>
      <c r="W18" s="7"/>
      <c r="X18" s="7"/>
      <c r="Y18" s="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7"/>
      <c r="V19" s="19"/>
      <c r="W19" s="7"/>
      <c r="X19" s="7"/>
      <c r="Y19" s="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7"/>
      <c r="V20" s="7"/>
      <c r="W20" s="7"/>
      <c r="X20" s="7"/>
      <c r="Y20" s="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7"/>
      <c r="V21" s="19"/>
      <c r="W21" s="7"/>
      <c r="X21" s="7"/>
      <c r="Y21" s="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7"/>
      <c r="V22" s="7"/>
      <c r="W22" s="7"/>
      <c r="X22" s="7"/>
      <c r="Y22" s="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7"/>
      <c r="V23" s="19"/>
      <c r="W23" s="7"/>
      <c r="X23" s="7"/>
      <c r="Y23" s="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7"/>
      <c r="V24" s="19"/>
      <c r="W24" s="7"/>
      <c r="X24" s="7"/>
      <c r="Y24" s="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7"/>
      <c r="V25" s="19"/>
      <c r="W25" s="7"/>
      <c r="X25" s="7"/>
      <c r="Y25" s="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7"/>
      <c r="V26" s="19"/>
      <c r="W26" s="7"/>
      <c r="X26" s="7"/>
      <c r="Y26" s="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7"/>
      <c r="V27" s="19"/>
      <c r="W27" s="7"/>
      <c r="X27" s="7"/>
      <c r="Y27" s="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7"/>
      <c r="V28" s="7"/>
      <c r="W28" s="7"/>
      <c r="X28" s="7"/>
      <c r="Y28" s="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7"/>
      <c r="V29" s="19"/>
      <c r="W29" s="7"/>
      <c r="X29" s="7"/>
      <c r="Y29" s="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7"/>
      <c r="V30" s="7"/>
      <c r="W30" s="7"/>
      <c r="X30" s="7"/>
      <c r="Y30" s="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7"/>
      <c r="V31" s="7"/>
      <c r="W31" s="7"/>
      <c r="X31" s="7"/>
      <c r="Y31" s="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7"/>
      <c r="V32" s="7"/>
      <c r="W32" s="7"/>
      <c r="X32" s="7"/>
      <c r="Y32" s="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7"/>
      <c r="V33" s="19"/>
      <c r="W33" s="7"/>
      <c r="X33" s="7"/>
      <c r="Y33" s="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7"/>
      <c r="V34" s="7"/>
      <c r="W34" s="7"/>
      <c r="X34" s="7"/>
      <c r="Y34" s="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7"/>
      <c r="V35" s="19"/>
      <c r="W35" s="7"/>
      <c r="X35" s="7"/>
      <c r="Y35" s="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7"/>
      <c r="V36" s="19"/>
      <c r="W36" s="7"/>
      <c r="X36" s="7"/>
      <c r="Y36" s="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7"/>
      <c r="V37" s="7"/>
      <c r="W37" s="7"/>
      <c r="X37" s="7"/>
      <c r="Y37" s="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7"/>
      <c r="V38" s="7"/>
      <c r="W38" s="7"/>
      <c r="X38" s="7"/>
      <c r="Y38" s="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7"/>
      <c r="V39" s="7"/>
      <c r="W39" s="7"/>
      <c r="X39" s="7"/>
      <c r="Y39" s="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7"/>
      <c r="V40" s="7"/>
      <c r="W40" s="7"/>
      <c r="X40" s="7"/>
      <c r="Y40" s="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7"/>
      <c r="V41" s="7"/>
      <c r="W41" s="7"/>
      <c r="X41" s="7"/>
      <c r="Y41" s="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7"/>
      <c r="V42" s="19"/>
      <c r="W42" s="7"/>
      <c r="X42" s="7"/>
      <c r="Y42" s="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7"/>
      <c r="V43" s="19"/>
      <c r="W43" s="7"/>
      <c r="X43" s="7"/>
      <c r="Y43" s="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7"/>
      <c r="V44" s="19"/>
      <c r="W44" s="7"/>
      <c r="X44" s="7"/>
      <c r="Y44" s="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7"/>
      <c r="V45" s="19"/>
      <c r="W45" s="7"/>
      <c r="X45" s="7"/>
      <c r="Y45" s="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7"/>
      <c r="V46" s="7"/>
      <c r="W46" s="7"/>
      <c r="X46" s="7"/>
      <c r="Y46" s="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7"/>
      <c r="V47" s="19"/>
      <c r="W47" s="7"/>
      <c r="X47" s="7"/>
      <c r="Y47" s="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7"/>
      <c r="V48" s="19"/>
      <c r="W48" s="7"/>
      <c r="X48" s="7"/>
      <c r="Y48" s="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7"/>
      <c r="V49" s="7"/>
      <c r="W49" s="7"/>
      <c r="X49" s="7"/>
      <c r="Y49" s="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7"/>
      <c r="V50" s="19"/>
      <c r="W50" s="7"/>
      <c r="X50" s="7"/>
      <c r="Y50" s="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7"/>
      <c r="V51" s="19"/>
      <c r="W51" s="7"/>
      <c r="X51" s="7"/>
      <c r="Y51" s="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7"/>
      <c r="V52" s="7"/>
      <c r="W52" s="7"/>
      <c r="X52" s="7"/>
      <c r="Y52" s="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7"/>
      <c r="V53" s="19"/>
      <c r="W53" s="7"/>
      <c r="X53" s="7"/>
      <c r="Y53" s="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7"/>
      <c r="V54" s="7"/>
      <c r="W54" s="7"/>
      <c r="X54" s="7"/>
      <c r="Y54" s="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7"/>
      <c r="V55" s="19"/>
      <c r="W55" s="7"/>
      <c r="X55" s="7"/>
      <c r="Y55" s="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7"/>
      <c r="V56" s="19"/>
      <c r="W56" s="7"/>
      <c r="X56" s="7"/>
      <c r="Y56" s="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7"/>
      <c r="V57" s="19"/>
      <c r="W57" s="7"/>
      <c r="X57" s="7"/>
      <c r="Y57" s="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7"/>
      <c r="V58" s="19"/>
      <c r="W58" s="7"/>
      <c r="X58" s="7"/>
      <c r="Y58" s="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7"/>
      <c r="V59" s="19"/>
      <c r="W59" s="7"/>
      <c r="X59" s="7"/>
      <c r="Y59" s="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7"/>
      <c r="V60" s="7"/>
      <c r="W60" s="7"/>
      <c r="X60" s="7"/>
      <c r="Y60" s="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7"/>
      <c r="V61" s="19"/>
      <c r="W61" s="7"/>
      <c r="X61" s="7"/>
      <c r="Y61" s="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7"/>
      <c r="V62" s="7"/>
      <c r="W62" s="7"/>
      <c r="X62" s="7"/>
      <c r="Y62" s="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7"/>
      <c r="V63" s="7"/>
      <c r="W63" s="7"/>
      <c r="X63" s="7"/>
      <c r="Y63" s="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7"/>
      <c r="V64" s="7"/>
      <c r="W64" s="7"/>
      <c r="X64" s="7"/>
      <c r="Y64" s="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7"/>
      <c r="V65" s="19"/>
      <c r="W65" s="7"/>
      <c r="X65" s="7"/>
      <c r="Y65" s="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7"/>
      <c r="V66" s="7"/>
      <c r="W66" s="7"/>
      <c r="X66" s="7"/>
      <c r="Y66" s="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7"/>
      <c r="V67" s="19"/>
      <c r="W67" s="7"/>
      <c r="X67" s="7"/>
      <c r="Y67" s="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7"/>
      <c r="V68" s="19"/>
      <c r="W68" s="7"/>
      <c r="X68" s="7"/>
      <c r="Y68" s="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7"/>
      <c r="V69" s="7"/>
      <c r="W69" s="7"/>
      <c r="X69" s="7"/>
      <c r="Y69" s="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7"/>
      <c r="V70" s="7"/>
      <c r="W70" s="7"/>
      <c r="X70" s="7"/>
      <c r="Y70" s="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7"/>
      <c r="V71" s="7"/>
      <c r="W71" s="7"/>
      <c r="X71" s="7"/>
      <c r="Y71" s="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7"/>
      <c r="V72" s="7"/>
      <c r="W72" s="7"/>
      <c r="X72" s="7"/>
      <c r="Y72" s="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7"/>
      <c r="V73" s="7"/>
      <c r="W73" s="7"/>
      <c r="X73" s="7"/>
      <c r="Y73" s="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7"/>
      <c r="V74" s="19"/>
      <c r="W74" s="7"/>
      <c r="X74" s="7"/>
      <c r="Y74" s="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7"/>
      <c r="V75" s="19"/>
      <c r="W75" s="7"/>
      <c r="X75" s="7"/>
      <c r="Y75" s="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7"/>
      <c r="V76" s="19"/>
      <c r="W76" s="7"/>
      <c r="X76" s="7"/>
      <c r="Y76" s="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7"/>
      <c r="V77" s="19"/>
      <c r="W77" s="7"/>
      <c r="X77" s="7"/>
      <c r="Y77" s="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7"/>
      <c r="V78" s="7"/>
      <c r="W78" s="7"/>
      <c r="X78" s="7"/>
      <c r="Y78" s="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7"/>
      <c r="V79" s="19"/>
      <c r="W79" s="7"/>
      <c r="X79" s="7"/>
      <c r="Y79" s="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7"/>
      <c r="V80" s="19"/>
      <c r="W80" s="7"/>
      <c r="X80" s="7"/>
      <c r="Y80" s="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7"/>
      <c r="V81" s="7"/>
      <c r="W81" s="7"/>
      <c r="X81" s="7"/>
      <c r="Y81" s="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7"/>
      <c r="V82" s="19"/>
      <c r="W82" s="7"/>
      <c r="X82" s="7"/>
      <c r="Y82" s="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7"/>
      <c r="V83" s="19"/>
      <c r="W83" s="7"/>
      <c r="X83" s="7"/>
      <c r="Y83" s="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7"/>
      <c r="V84" s="7"/>
      <c r="W84" s="7"/>
      <c r="X84" s="7"/>
      <c r="Y84" s="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7"/>
      <c r="V85" s="19"/>
      <c r="W85" s="7"/>
      <c r="X85" s="7"/>
      <c r="Y85" s="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7"/>
      <c r="V86" s="7"/>
      <c r="W86" s="7"/>
      <c r="X86" s="7"/>
      <c r="Y86" s="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7"/>
      <c r="V87" s="19"/>
      <c r="W87" s="7"/>
      <c r="X87" s="7"/>
      <c r="Y87" s="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7"/>
      <c r="V88" s="19"/>
      <c r="W88" s="7"/>
      <c r="X88" s="7"/>
      <c r="Y88" s="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7"/>
      <c r="V89" s="19"/>
      <c r="W89" s="7"/>
      <c r="X89" s="7"/>
      <c r="Y89" s="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7"/>
      <c r="V90" s="19"/>
      <c r="W90" s="7"/>
      <c r="X90" s="7"/>
      <c r="Y90" s="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7"/>
      <c r="V91" s="19"/>
      <c r="W91" s="7"/>
      <c r="X91" s="7"/>
      <c r="Y91" s="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7"/>
      <c r="V92" s="7"/>
      <c r="W92" s="7"/>
      <c r="X92" s="7"/>
      <c r="Y92" s="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7"/>
      <c r="V93" s="19"/>
      <c r="W93" s="7"/>
      <c r="X93" s="7"/>
      <c r="Y93" s="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7"/>
      <c r="V94" s="7"/>
      <c r="W94" s="7"/>
      <c r="X94" s="7"/>
      <c r="Y94" s="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7"/>
      <c r="V95" s="7"/>
      <c r="W95" s="7"/>
      <c r="X95" s="7"/>
      <c r="Y95" s="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7"/>
      <c r="V96" s="7"/>
      <c r="W96" s="7"/>
      <c r="X96" s="7"/>
      <c r="Y96" s="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7"/>
      <c r="V97" s="19"/>
      <c r="W97" s="7"/>
      <c r="X97" s="7"/>
      <c r="Y97" s="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7"/>
      <c r="V98" s="7"/>
      <c r="W98" s="7"/>
      <c r="X98" s="7"/>
      <c r="Y98" s="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7"/>
      <c r="V99" s="19"/>
      <c r="W99" s="7"/>
      <c r="X99" s="7"/>
      <c r="Y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9"/>
      <c r="V100" s="19"/>
      <c r="W100" s="7"/>
      <c r="X100" s="7"/>
      <c r="Y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19"/>
      <c r="W101" s="7"/>
      <c r="X101" s="7"/>
      <c r="Y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19"/>
      <c r="X102" s="7"/>
      <c r="Y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2" t="s">
        <v>100</v>
      </c>
      <c r="B1" s="53"/>
      <c r="C1" s="53"/>
      <c r="D1" s="54"/>
      <c r="E1" s="34"/>
    </row>
    <row r="2">
      <c r="A2" s="11"/>
      <c r="B2" s="32"/>
      <c r="C2" s="55"/>
      <c r="D2" s="56"/>
      <c r="E2" s="34"/>
    </row>
    <row r="3" ht="45.75" customHeight="1">
      <c r="A3" s="57" t="s">
        <v>112</v>
      </c>
      <c r="B3" s="58" t="s">
        <v>42</v>
      </c>
      <c r="C3" s="59"/>
      <c r="D3" s="60" t="s">
        <v>118</v>
      </c>
      <c r="E3" s="34"/>
    </row>
    <row r="4" ht="61.5" customHeight="1">
      <c r="A4" s="57" t="s">
        <v>121</v>
      </c>
      <c r="B4" s="61" t="str">
        <f>HYPERLINK("http://data.un.org/Data.aspx?q=personal+computer&amp;d=MDG&amp;f=seriesRowID:607&amp;c=2,3,4&amp;s=countryEnglishName:asc,year:desc&amp;v=1", "http://data.un.org/Data.aspx?q=personal+computer&amp;d=MDG&amp;f=seriesRowID:607&amp;c=2,3,4&amp;s=countryEnglishName:asc,year:desc&amp;v=1")</f>
        <v>http://data.un.org/Data.aspx?q=personal+computer&amp;d=MDG&amp;f=seriesRowID:607&amp;c=2,3,4&amp;s=countryEnglishName:asc,year:desc&amp;v=1</v>
      </c>
      <c r="C4" s="62"/>
      <c r="D4" s="60" t="s">
        <v>127</v>
      </c>
      <c r="E4" s="34"/>
    </row>
    <row r="5" ht="31.5" customHeight="1">
      <c r="A5" s="57" t="s">
        <v>129</v>
      </c>
      <c r="B5" s="63" t="s">
        <v>130</v>
      </c>
      <c r="C5" s="62"/>
      <c r="D5" s="60" t="s">
        <v>133</v>
      </c>
      <c r="E5" s="34"/>
    </row>
    <row r="6" ht="31.5" customHeight="1">
      <c r="A6" s="64"/>
      <c r="B6" s="65"/>
      <c r="C6" s="66"/>
      <c r="D6" s="67"/>
      <c r="E6" s="34"/>
    </row>
    <row r="7">
      <c r="A7" s="51"/>
      <c r="B7" s="51"/>
      <c r="C7" s="51"/>
      <c r="D7" s="68"/>
      <c r="E7" s="9"/>
    </row>
    <row r="8">
      <c r="A8" s="9"/>
      <c r="B8" s="9"/>
      <c r="C8" s="9"/>
      <c r="D8" s="69"/>
      <c r="E8" s="9"/>
    </row>
    <row r="9">
      <c r="A9" s="9"/>
      <c r="B9" s="9"/>
      <c r="C9" s="9"/>
      <c r="D9" s="69"/>
      <c r="E9" s="9"/>
    </row>
    <row r="10">
      <c r="A10" s="9"/>
      <c r="B10" s="9"/>
      <c r="C10" s="9"/>
      <c r="D10" s="69"/>
      <c r="E10" s="9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70" t="s">
        <v>157</v>
      </c>
      <c r="C1" s="6"/>
      <c r="D1" s="8"/>
      <c r="E1" s="10"/>
      <c r="F1" s="9"/>
    </row>
    <row r="2">
      <c r="A2" s="11"/>
      <c r="B2" s="12"/>
      <c r="C2" s="12"/>
      <c r="D2" s="13"/>
      <c r="E2" s="10"/>
      <c r="F2" s="9"/>
    </row>
    <row r="3">
      <c r="A3" s="11"/>
      <c r="B3" s="71" t="s">
        <v>162</v>
      </c>
      <c r="C3" s="72"/>
      <c r="D3" s="13"/>
      <c r="E3" s="10"/>
      <c r="F3" s="9"/>
    </row>
    <row r="4" ht="24.0" customHeight="1">
      <c r="A4" s="73"/>
      <c r="B4" s="74" t="s">
        <v>171</v>
      </c>
      <c r="C4" s="75" t="s">
        <v>174</v>
      </c>
      <c r="D4" s="76"/>
      <c r="E4" s="77"/>
      <c r="F4" s="78"/>
    </row>
    <row r="5" ht="24.0" customHeight="1">
      <c r="A5" s="73"/>
      <c r="B5" s="80" t="s">
        <v>184</v>
      </c>
      <c r="C5" s="81" t="s">
        <v>191</v>
      </c>
      <c r="D5" s="76"/>
      <c r="E5" s="77"/>
      <c r="F5" s="78"/>
    </row>
    <row r="6" ht="24.0" customHeight="1">
      <c r="A6" s="73"/>
      <c r="B6" s="80" t="s">
        <v>193</v>
      </c>
      <c r="C6" s="81" t="s">
        <v>195</v>
      </c>
      <c r="D6" s="76"/>
      <c r="E6" s="77"/>
      <c r="F6" s="78"/>
    </row>
    <row r="7" ht="18.0" customHeight="1">
      <c r="A7" s="73"/>
      <c r="B7" s="82"/>
      <c r="C7" s="83"/>
      <c r="D7" s="76"/>
      <c r="E7" s="77"/>
      <c r="F7" s="78"/>
    </row>
    <row r="8" ht="13.5" customHeight="1">
      <c r="A8" s="49"/>
      <c r="B8" s="84"/>
      <c r="C8" s="84"/>
      <c r="D8" s="85"/>
      <c r="E8" s="10"/>
      <c r="F8" s="9"/>
    </row>
    <row r="9" ht="15.0" customHeight="1">
      <c r="A9" s="51"/>
      <c r="B9" s="86"/>
      <c r="C9" s="86"/>
      <c r="D9" s="86"/>
      <c r="E9" s="7"/>
      <c r="F9" s="9"/>
    </row>
    <row r="10" ht="13.5" customHeight="1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9" t="s">
        <v>182</v>
      </c>
      <c r="B1" s="79" t="s">
        <v>187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7"/>
      <c r="V1" s="7"/>
      <c r="W1" s="7"/>
      <c r="X1" s="7"/>
      <c r="Y1" s="9"/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7"/>
      <c r="V2" s="19"/>
      <c r="W2" s="7"/>
      <c r="X2" s="7"/>
      <c r="Y2" s="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7"/>
      <c r="V3" s="7"/>
      <c r="W3" s="7"/>
      <c r="X3" s="7"/>
      <c r="Y3" s="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7"/>
      <c r="V4" s="19"/>
      <c r="W4" s="7"/>
      <c r="X4" s="7"/>
      <c r="Y4" s="9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7"/>
      <c r="V5" s="19"/>
      <c r="W5" s="7"/>
      <c r="X5" s="7"/>
      <c r="Y5" s="9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7"/>
      <c r="V6" s="7"/>
      <c r="W6" s="7"/>
      <c r="X6" s="7"/>
      <c r="Y6" s="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7"/>
      <c r="V7" s="7"/>
      <c r="W7" s="7"/>
      <c r="X7" s="7"/>
      <c r="Y7" s="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7"/>
      <c r="V8" s="7"/>
      <c r="W8" s="7"/>
      <c r="X8" s="7"/>
      <c r="Y8" s="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7"/>
      <c r="V9" s="7"/>
      <c r="W9" s="7"/>
      <c r="X9" s="7"/>
      <c r="Y9" s="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7"/>
      <c r="V10" s="7"/>
      <c r="W10" s="7"/>
      <c r="X10" s="7"/>
      <c r="Y10" s="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7"/>
      <c r="V11" s="19"/>
      <c r="W11" s="7"/>
      <c r="X11" s="7"/>
      <c r="Y11" s="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7"/>
      <c r="V12" s="19"/>
      <c r="W12" s="7"/>
      <c r="X12" s="7"/>
      <c r="Y12" s="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7"/>
      <c r="V13" s="19"/>
      <c r="W13" s="7"/>
      <c r="X13" s="7"/>
      <c r="Y13" s="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7"/>
      <c r="V14" s="19"/>
      <c r="W14" s="7"/>
      <c r="X14" s="7"/>
      <c r="Y14" s="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7"/>
      <c r="V15" s="7"/>
      <c r="W15" s="7"/>
      <c r="X15" s="7"/>
      <c r="Y15" s="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7"/>
      <c r="V16" s="19"/>
      <c r="W16" s="7"/>
      <c r="X16" s="7"/>
      <c r="Y16" s="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7"/>
      <c r="V17" s="19"/>
      <c r="W17" s="7"/>
      <c r="X17" s="7"/>
      <c r="Y17" s="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7"/>
      <c r="V18" s="7"/>
      <c r="W18" s="7"/>
      <c r="X18" s="7"/>
      <c r="Y18" s="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7"/>
      <c r="V19" s="19"/>
      <c r="W19" s="7"/>
      <c r="X19" s="7"/>
      <c r="Y19" s="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7"/>
      <c r="V20" s="19"/>
      <c r="W20" s="7"/>
      <c r="X20" s="7"/>
      <c r="Y20" s="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7"/>
      <c r="V21" s="7"/>
      <c r="W21" s="7"/>
      <c r="X21" s="7"/>
      <c r="Y21" s="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7"/>
      <c r="V22" s="19"/>
      <c r="W22" s="7"/>
      <c r="X22" s="7"/>
      <c r="Y22" s="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7"/>
      <c r="V23" s="7"/>
      <c r="W23" s="7"/>
      <c r="X23" s="7"/>
      <c r="Y23" s="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7"/>
      <c r="V24" s="19"/>
      <c r="W24" s="7"/>
      <c r="X24" s="7"/>
      <c r="Y24" s="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7"/>
      <c r="V25" s="19"/>
      <c r="W25" s="7"/>
      <c r="X25" s="7"/>
      <c r="Y25" s="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7"/>
      <c r="V26" s="19"/>
      <c r="W26" s="7"/>
      <c r="X26" s="7"/>
      <c r="Y26" s="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7"/>
      <c r="V27" s="19"/>
      <c r="W27" s="7"/>
      <c r="X27" s="7"/>
      <c r="Y27" s="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7"/>
      <c r="V28" s="19"/>
      <c r="W28" s="7"/>
      <c r="X28" s="7"/>
      <c r="Y28" s="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7"/>
      <c r="V29" s="7"/>
      <c r="W29" s="7"/>
      <c r="X29" s="7"/>
      <c r="Y29" s="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7"/>
      <c r="V30" s="19"/>
      <c r="W30" s="7"/>
      <c r="X30" s="7"/>
      <c r="Y30" s="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7"/>
      <c r="V31" s="7"/>
      <c r="W31" s="7"/>
      <c r="X31" s="7"/>
      <c r="Y31" s="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7"/>
      <c r="V32" s="7"/>
      <c r="W32" s="7"/>
      <c r="X32" s="7"/>
      <c r="Y32" s="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7"/>
      <c r="V33" s="7"/>
      <c r="W33" s="7"/>
      <c r="X33" s="7"/>
      <c r="Y33" s="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7"/>
      <c r="V34" s="19"/>
      <c r="W34" s="7"/>
      <c r="X34" s="7"/>
      <c r="Y34" s="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7"/>
      <c r="V35" s="7"/>
      <c r="W35" s="7"/>
      <c r="X35" s="7"/>
      <c r="Y35" s="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7"/>
      <c r="V36" s="19"/>
      <c r="W36" s="7"/>
      <c r="X36" s="7"/>
      <c r="Y36" s="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7"/>
      <c r="V37" s="19"/>
      <c r="W37" s="7"/>
      <c r="X37" s="7"/>
      <c r="Y37" s="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7"/>
      <c r="V38" s="7"/>
      <c r="W38" s="7"/>
      <c r="X38" s="7"/>
      <c r="Y38" s="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7"/>
      <c r="V39" s="7"/>
      <c r="W39" s="7"/>
      <c r="X39" s="7"/>
      <c r="Y39" s="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7"/>
      <c r="V40" s="7"/>
      <c r="W40" s="7"/>
      <c r="X40" s="7"/>
      <c r="Y40" s="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7"/>
      <c r="V41" s="7"/>
      <c r="W41" s="7"/>
      <c r="X41" s="7"/>
      <c r="Y41" s="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7"/>
      <c r="V42" s="7"/>
      <c r="W42" s="7"/>
      <c r="X42" s="7"/>
      <c r="Y42" s="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7"/>
      <c r="V43" s="19"/>
      <c r="W43" s="7"/>
      <c r="X43" s="7"/>
      <c r="Y43" s="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7"/>
      <c r="V44" s="19"/>
      <c r="W44" s="7"/>
      <c r="X44" s="7"/>
      <c r="Y44" s="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7"/>
      <c r="V45" s="19"/>
      <c r="W45" s="7"/>
      <c r="X45" s="7"/>
      <c r="Y45" s="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7"/>
      <c r="V46" s="19"/>
      <c r="W46" s="7"/>
      <c r="X46" s="7"/>
      <c r="Y46" s="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7"/>
      <c r="V47" s="7"/>
      <c r="W47" s="7"/>
      <c r="X47" s="7"/>
      <c r="Y47" s="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7"/>
      <c r="V48" s="19"/>
      <c r="W48" s="7"/>
      <c r="X48" s="7"/>
      <c r="Y48" s="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7"/>
      <c r="V49" s="19"/>
      <c r="W49" s="7"/>
      <c r="X49" s="7"/>
      <c r="Y49" s="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7"/>
      <c r="V50" s="7"/>
      <c r="W50" s="7"/>
      <c r="X50" s="7"/>
      <c r="Y50" s="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7"/>
      <c r="V51" s="19"/>
      <c r="W51" s="7"/>
      <c r="X51" s="7"/>
      <c r="Y51" s="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7"/>
      <c r="V52" s="19"/>
      <c r="W52" s="7"/>
      <c r="X52" s="7"/>
      <c r="Y52" s="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7"/>
      <c r="V53" s="7"/>
      <c r="W53" s="7"/>
      <c r="X53" s="7"/>
      <c r="Y53" s="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7"/>
      <c r="V54" s="19"/>
      <c r="W54" s="7"/>
      <c r="X54" s="7"/>
      <c r="Y54" s="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7"/>
      <c r="V55" s="7"/>
      <c r="W55" s="7"/>
      <c r="X55" s="7"/>
      <c r="Y55" s="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7"/>
      <c r="V56" s="19"/>
      <c r="W56" s="7"/>
      <c r="X56" s="7"/>
      <c r="Y56" s="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7"/>
      <c r="V57" s="19"/>
      <c r="W57" s="7"/>
      <c r="X57" s="7"/>
      <c r="Y57" s="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7"/>
      <c r="V58" s="19"/>
      <c r="W58" s="7"/>
      <c r="X58" s="7"/>
      <c r="Y58" s="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7"/>
      <c r="V59" s="19"/>
      <c r="W59" s="7"/>
      <c r="X59" s="7"/>
      <c r="Y59" s="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7"/>
      <c r="V60" s="19"/>
      <c r="W60" s="7"/>
      <c r="X60" s="7"/>
      <c r="Y60" s="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7"/>
      <c r="V61" s="7"/>
      <c r="W61" s="7"/>
      <c r="X61" s="7"/>
      <c r="Y61" s="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7"/>
      <c r="V62" s="19"/>
      <c r="W62" s="7"/>
      <c r="X62" s="7"/>
      <c r="Y62" s="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7"/>
      <c r="V63" s="7"/>
      <c r="W63" s="7"/>
      <c r="X63" s="7"/>
      <c r="Y63" s="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7"/>
      <c r="V64" s="7"/>
      <c r="W64" s="7"/>
      <c r="X64" s="7"/>
      <c r="Y64" s="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7"/>
      <c r="V65" s="7"/>
      <c r="W65" s="7"/>
      <c r="X65" s="7"/>
      <c r="Y65" s="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7"/>
      <c r="V66" s="19"/>
      <c r="W66" s="7"/>
      <c r="X66" s="7"/>
      <c r="Y66" s="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7"/>
      <c r="V67" s="7"/>
      <c r="W67" s="7"/>
      <c r="X67" s="7"/>
      <c r="Y67" s="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7"/>
      <c r="V68" s="19"/>
      <c r="W68" s="7"/>
      <c r="X68" s="7"/>
      <c r="Y68" s="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7"/>
      <c r="V69" s="19"/>
      <c r="W69" s="7"/>
      <c r="X69" s="7"/>
      <c r="Y69" s="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7"/>
      <c r="V70" s="7"/>
      <c r="W70" s="7"/>
      <c r="X70" s="7"/>
      <c r="Y70" s="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7"/>
      <c r="V71" s="7"/>
      <c r="W71" s="7"/>
      <c r="X71" s="7"/>
      <c r="Y71" s="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7"/>
      <c r="V72" s="7"/>
      <c r="W72" s="7"/>
      <c r="X72" s="7"/>
      <c r="Y72" s="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7"/>
      <c r="V73" s="7"/>
      <c r="W73" s="7"/>
      <c r="X73" s="7"/>
      <c r="Y73" s="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7"/>
      <c r="V74" s="7"/>
      <c r="W74" s="7"/>
      <c r="X74" s="7"/>
      <c r="Y74" s="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7"/>
      <c r="V75" s="19"/>
      <c r="W75" s="7"/>
      <c r="X75" s="7"/>
      <c r="Y75" s="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7"/>
      <c r="V76" s="19"/>
      <c r="W76" s="7"/>
      <c r="X76" s="7"/>
      <c r="Y76" s="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7"/>
      <c r="V77" s="19"/>
      <c r="W77" s="7"/>
      <c r="X77" s="7"/>
      <c r="Y77" s="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7"/>
      <c r="V78" s="19"/>
      <c r="W78" s="7"/>
      <c r="X78" s="7"/>
      <c r="Y78" s="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7"/>
      <c r="V79" s="7"/>
      <c r="W79" s="7"/>
      <c r="X79" s="7"/>
      <c r="Y79" s="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7"/>
      <c r="V80" s="19"/>
      <c r="W80" s="7"/>
      <c r="X80" s="7"/>
      <c r="Y80" s="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7"/>
      <c r="V81" s="19"/>
      <c r="W81" s="7"/>
      <c r="X81" s="7"/>
      <c r="Y81" s="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7"/>
      <c r="V82" s="7"/>
      <c r="W82" s="7"/>
      <c r="X82" s="7"/>
      <c r="Y82" s="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7"/>
      <c r="V83" s="19"/>
      <c r="W83" s="7"/>
      <c r="X83" s="7"/>
      <c r="Y83" s="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7"/>
      <c r="V84" s="19"/>
      <c r="W84" s="7"/>
      <c r="X84" s="7"/>
      <c r="Y84" s="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7"/>
      <c r="V85" s="7"/>
      <c r="W85" s="7"/>
      <c r="X85" s="7"/>
      <c r="Y85" s="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7"/>
      <c r="V86" s="19"/>
      <c r="W86" s="7"/>
      <c r="X86" s="7"/>
      <c r="Y86" s="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7"/>
      <c r="V87" s="7"/>
      <c r="W87" s="7"/>
      <c r="X87" s="7"/>
      <c r="Y87" s="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7"/>
      <c r="V88" s="19"/>
      <c r="W88" s="7"/>
      <c r="X88" s="7"/>
      <c r="Y88" s="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7"/>
      <c r="V89" s="19"/>
      <c r="W89" s="7"/>
      <c r="X89" s="7"/>
      <c r="Y89" s="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7"/>
      <c r="V90" s="19"/>
      <c r="W90" s="7"/>
      <c r="X90" s="7"/>
      <c r="Y90" s="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7"/>
      <c r="V91" s="19"/>
      <c r="W91" s="7"/>
      <c r="X91" s="7"/>
      <c r="Y91" s="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7"/>
      <c r="V92" s="19"/>
      <c r="W92" s="7"/>
      <c r="X92" s="7"/>
      <c r="Y92" s="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7"/>
      <c r="V93" s="7"/>
      <c r="W93" s="7"/>
      <c r="X93" s="7"/>
      <c r="Y93" s="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7"/>
      <c r="V94" s="19"/>
      <c r="W94" s="7"/>
      <c r="X94" s="7"/>
      <c r="Y94" s="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7"/>
      <c r="V95" s="7"/>
      <c r="W95" s="7"/>
      <c r="X95" s="7"/>
      <c r="Y95" s="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7"/>
      <c r="V96" s="7"/>
      <c r="W96" s="7"/>
      <c r="X96" s="7"/>
      <c r="Y96" s="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7"/>
      <c r="V97" s="7"/>
      <c r="W97" s="7"/>
      <c r="X97" s="7"/>
      <c r="Y97" s="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7"/>
      <c r="V98" s="19"/>
      <c r="W98" s="7"/>
      <c r="X98" s="7"/>
      <c r="Y98" s="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7"/>
      <c r="V99" s="7"/>
      <c r="W99" s="7"/>
      <c r="X99" s="7"/>
      <c r="Y99" s="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7"/>
      <c r="V100" s="19"/>
      <c r="W100" s="7"/>
      <c r="X100" s="7"/>
      <c r="Y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9"/>
      <c r="V101" s="19"/>
      <c r="W101" s="7"/>
      <c r="X101" s="7"/>
      <c r="Y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19"/>
      <c r="W102" s="7"/>
      <c r="X102" s="7"/>
      <c r="Y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19"/>
      <c r="X103" s="7"/>
      <c r="Y103" s="9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</sheetData>
  <drawing r:id="rId1"/>
</worksheet>
</file>