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athyang/Dropbox/Thesis/Ontogeny/Data Temp Paper/TGIRAY 01_14/"/>
    </mc:Choice>
  </mc:AlternateContent>
  <bookViews>
    <workbookView xWindow="12820" yWindow="460" windowWidth="25500" windowHeight="16200" tabRatio="500"/>
  </bookViews>
  <sheets>
    <sheet name="Sheet1" sheetId="1" r:id="rId1"/>
    <sheet name="Sleep analysis_24h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6" i="2" l="1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B6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B5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B44" i="2"/>
  <c r="B35" i="2"/>
  <c r="B2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17" i="2"/>
  <c r="B17" i="2"/>
  <c r="B9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E7" i="1"/>
  <c r="F16" i="1"/>
  <c r="D16" i="1"/>
  <c r="G6" i="1"/>
</calcChain>
</file>

<file path=xl/sharedStrings.xml><?xml version="1.0" encoding="utf-8"?>
<sst xmlns="http://schemas.openxmlformats.org/spreadsheetml/2006/main" count="790" uniqueCount="103">
  <si>
    <t>Sleep Analysis</t>
  </si>
  <si>
    <t>Open Matlab</t>
  </si>
  <si>
    <r>
      <t>Put the matlab in the directory of the data. (</t>
    </r>
    <r>
      <rPr>
        <sz val="12"/>
        <color rgb="FFFF0000"/>
        <rFont val="Calibri"/>
        <family val="2"/>
        <scheme val="minor"/>
      </rPr>
      <t>Show steps of how to do this</t>
    </r>
    <r>
      <rPr>
        <sz val="12"/>
        <color theme="1"/>
        <rFont val="Calibri"/>
        <family val="2"/>
        <scheme val="minor"/>
      </rPr>
      <t>)</t>
    </r>
  </si>
  <si>
    <r>
      <t xml:space="preserve">Get the data from the trikinetics sofware.  </t>
    </r>
    <r>
      <rPr>
        <sz val="12"/>
        <color rgb="FFFF0000"/>
        <rFont val="Calibri"/>
        <family val="2"/>
        <scheme val="minor"/>
      </rPr>
      <t>(Show steps of how to do this)</t>
    </r>
  </si>
  <si>
    <t>Write "LoadMonitor" in the matlab command line to open the Fly toolbox GUI. (If it does not open, see intructions of how to put the toolbox in the "set path")</t>
  </si>
  <si>
    <t>Open the corresponding enviromental monitor with excel and write down the following information:</t>
  </si>
  <si>
    <t>Last Bin of the Last Light Period:</t>
  </si>
  <si>
    <t>First Bin of the First  Dark Period Started:</t>
  </si>
  <si>
    <t>Time and Date of the First Bin of the First Dark Period:</t>
  </si>
  <si>
    <t>Time and Date of the Last Bin of the Last Light Period:</t>
  </si>
  <si>
    <t>Put the following information in the FlyToolbox GUI:</t>
  </si>
  <si>
    <t>b</t>
  </si>
  <si>
    <t>d</t>
  </si>
  <si>
    <t xml:space="preserve">Delete dead flies </t>
  </si>
  <si>
    <t>Analysis of Averages  (DRUG PERIOD)</t>
  </si>
  <si>
    <t>If the period selected is right, this number should be a whole integer</t>
  </si>
  <si>
    <t xml:space="preserve">Press the botton "choose file" and select the monitor to be loaded into Matlab </t>
  </si>
  <si>
    <t>Start bin:</t>
  </si>
  <si>
    <t>Checkmark the "Tuncrate Data" box and enter the start and end bins for the whole expermental period:</t>
  </si>
  <si>
    <t>End Bin</t>
  </si>
  <si>
    <t>Check the Use enviroment circle and enter the number of the corresponing enviormental monitor</t>
  </si>
  <si>
    <t>Enviromental Monitor Number</t>
  </si>
  <si>
    <t xml:space="preserve">Check the "Don’t Plot" circle </t>
  </si>
  <si>
    <t>Click on the "Load Data" button</t>
  </si>
  <si>
    <t>a</t>
  </si>
  <si>
    <t>c</t>
  </si>
  <si>
    <t>e</t>
  </si>
  <si>
    <t>f</t>
  </si>
  <si>
    <t>Repeat stepts d-e until all monitors are loaded</t>
  </si>
  <si>
    <t>NOTE: Make sure to change the bar that say "Days" to "Bins"</t>
  </si>
  <si>
    <t>Press the "File" botton and select the "Save Workspase as" option and put it in the same folder of the data.</t>
  </si>
  <si>
    <t>Change the Monitor numbers of the command bellow to the corresponding numbers and paste the command into matlab.</t>
  </si>
  <si>
    <t>Based on the data decide if the subsequent analysis will be on the same period or shorter.</t>
  </si>
  <si>
    <t xml:space="preserve"> [s_Monitor_1min,s_Monitor_30min]=dead_flies_removal(death_definition,start_1min,final_1min,file_1min, file_30min)</t>
  </si>
  <si>
    <t>Command</t>
  </si>
  <si>
    <t>Periods in Matlab(Baseline)</t>
  </si>
  <si>
    <t xml:space="preserve">Change or add to the name of the pdf file produced something to specified the particular comparison </t>
  </si>
  <si>
    <t>analisys_of_individuals(use_dam_analyze,start_1min, final_1min,file1_1min,file1_30min,file2_1min,….</t>
  </si>
  <si>
    <t>Analysis of Individuals  (DRUG PERIOD)</t>
  </si>
  <si>
    <t>[Group_sizes,stdur_stat]=stdur24_line(start,final,file1,Genotype1,file2,Genotype2,file3,Genotype3,file4,Genotype4,file5,Genotype5,file6,Genotype6)</t>
  </si>
  <si>
    <t>Delete Individuals that were dead but not detected by the "dead_flies" code (1min files)</t>
  </si>
  <si>
    <t>Delete Individuals that were dead but not detected by the "dead_flies" code (30min files)</t>
  </si>
  <si>
    <t>s_Monitor24_1min2=dam_bad(s_Monitor24_1min,[13,19])</t>
  </si>
  <si>
    <t>s_Monitor41_1min2=dam_bad(s_Monitor41_1min,[4,6,9,14])</t>
  </si>
  <si>
    <t>s_Monitor24_30min2=dam_bad(s_Monitor24_30min,[13,19])</t>
  </si>
  <si>
    <t>s_Monitor41_30min2=dam_bad(s_Monitor41_30min,[4,6,9,14])</t>
  </si>
  <si>
    <t>analisys_of_individuals(1,1,5760,s_Monitor24_1min2,s_Monitor24_30min2,s_Monitor41_1min2,s_Monitor41_30min2)</t>
  </si>
  <si>
    <t>[Group_sizes,stdur_stat]=sfreq24_line(start,final,file1,Genotype1,file2,Genotype2,file3,Genotype3,file4,Genotype4,file5,Genotype5,file6,Genotype6)</t>
  </si>
  <si>
    <t>[Group_sizes,stdur_stat]=fset24_line(start,final,file1,Genotype1,file2,Genotype2,file3,Genotype3,file4,Genotype4,file5,Genotype5,file6,Genotype6)</t>
  </si>
  <si>
    <t>[Group_sizes,stdur_stat]=smax24_line(start,final,file1,Genotype1,file2,Genotype2,file3,Genotype3,file4,Genotype4,file5,Genotype5,file6,Genotype6)</t>
  </si>
  <si>
    <t>[Group_sizes,stdur_stat]=smeandur24_line(start,final,file1,Genotype1,file2,Genotype2,file3,Genotype3,file4,Genotype4,file5,Genotype5,file6,Genotype6)</t>
  </si>
  <si>
    <t>[Group_sizes,stdur_stat]=atcounts24_line(start,final,file1,Genotype1,file2,Genotype2,file3,Genotype3,file4,Genotype4,file5,Genotype5,file6,Genotype6)</t>
  </si>
  <si>
    <t>[Group_sizes,stdur_stat]=oamean24_line(start,final,file1,Genotype1,file2,Genotype2,file3,Genotype3,file4,Genotype4,file5,Genotype5,file6,Genotype6)</t>
  </si>
  <si>
    <t>[N,Sleep_Latency24h]=fset24_line(1,5760,s_Monitor24_1min2,'Control',s_Monitor41_1min2,'ZrP')</t>
  </si>
  <si>
    <t>[N,Sleep_Episode_Number_24h]=sfreq24_line(1,5760,s_Monitor24_1min2,'Control',s_Monitor41_1min2,'ZrP')</t>
  </si>
  <si>
    <t>[N,Max_Sleep_Episode_Duration_24h]=smax24_line(1,5760,s_Monitor24_1min2,'Control',s_Monitor41_1min2,'ZrP')</t>
  </si>
  <si>
    <t>[N,Mean_Sleep_Episode_Duration_24h]=smeandur24_line(1,5760,s_Monitor24_1min2,'Control',s_Monitor41_1min2,'ZrP')</t>
  </si>
  <si>
    <t>[N,Total_Activity_24h]=atcounts24_line(1,5760,s_Monitor24_1min2,'Control',s_Monitor41_1min2,'ZrP')</t>
  </si>
  <si>
    <t>[N,Intensity_Activity_24h]=oamean24_line(1,5760,s_Monitor24_1min2,'Control',s_Monitor41_1min2,'ZrP')</t>
  </si>
  <si>
    <t>Total_Sleep_24h</t>
  </si>
  <si>
    <t>Sleep_Latency24h</t>
  </si>
  <si>
    <t>Sleep_Episode_Number_24h</t>
  </si>
  <si>
    <t>Max_Sleep_Episode_Duration_24h</t>
  </si>
  <si>
    <t>Mean_Sleep_Episode_Duration_24h</t>
  </si>
  <si>
    <t>Total_Activity_24h</t>
  </si>
  <si>
    <t>Intensity_Activity_24h</t>
  </si>
  <si>
    <t>N=27</t>
  </si>
  <si>
    <t>N=21</t>
  </si>
  <si>
    <t>Control</t>
  </si>
  <si>
    <t>D1</t>
  </si>
  <si>
    <t>D2</t>
  </si>
  <si>
    <t>D3</t>
  </si>
  <si>
    <t>analysis_of_averages_diff_days(DayOrNight,start_1min, final_1min,file1_1min,file1_30min,file2_1min, file2_30min,…</t>
  </si>
  <si>
    <t>avg</t>
  </si>
  <si>
    <t>mortality_analisys(Monitor24_1min,Monitor24_30min,Monitor41_1min,Monitor41_30min,Monitor23_1min,Monitor23_30min,Monitor40_1min,Monitor40_30min)</t>
  </si>
  <si>
    <t>[s_Monitor24_1min,s_Monitor24_30min]=dead_flies_removal(1440,1,4320,Monitor24_1min,Monitor24_30min)</t>
  </si>
  <si>
    <t>[s_Monitor41_1min,s_Monitor41_30min]=dead_flies_removal(1440,1,4320,Monitor41_1min,Monitor41_30min)</t>
  </si>
  <si>
    <t>[s_Monitor40_1min,s_Monitor40_30min]=dead_flies_removal(1440,1,4320,Monitor40_1min,Monitor40_30min)</t>
  </si>
  <si>
    <t>[s_Monitor23_1min,s_Monitor23_30min]=dead_flies_removal(1440,1,4320,Monitor23_1min,Monitor23_30min)</t>
  </si>
  <si>
    <t>analisys_of_individuals(1,1,4320,s_Monitor24_1min,s_Monitor24_30min,s_Monitor41_1min,s_Monitor41_30min,s_Monitor23_1min,s_Monitor23_30min,s_Monitor40_1min,s_Monitor40_30min)</t>
  </si>
  <si>
    <t>analysis_of_averages_diff_days(1,1,4320,s_Monitor24_1min,s_Monitor24_30min,s_Monitor41_1min,s_Monitor41_30min,s_Monitor23_1min,s_Monitor23_30min,s_Monitor40_1min,s_Monitor40_30min)</t>
  </si>
  <si>
    <t>[N,Total_Sleep_24h]=stdur24_line(1,4320,s_Monitor40_1min,'0mg/mL CBZ',s_Monitor23_1min,'0.25mg/mL CBZ',s_Monitor41_1min,'0.5mg/mL CBZ',s_Monitor24_1min,'1mg/mL CBZ')</t>
  </si>
  <si>
    <t>[N,Sleep_Latency24h]=fset24_line(1,4320,s_Monitor40_1min,'0mg/mL CBZ',s_Monitor23_1min,'0.25mg/mL CBZ',s_Monitor41_1min,'0.5mg/mL CBZ',s_Monitor24_1min,'1mg/mL CBZ')</t>
  </si>
  <si>
    <t>[N,Sleep_Episode_Number_24h]=sfreq24_line(1,4320,s_Monitor40_1min,'0mg/mL CBZ',s_Monitor23_1min,'0.25mg/mL CBZ',s_Monitor41_1min,'0.5mg/mL CBZ',s_Monitor24_1min,'1mg/mL CBZ')</t>
  </si>
  <si>
    <t>[N,Max_Sleep_Episode_Duration_24h]=smax24_line(1,4320,s_Monitor40_1min,'0mg/mL CBZ',s_Monitor23_1min,'0.25mg/mL CBZ',s_Monitor41_1min,'0.5mg/mL CBZ',s_Monitor24_1min,'1mg/mL CBZ')</t>
  </si>
  <si>
    <t>[N,Mean_Sleep_Episode_Duration_24h]=smeandur24_line(1,4320,s_Monitor40_1min,'0mg/mL CBZ',s_Monitor23_1min,'0.25mg/mL CBZ',s_Monitor41_1min,'0.5mg/mL CBZ',s_Monitor24_1min,'1mg/mL CBZ')</t>
  </si>
  <si>
    <t>[N,Total_Activity_24h]=atcounts24_line(1,4320,s_Monitor40_1min,'0mg/mL CBZ',s_Monitor23_1min,'0.25mg/mL CBZ',s_Monitor41_1min,'0.5mg/mL CBZ',s_Monitor24_1min,'1mg/mL CBZ')</t>
  </si>
  <si>
    <t>[N,Intensity_Activity_24h]=oamean24_line(1,4320,s_Monitor40_1min,'0mg/mL CBZ',s_Monitor23_1min,'0.25mg/mL CBZ',s_Monitor41_1min,'0.5mg/mL CBZ',s_Monitor24_1min,'1mg/mL CBZ')</t>
  </si>
  <si>
    <t>0.25 Monitor 23CBZ</t>
  </si>
  <si>
    <t>0.5 Monitor 41</t>
  </si>
  <si>
    <t>0.1 Monitor 24</t>
  </si>
  <si>
    <t>0.25mg/mL CBZ</t>
  </si>
  <si>
    <t>0.25 mg/mL CBZ</t>
  </si>
  <si>
    <t>0.5 mg/mL CBZ</t>
  </si>
  <si>
    <t>1.0 mg/mL CBZ</t>
  </si>
  <si>
    <t>N=25</t>
  </si>
  <si>
    <t>N=22</t>
  </si>
  <si>
    <t>avg.</t>
  </si>
  <si>
    <t>dam_analyze_with_pdf(s_Monitor23_30min)</t>
  </si>
  <si>
    <t>dam_analyze_with_pdf(s_Monitor24_30min)</t>
  </si>
  <si>
    <t>13/9/2012/19:01</t>
  </si>
  <si>
    <t>26/9/2012/6:14</t>
  </si>
  <si>
    <t>mortality_sleep_circadian_analyis_without_removal(1,17280,Monitor23_1min,Monitor23_30min,Monitor24_1min,Monitor24_30min)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</si>
</sst>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/>
    <xf numFmtId="15" fontId="4" fillId="0" borderId="0" xfId="0" applyNumberFormat="1" applyFont="1" applyAlignment="1">
      <alignment wrapText="1"/>
    </xf>
    <xf numFmtId="0" fontId="7" fillId="0" borderId="0" xfId="0" applyFont="1" applyFill="1"/>
    <xf numFmtId="0" fontId="8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1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150" zoomScaleNormal="150" zoomScalePageLayoutView="150" workbookViewId="0">
      <selection activeCell="B26" sqref="B26"/>
    </sheetView>
  </sheetViews>
  <sheetFormatPr baseColWidth="10" defaultColWidth="11" defaultRowHeight="16" x14ac:dyDescent="0.2"/>
  <cols>
    <col min="1" max="1" width="15.1640625" customWidth="1"/>
    <col min="2" max="2" width="17.5" customWidth="1"/>
    <col min="3" max="3" width="9.33203125" customWidth="1"/>
    <col min="4" max="4" width="19.33203125" customWidth="1"/>
    <col min="5" max="5" width="18" customWidth="1"/>
    <col min="11" max="11" width="10.33203125" customWidth="1"/>
    <col min="12" max="12" width="11" customWidth="1"/>
  </cols>
  <sheetData>
    <row r="1" spans="1:11" x14ac:dyDescent="0.2">
      <c r="A1" t="s">
        <v>0</v>
      </c>
    </row>
    <row r="3" spans="1:11" x14ac:dyDescent="0.2">
      <c r="A3">
        <v>1</v>
      </c>
      <c r="B3" t="s">
        <v>3</v>
      </c>
    </row>
    <row r="4" spans="1:11" x14ac:dyDescent="0.2">
      <c r="A4">
        <v>2</v>
      </c>
      <c r="B4" t="s">
        <v>5</v>
      </c>
    </row>
    <row r="5" spans="1:11" ht="26" customHeight="1" x14ac:dyDescent="0.2">
      <c r="B5" s="2" t="s">
        <v>8</v>
      </c>
      <c r="C5" s="10" t="s">
        <v>100</v>
      </c>
      <c r="D5" s="2" t="s">
        <v>9</v>
      </c>
      <c r="E5" s="2" t="s">
        <v>101</v>
      </c>
      <c r="F5" s="1"/>
      <c r="G5" s="18" t="s">
        <v>15</v>
      </c>
      <c r="H5" s="18"/>
      <c r="I5" s="18"/>
    </row>
    <row r="6" spans="1:11" ht="27" customHeight="1" x14ac:dyDescent="0.2">
      <c r="B6" s="2" t="s">
        <v>7</v>
      </c>
      <c r="C6" s="3">
        <v>78</v>
      </c>
      <c r="D6" s="2" t="s">
        <v>6</v>
      </c>
      <c r="E6" s="3">
        <v>17357</v>
      </c>
      <c r="G6" s="19">
        <f>((E6-C6)+1)/1440</f>
        <v>12</v>
      </c>
      <c r="H6" s="19"/>
      <c r="I6" s="19"/>
    </row>
    <row r="7" spans="1:11" ht="27" customHeight="1" x14ac:dyDescent="0.2">
      <c r="A7" s="8" t="s">
        <v>35</v>
      </c>
      <c r="B7" s="2"/>
      <c r="C7" s="9">
        <v>1</v>
      </c>
      <c r="D7" s="2"/>
      <c r="E7" s="9">
        <f>(E6-C6)+1</f>
        <v>17280</v>
      </c>
      <c r="G7" s="7"/>
      <c r="H7" s="7"/>
      <c r="I7" s="7"/>
    </row>
    <row r="8" spans="1:11" x14ac:dyDescent="0.2">
      <c r="B8" s="2"/>
      <c r="C8" s="3"/>
      <c r="D8" s="2"/>
      <c r="E8" s="3"/>
      <c r="I8" s="5"/>
    </row>
    <row r="9" spans="1:11" x14ac:dyDescent="0.2">
      <c r="A9">
        <v>2</v>
      </c>
      <c r="B9" t="s">
        <v>1</v>
      </c>
      <c r="I9" s="5"/>
    </row>
    <row r="10" spans="1:11" x14ac:dyDescent="0.2">
      <c r="A10">
        <v>3</v>
      </c>
      <c r="B10" t="s">
        <v>2</v>
      </c>
    </row>
    <row r="11" spans="1:11" x14ac:dyDescent="0.2">
      <c r="A11">
        <v>4</v>
      </c>
      <c r="B11" t="s">
        <v>4</v>
      </c>
    </row>
    <row r="12" spans="1:11" x14ac:dyDescent="0.2">
      <c r="A12">
        <v>5</v>
      </c>
      <c r="B12" t="s">
        <v>10</v>
      </c>
    </row>
    <row r="15" spans="1:11" x14ac:dyDescent="0.2">
      <c r="B15" t="s">
        <v>24</v>
      </c>
      <c r="C15" t="s">
        <v>18</v>
      </c>
    </row>
    <row r="16" spans="1:11" ht="15" customHeight="1" x14ac:dyDescent="0.2">
      <c r="C16" s="4" t="s">
        <v>17</v>
      </c>
      <c r="D16" s="4">
        <f>C6</f>
        <v>78</v>
      </c>
      <c r="E16" s="4" t="s">
        <v>19</v>
      </c>
      <c r="F16" s="4">
        <f>E6</f>
        <v>17357</v>
      </c>
      <c r="G16" s="20" t="s">
        <v>29</v>
      </c>
      <c r="H16" s="20"/>
      <c r="I16" s="20"/>
      <c r="J16" s="20"/>
      <c r="K16" s="20"/>
    </row>
    <row r="17" spans="1:5" x14ac:dyDescent="0.2">
      <c r="B17" t="s">
        <v>11</v>
      </c>
      <c r="C17" t="s">
        <v>20</v>
      </c>
    </row>
    <row r="18" spans="1:5" x14ac:dyDescent="0.2">
      <c r="C18" t="s">
        <v>21</v>
      </c>
      <c r="E18" s="4">
        <v>1</v>
      </c>
    </row>
    <row r="19" spans="1:5" x14ac:dyDescent="0.2">
      <c r="B19" t="s">
        <v>25</v>
      </c>
      <c r="C19" t="s">
        <v>22</v>
      </c>
    </row>
    <row r="20" spans="1:5" x14ac:dyDescent="0.2">
      <c r="B20" t="s">
        <v>12</v>
      </c>
      <c r="C20" t="s">
        <v>16</v>
      </c>
    </row>
    <row r="21" spans="1:5" x14ac:dyDescent="0.2">
      <c r="B21" t="s">
        <v>26</v>
      </c>
      <c r="C21" t="s">
        <v>23</v>
      </c>
    </row>
    <row r="22" spans="1:5" x14ac:dyDescent="0.2">
      <c r="B22" t="s">
        <v>27</v>
      </c>
      <c r="C22" t="s">
        <v>28</v>
      </c>
    </row>
    <row r="23" spans="1:5" x14ac:dyDescent="0.2">
      <c r="A23">
        <v>6</v>
      </c>
      <c r="B23" t="s">
        <v>30</v>
      </c>
    </row>
    <row r="24" spans="1:5" x14ac:dyDescent="0.2">
      <c r="A24">
        <v>7</v>
      </c>
      <c r="B24" t="s">
        <v>31</v>
      </c>
    </row>
    <row r="26" spans="1:5" x14ac:dyDescent="0.2">
      <c r="B26" s="15" t="s">
        <v>102</v>
      </c>
    </row>
    <row r="28" spans="1:5" x14ac:dyDescent="0.2">
      <c r="B28" t="s">
        <v>98</v>
      </c>
    </row>
    <row r="29" spans="1:5" x14ac:dyDescent="0.2">
      <c r="B29" t="s">
        <v>99</v>
      </c>
    </row>
    <row r="35" spans="1:15" x14ac:dyDescent="0.2">
      <c r="B35" t="s">
        <v>74</v>
      </c>
    </row>
    <row r="36" spans="1:15" x14ac:dyDescent="0.2">
      <c r="A36">
        <v>8</v>
      </c>
      <c r="B36" t="s">
        <v>32</v>
      </c>
      <c r="L36" s="17"/>
      <c r="M36" s="17"/>
      <c r="N36" s="17"/>
      <c r="O36" s="17"/>
    </row>
    <row r="37" spans="1:15" x14ac:dyDescent="0.2">
      <c r="A37">
        <v>9</v>
      </c>
      <c r="B37" t="s">
        <v>13</v>
      </c>
    </row>
    <row r="38" spans="1:15" x14ac:dyDescent="0.2">
      <c r="A38" t="s">
        <v>34</v>
      </c>
      <c r="B38" t="s">
        <v>33</v>
      </c>
    </row>
    <row r="39" spans="1:15" x14ac:dyDescent="0.2">
      <c r="A39">
        <v>1</v>
      </c>
      <c r="B39" t="s">
        <v>75</v>
      </c>
    </row>
    <row r="40" spans="1:15" x14ac:dyDescent="0.2">
      <c r="A40">
        <v>2</v>
      </c>
      <c r="B40" t="s">
        <v>76</v>
      </c>
      <c r="O40" s="4"/>
    </row>
    <row r="41" spans="1:15" x14ac:dyDescent="0.2">
      <c r="A41">
        <v>3</v>
      </c>
      <c r="B41" t="s">
        <v>77</v>
      </c>
    </row>
    <row r="42" spans="1:15" x14ac:dyDescent="0.2">
      <c r="A42">
        <v>4</v>
      </c>
      <c r="B42" s="15" t="s">
        <v>78</v>
      </c>
    </row>
    <row r="43" spans="1:15" x14ac:dyDescent="0.2">
      <c r="B43" s="6" t="s">
        <v>38</v>
      </c>
    </row>
    <row r="44" spans="1:15" x14ac:dyDescent="0.2">
      <c r="B44" t="s">
        <v>37</v>
      </c>
    </row>
    <row r="45" spans="1:15" x14ac:dyDescent="0.2">
      <c r="A45" s="5"/>
      <c r="B45" s="5" t="s">
        <v>79</v>
      </c>
      <c r="C45" s="5"/>
      <c r="D45" s="5"/>
    </row>
    <row r="46" spans="1:15" x14ac:dyDescent="0.2">
      <c r="A46" s="5"/>
      <c r="B46" s="5"/>
      <c r="C46" s="5"/>
      <c r="D46" s="5"/>
    </row>
    <row r="47" spans="1:15" x14ac:dyDescent="0.2">
      <c r="A47" s="5"/>
      <c r="B47" s="5"/>
      <c r="C47" s="5"/>
      <c r="D47" s="5"/>
    </row>
    <row r="48" spans="1:15" x14ac:dyDescent="0.2">
      <c r="A48" s="5"/>
      <c r="B48" s="5"/>
      <c r="C48" s="5"/>
      <c r="D48" s="5"/>
    </row>
    <row r="49" spans="1:4" ht="19" x14ac:dyDescent="0.25">
      <c r="A49" s="11" t="s">
        <v>40</v>
      </c>
      <c r="C49" s="5"/>
      <c r="D49" s="5"/>
    </row>
    <row r="50" spans="1:4" x14ac:dyDescent="0.2">
      <c r="A50" s="5"/>
      <c r="B50" t="s">
        <v>42</v>
      </c>
      <c r="C50" s="5"/>
      <c r="D50" s="5"/>
    </row>
    <row r="51" spans="1:4" x14ac:dyDescent="0.2">
      <c r="A51" s="5"/>
      <c r="B51" t="s">
        <v>43</v>
      </c>
      <c r="C51" s="5"/>
      <c r="D51" s="5"/>
    </row>
    <row r="52" spans="1:4" ht="19" x14ac:dyDescent="0.25">
      <c r="A52" s="12" t="s">
        <v>41</v>
      </c>
      <c r="B52" s="5"/>
      <c r="C52" s="5"/>
      <c r="D52" s="5"/>
    </row>
    <row r="53" spans="1:4" x14ac:dyDescent="0.2">
      <c r="A53" s="5"/>
      <c r="B53" t="s">
        <v>44</v>
      </c>
      <c r="C53" s="5"/>
      <c r="D53" s="5"/>
    </row>
    <row r="54" spans="1:4" x14ac:dyDescent="0.2">
      <c r="A54" s="5"/>
      <c r="B54" t="s">
        <v>45</v>
      </c>
      <c r="C54" s="5"/>
      <c r="D54" s="5"/>
    </row>
    <row r="55" spans="1:4" x14ac:dyDescent="0.2">
      <c r="A55" s="5"/>
      <c r="C55" s="5"/>
      <c r="D55" s="5"/>
    </row>
    <row r="56" spans="1:4" x14ac:dyDescent="0.2">
      <c r="A56" s="5"/>
      <c r="B56" s="6" t="s">
        <v>38</v>
      </c>
      <c r="C56" s="5"/>
      <c r="D56" s="5"/>
    </row>
    <row r="57" spans="1:4" x14ac:dyDescent="0.2">
      <c r="A57" s="5"/>
      <c r="B57" t="s">
        <v>37</v>
      </c>
      <c r="C57" s="5"/>
      <c r="D57" s="5"/>
    </row>
    <row r="58" spans="1:4" x14ac:dyDescent="0.2">
      <c r="A58" s="5"/>
      <c r="B58" s="5" t="s">
        <v>46</v>
      </c>
      <c r="C58" s="5"/>
      <c r="D58" s="5"/>
    </row>
    <row r="59" spans="1:4" x14ac:dyDescent="0.2">
      <c r="A59" s="5"/>
      <c r="C59" s="5"/>
      <c r="D59" s="5"/>
    </row>
    <row r="60" spans="1:4" x14ac:dyDescent="0.2">
      <c r="A60" s="5"/>
      <c r="B60" s="5"/>
      <c r="C60" s="5"/>
      <c r="D60" s="5"/>
    </row>
    <row r="62" spans="1:4" x14ac:dyDescent="0.2">
      <c r="B62" s="6" t="s">
        <v>14</v>
      </c>
    </row>
    <row r="63" spans="1:4" x14ac:dyDescent="0.2">
      <c r="B63" s="13" t="s">
        <v>72</v>
      </c>
    </row>
    <row r="64" spans="1:4" x14ac:dyDescent="0.2">
      <c r="B64" t="s">
        <v>80</v>
      </c>
    </row>
    <row r="65" spans="2:2" x14ac:dyDescent="0.2">
      <c r="B65" t="s">
        <v>36</v>
      </c>
    </row>
    <row r="72" spans="2:2" x14ac:dyDescent="0.2">
      <c r="B72" t="s">
        <v>39</v>
      </c>
    </row>
    <row r="73" spans="2:2" x14ac:dyDescent="0.2">
      <c r="B73" t="s">
        <v>48</v>
      </c>
    </row>
    <row r="74" spans="2:2" x14ac:dyDescent="0.2">
      <c r="B74" t="s">
        <v>47</v>
      </c>
    </row>
    <row r="75" spans="2:2" x14ac:dyDescent="0.2">
      <c r="B75" t="s">
        <v>49</v>
      </c>
    </row>
    <row r="76" spans="2:2" x14ac:dyDescent="0.2">
      <c r="B76" t="s">
        <v>50</v>
      </c>
    </row>
    <row r="77" spans="2:2" x14ac:dyDescent="0.2">
      <c r="B77" t="s">
        <v>51</v>
      </c>
    </row>
    <row r="78" spans="2:2" x14ac:dyDescent="0.2">
      <c r="B78" t="s">
        <v>52</v>
      </c>
    </row>
    <row r="87" spans="2:2" x14ac:dyDescent="0.2">
      <c r="B87" t="s">
        <v>81</v>
      </c>
    </row>
    <row r="88" spans="2:2" x14ac:dyDescent="0.2">
      <c r="B88" t="s">
        <v>53</v>
      </c>
    </row>
    <row r="89" spans="2:2" x14ac:dyDescent="0.2">
      <c r="B89" t="s">
        <v>54</v>
      </c>
    </row>
    <row r="90" spans="2:2" x14ac:dyDescent="0.2">
      <c r="B90" t="s">
        <v>55</v>
      </c>
    </row>
    <row r="91" spans="2:2" x14ac:dyDescent="0.2">
      <c r="B91" t="s">
        <v>56</v>
      </c>
    </row>
    <row r="92" spans="2:2" x14ac:dyDescent="0.2">
      <c r="B92" t="s">
        <v>57</v>
      </c>
    </row>
    <row r="93" spans="2:2" x14ac:dyDescent="0.2">
      <c r="B93" t="s">
        <v>58</v>
      </c>
    </row>
    <row r="95" spans="2:2" x14ac:dyDescent="0.2">
      <c r="B95" t="s">
        <v>81</v>
      </c>
    </row>
    <row r="96" spans="2:2" x14ac:dyDescent="0.2">
      <c r="B96" t="s">
        <v>82</v>
      </c>
    </row>
    <row r="97" spans="2:2" x14ac:dyDescent="0.2">
      <c r="B97" t="s">
        <v>83</v>
      </c>
    </row>
    <row r="98" spans="2:2" x14ac:dyDescent="0.2">
      <c r="B98" t="s">
        <v>84</v>
      </c>
    </row>
    <row r="99" spans="2:2" x14ac:dyDescent="0.2">
      <c r="B99" t="s">
        <v>85</v>
      </c>
    </row>
    <row r="100" spans="2:2" x14ac:dyDescent="0.2">
      <c r="B100" t="s">
        <v>86</v>
      </c>
    </row>
    <row r="101" spans="2:2" x14ac:dyDescent="0.2">
      <c r="B101" t="s">
        <v>87</v>
      </c>
    </row>
  </sheetData>
  <mergeCells count="5">
    <mergeCell ref="L36:M36"/>
    <mergeCell ref="N36:O36"/>
    <mergeCell ref="G5:I5"/>
    <mergeCell ref="G6:I6"/>
    <mergeCell ref="G16:K1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4"/>
  <sheetViews>
    <sheetView workbookViewId="0">
      <selection sqref="A1:XFD1048576"/>
    </sheetView>
  </sheetViews>
  <sheetFormatPr baseColWidth="10" defaultColWidth="11" defaultRowHeight="16" x14ac:dyDescent="0.2"/>
  <cols>
    <col min="1" max="1" width="5.6640625" customWidth="1"/>
  </cols>
  <sheetData>
    <row r="1" spans="1:96" ht="21" x14ac:dyDescent="0.25">
      <c r="B1" s="14" t="s">
        <v>68</v>
      </c>
      <c r="C1" s="14" t="s">
        <v>88</v>
      </c>
      <c r="D1" s="14" t="s">
        <v>89</v>
      </c>
      <c r="E1" s="14" t="s">
        <v>90</v>
      </c>
      <c r="F1" s="16"/>
    </row>
    <row r="2" spans="1:96" x14ac:dyDescent="0.2">
      <c r="B2" t="s">
        <v>67</v>
      </c>
      <c r="C2" t="s">
        <v>66</v>
      </c>
      <c r="D2" t="s">
        <v>95</v>
      </c>
      <c r="E2" t="s">
        <v>96</v>
      </c>
    </row>
    <row r="3" spans="1:96" ht="18" customHeight="1" x14ac:dyDescent="0.2">
      <c r="B3" s="6" t="s">
        <v>59</v>
      </c>
    </row>
    <row r="4" spans="1:96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  <c r="AD4">
        <v>8</v>
      </c>
      <c r="AE4">
        <v>9</v>
      </c>
      <c r="AF4">
        <v>10</v>
      </c>
      <c r="AG4">
        <v>11</v>
      </c>
      <c r="AH4">
        <v>12</v>
      </c>
      <c r="AI4">
        <v>13</v>
      </c>
      <c r="AJ4">
        <v>14</v>
      </c>
      <c r="AK4">
        <v>15</v>
      </c>
      <c r="AL4">
        <v>16</v>
      </c>
      <c r="AM4">
        <v>17</v>
      </c>
      <c r="AN4">
        <v>18</v>
      </c>
      <c r="AO4">
        <v>19</v>
      </c>
      <c r="AP4">
        <v>20</v>
      </c>
      <c r="AQ4">
        <v>21</v>
      </c>
      <c r="AR4">
        <v>22</v>
      </c>
      <c r="AS4">
        <v>23</v>
      </c>
      <c r="AT4">
        <v>24</v>
      </c>
      <c r="AU4">
        <v>25</v>
      </c>
      <c r="AV4">
        <v>26</v>
      </c>
      <c r="AW4">
        <v>27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  <c r="BE4">
        <v>8</v>
      </c>
      <c r="BF4">
        <v>9</v>
      </c>
      <c r="BG4">
        <v>10</v>
      </c>
      <c r="BH4">
        <v>11</v>
      </c>
      <c r="BI4">
        <v>12</v>
      </c>
      <c r="BJ4">
        <v>13</v>
      </c>
      <c r="BK4">
        <v>14</v>
      </c>
      <c r="BL4">
        <v>15</v>
      </c>
      <c r="BM4">
        <v>16</v>
      </c>
      <c r="BN4">
        <v>17</v>
      </c>
      <c r="BO4">
        <v>18</v>
      </c>
      <c r="BP4">
        <v>19</v>
      </c>
      <c r="BQ4">
        <v>20</v>
      </c>
      <c r="BR4">
        <v>21</v>
      </c>
      <c r="BS4">
        <v>22</v>
      </c>
      <c r="BT4">
        <v>23</v>
      </c>
      <c r="BU4">
        <v>24</v>
      </c>
      <c r="BV4">
        <v>25</v>
      </c>
      <c r="BW4">
        <v>1</v>
      </c>
      <c r="BX4">
        <v>2</v>
      </c>
      <c r="BY4">
        <v>3</v>
      </c>
      <c r="BZ4">
        <v>4</v>
      </c>
      <c r="CA4">
        <v>5</v>
      </c>
      <c r="CB4">
        <v>6</v>
      </c>
      <c r="CC4">
        <v>7</v>
      </c>
      <c r="CD4">
        <v>8</v>
      </c>
      <c r="CE4">
        <v>9</v>
      </c>
      <c r="CF4">
        <v>10</v>
      </c>
      <c r="CG4">
        <v>11</v>
      </c>
      <c r="CH4">
        <v>12</v>
      </c>
      <c r="CI4">
        <v>13</v>
      </c>
      <c r="CJ4">
        <v>14</v>
      </c>
      <c r="CK4">
        <v>15</v>
      </c>
      <c r="CL4">
        <v>16</v>
      </c>
      <c r="CM4">
        <v>17</v>
      </c>
      <c r="CN4">
        <v>18</v>
      </c>
      <c r="CO4">
        <v>19</v>
      </c>
      <c r="CP4">
        <v>20</v>
      </c>
      <c r="CQ4">
        <v>21</v>
      </c>
      <c r="CR4">
        <v>22</v>
      </c>
    </row>
    <row r="5" spans="1:96" x14ac:dyDescent="0.2"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  <c r="AU5" t="s">
        <v>91</v>
      </c>
      <c r="AV5" t="s">
        <v>91</v>
      </c>
      <c r="AW5" t="s">
        <v>92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93</v>
      </c>
      <c r="BG5" t="s">
        <v>93</v>
      </c>
      <c r="BH5" t="s">
        <v>93</v>
      </c>
      <c r="BI5" t="s">
        <v>93</v>
      </c>
      <c r="BJ5" t="s">
        <v>93</v>
      </c>
      <c r="BK5" t="s">
        <v>93</v>
      </c>
      <c r="BL5" t="s">
        <v>93</v>
      </c>
      <c r="BM5" t="s">
        <v>93</v>
      </c>
      <c r="BN5" t="s">
        <v>93</v>
      </c>
      <c r="BO5" t="s">
        <v>93</v>
      </c>
      <c r="BP5" t="s">
        <v>93</v>
      </c>
      <c r="BQ5" t="s">
        <v>93</v>
      </c>
      <c r="BR5" t="s">
        <v>93</v>
      </c>
      <c r="BS5" t="s">
        <v>93</v>
      </c>
      <c r="BT5" t="s">
        <v>93</v>
      </c>
      <c r="BU5" t="s">
        <v>93</v>
      </c>
      <c r="BV5" t="s">
        <v>93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t="s">
        <v>94</v>
      </c>
      <c r="CE5" t="s">
        <v>94</v>
      </c>
      <c r="CF5" t="s">
        <v>94</v>
      </c>
      <c r="CG5" t="s">
        <v>94</v>
      </c>
      <c r="CH5" t="s">
        <v>94</v>
      </c>
      <c r="CI5" t="s">
        <v>94</v>
      </c>
      <c r="CJ5" t="s">
        <v>94</v>
      </c>
      <c r="CK5" t="s">
        <v>94</v>
      </c>
      <c r="CL5" t="s">
        <v>94</v>
      </c>
      <c r="CM5" t="s">
        <v>94</v>
      </c>
      <c r="CN5" t="s">
        <v>94</v>
      </c>
      <c r="CO5" t="s">
        <v>94</v>
      </c>
      <c r="CP5" t="s">
        <v>94</v>
      </c>
      <c r="CQ5" t="s">
        <v>94</v>
      </c>
      <c r="CR5" t="s">
        <v>94</v>
      </c>
    </row>
    <row r="6" spans="1:96" x14ac:dyDescent="0.2">
      <c r="A6" t="s">
        <v>69</v>
      </c>
      <c r="B6">
        <v>1298</v>
      </c>
      <c r="C6">
        <v>1212</v>
      </c>
      <c r="D6">
        <v>746</v>
      </c>
      <c r="E6">
        <v>541</v>
      </c>
      <c r="F6">
        <v>1288</v>
      </c>
      <c r="G6">
        <v>1127</v>
      </c>
      <c r="H6">
        <v>846</v>
      </c>
      <c r="I6">
        <v>1152</v>
      </c>
      <c r="J6">
        <v>1278</v>
      </c>
      <c r="K6">
        <v>998</v>
      </c>
      <c r="L6">
        <v>1099</v>
      </c>
      <c r="M6">
        <v>1300</v>
      </c>
      <c r="N6">
        <v>1106</v>
      </c>
      <c r="O6">
        <v>39</v>
      </c>
      <c r="P6">
        <v>642</v>
      </c>
      <c r="Q6">
        <v>1145</v>
      </c>
      <c r="R6">
        <v>490</v>
      </c>
      <c r="S6">
        <v>1063</v>
      </c>
      <c r="T6">
        <v>441</v>
      </c>
      <c r="U6">
        <v>753</v>
      </c>
      <c r="V6">
        <v>475</v>
      </c>
      <c r="W6">
        <v>1088</v>
      </c>
      <c r="X6">
        <v>1018</v>
      </c>
      <c r="Y6">
        <v>1322</v>
      </c>
      <c r="Z6">
        <v>1236</v>
      </c>
      <c r="AA6">
        <v>1169</v>
      </c>
      <c r="AB6">
        <v>1332</v>
      </c>
      <c r="AC6">
        <v>825</v>
      </c>
      <c r="AD6">
        <v>1254</v>
      </c>
      <c r="AE6">
        <v>264</v>
      </c>
      <c r="AF6">
        <v>1300</v>
      </c>
      <c r="AG6">
        <v>1060</v>
      </c>
      <c r="AH6">
        <v>1332</v>
      </c>
      <c r="AI6">
        <v>1264</v>
      </c>
      <c r="AJ6">
        <v>685</v>
      </c>
      <c r="AK6">
        <v>1224</v>
      </c>
      <c r="AL6">
        <v>1170</v>
      </c>
      <c r="AM6">
        <v>125</v>
      </c>
      <c r="AN6">
        <v>1078</v>
      </c>
      <c r="AO6">
        <v>1239</v>
      </c>
      <c r="AP6">
        <v>1375</v>
      </c>
      <c r="AQ6">
        <v>744</v>
      </c>
      <c r="AR6">
        <v>974</v>
      </c>
      <c r="AS6">
        <v>1107</v>
      </c>
      <c r="AT6">
        <v>960</v>
      </c>
      <c r="AU6">
        <v>1195</v>
      </c>
      <c r="AV6">
        <v>542</v>
      </c>
      <c r="AW6">
        <v>1391</v>
      </c>
      <c r="AX6">
        <v>1155</v>
      </c>
      <c r="AY6">
        <v>1319</v>
      </c>
      <c r="AZ6">
        <v>1265</v>
      </c>
      <c r="BA6">
        <v>1215</v>
      </c>
      <c r="BB6">
        <v>1342</v>
      </c>
      <c r="BC6">
        <v>1276</v>
      </c>
      <c r="BD6">
        <v>573</v>
      </c>
      <c r="BE6">
        <v>960</v>
      </c>
      <c r="BF6">
        <v>843</v>
      </c>
      <c r="BG6">
        <v>1291</v>
      </c>
      <c r="BH6">
        <v>1063</v>
      </c>
      <c r="BI6">
        <v>209</v>
      </c>
      <c r="BJ6">
        <v>918</v>
      </c>
      <c r="BK6">
        <v>1269</v>
      </c>
      <c r="BL6">
        <v>1207</v>
      </c>
      <c r="BM6">
        <v>946</v>
      </c>
      <c r="BN6">
        <v>1121</v>
      </c>
      <c r="BO6">
        <v>1285</v>
      </c>
      <c r="BP6">
        <v>1318</v>
      </c>
      <c r="BQ6">
        <v>1225</v>
      </c>
      <c r="BR6">
        <v>1264</v>
      </c>
      <c r="BS6">
        <v>1281</v>
      </c>
      <c r="BT6">
        <v>964</v>
      </c>
      <c r="BU6">
        <v>996</v>
      </c>
      <c r="BV6">
        <v>1112</v>
      </c>
      <c r="BW6">
        <v>1258</v>
      </c>
      <c r="BX6">
        <v>1319</v>
      </c>
      <c r="BY6">
        <v>1288</v>
      </c>
      <c r="BZ6">
        <v>1327</v>
      </c>
      <c r="CA6">
        <v>1275</v>
      </c>
      <c r="CB6">
        <v>1252</v>
      </c>
      <c r="CC6">
        <v>1125</v>
      </c>
      <c r="CD6">
        <v>208</v>
      </c>
      <c r="CE6">
        <v>1355</v>
      </c>
      <c r="CF6">
        <v>1177</v>
      </c>
      <c r="CG6">
        <v>1173</v>
      </c>
      <c r="CH6">
        <v>1148</v>
      </c>
      <c r="CI6">
        <v>1081</v>
      </c>
      <c r="CJ6">
        <v>1257</v>
      </c>
      <c r="CK6">
        <v>750</v>
      </c>
      <c r="CL6">
        <v>774</v>
      </c>
      <c r="CM6">
        <v>1190</v>
      </c>
      <c r="CN6">
        <v>1213</v>
      </c>
      <c r="CO6">
        <v>299</v>
      </c>
      <c r="CP6">
        <v>1240</v>
      </c>
      <c r="CQ6">
        <v>1264</v>
      </c>
      <c r="CR6">
        <v>1204</v>
      </c>
    </row>
    <row r="7" spans="1:96" x14ac:dyDescent="0.2">
      <c r="A7" t="s">
        <v>70</v>
      </c>
      <c r="B7">
        <v>1340</v>
      </c>
      <c r="C7">
        <v>1205</v>
      </c>
      <c r="D7">
        <v>1215</v>
      </c>
      <c r="E7">
        <v>144</v>
      </c>
      <c r="F7">
        <v>1342</v>
      </c>
      <c r="G7">
        <v>932</v>
      </c>
      <c r="H7">
        <v>1080</v>
      </c>
      <c r="I7">
        <v>1251</v>
      </c>
      <c r="J7">
        <v>1244</v>
      </c>
      <c r="K7">
        <v>771</v>
      </c>
      <c r="L7">
        <v>1249</v>
      </c>
      <c r="M7">
        <v>1290</v>
      </c>
      <c r="N7">
        <v>1224</v>
      </c>
      <c r="O7">
        <v>22</v>
      </c>
      <c r="P7">
        <v>977</v>
      </c>
      <c r="Q7">
        <v>1242</v>
      </c>
      <c r="R7">
        <v>11</v>
      </c>
      <c r="S7">
        <v>984</v>
      </c>
      <c r="T7">
        <v>321</v>
      </c>
      <c r="U7">
        <v>784</v>
      </c>
      <c r="V7">
        <v>329</v>
      </c>
      <c r="W7">
        <v>598</v>
      </c>
      <c r="X7">
        <v>824</v>
      </c>
      <c r="Y7">
        <v>1237</v>
      </c>
      <c r="Z7">
        <v>1305</v>
      </c>
      <c r="AA7">
        <v>143</v>
      </c>
      <c r="AB7">
        <v>1115</v>
      </c>
      <c r="AC7">
        <v>1108</v>
      </c>
      <c r="AD7">
        <v>1074</v>
      </c>
      <c r="AE7">
        <v>1292</v>
      </c>
      <c r="AF7">
        <v>552</v>
      </c>
      <c r="AG7">
        <v>1271</v>
      </c>
      <c r="AH7">
        <v>1299</v>
      </c>
      <c r="AI7">
        <v>861</v>
      </c>
      <c r="AJ7">
        <v>127</v>
      </c>
      <c r="AK7">
        <v>398</v>
      </c>
      <c r="AL7">
        <v>1061</v>
      </c>
      <c r="AM7">
        <v>503</v>
      </c>
      <c r="AN7">
        <v>1224</v>
      </c>
      <c r="AO7">
        <v>1225</v>
      </c>
      <c r="AP7">
        <v>1339</v>
      </c>
      <c r="AQ7">
        <v>1009</v>
      </c>
      <c r="AR7">
        <v>73</v>
      </c>
      <c r="AS7">
        <v>1110</v>
      </c>
      <c r="AT7">
        <v>979</v>
      </c>
      <c r="AU7">
        <v>1289</v>
      </c>
      <c r="AV7">
        <v>459</v>
      </c>
      <c r="AW7">
        <v>1112</v>
      </c>
      <c r="AX7">
        <v>1290</v>
      </c>
      <c r="AY7">
        <v>1370</v>
      </c>
      <c r="AZ7">
        <v>1372</v>
      </c>
      <c r="BA7">
        <v>1121</v>
      </c>
      <c r="BB7">
        <v>1311</v>
      </c>
      <c r="BC7">
        <v>1161</v>
      </c>
      <c r="BD7">
        <v>922</v>
      </c>
      <c r="BE7">
        <v>552</v>
      </c>
      <c r="BF7">
        <v>450</v>
      </c>
      <c r="BG7">
        <v>912</v>
      </c>
      <c r="BH7">
        <v>1195</v>
      </c>
      <c r="BI7">
        <v>124</v>
      </c>
      <c r="BJ7">
        <v>518</v>
      </c>
      <c r="BK7">
        <v>1258</v>
      </c>
      <c r="BL7">
        <v>197</v>
      </c>
      <c r="BM7">
        <v>162</v>
      </c>
      <c r="BN7">
        <v>1183</v>
      </c>
      <c r="BO7">
        <v>1303</v>
      </c>
      <c r="BP7">
        <v>1216</v>
      </c>
      <c r="BQ7">
        <v>1087</v>
      </c>
      <c r="BR7">
        <v>1255</v>
      </c>
      <c r="BS7">
        <v>1065</v>
      </c>
      <c r="BT7">
        <v>53</v>
      </c>
      <c r="BU7">
        <v>331</v>
      </c>
      <c r="BV7">
        <v>1182</v>
      </c>
      <c r="BW7">
        <v>971</v>
      </c>
      <c r="BX7">
        <v>1159</v>
      </c>
      <c r="BY7">
        <v>1276</v>
      </c>
      <c r="BZ7">
        <v>1278</v>
      </c>
      <c r="CA7">
        <v>1231</v>
      </c>
      <c r="CB7">
        <v>820</v>
      </c>
      <c r="CC7">
        <v>786</v>
      </c>
      <c r="CD7">
        <v>180</v>
      </c>
      <c r="CE7">
        <v>1158</v>
      </c>
      <c r="CF7">
        <v>340</v>
      </c>
      <c r="CG7">
        <v>932</v>
      </c>
      <c r="CH7">
        <v>1194</v>
      </c>
      <c r="CI7">
        <v>1059</v>
      </c>
      <c r="CJ7">
        <v>1190</v>
      </c>
      <c r="CK7">
        <v>264</v>
      </c>
      <c r="CL7">
        <v>1079</v>
      </c>
      <c r="CM7">
        <v>1326</v>
      </c>
      <c r="CN7">
        <v>771</v>
      </c>
      <c r="CO7">
        <v>7</v>
      </c>
      <c r="CP7">
        <v>1253</v>
      </c>
      <c r="CQ7">
        <v>207</v>
      </c>
      <c r="CR7">
        <v>993</v>
      </c>
    </row>
    <row r="8" spans="1:96" x14ac:dyDescent="0.2">
      <c r="A8" t="s">
        <v>71</v>
      </c>
      <c r="B8">
        <v>721</v>
      </c>
      <c r="C8">
        <v>194</v>
      </c>
      <c r="D8">
        <v>1087</v>
      </c>
      <c r="E8">
        <v>17</v>
      </c>
      <c r="F8">
        <v>1344</v>
      </c>
      <c r="G8">
        <v>552</v>
      </c>
      <c r="H8">
        <v>403</v>
      </c>
      <c r="I8">
        <v>1156</v>
      </c>
      <c r="J8">
        <v>468</v>
      </c>
      <c r="K8">
        <v>623</v>
      </c>
      <c r="L8">
        <v>85</v>
      </c>
      <c r="M8">
        <v>1156</v>
      </c>
      <c r="N8">
        <v>249</v>
      </c>
      <c r="O8">
        <v>1166</v>
      </c>
      <c r="P8">
        <v>454</v>
      </c>
      <c r="Q8">
        <v>33</v>
      </c>
      <c r="R8">
        <v>730</v>
      </c>
      <c r="S8">
        <v>15</v>
      </c>
      <c r="T8">
        <v>57</v>
      </c>
      <c r="U8">
        <v>748</v>
      </c>
      <c r="V8">
        <v>1258</v>
      </c>
      <c r="W8">
        <v>676</v>
      </c>
      <c r="X8">
        <v>527</v>
      </c>
      <c r="Y8">
        <v>587</v>
      </c>
      <c r="Z8">
        <v>1246</v>
      </c>
      <c r="AA8">
        <v>117</v>
      </c>
      <c r="AB8">
        <v>1236</v>
      </c>
      <c r="AC8">
        <v>61</v>
      </c>
      <c r="AD8">
        <v>840</v>
      </c>
      <c r="AE8">
        <v>1080</v>
      </c>
      <c r="AF8">
        <v>559</v>
      </c>
      <c r="AG8">
        <v>395</v>
      </c>
      <c r="AH8">
        <v>230</v>
      </c>
      <c r="AI8">
        <v>678</v>
      </c>
      <c r="AJ8">
        <v>920</v>
      </c>
      <c r="AK8">
        <v>628</v>
      </c>
      <c r="AL8">
        <v>685</v>
      </c>
      <c r="AM8">
        <v>1045</v>
      </c>
      <c r="AN8">
        <v>70</v>
      </c>
      <c r="AO8">
        <v>401</v>
      </c>
      <c r="AP8">
        <v>1329</v>
      </c>
      <c r="AQ8">
        <v>442</v>
      </c>
      <c r="AR8">
        <v>872</v>
      </c>
      <c r="AS8">
        <v>662</v>
      </c>
      <c r="AT8">
        <v>571</v>
      </c>
      <c r="AU8">
        <v>191</v>
      </c>
      <c r="AV8">
        <v>1128</v>
      </c>
      <c r="AW8">
        <v>72</v>
      </c>
      <c r="AX8">
        <v>540</v>
      </c>
      <c r="AY8">
        <v>1318</v>
      </c>
      <c r="AZ8">
        <v>1297</v>
      </c>
      <c r="BA8">
        <v>1057</v>
      </c>
      <c r="BB8">
        <v>631</v>
      </c>
      <c r="BC8">
        <v>1152</v>
      </c>
      <c r="BD8">
        <v>682</v>
      </c>
      <c r="BE8">
        <v>1304</v>
      </c>
      <c r="BF8">
        <v>607</v>
      </c>
      <c r="BG8">
        <v>326</v>
      </c>
      <c r="BH8">
        <v>1187</v>
      </c>
      <c r="BI8">
        <v>447</v>
      </c>
      <c r="BJ8">
        <v>1296</v>
      </c>
      <c r="BK8">
        <v>1059</v>
      </c>
      <c r="BL8">
        <v>159</v>
      </c>
      <c r="BM8">
        <v>876</v>
      </c>
      <c r="BN8">
        <v>1034</v>
      </c>
      <c r="BO8">
        <v>432</v>
      </c>
      <c r="BP8">
        <v>22</v>
      </c>
      <c r="BQ8">
        <v>740</v>
      </c>
      <c r="BR8">
        <v>643</v>
      </c>
      <c r="BS8">
        <v>143</v>
      </c>
      <c r="BT8">
        <v>100</v>
      </c>
      <c r="BU8">
        <v>498</v>
      </c>
      <c r="BV8">
        <v>1044</v>
      </c>
      <c r="BW8">
        <v>1218</v>
      </c>
      <c r="BX8">
        <v>521</v>
      </c>
      <c r="BY8">
        <v>200</v>
      </c>
      <c r="BZ8">
        <v>647</v>
      </c>
      <c r="CA8">
        <v>1093</v>
      </c>
      <c r="CB8">
        <v>265</v>
      </c>
      <c r="CC8">
        <v>220</v>
      </c>
      <c r="CD8">
        <v>295</v>
      </c>
      <c r="CE8">
        <v>15</v>
      </c>
      <c r="CF8">
        <v>220</v>
      </c>
      <c r="CG8">
        <v>7</v>
      </c>
      <c r="CH8">
        <v>651</v>
      </c>
      <c r="CI8">
        <v>121</v>
      </c>
      <c r="CJ8">
        <v>1043</v>
      </c>
      <c r="CK8">
        <v>34</v>
      </c>
      <c r="CL8">
        <v>948</v>
      </c>
      <c r="CM8">
        <v>1067</v>
      </c>
      <c r="CN8">
        <v>276</v>
      </c>
      <c r="CO8">
        <v>1184</v>
      </c>
      <c r="CP8">
        <v>282</v>
      </c>
      <c r="CQ8">
        <v>1205</v>
      </c>
      <c r="CR8">
        <v>447</v>
      </c>
    </row>
    <row r="9" spans="1:96" x14ac:dyDescent="0.2">
      <c r="A9" t="s">
        <v>73</v>
      </c>
      <c r="B9">
        <f t="shared" ref="B9:AW9" si="0">AVERAGE(B6:B8)</f>
        <v>1119.6666666666667</v>
      </c>
      <c r="C9">
        <f t="shared" si="0"/>
        <v>870.33333333333337</v>
      </c>
      <c r="D9">
        <f t="shared" si="0"/>
        <v>1016</v>
      </c>
      <c r="E9">
        <f t="shared" si="0"/>
        <v>234</v>
      </c>
      <c r="F9">
        <f t="shared" si="0"/>
        <v>1324.6666666666667</v>
      </c>
      <c r="G9">
        <f t="shared" si="0"/>
        <v>870.33333333333337</v>
      </c>
      <c r="H9">
        <f t="shared" si="0"/>
        <v>776.33333333333337</v>
      </c>
      <c r="I9">
        <f t="shared" si="0"/>
        <v>1186.3333333333333</v>
      </c>
      <c r="J9">
        <f t="shared" si="0"/>
        <v>996.66666666666663</v>
      </c>
      <c r="K9">
        <f t="shared" si="0"/>
        <v>797.33333333333337</v>
      </c>
      <c r="L9">
        <f t="shared" si="0"/>
        <v>811</v>
      </c>
      <c r="M9">
        <f t="shared" si="0"/>
        <v>1248.6666666666667</v>
      </c>
      <c r="N9">
        <f t="shared" si="0"/>
        <v>859.66666666666663</v>
      </c>
      <c r="O9">
        <f t="shared" si="0"/>
        <v>409</v>
      </c>
      <c r="P9">
        <f t="shared" si="0"/>
        <v>691</v>
      </c>
      <c r="Q9">
        <f t="shared" si="0"/>
        <v>806.66666666666663</v>
      </c>
      <c r="R9">
        <f t="shared" si="0"/>
        <v>410.33333333333331</v>
      </c>
      <c r="S9">
        <f t="shared" si="0"/>
        <v>687.33333333333337</v>
      </c>
      <c r="T9">
        <f t="shared" si="0"/>
        <v>273</v>
      </c>
      <c r="U9">
        <f t="shared" si="0"/>
        <v>761.66666666666663</v>
      </c>
      <c r="V9">
        <f t="shared" si="0"/>
        <v>687.33333333333337</v>
      </c>
      <c r="W9">
        <f t="shared" si="0"/>
        <v>787.33333333333337</v>
      </c>
      <c r="X9">
        <f t="shared" si="0"/>
        <v>789.66666666666663</v>
      </c>
      <c r="Y9">
        <f t="shared" si="0"/>
        <v>1048.6666666666667</v>
      </c>
      <c r="Z9">
        <f t="shared" si="0"/>
        <v>1262.3333333333333</v>
      </c>
      <c r="AA9">
        <f t="shared" si="0"/>
        <v>476.33333333333331</v>
      </c>
      <c r="AB9">
        <f t="shared" si="0"/>
        <v>1227.6666666666667</v>
      </c>
      <c r="AC9">
        <f t="shared" si="0"/>
        <v>664.66666666666663</v>
      </c>
      <c r="AD9">
        <f t="shared" si="0"/>
        <v>1056</v>
      </c>
      <c r="AE9">
        <f t="shared" si="0"/>
        <v>878.66666666666663</v>
      </c>
      <c r="AF9">
        <f t="shared" si="0"/>
        <v>803.66666666666663</v>
      </c>
      <c r="AG9">
        <f t="shared" si="0"/>
        <v>908.66666666666663</v>
      </c>
      <c r="AH9">
        <f t="shared" si="0"/>
        <v>953.66666666666663</v>
      </c>
      <c r="AI9">
        <f t="shared" si="0"/>
        <v>934.33333333333337</v>
      </c>
      <c r="AJ9">
        <f t="shared" si="0"/>
        <v>577.33333333333337</v>
      </c>
      <c r="AK9">
        <f t="shared" si="0"/>
        <v>750</v>
      </c>
      <c r="AL9">
        <f t="shared" si="0"/>
        <v>972</v>
      </c>
      <c r="AM9">
        <f t="shared" si="0"/>
        <v>557.66666666666663</v>
      </c>
      <c r="AN9">
        <f t="shared" si="0"/>
        <v>790.66666666666663</v>
      </c>
      <c r="AO9">
        <f t="shared" si="0"/>
        <v>955</v>
      </c>
      <c r="AP9">
        <f t="shared" si="0"/>
        <v>1347.6666666666667</v>
      </c>
      <c r="AQ9">
        <f t="shared" si="0"/>
        <v>731.66666666666663</v>
      </c>
      <c r="AR9">
        <f t="shared" si="0"/>
        <v>639.66666666666663</v>
      </c>
      <c r="AS9">
        <f t="shared" si="0"/>
        <v>959.66666666666663</v>
      </c>
      <c r="AT9">
        <f t="shared" si="0"/>
        <v>836.66666666666663</v>
      </c>
      <c r="AU9">
        <f t="shared" si="0"/>
        <v>891.66666666666663</v>
      </c>
      <c r="AV9">
        <f t="shared" si="0"/>
        <v>709.66666666666663</v>
      </c>
      <c r="AW9">
        <f t="shared" si="0"/>
        <v>858.33333333333337</v>
      </c>
      <c r="AX9">
        <f t="shared" ref="AX9" si="1">AVERAGE(AX6:AX8)</f>
        <v>995</v>
      </c>
      <c r="AY9">
        <f t="shared" ref="AY9" si="2">AVERAGE(AY6:AY8)</f>
        <v>1335.6666666666667</v>
      </c>
      <c r="AZ9">
        <f t="shared" ref="AZ9" si="3">AVERAGE(AZ6:AZ8)</f>
        <v>1311.3333333333333</v>
      </c>
      <c r="BA9">
        <f t="shared" ref="BA9" si="4">AVERAGE(BA6:BA8)</f>
        <v>1131</v>
      </c>
      <c r="BB9">
        <f t="shared" ref="BB9" si="5">AVERAGE(BB6:BB8)</f>
        <v>1094.6666666666667</v>
      </c>
      <c r="BC9">
        <f t="shared" ref="BC9" si="6">AVERAGE(BC6:BC8)</f>
        <v>1196.3333333333333</v>
      </c>
      <c r="BD9">
        <f t="shared" ref="BD9" si="7">AVERAGE(BD6:BD8)</f>
        <v>725.66666666666663</v>
      </c>
      <c r="BE9">
        <f t="shared" ref="BE9" si="8">AVERAGE(BE6:BE8)</f>
        <v>938.66666666666663</v>
      </c>
      <c r="BF9">
        <f t="shared" ref="BF9" si="9">AVERAGE(BF6:BF8)</f>
        <v>633.33333333333337</v>
      </c>
      <c r="BG9">
        <f t="shared" ref="BG9" si="10">AVERAGE(BG6:BG8)</f>
        <v>843</v>
      </c>
      <c r="BH9">
        <f t="shared" ref="BH9" si="11">AVERAGE(BH6:BH8)</f>
        <v>1148.3333333333333</v>
      </c>
      <c r="BI9">
        <f t="shared" ref="BI9" si="12">AVERAGE(BI6:BI8)</f>
        <v>260</v>
      </c>
      <c r="BJ9">
        <f t="shared" ref="BJ9" si="13">AVERAGE(BJ6:BJ8)</f>
        <v>910.66666666666663</v>
      </c>
      <c r="BK9">
        <f t="shared" ref="BK9" si="14">AVERAGE(BK6:BK8)</f>
        <v>1195.3333333333333</v>
      </c>
      <c r="BL9">
        <f t="shared" ref="BL9" si="15">AVERAGE(BL6:BL8)</f>
        <v>521</v>
      </c>
      <c r="BM9">
        <f t="shared" ref="BM9" si="16">AVERAGE(BM6:BM8)</f>
        <v>661.33333333333337</v>
      </c>
      <c r="BN9">
        <f t="shared" ref="BN9" si="17">AVERAGE(BN6:BN8)</f>
        <v>1112.6666666666667</v>
      </c>
      <c r="BO9">
        <f t="shared" ref="BO9" si="18">AVERAGE(BO6:BO8)</f>
        <v>1006.6666666666666</v>
      </c>
      <c r="BP9">
        <f t="shared" ref="BP9" si="19">AVERAGE(BP6:BP8)</f>
        <v>852</v>
      </c>
      <c r="BQ9">
        <f t="shared" ref="BQ9" si="20">AVERAGE(BQ6:BQ8)</f>
        <v>1017.3333333333334</v>
      </c>
      <c r="BR9">
        <f t="shared" ref="BR9" si="21">AVERAGE(BR6:BR8)</f>
        <v>1054</v>
      </c>
      <c r="BS9">
        <f t="shared" ref="BS9" si="22">AVERAGE(BS6:BS8)</f>
        <v>829.66666666666663</v>
      </c>
      <c r="BT9">
        <f t="shared" ref="BT9" si="23">AVERAGE(BT6:BT8)</f>
        <v>372.33333333333331</v>
      </c>
      <c r="BU9">
        <f t="shared" ref="BU9" si="24">AVERAGE(BU6:BU8)</f>
        <v>608.33333333333337</v>
      </c>
      <c r="BV9">
        <f t="shared" ref="BV9" si="25">AVERAGE(BV6:BV8)</f>
        <v>1112.6666666666667</v>
      </c>
      <c r="BW9">
        <f t="shared" ref="BW9" si="26">AVERAGE(BW6:BW8)</f>
        <v>1149</v>
      </c>
      <c r="BX9">
        <f t="shared" ref="BX9" si="27">AVERAGE(BX6:BX8)</f>
        <v>999.66666666666663</v>
      </c>
      <c r="BY9">
        <f t="shared" ref="BY9" si="28">AVERAGE(BY6:BY8)</f>
        <v>921.33333333333337</v>
      </c>
      <c r="BZ9">
        <f t="shared" ref="BZ9" si="29">AVERAGE(BZ6:BZ8)</f>
        <v>1084</v>
      </c>
      <c r="CA9">
        <f t="shared" ref="CA9" si="30">AVERAGE(CA6:CA8)</f>
        <v>1199.6666666666667</v>
      </c>
      <c r="CB9">
        <f t="shared" ref="CB9" si="31">AVERAGE(CB6:CB8)</f>
        <v>779</v>
      </c>
      <c r="CC9">
        <f t="shared" ref="CC9" si="32">AVERAGE(CC6:CC8)</f>
        <v>710.33333333333337</v>
      </c>
      <c r="CD9">
        <f t="shared" ref="CD9" si="33">AVERAGE(CD6:CD8)</f>
        <v>227.66666666666666</v>
      </c>
      <c r="CE9">
        <f t="shared" ref="CE9" si="34">AVERAGE(CE6:CE8)</f>
        <v>842.66666666666663</v>
      </c>
      <c r="CF9">
        <f t="shared" ref="CF9" si="35">AVERAGE(CF6:CF8)</f>
        <v>579</v>
      </c>
      <c r="CG9">
        <f t="shared" ref="CG9" si="36">AVERAGE(CG6:CG8)</f>
        <v>704</v>
      </c>
      <c r="CH9">
        <f t="shared" ref="CH9" si="37">AVERAGE(CH6:CH8)</f>
        <v>997.66666666666663</v>
      </c>
      <c r="CI9">
        <f t="shared" ref="CI9" si="38">AVERAGE(CI6:CI8)</f>
        <v>753.66666666666663</v>
      </c>
      <c r="CJ9">
        <f t="shared" ref="CJ9" si="39">AVERAGE(CJ6:CJ8)</f>
        <v>1163.3333333333333</v>
      </c>
      <c r="CK9">
        <f t="shared" ref="CK9" si="40">AVERAGE(CK6:CK8)</f>
        <v>349.33333333333331</v>
      </c>
      <c r="CL9">
        <f t="shared" ref="CL9" si="41">AVERAGE(CL6:CL8)</f>
        <v>933.66666666666663</v>
      </c>
      <c r="CM9">
        <f t="shared" ref="CM9" si="42">AVERAGE(CM6:CM8)</f>
        <v>1194.3333333333333</v>
      </c>
      <c r="CN9">
        <f t="shared" ref="CN9" si="43">AVERAGE(CN6:CN8)</f>
        <v>753.33333333333337</v>
      </c>
      <c r="CO9">
        <f t="shared" ref="CO9" si="44">AVERAGE(CO6:CO8)</f>
        <v>496.66666666666669</v>
      </c>
      <c r="CP9">
        <f t="shared" ref="CP9" si="45">AVERAGE(CP6:CP8)</f>
        <v>925</v>
      </c>
      <c r="CQ9">
        <f t="shared" ref="CQ9" si="46">AVERAGE(CQ6:CQ8)</f>
        <v>892</v>
      </c>
      <c r="CR9">
        <f t="shared" ref="CR9" si="47">AVERAGE(CR6:CR8)</f>
        <v>881.33333333333337</v>
      </c>
    </row>
    <row r="11" spans="1:96" x14ac:dyDescent="0.2">
      <c r="B11" s="6" t="s">
        <v>60</v>
      </c>
    </row>
    <row r="12" spans="1:96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1</v>
      </c>
      <c r="X12">
        <v>2</v>
      </c>
      <c r="Y12">
        <v>3</v>
      </c>
      <c r="Z12">
        <v>4</v>
      </c>
      <c r="AA12">
        <v>5</v>
      </c>
      <c r="AB12">
        <v>6</v>
      </c>
      <c r="AC12">
        <v>7</v>
      </c>
      <c r="AD12">
        <v>8</v>
      </c>
      <c r="AE12">
        <v>9</v>
      </c>
      <c r="AF12">
        <v>10</v>
      </c>
      <c r="AG12">
        <v>11</v>
      </c>
      <c r="AH12">
        <v>12</v>
      </c>
      <c r="AI12">
        <v>13</v>
      </c>
      <c r="AJ12">
        <v>14</v>
      </c>
      <c r="AK12">
        <v>15</v>
      </c>
      <c r="AL12">
        <v>16</v>
      </c>
      <c r="AM12">
        <v>17</v>
      </c>
      <c r="AN12">
        <v>18</v>
      </c>
      <c r="AO12">
        <v>19</v>
      </c>
      <c r="AP12">
        <v>20</v>
      </c>
      <c r="AQ12">
        <v>21</v>
      </c>
      <c r="AR12">
        <v>22</v>
      </c>
      <c r="AS12">
        <v>23</v>
      </c>
      <c r="AT12">
        <v>24</v>
      </c>
      <c r="AU12">
        <v>25</v>
      </c>
      <c r="AV12">
        <v>26</v>
      </c>
      <c r="AW12">
        <v>27</v>
      </c>
      <c r="AX12">
        <v>1</v>
      </c>
      <c r="AY12">
        <v>2</v>
      </c>
      <c r="AZ12">
        <v>3</v>
      </c>
      <c r="BA12">
        <v>4</v>
      </c>
      <c r="BB12">
        <v>5</v>
      </c>
      <c r="BC12">
        <v>6</v>
      </c>
      <c r="BD12">
        <v>7</v>
      </c>
      <c r="BE12">
        <v>8</v>
      </c>
      <c r="BF12">
        <v>9</v>
      </c>
      <c r="BG12">
        <v>10</v>
      </c>
      <c r="BH12">
        <v>11</v>
      </c>
      <c r="BI12">
        <v>12</v>
      </c>
      <c r="BJ12">
        <v>13</v>
      </c>
      <c r="BK12">
        <v>14</v>
      </c>
      <c r="BL12">
        <v>15</v>
      </c>
      <c r="BM12">
        <v>16</v>
      </c>
      <c r="BN12">
        <v>17</v>
      </c>
      <c r="BO12">
        <v>18</v>
      </c>
      <c r="BP12">
        <v>19</v>
      </c>
      <c r="BQ12">
        <v>20</v>
      </c>
      <c r="BR12">
        <v>21</v>
      </c>
      <c r="BS12">
        <v>22</v>
      </c>
      <c r="BT12">
        <v>23</v>
      </c>
      <c r="BU12">
        <v>24</v>
      </c>
      <c r="BV12">
        <v>25</v>
      </c>
      <c r="BW12">
        <v>1</v>
      </c>
      <c r="BX12">
        <v>2</v>
      </c>
      <c r="BY12">
        <v>3</v>
      </c>
      <c r="BZ12">
        <v>4</v>
      </c>
      <c r="CA12">
        <v>5</v>
      </c>
      <c r="CB12">
        <v>6</v>
      </c>
      <c r="CC12">
        <v>7</v>
      </c>
      <c r="CD12">
        <v>8</v>
      </c>
      <c r="CE12">
        <v>9</v>
      </c>
      <c r="CF12">
        <v>10</v>
      </c>
      <c r="CG12">
        <v>11</v>
      </c>
      <c r="CH12">
        <v>12</v>
      </c>
      <c r="CI12">
        <v>13</v>
      </c>
      <c r="CJ12">
        <v>14</v>
      </c>
      <c r="CK12">
        <v>15</v>
      </c>
      <c r="CL12">
        <v>16</v>
      </c>
      <c r="CM12">
        <v>17</v>
      </c>
      <c r="CN12">
        <v>18</v>
      </c>
      <c r="CO12">
        <v>19</v>
      </c>
      <c r="CP12">
        <v>20</v>
      </c>
      <c r="CQ12">
        <v>21</v>
      </c>
      <c r="CR12">
        <v>22</v>
      </c>
    </row>
    <row r="13" spans="1:96" x14ac:dyDescent="0.2"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  <c r="X13" t="s">
        <v>68</v>
      </c>
      <c r="Y13" t="s">
        <v>68</v>
      </c>
      <c r="Z13" t="s">
        <v>68</v>
      </c>
      <c r="AA13" t="s">
        <v>68</v>
      </c>
      <c r="AB13" t="s">
        <v>68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91</v>
      </c>
      <c r="AL13" t="s">
        <v>91</v>
      </c>
      <c r="AM13" t="s">
        <v>91</v>
      </c>
      <c r="AN13" t="s">
        <v>91</v>
      </c>
      <c r="AO13" t="s">
        <v>91</v>
      </c>
      <c r="AP13" t="s">
        <v>91</v>
      </c>
      <c r="AQ13" t="s">
        <v>91</v>
      </c>
      <c r="AR13" t="s">
        <v>91</v>
      </c>
      <c r="AS13" t="s">
        <v>91</v>
      </c>
      <c r="AT13" t="s">
        <v>91</v>
      </c>
      <c r="AU13" t="s">
        <v>91</v>
      </c>
      <c r="AV13" t="s">
        <v>91</v>
      </c>
      <c r="AW13" t="s">
        <v>92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93</v>
      </c>
      <c r="BG13" t="s">
        <v>93</v>
      </c>
      <c r="BH13" t="s">
        <v>93</v>
      </c>
      <c r="BI13" t="s">
        <v>93</v>
      </c>
      <c r="BJ13" t="s">
        <v>93</v>
      </c>
      <c r="BK13" t="s">
        <v>93</v>
      </c>
      <c r="BL13" t="s">
        <v>93</v>
      </c>
      <c r="BM13" t="s">
        <v>93</v>
      </c>
      <c r="BN13" t="s">
        <v>93</v>
      </c>
      <c r="BO13" t="s">
        <v>93</v>
      </c>
      <c r="BP13" t="s">
        <v>93</v>
      </c>
      <c r="BQ13" t="s">
        <v>93</v>
      </c>
      <c r="BR13" t="s">
        <v>93</v>
      </c>
      <c r="BS13" t="s">
        <v>93</v>
      </c>
      <c r="BT13" t="s">
        <v>93</v>
      </c>
      <c r="BU13" t="s">
        <v>93</v>
      </c>
      <c r="BV13" t="s">
        <v>93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t="s">
        <v>94</v>
      </c>
      <c r="CE13" t="s">
        <v>94</v>
      </c>
      <c r="CF13" t="s">
        <v>94</v>
      </c>
      <c r="CG13" t="s">
        <v>94</v>
      </c>
      <c r="CH13" t="s">
        <v>94</v>
      </c>
      <c r="CI13" t="s">
        <v>94</v>
      </c>
      <c r="CJ13" t="s">
        <v>94</v>
      </c>
      <c r="CK13" t="s">
        <v>94</v>
      </c>
      <c r="CL13" t="s">
        <v>94</v>
      </c>
      <c r="CM13" t="s">
        <v>94</v>
      </c>
      <c r="CN13" t="s">
        <v>94</v>
      </c>
      <c r="CO13" t="s">
        <v>94</v>
      </c>
      <c r="CP13" t="s">
        <v>94</v>
      </c>
      <c r="CQ13" t="s">
        <v>94</v>
      </c>
      <c r="CR13" t="s">
        <v>94</v>
      </c>
    </row>
    <row r="14" spans="1:96" x14ac:dyDescent="0.2">
      <c r="A14" t="s">
        <v>69</v>
      </c>
      <c r="B14">
        <v>107</v>
      </c>
      <c r="C14">
        <v>1</v>
      </c>
      <c r="D14">
        <v>46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8</v>
      </c>
      <c r="M14">
        <v>1</v>
      </c>
      <c r="N14">
        <v>11</v>
      </c>
      <c r="O14">
        <v>622</v>
      </c>
      <c r="P14">
        <v>1</v>
      </c>
      <c r="Q14">
        <v>10</v>
      </c>
      <c r="R14">
        <v>3</v>
      </c>
      <c r="S14">
        <v>20</v>
      </c>
      <c r="T14">
        <v>10</v>
      </c>
      <c r="U14">
        <v>8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86</v>
      </c>
      <c r="AD14">
        <v>1</v>
      </c>
      <c r="AE14">
        <v>11</v>
      </c>
      <c r="AF14">
        <v>1</v>
      </c>
      <c r="AG14">
        <v>1</v>
      </c>
      <c r="AH14">
        <v>1</v>
      </c>
      <c r="AI14">
        <v>1</v>
      </c>
      <c r="AJ14">
        <v>13</v>
      </c>
      <c r="AK14">
        <v>3</v>
      </c>
      <c r="AL14">
        <v>1</v>
      </c>
      <c r="AM14">
        <v>1049</v>
      </c>
      <c r="AN14">
        <v>33</v>
      </c>
      <c r="AO14">
        <v>1</v>
      </c>
      <c r="AP14">
        <v>1</v>
      </c>
      <c r="AQ14">
        <v>1</v>
      </c>
      <c r="AR14">
        <v>38</v>
      </c>
      <c r="AS14">
        <v>1</v>
      </c>
      <c r="AT14">
        <v>1</v>
      </c>
      <c r="AU14">
        <v>1</v>
      </c>
      <c r="AV14">
        <v>11</v>
      </c>
      <c r="AW14">
        <v>1</v>
      </c>
      <c r="AX14">
        <v>1</v>
      </c>
      <c r="AY14">
        <v>1</v>
      </c>
      <c r="AZ14">
        <v>5</v>
      </c>
      <c r="BA14">
        <v>3</v>
      </c>
      <c r="BB14">
        <v>1</v>
      </c>
      <c r="BC14">
        <v>1</v>
      </c>
      <c r="BD14">
        <v>3</v>
      </c>
      <c r="BE14">
        <v>1</v>
      </c>
      <c r="BF14">
        <v>1</v>
      </c>
      <c r="BG14">
        <v>1</v>
      </c>
      <c r="BH14">
        <v>1</v>
      </c>
      <c r="BI14">
        <v>98</v>
      </c>
      <c r="BJ14">
        <v>1</v>
      </c>
      <c r="BK14">
        <v>1</v>
      </c>
      <c r="BL14">
        <v>8</v>
      </c>
      <c r="BM14">
        <v>1</v>
      </c>
      <c r="BN14">
        <v>1</v>
      </c>
      <c r="BO14">
        <v>1</v>
      </c>
      <c r="BP14">
        <v>1</v>
      </c>
      <c r="BQ14">
        <v>2</v>
      </c>
      <c r="BR14">
        <v>1</v>
      </c>
      <c r="BS14">
        <v>1</v>
      </c>
      <c r="BT14">
        <v>1</v>
      </c>
      <c r="BU14">
        <v>4</v>
      </c>
      <c r="BV14">
        <v>4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2</v>
      </c>
      <c r="CE14">
        <v>1</v>
      </c>
      <c r="CF14">
        <v>1</v>
      </c>
      <c r="CG14">
        <v>1</v>
      </c>
      <c r="CH14">
        <v>1</v>
      </c>
      <c r="CI14">
        <v>46</v>
      </c>
      <c r="CJ14">
        <v>1</v>
      </c>
      <c r="CK14">
        <v>1</v>
      </c>
      <c r="CL14">
        <v>3</v>
      </c>
      <c r="CM14">
        <v>17</v>
      </c>
      <c r="CN14">
        <v>1</v>
      </c>
      <c r="CO14">
        <v>11</v>
      </c>
      <c r="CP14">
        <v>1</v>
      </c>
      <c r="CQ14">
        <v>1</v>
      </c>
      <c r="CR14">
        <v>1</v>
      </c>
    </row>
    <row r="15" spans="1:96" x14ac:dyDescent="0.2">
      <c r="A15" t="s">
        <v>70</v>
      </c>
      <c r="B15">
        <v>1</v>
      </c>
      <c r="C15">
        <v>8</v>
      </c>
      <c r="D15">
        <v>22</v>
      </c>
      <c r="E15">
        <v>78</v>
      </c>
      <c r="F15">
        <v>1</v>
      </c>
      <c r="G15">
        <v>1</v>
      </c>
      <c r="H15">
        <v>78</v>
      </c>
      <c r="I15">
        <v>6</v>
      </c>
      <c r="J15">
        <v>5</v>
      </c>
      <c r="K15">
        <v>16</v>
      </c>
      <c r="L15">
        <v>7</v>
      </c>
      <c r="M15">
        <v>1</v>
      </c>
      <c r="N15">
        <v>1</v>
      </c>
      <c r="O15">
        <v>78</v>
      </c>
      <c r="P15">
        <v>78</v>
      </c>
      <c r="Q15">
        <v>21</v>
      </c>
      <c r="R15">
        <v>78</v>
      </c>
      <c r="S15">
        <v>3</v>
      </c>
      <c r="T15">
        <v>45</v>
      </c>
      <c r="U15">
        <v>78</v>
      </c>
      <c r="V15">
        <v>78</v>
      </c>
      <c r="W15">
        <v>11</v>
      </c>
      <c r="X15">
        <v>85</v>
      </c>
      <c r="Y15">
        <v>1</v>
      </c>
      <c r="Z15">
        <v>7</v>
      </c>
      <c r="AA15">
        <v>6</v>
      </c>
      <c r="AB15">
        <v>50</v>
      </c>
      <c r="AC15">
        <v>20</v>
      </c>
      <c r="AD15">
        <v>2</v>
      </c>
      <c r="AE15">
        <v>27</v>
      </c>
      <c r="AF15">
        <v>1</v>
      </c>
      <c r="AG15">
        <v>1</v>
      </c>
      <c r="AH15">
        <v>1</v>
      </c>
      <c r="AI15">
        <v>5</v>
      </c>
      <c r="AJ15">
        <v>8</v>
      </c>
      <c r="AK15">
        <v>1</v>
      </c>
      <c r="AL15">
        <v>14</v>
      </c>
      <c r="AM15">
        <v>7</v>
      </c>
      <c r="AN15">
        <v>1</v>
      </c>
      <c r="AO15">
        <v>8</v>
      </c>
      <c r="AP15">
        <v>1</v>
      </c>
      <c r="AQ15">
        <v>1</v>
      </c>
      <c r="AR15">
        <v>21</v>
      </c>
      <c r="AS15">
        <v>1</v>
      </c>
      <c r="AT15">
        <v>21</v>
      </c>
      <c r="AU15">
        <v>1</v>
      </c>
      <c r="AV15">
        <v>5</v>
      </c>
      <c r="AW15">
        <v>1</v>
      </c>
      <c r="AX15">
        <v>1</v>
      </c>
      <c r="AY15">
        <v>1</v>
      </c>
      <c r="AZ15">
        <v>1</v>
      </c>
      <c r="BA15">
        <v>5</v>
      </c>
      <c r="BB15">
        <v>1</v>
      </c>
      <c r="BC15">
        <v>1</v>
      </c>
      <c r="BD15">
        <v>37</v>
      </c>
      <c r="BE15">
        <v>1</v>
      </c>
      <c r="BF15">
        <v>1</v>
      </c>
      <c r="BG15">
        <v>1</v>
      </c>
      <c r="BH15">
        <v>1</v>
      </c>
      <c r="BI15">
        <v>79</v>
      </c>
      <c r="BJ15">
        <v>14</v>
      </c>
      <c r="BK15">
        <v>1</v>
      </c>
      <c r="BL15">
        <v>5</v>
      </c>
      <c r="BM15">
        <v>1</v>
      </c>
      <c r="BN15">
        <v>5</v>
      </c>
      <c r="BO15">
        <v>1</v>
      </c>
      <c r="BP15">
        <v>7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25</v>
      </c>
      <c r="BX15">
        <v>1</v>
      </c>
      <c r="BY15">
        <v>1</v>
      </c>
      <c r="BZ15">
        <v>34</v>
      </c>
      <c r="CA15">
        <v>1</v>
      </c>
      <c r="CB15">
        <v>1</v>
      </c>
      <c r="CC15">
        <v>6</v>
      </c>
      <c r="CD15">
        <v>7</v>
      </c>
      <c r="CE15">
        <v>1</v>
      </c>
      <c r="CF15">
        <v>17</v>
      </c>
      <c r="CG15">
        <v>5</v>
      </c>
      <c r="CH15">
        <v>1</v>
      </c>
      <c r="CI15">
        <v>1</v>
      </c>
      <c r="CJ15">
        <v>3</v>
      </c>
      <c r="CK15">
        <v>1</v>
      </c>
      <c r="CL15">
        <v>85</v>
      </c>
      <c r="CM15">
        <v>12</v>
      </c>
      <c r="CN15">
        <v>3</v>
      </c>
      <c r="CO15">
        <v>85</v>
      </c>
      <c r="CP15">
        <v>1</v>
      </c>
      <c r="CQ15">
        <v>1</v>
      </c>
      <c r="CR15">
        <v>1</v>
      </c>
    </row>
    <row r="16" spans="1:96" x14ac:dyDescent="0.2">
      <c r="A16" t="s">
        <v>71</v>
      </c>
      <c r="B16">
        <v>1</v>
      </c>
      <c r="C16">
        <v>3</v>
      </c>
      <c r="D16">
        <v>1</v>
      </c>
      <c r="E16">
        <v>577</v>
      </c>
      <c r="F16">
        <v>1</v>
      </c>
      <c r="G16">
        <v>1</v>
      </c>
      <c r="H16">
        <v>1</v>
      </c>
      <c r="I16">
        <v>5</v>
      </c>
      <c r="J16">
        <v>37</v>
      </c>
      <c r="K16">
        <v>22</v>
      </c>
      <c r="L16">
        <v>1</v>
      </c>
      <c r="M16">
        <v>6</v>
      </c>
      <c r="N16">
        <v>1</v>
      </c>
      <c r="O16">
        <v>245</v>
      </c>
      <c r="P16">
        <v>498</v>
      </c>
      <c r="Q16">
        <v>1</v>
      </c>
      <c r="R16">
        <v>577</v>
      </c>
      <c r="S16">
        <v>577</v>
      </c>
      <c r="T16">
        <v>577</v>
      </c>
      <c r="U16">
        <v>51</v>
      </c>
      <c r="V16">
        <v>142</v>
      </c>
      <c r="W16">
        <v>587</v>
      </c>
      <c r="X16">
        <v>66</v>
      </c>
      <c r="Y16">
        <v>9</v>
      </c>
      <c r="Z16">
        <v>1</v>
      </c>
      <c r="AA16">
        <v>587</v>
      </c>
      <c r="AB16">
        <v>8</v>
      </c>
      <c r="AC16">
        <v>587</v>
      </c>
      <c r="AD16">
        <v>1</v>
      </c>
      <c r="AE16">
        <v>7</v>
      </c>
      <c r="AF16">
        <v>482</v>
      </c>
      <c r="AG16">
        <v>1</v>
      </c>
      <c r="AH16">
        <v>6</v>
      </c>
      <c r="AI16">
        <v>1</v>
      </c>
      <c r="AJ16">
        <v>492</v>
      </c>
      <c r="AK16">
        <v>587</v>
      </c>
      <c r="AL16">
        <v>1</v>
      </c>
      <c r="AM16">
        <v>188</v>
      </c>
      <c r="AN16">
        <v>97</v>
      </c>
      <c r="AO16">
        <v>1</v>
      </c>
      <c r="AP16">
        <v>1</v>
      </c>
      <c r="AQ16">
        <v>42</v>
      </c>
      <c r="AR16">
        <v>538</v>
      </c>
      <c r="AS16">
        <v>1</v>
      </c>
      <c r="AT16">
        <v>401</v>
      </c>
      <c r="AU16">
        <v>1</v>
      </c>
      <c r="AV16">
        <v>161</v>
      </c>
      <c r="AW16">
        <v>10</v>
      </c>
      <c r="AX16">
        <v>1</v>
      </c>
      <c r="AY16">
        <v>1</v>
      </c>
      <c r="AZ16">
        <v>1</v>
      </c>
      <c r="BA16">
        <v>360</v>
      </c>
      <c r="BB16">
        <v>1</v>
      </c>
      <c r="BC16">
        <v>1</v>
      </c>
      <c r="BD16">
        <v>9</v>
      </c>
      <c r="BE16">
        <v>137</v>
      </c>
      <c r="BF16">
        <v>577</v>
      </c>
      <c r="BG16">
        <v>577</v>
      </c>
      <c r="BH16">
        <v>1</v>
      </c>
      <c r="BI16">
        <v>210</v>
      </c>
      <c r="BJ16">
        <v>140</v>
      </c>
      <c r="BK16">
        <v>10</v>
      </c>
      <c r="BL16">
        <v>577</v>
      </c>
      <c r="BM16">
        <v>480</v>
      </c>
      <c r="BN16">
        <v>101</v>
      </c>
      <c r="BO16">
        <v>1</v>
      </c>
      <c r="BP16">
        <v>577</v>
      </c>
      <c r="BQ16">
        <v>325</v>
      </c>
      <c r="BR16">
        <v>42</v>
      </c>
      <c r="BS16">
        <v>577</v>
      </c>
      <c r="BT16">
        <v>577</v>
      </c>
      <c r="BU16">
        <v>1</v>
      </c>
      <c r="BV16">
        <v>1</v>
      </c>
      <c r="BW16">
        <v>7</v>
      </c>
      <c r="BX16">
        <v>28</v>
      </c>
      <c r="BY16">
        <v>592</v>
      </c>
      <c r="BZ16">
        <v>40</v>
      </c>
      <c r="CA16">
        <v>7</v>
      </c>
      <c r="CB16">
        <v>592</v>
      </c>
      <c r="CC16">
        <v>592</v>
      </c>
      <c r="CD16">
        <v>592</v>
      </c>
      <c r="CE16">
        <v>15</v>
      </c>
      <c r="CF16">
        <v>389</v>
      </c>
      <c r="CG16">
        <v>592</v>
      </c>
      <c r="CH16">
        <v>5</v>
      </c>
      <c r="CI16">
        <v>1</v>
      </c>
      <c r="CJ16">
        <v>9</v>
      </c>
      <c r="CK16">
        <v>592</v>
      </c>
      <c r="CL16">
        <v>57</v>
      </c>
      <c r="CM16">
        <v>1</v>
      </c>
      <c r="CN16">
        <v>592</v>
      </c>
      <c r="CO16">
        <v>228</v>
      </c>
      <c r="CP16">
        <v>6</v>
      </c>
      <c r="CQ16">
        <v>235</v>
      </c>
      <c r="CR16">
        <v>1</v>
      </c>
    </row>
    <row r="17" spans="1:96" x14ac:dyDescent="0.2">
      <c r="A17" t="s">
        <v>73</v>
      </c>
      <c r="B17">
        <f>AVERAGE(B14:B16)</f>
        <v>36.333333333333336</v>
      </c>
      <c r="C17">
        <f>AVERAGE(C14:C16)</f>
        <v>4</v>
      </c>
      <c r="D17">
        <f t="shared" ref="D17:BO17" si="48">AVERAGE(D14:D16)</f>
        <v>23</v>
      </c>
      <c r="E17">
        <f t="shared" si="48"/>
        <v>218.66666666666666</v>
      </c>
      <c r="F17">
        <f t="shared" si="48"/>
        <v>1</v>
      </c>
      <c r="G17">
        <f t="shared" si="48"/>
        <v>1</v>
      </c>
      <c r="H17">
        <f t="shared" si="48"/>
        <v>26.666666666666668</v>
      </c>
      <c r="I17">
        <f t="shared" si="48"/>
        <v>4</v>
      </c>
      <c r="J17">
        <f t="shared" si="48"/>
        <v>14.333333333333334</v>
      </c>
      <c r="K17">
        <f t="shared" si="48"/>
        <v>13</v>
      </c>
      <c r="L17">
        <f t="shared" si="48"/>
        <v>5.333333333333333</v>
      </c>
      <c r="M17">
        <f t="shared" si="48"/>
        <v>2.6666666666666665</v>
      </c>
      <c r="N17">
        <f t="shared" si="48"/>
        <v>4.333333333333333</v>
      </c>
      <c r="O17">
        <f t="shared" si="48"/>
        <v>315</v>
      </c>
      <c r="P17">
        <f t="shared" si="48"/>
        <v>192.33333333333334</v>
      </c>
      <c r="Q17">
        <f t="shared" si="48"/>
        <v>10.666666666666666</v>
      </c>
      <c r="R17">
        <f t="shared" si="48"/>
        <v>219.33333333333334</v>
      </c>
      <c r="S17">
        <f t="shared" si="48"/>
        <v>200</v>
      </c>
      <c r="T17">
        <f t="shared" si="48"/>
        <v>210.66666666666666</v>
      </c>
      <c r="U17">
        <f t="shared" si="48"/>
        <v>45.666666666666664</v>
      </c>
      <c r="V17">
        <f t="shared" si="48"/>
        <v>73.666666666666671</v>
      </c>
      <c r="W17">
        <f t="shared" si="48"/>
        <v>199.66666666666666</v>
      </c>
      <c r="X17">
        <f t="shared" si="48"/>
        <v>50.666666666666664</v>
      </c>
      <c r="Y17">
        <f t="shared" si="48"/>
        <v>3.6666666666666665</v>
      </c>
      <c r="Z17">
        <f t="shared" si="48"/>
        <v>3</v>
      </c>
      <c r="AA17">
        <f t="shared" si="48"/>
        <v>198</v>
      </c>
      <c r="AB17">
        <f t="shared" si="48"/>
        <v>19.666666666666668</v>
      </c>
      <c r="AC17">
        <f t="shared" si="48"/>
        <v>231</v>
      </c>
      <c r="AD17">
        <f t="shared" si="48"/>
        <v>1.3333333333333333</v>
      </c>
      <c r="AE17">
        <f t="shared" si="48"/>
        <v>15</v>
      </c>
      <c r="AF17">
        <f t="shared" si="48"/>
        <v>161.33333333333334</v>
      </c>
      <c r="AG17">
        <f t="shared" si="48"/>
        <v>1</v>
      </c>
      <c r="AH17">
        <f t="shared" si="48"/>
        <v>2.6666666666666665</v>
      </c>
      <c r="AI17">
        <f t="shared" si="48"/>
        <v>2.3333333333333335</v>
      </c>
      <c r="AJ17">
        <f t="shared" si="48"/>
        <v>171</v>
      </c>
      <c r="AK17">
        <f t="shared" si="48"/>
        <v>197</v>
      </c>
      <c r="AL17">
        <f t="shared" si="48"/>
        <v>5.333333333333333</v>
      </c>
      <c r="AM17">
        <f t="shared" si="48"/>
        <v>414.66666666666669</v>
      </c>
      <c r="AN17">
        <f t="shared" si="48"/>
        <v>43.666666666666664</v>
      </c>
      <c r="AO17">
        <f t="shared" si="48"/>
        <v>3.3333333333333335</v>
      </c>
      <c r="AP17">
        <f t="shared" si="48"/>
        <v>1</v>
      </c>
      <c r="AQ17">
        <f t="shared" si="48"/>
        <v>14.666666666666666</v>
      </c>
      <c r="AR17">
        <f t="shared" si="48"/>
        <v>199</v>
      </c>
      <c r="AS17">
        <f t="shared" si="48"/>
        <v>1</v>
      </c>
      <c r="AT17">
        <f t="shared" si="48"/>
        <v>141</v>
      </c>
      <c r="AU17">
        <f t="shared" si="48"/>
        <v>1</v>
      </c>
      <c r="AV17">
        <f t="shared" si="48"/>
        <v>59</v>
      </c>
      <c r="AW17">
        <f t="shared" si="48"/>
        <v>4</v>
      </c>
      <c r="AX17">
        <f t="shared" si="48"/>
        <v>1</v>
      </c>
      <c r="AY17">
        <f t="shared" si="48"/>
        <v>1</v>
      </c>
      <c r="AZ17">
        <f t="shared" si="48"/>
        <v>2.3333333333333335</v>
      </c>
      <c r="BA17">
        <f t="shared" si="48"/>
        <v>122.66666666666667</v>
      </c>
      <c r="BB17">
        <f t="shared" si="48"/>
        <v>1</v>
      </c>
      <c r="BC17">
        <f t="shared" si="48"/>
        <v>1</v>
      </c>
      <c r="BD17">
        <f t="shared" si="48"/>
        <v>16.333333333333332</v>
      </c>
      <c r="BE17">
        <f t="shared" si="48"/>
        <v>46.333333333333336</v>
      </c>
      <c r="BF17">
        <f t="shared" si="48"/>
        <v>193</v>
      </c>
      <c r="BG17">
        <f t="shared" si="48"/>
        <v>193</v>
      </c>
      <c r="BH17">
        <f t="shared" si="48"/>
        <v>1</v>
      </c>
      <c r="BI17">
        <f t="shared" si="48"/>
        <v>129</v>
      </c>
      <c r="BJ17">
        <f t="shared" si="48"/>
        <v>51.666666666666664</v>
      </c>
      <c r="BK17">
        <f t="shared" si="48"/>
        <v>4</v>
      </c>
      <c r="BL17">
        <f t="shared" si="48"/>
        <v>196.66666666666666</v>
      </c>
      <c r="BM17">
        <f t="shared" si="48"/>
        <v>160.66666666666666</v>
      </c>
      <c r="BN17">
        <f t="shared" si="48"/>
        <v>35.666666666666664</v>
      </c>
      <c r="BO17">
        <f t="shared" si="48"/>
        <v>1</v>
      </c>
      <c r="BP17">
        <f t="shared" ref="BP17:CR17" si="49">AVERAGE(BP14:BP16)</f>
        <v>195</v>
      </c>
      <c r="BQ17">
        <f t="shared" si="49"/>
        <v>109.33333333333333</v>
      </c>
      <c r="BR17">
        <f t="shared" si="49"/>
        <v>14.666666666666666</v>
      </c>
      <c r="BS17">
        <f t="shared" si="49"/>
        <v>193</v>
      </c>
      <c r="BT17">
        <f t="shared" si="49"/>
        <v>193</v>
      </c>
      <c r="BU17">
        <f t="shared" si="49"/>
        <v>2</v>
      </c>
      <c r="BV17">
        <f t="shared" si="49"/>
        <v>2</v>
      </c>
      <c r="BW17">
        <f t="shared" si="49"/>
        <v>11</v>
      </c>
      <c r="BX17">
        <f t="shared" si="49"/>
        <v>10</v>
      </c>
      <c r="BY17">
        <f t="shared" si="49"/>
        <v>198</v>
      </c>
      <c r="BZ17">
        <f t="shared" si="49"/>
        <v>25</v>
      </c>
      <c r="CA17">
        <f t="shared" si="49"/>
        <v>3</v>
      </c>
      <c r="CB17">
        <f t="shared" si="49"/>
        <v>198</v>
      </c>
      <c r="CC17">
        <f t="shared" si="49"/>
        <v>199.66666666666666</v>
      </c>
      <c r="CD17">
        <f t="shared" si="49"/>
        <v>200.33333333333334</v>
      </c>
      <c r="CE17">
        <f t="shared" si="49"/>
        <v>5.666666666666667</v>
      </c>
      <c r="CF17">
        <f t="shared" si="49"/>
        <v>135.66666666666666</v>
      </c>
      <c r="CG17">
        <f t="shared" si="49"/>
        <v>199.33333333333334</v>
      </c>
      <c r="CH17">
        <f t="shared" si="49"/>
        <v>2.3333333333333335</v>
      </c>
      <c r="CI17">
        <f t="shared" si="49"/>
        <v>16</v>
      </c>
      <c r="CJ17">
        <f t="shared" si="49"/>
        <v>4.333333333333333</v>
      </c>
      <c r="CK17">
        <f t="shared" si="49"/>
        <v>198</v>
      </c>
      <c r="CL17">
        <f t="shared" si="49"/>
        <v>48.333333333333336</v>
      </c>
      <c r="CM17">
        <f t="shared" si="49"/>
        <v>10</v>
      </c>
      <c r="CN17">
        <f t="shared" si="49"/>
        <v>198.66666666666666</v>
      </c>
      <c r="CO17">
        <f t="shared" si="49"/>
        <v>108</v>
      </c>
      <c r="CP17">
        <f t="shared" si="49"/>
        <v>2.6666666666666665</v>
      </c>
      <c r="CQ17">
        <f t="shared" si="49"/>
        <v>79</v>
      </c>
      <c r="CR17">
        <f t="shared" si="49"/>
        <v>1</v>
      </c>
    </row>
    <row r="20" spans="1:96" x14ac:dyDescent="0.2">
      <c r="B20" s="6" t="s">
        <v>61</v>
      </c>
    </row>
    <row r="21" spans="1:96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1</v>
      </c>
      <c r="X21">
        <v>2</v>
      </c>
      <c r="Y21">
        <v>3</v>
      </c>
      <c r="Z21">
        <v>4</v>
      </c>
      <c r="AA21">
        <v>5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11</v>
      </c>
      <c r="AH21">
        <v>12</v>
      </c>
      <c r="AI21">
        <v>13</v>
      </c>
      <c r="AJ21">
        <v>14</v>
      </c>
      <c r="AK21">
        <v>15</v>
      </c>
      <c r="AL21">
        <v>16</v>
      </c>
      <c r="AM21">
        <v>17</v>
      </c>
      <c r="AN21">
        <v>18</v>
      </c>
      <c r="AO21">
        <v>19</v>
      </c>
      <c r="AP21">
        <v>20</v>
      </c>
      <c r="AQ21">
        <v>21</v>
      </c>
      <c r="AR21">
        <v>22</v>
      </c>
      <c r="AS21">
        <v>23</v>
      </c>
      <c r="AT21">
        <v>24</v>
      </c>
      <c r="AU21">
        <v>25</v>
      </c>
      <c r="AV21">
        <v>26</v>
      </c>
      <c r="AW21">
        <v>27</v>
      </c>
      <c r="AX21">
        <v>1</v>
      </c>
      <c r="AY21">
        <v>2</v>
      </c>
      <c r="AZ21">
        <v>3</v>
      </c>
      <c r="BA21">
        <v>4</v>
      </c>
      <c r="BB21">
        <v>5</v>
      </c>
      <c r="BC21">
        <v>6</v>
      </c>
      <c r="BD21">
        <v>7</v>
      </c>
      <c r="BE21">
        <v>8</v>
      </c>
      <c r="BF21">
        <v>9</v>
      </c>
      <c r="BG21">
        <v>10</v>
      </c>
      <c r="BH21">
        <v>11</v>
      </c>
      <c r="BI21">
        <v>12</v>
      </c>
      <c r="BJ21">
        <v>13</v>
      </c>
      <c r="BK21">
        <v>14</v>
      </c>
      <c r="BL21">
        <v>15</v>
      </c>
      <c r="BM21">
        <v>16</v>
      </c>
      <c r="BN21">
        <v>17</v>
      </c>
      <c r="BO21">
        <v>18</v>
      </c>
      <c r="BP21">
        <v>19</v>
      </c>
      <c r="BQ21">
        <v>20</v>
      </c>
      <c r="BR21">
        <v>21</v>
      </c>
      <c r="BS21">
        <v>22</v>
      </c>
      <c r="BT21">
        <v>23</v>
      </c>
      <c r="BU21">
        <v>24</v>
      </c>
      <c r="BV21">
        <v>25</v>
      </c>
      <c r="BW21">
        <v>1</v>
      </c>
      <c r="BX21">
        <v>2</v>
      </c>
      <c r="BY21">
        <v>3</v>
      </c>
      <c r="BZ21">
        <v>4</v>
      </c>
      <c r="CA21">
        <v>5</v>
      </c>
      <c r="CB21">
        <v>6</v>
      </c>
      <c r="CC21">
        <v>7</v>
      </c>
      <c r="CD21">
        <v>8</v>
      </c>
      <c r="CE21">
        <v>9</v>
      </c>
      <c r="CF21">
        <v>10</v>
      </c>
      <c r="CG21">
        <v>11</v>
      </c>
      <c r="CH21">
        <v>12</v>
      </c>
      <c r="CI21">
        <v>13</v>
      </c>
      <c r="CJ21">
        <v>14</v>
      </c>
      <c r="CK21">
        <v>15</v>
      </c>
      <c r="CL21">
        <v>16</v>
      </c>
      <c r="CM21">
        <v>17</v>
      </c>
      <c r="CN21">
        <v>18</v>
      </c>
      <c r="CO21">
        <v>19</v>
      </c>
      <c r="CP21">
        <v>20</v>
      </c>
      <c r="CQ21">
        <v>21</v>
      </c>
      <c r="CR21">
        <v>22</v>
      </c>
    </row>
    <row r="22" spans="1:96" x14ac:dyDescent="0.2"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68</v>
      </c>
      <c r="P22" t="s">
        <v>68</v>
      </c>
      <c r="Q22" t="s">
        <v>68</v>
      </c>
      <c r="R22" t="s">
        <v>68</v>
      </c>
      <c r="S22" t="s">
        <v>68</v>
      </c>
      <c r="T22" t="s">
        <v>68</v>
      </c>
      <c r="U22" t="s">
        <v>68</v>
      </c>
      <c r="V22" t="s">
        <v>68</v>
      </c>
      <c r="W22" t="s">
        <v>68</v>
      </c>
      <c r="X22" t="s">
        <v>68</v>
      </c>
      <c r="Y22" t="s">
        <v>68</v>
      </c>
      <c r="Z22" t="s">
        <v>68</v>
      </c>
      <c r="AA22" t="s">
        <v>68</v>
      </c>
      <c r="AB22" t="s">
        <v>68</v>
      </c>
      <c r="AC22" t="s">
        <v>91</v>
      </c>
      <c r="AD22" t="s">
        <v>91</v>
      </c>
      <c r="AE22" t="s">
        <v>91</v>
      </c>
      <c r="AF22" t="s">
        <v>91</v>
      </c>
      <c r="AG22" t="s">
        <v>91</v>
      </c>
      <c r="AH22" t="s">
        <v>91</v>
      </c>
      <c r="AI22" t="s">
        <v>91</v>
      </c>
      <c r="AJ22" t="s">
        <v>91</v>
      </c>
      <c r="AK22" t="s">
        <v>91</v>
      </c>
      <c r="AL22" t="s">
        <v>91</v>
      </c>
      <c r="AM22" t="s">
        <v>91</v>
      </c>
      <c r="AN22" t="s">
        <v>91</v>
      </c>
      <c r="AO22" t="s">
        <v>91</v>
      </c>
      <c r="AP22" t="s">
        <v>91</v>
      </c>
      <c r="AQ22" t="s">
        <v>91</v>
      </c>
      <c r="AR22" t="s">
        <v>91</v>
      </c>
      <c r="AS22" t="s">
        <v>91</v>
      </c>
      <c r="AT22" t="s">
        <v>91</v>
      </c>
      <c r="AU22" t="s">
        <v>91</v>
      </c>
      <c r="AV22" t="s">
        <v>91</v>
      </c>
      <c r="AW22" t="s">
        <v>92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93</v>
      </c>
      <c r="BG22" t="s">
        <v>93</v>
      </c>
      <c r="BH22" t="s">
        <v>93</v>
      </c>
      <c r="BI22" t="s">
        <v>93</v>
      </c>
      <c r="BJ22" t="s">
        <v>93</v>
      </c>
      <c r="BK22" t="s">
        <v>93</v>
      </c>
      <c r="BL22" t="s">
        <v>93</v>
      </c>
      <c r="BM22" t="s">
        <v>93</v>
      </c>
      <c r="BN22" t="s">
        <v>93</v>
      </c>
      <c r="BO22" t="s">
        <v>93</v>
      </c>
      <c r="BP22" t="s">
        <v>93</v>
      </c>
      <c r="BQ22" t="s">
        <v>93</v>
      </c>
      <c r="BR22" t="s">
        <v>93</v>
      </c>
      <c r="BS22" t="s">
        <v>93</v>
      </c>
      <c r="BT22" t="s">
        <v>93</v>
      </c>
      <c r="BU22" t="s">
        <v>93</v>
      </c>
      <c r="BV22" t="s">
        <v>93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t="s">
        <v>94</v>
      </c>
      <c r="CE22" t="s">
        <v>94</v>
      </c>
      <c r="CF22" t="s">
        <v>94</v>
      </c>
      <c r="CG22" t="s">
        <v>94</v>
      </c>
      <c r="CH22" t="s">
        <v>94</v>
      </c>
      <c r="CI22" t="s">
        <v>94</v>
      </c>
      <c r="CJ22" t="s">
        <v>94</v>
      </c>
      <c r="CK22" t="s">
        <v>94</v>
      </c>
      <c r="CL22" t="s">
        <v>94</v>
      </c>
      <c r="CM22" t="s">
        <v>94</v>
      </c>
      <c r="CN22" t="s">
        <v>94</v>
      </c>
      <c r="CO22" t="s">
        <v>94</v>
      </c>
      <c r="CP22" t="s">
        <v>94</v>
      </c>
      <c r="CQ22" t="s">
        <v>94</v>
      </c>
      <c r="CR22" t="s">
        <v>94</v>
      </c>
    </row>
    <row r="23" spans="1:96" x14ac:dyDescent="0.2">
      <c r="A23" t="s">
        <v>69</v>
      </c>
      <c r="B23">
        <v>5</v>
      </c>
      <c r="C23">
        <v>39</v>
      </c>
      <c r="D23">
        <v>42</v>
      </c>
      <c r="E23">
        <v>12</v>
      </c>
      <c r="F23">
        <v>14</v>
      </c>
      <c r="G23">
        <v>19</v>
      </c>
      <c r="H23">
        <v>37</v>
      </c>
      <c r="I23">
        <v>30</v>
      </c>
      <c r="J23">
        <v>33</v>
      </c>
      <c r="K23">
        <v>22</v>
      </c>
      <c r="L23">
        <v>27</v>
      </c>
      <c r="M23">
        <v>20</v>
      </c>
      <c r="N23">
        <v>34</v>
      </c>
      <c r="O23">
        <v>7</v>
      </c>
      <c r="P23">
        <v>31</v>
      </c>
      <c r="Q23">
        <v>19</v>
      </c>
      <c r="R23">
        <v>13</v>
      </c>
      <c r="S23">
        <v>16</v>
      </c>
      <c r="T23">
        <v>24</v>
      </c>
      <c r="U23">
        <v>22</v>
      </c>
      <c r="V23">
        <v>20</v>
      </c>
      <c r="W23">
        <v>22</v>
      </c>
      <c r="X23">
        <v>44</v>
      </c>
      <c r="Y23">
        <v>18</v>
      </c>
      <c r="Z23">
        <v>24</v>
      </c>
      <c r="AA23">
        <v>14</v>
      </c>
      <c r="AB23">
        <v>4</v>
      </c>
      <c r="AC23">
        <v>42</v>
      </c>
      <c r="AD23">
        <v>21</v>
      </c>
      <c r="AE23">
        <v>17</v>
      </c>
      <c r="AF23">
        <v>20</v>
      </c>
      <c r="AG23">
        <v>21</v>
      </c>
      <c r="AH23">
        <v>34</v>
      </c>
      <c r="AI23">
        <v>21</v>
      </c>
      <c r="AJ23">
        <v>20</v>
      </c>
      <c r="AK23">
        <v>19</v>
      </c>
      <c r="AL23">
        <v>30</v>
      </c>
      <c r="AM23">
        <v>10</v>
      </c>
      <c r="AN23">
        <v>40</v>
      </c>
      <c r="AO23">
        <v>45</v>
      </c>
      <c r="AP23">
        <v>11</v>
      </c>
      <c r="AQ23">
        <v>17</v>
      </c>
      <c r="AR23">
        <v>22</v>
      </c>
      <c r="AS23">
        <v>45</v>
      </c>
      <c r="AT23">
        <v>17</v>
      </c>
      <c r="AU23">
        <v>36</v>
      </c>
      <c r="AV23">
        <v>13</v>
      </c>
      <c r="AW23">
        <v>8</v>
      </c>
      <c r="AX23">
        <v>29</v>
      </c>
      <c r="AY23">
        <v>20</v>
      </c>
      <c r="AZ23">
        <v>14</v>
      </c>
      <c r="BA23">
        <v>25</v>
      </c>
      <c r="BB23">
        <v>23</v>
      </c>
      <c r="BC23">
        <v>29</v>
      </c>
      <c r="BD23">
        <v>44</v>
      </c>
      <c r="BE23">
        <v>14</v>
      </c>
      <c r="BF23">
        <v>18</v>
      </c>
      <c r="BG23">
        <v>23</v>
      </c>
      <c r="BH23">
        <v>47</v>
      </c>
      <c r="BI23">
        <v>21</v>
      </c>
      <c r="BJ23">
        <v>37</v>
      </c>
      <c r="BK23">
        <v>6</v>
      </c>
      <c r="BL23">
        <v>21</v>
      </c>
      <c r="BM23">
        <v>14</v>
      </c>
      <c r="BN23">
        <v>23</v>
      </c>
      <c r="BO23">
        <v>14</v>
      </c>
      <c r="BP23">
        <v>20</v>
      </c>
      <c r="BQ23">
        <v>50</v>
      </c>
      <c r="BR23">
        <v>44</v>
      </c>
      <c r="BS23">
        <v>35</v>
      </c>
      <c r="BT23">
        <v>68</v>
      </c>
      <c r="BU23">
        <v>44</v>
      </c>
      <c r="BV23">
        <v>25</v>
      </c>
      <c r="BW23">
        <v>18</v>
      </c>
      <c r="BX23">
        <v>18</v>
      </c>
      <c r="BY23">
        <v>14</v>
      </c>
      <c r="BZ23">
        <v>9</v>
      </c>
      <c r="CA23">
        <v>20</v>
      </c>
      <c r="CB23">
        <v>36</v>
      </c>
      <c r="CC23">
        <v>27</v>
      </c>
      <c r="CD23">
        <v>24</v>
      </c>
      <c r="CE23">
        <v>21</v>
      </c>
      <c r="CF23">
        <v>44</v>
      </c>
      <c r="CG23">
        <v>19</v>
      </c>
      <c r="CH23">
        <v>26</v>
      </c>
      <c r="CI23">
        <v>27</v>
      </c>
      <c r="CJ23">
        <v>15</v>
      </c>
      <c r="CK23">
        <v>30</v>
      </c>
      <c r="CL23">
        <v>13</v>
      </c>
      <c r="CM23">
        <v>13</v>
      </c>
      <c r="CN23">
        <v>19</v>
      </c>
      <c r="CO23">
        <v>28</v>
      </c>
      <c r="CP23">
        <v>35</v>
      </c>
      <c r="CQ23">
        <v>23</v>
      </c>
      <c r="CR23">
        <v>13</v>
      </c>
    </row>
    <row r="24" spans="1:96" x14ac:dyDescent="0.2">
      <c r="A24" t="s">
        <v>70</v>
      </c>
      <c r="B24">
        <v>11</v>
      </c>
      <c r="C24">
        <v>27</v>
      </c>
      <c r="D24">
        <v>21</v>
      </c>
      <c r="E24">
        <v>13</v>
      </c>
      <c r="F24">
        <v>9</v>
      </c>
      <c r="G24">
        <v>42</v>
      </c>
      <c r="H24">
        <v>45</v>
      </c>
      <c r="I24">
        <v>26</v>
      </c>
      <c r="J24">
        <v>48</v>
      </c>
      <c r="K24">
        <v>18</v>
      </c>
      <c r="L24">
        <v>29</v>
      </c>
      <c r="M24">
        <v>16</v>
      </c>
      <c r="N24">
        <v>19</v>
      </c>
      <c r="O24">
        <v>3</v>
      </c>
      <c r="P24">
        <v>16</v>
      </c>
      <c r="Q24">
        <v>18</v>
      </c>
      <c r="R24">
        <v>1</v>
      </c>
      <c r="S24">
        <v>29</v>
      </c>
      <c r="T24">
        <v>26</v>
      </c>
      <c r="U24">
        <v>42</v>
      </c>
      <c r="V24">
        <v>26</v>
      </c>
      <c r="W24">
        <v>23</v>
      </c>
      <c r="X24">
        <v>11</v>
      </c>
      <c r="Y24">
        <v>23</v>
      </c>
      <c r="Z24">
        <v>26</v>
      </c>
      <c r="AA24">
        <v>3</v>
      </c>
      <c r="AB24">
        <v>19</v>
      </c>
      <c r="AC24">
        <v>19</v>
      </c>
      <c r="AD24">
        <v>38</v>
      </c>
      <c r="AE24">
        <v>27</v>
      </c>
      <c r="AF24">
        <v>21</v>
      </c>
      <c r="AG24">
        <v>15</v>
      </c>
      <c r="AH24">
        <v>36</v>
      </c>
      <c r="AI24">
        <v>42</v>
      </c>
      <c r="AJ24">
        <v>11</v>
      </c>
      <c r="AK24">
        <v>6</v>
      </c>
      <c r="AL24">
        <v>52</v>
      </c>
      <c r="AM24">
        <v>35</v>
      </c>
      <c r="AN24">
        <v>17</v>
      </c>
      <c r="AO24">
        <v>45</v>
      </c>
      <c r="AP24">
        <v>12</v>
      </c>
      <c r="AQ24">
        <v>27</v>
      </c>
      <c r="AR24">
        <v>10</v>
      </c>
      <c r="AS24">
        <v>35</v>
      </c>
      <c r="AT24">
        <v>21</v>
      </c>
      <c r="AU24">
        <v>23</v>
      </c>
      <c r="AV24">
        <v>23</v>
      </c>
      <c r="AW24">
        <v>28</v>
      </c>
      <c r="AX24">
        <v>36</v>
      </c>
      <c r="AY24">
        <v>13</v>
      </c>
      <c r="AZ24">
        <v>8</v>
      </c>
      <c r="BA24">
        <v>27</v>
      </c>
      <c r="BB24">
        <v>16</v>
      </c>
      <c r="BC24">
        <v>41</v>
      </c>
      <c r="BD24">
        <v>64</v>
      </c>
      <c r="BE24">
        <v>11</v>
      </c>
      <c r="BF24">
        <v>8</v>
      </c>
      <c r="BG24">
        <v>27</v>
      </c>
      <c r="BH24">
        <v>37</v>
      </c>
      <c r="BI24">
        <v>19</v>
      </c>
      <c r="BJ24">
        <v>37</v>
      </c>
      <c r="BK24">
        <v>15</v>
      </c>
      <c r="BL24">
        <v>18</v>
      </c>
      <c r="BM24">
        <v>12</v>
      </c>
      <c r="BN24">
        <v>14</v>
      </c>
      <c r="BO24">
        <v>12</v>
      </c>
      <c r="BP24">
        <v>18</v>
      </c>
      <c r="BQ24">
        <v>42</v>
      </c>
      <c r="BR24">
        <v>44</v>
      </c>
      <c r="BS24">
        <v>29</v>
      </c>
      <c r="BT24">
        <v>3</v>
      </c>
      <c r="BU24">
        <v>29</v>
      </c>
      <c r="BV24">
        <v>24</v>
      </c>
      <c r="BW24">
        <v>42</v>
      </c>
      <c r="BX24">
        <v>34</v>
      </c>
      <c r="BY24">
        <v>6</v>
      </c>
      <c r="BZ24">
        <v>12</v>
      </c>
      <c r="CA24">
        <v>15</v>
      </c>
      <c r="CB24">
        <v>48</v>
      </c>
      <c r="CC24">
        <v>28</v>
      </c>
      <c r="CD24">
        <v>24</v>
      </c>
      <c r="CE24">
        <v>31</v>
      </c>
      <c r="CF24">
        <v>45</v>
      </c>
      <c r="CG24">
        <v>33</v>
      </c>
      <c r="CH24">
        <v>30</v>
      </c>
      <c r="CI24">
        <v>25</v>
      </c>
      <c r="CJ24">
        <v>14</v>
      </c>
      <c r="CK24">
        <v>31</v>
      </c>
      <c r="CL24">
        <v>16</v>
      </c>
      <c r="CM24">
        <v>16</v>
      </c>
      <c r="CN24">
        <v>33</v>
      </c>
      <c r="CO24">
        <v>1</v>
      </c>
      <c r="CP24">
        <v>35</v>
      </c>
      <c r="CQ24">
        <v>19</v>
      </c>
      <c r="CR24">
        <v>28</v>
      </c>
    </row>
    <row r="25" spans="1:96" x14ac:dyDescent="0.2">
      <c r="A25" t="s">
        <v>71</v>
      </c>
      <c r="B25">
        <v>20</v>
      </c>
      <c r="C25">
        <v>14</v>
      </c>
      <c r="D25">
        <v>21</v>
      </c>
      <c r="E25">
        <v>1</v>
      </c>
      <c r="F25">
        <v>10</v>
      </c>
      <c r="G25">
        <v>24</v>
      </c>
      <c r="H25">
        <v>40</v>
      </c>
      <c r="I25">
        <v>24</v>
      </c>
      <c r="J25">
        <v>17</v>
      </c>
      <c r="K25">
        <v>26</v>
      </c>
      <c r="L25">
        <v>12</v>
      </c>
      <c r="M25">
        <v>29</v>
      </c>
      <c r="N25">
        <v>5</v>
      </c>
      <c r="O25">
        <v>2</v>
      </c>
      <c r="P25">
        <v>17</v>
      </c>
      <c r="Q25">
        <v>3</v>
      </c>
      <c r="R25">
        <v>4</v>
      </c>
      <c r="S25">
        <v>1</v>
      </c>
      <c r="T25">
        <v>9</v>
      </c>
      <c r="U25">
        <v>42</v>
      </c>
      <c r="V25">
        <v>4</v>
      </c>
      <c r="W25">
        <v>3</v>
      </c>
      <c r="X25">
        <v>26</v>
      </c>
      <c r="Y25">
        <v>13</v>
      </c>
      <c r="Z25">
        <v>27</v>
      </c>
      <c r="AA25">
        <v>15</v>
      </c>
      <c r="AB25">
        <v>16</v>
      </c>
      <c r="AC25">
        <v>7</v>
      </c>
      <c r="AD25">
        <v>47</v>
      </c>
      <c r="AE25">
        <v>30</v>
      </c>
      <c r="AF25">
        <v>50</v>
      </c>
      <c r="AG25">
        <v>11</v>
      </c>
      <c r="AH25">
        <v>26</v>
      </c>
      <c r="AI25">
        <v>16</v>
      </c>
      <c r="AJ25">
        <v>5</v>
      </c>
      <c r="AK25">
        <v>6</v>
      </c>
      <c r="AL25">
        <v>6</v>
      </c>
      <c r="AM25">
        <v>12</v>
      </c>
      <c r="AN25">
        <v>8</v>
      </c>
      <c r="AO25">
        <v>27</v>
      </c>
      <c r="AP25">
        <v>9</v>
      </c>
      <c r="AQ25">
        <v>39</v>
      </c>
      <c r="AR25">
        <v>3</v>
      </c>
      <c r="AS25">
        <v>4</v>
      </c>
      <c r="AT25">
        <v>8</v>
      </c>
      <c r="AU25">
        <v>10</v>
      </c>
      <c r="AV25">
        <v>6</v>
      </c>
      <c r="AW25">
        <v>7</v>
      </c>
      <c r="AX25">
        <v>28</v>
      </c>
      <c r="AY25">
        <v>13</v>
      </c>
      <c r="AZ25">
        <v>6</v>
      </c>
      <c r="BA25">
        <v>4</v>
      </c>
      <c r="BB25">
        <v>11</v>
      </c>
      <c r="BC25">
        <v>49</v>
      </c>
      <c r="BD25">
        <v>53</v>
      </c>
      <c r="BE25">
        <v>1</v>
      </c>
      <c r="BF25">
        <v>2</v>
      </c>
      <c r="BG25">
        <v>5</v>
      </c>
      <c r="BH25">
        <v>42</v>
      </c>
      <c r="BI25">
        <v>42</v>
      </c>
      <c r="BJ25">
        <v>2</v>
      </c>
      <c r="BK25">
        <v>18</v>
      </c>
      <c r="BL25">
        <v>24</v>
      </c>
      <c r="BM25">
        <v>3</v>
      </c>
      <c r="BN25">
        <v>5</v>
      </c>
      <c r="BO25">
        <v>10</v>
      </c>
      <c r="BP25">
        <v>2</v>
      </c>
      <c r="BQ25">
        <v>20</v>
      </c>
      <c r="BR25">
        <v>44</v>
      </c>
      <c r="BS25">
        <v>9</v>
      </c>
      <c r="BT25">
        <v>4</v>
      </c>
      <c r="BU25">
        <v>25</v>
      </c>
      <c r="BV25">
        <v>16</v>
      </c>
      <c r="BW25">
        <v>14</v>
      </c>
      <c r="BX25">
        <v>22</v>
      </c>
      <c r="BY25">
        <v>15</v>
      </c>
      <c r="BZ25">
        <v>29</v>
      </c>
      <c r="CA25">
        <v>19</v>
      </c>
      <c r="CB25">
        <v>9</v>
      </c>
      <c r="CC25">
        <v>24</v>
      </c>
      <c r="CD25">
        <v>34</v>
      </c>
      <c r="CE25">
        <v>2</v>
      </c>
      <c r="CF25">
        <v>34</v>
      </c>
      <c r="CG25">
        <v>1</v>
      </c>
      <c r="CH25">
        <v>27</v>
      </c>
      <c r="CI25">
        <v>5</v>
      </c>
      <c r="CJ25">
        <v>10</v>
      </c>
      <c r="CK25">
        <v>6</v>
      </c>
      <c r="CL25">
        <v>8</v>
      </c>
      <c r="CM25">
        <v>20</v>
      </c>
      <c r="CN25">
        <v>12</v>
      </c>
      <c r="CO25">
        <v>3</v>
      </c>
      <c r="CP25">
        <v>24</v>
      </c>
      <c r="CQ25">
        <v>2</v>
      </c>
      <c r="CR25">
        <v>17</v>
      </c>
    </row>
    <row r="26" spans="1:96" x14ac:dyDescent="0.2">
      <c r="A26" t="s">
        <v>73</v>
      </c>
      <c r="B26">
        <f t="shared" ref="B26:BM26" si="50">AVERAGE(B23:B25)</f>
        <v>12</v>
      </c>
      <c r="C26">
        <f t="shared" si="50"/>
        <v>26.666666666666668</v>
      </c>
      <c r="D26">
        <f t="shared" si="50"/>
        <v>28</v>
      </c>
      <c r="E26">
        <f t="shared" si="50"/>
        <v>8.6666666666666661</v>
      </c>
      <c r="F26">
        <f t="shared" si="50"/>
        <v>11</v>
      </c>
      <c r="G26">
        <f t="shared" si="50"/>
        <v>28.333333333333332</v>
      </c>
      <c r="H26">
        <f t="shared" si="50"/>
        <v>40.666666666666664</v>
      </c>
      <c r="I26">
        <f t="shared" si="50"/>
        <v>26.666666666666668</v>
      </c>
      <c r="J26">
        <f t="shared" si="50"/>
        <v>32.666666666666664</v>
      </c>
      <c r="K26">
        <f t="shared" si="50"/>
        <v>22</v>
      </c>
      <c r="L26">
        <f t="shared" si="50"/>
        <v>22.666666666666668</v>
      </c>
      <c r="M26">
        <f t="shared" si="50"/>
        <v>21.666666666666668</v>
      </c>
      <c r="N26">
        <f t="shared" si="50"/>
        <v>19.333333333333332</v>
      </c>
      <c r="O26">
        <f t="shared" si="50"/>
        <v>4</v>
      </c>
      <c r="P26">
        <f t="shared" si="50"/>
        <v>21.333333333333332</v>
      </c>
      <c r="Q26">
        <f t="shared" si="50"/>
        <v>13.333333333333334</v>
      </c>
      <c r="R26">
        <f t="shared" si="50"/>
        <v>6</v>
      </c>
      <c r="S26">
        <f t="shared" si="50"/>
        <v>15.333333333333334</v>
      </c>
      <c r="T26">
        <f t="shared" si="50"/>
        <v>19.666666666666668</v>
      </c>
      <c r="U26">
        <f t="shared" si="50"/>
        <v>35.333333333333336</v>
      </c>
      <c r="V26">
        <f t="shared" si="50"/>
        <v>16.666666666666668</v>
      </c>
      <c r="W26">
        <f t="shared" si="50"/>
        <v>16</v>
      </c>
      <c r="X26">
        <f t="shared" si="50"/>
        <v>27</v>
      </c>
      <c r="Y26">
        <f t="shared" si="50"/>
        <v>18</v>
      </c>
      <c r="Z26">
        <f t="shared" si="50"/>
        <v>25.666666666666668</v>
      </c>
      <c r="AA26">
        <f t="shared" si="50"/>
        <v>10.666666666666666</v>
      </c>
      <c r="AB26">
        <f t="shared" si="50"/>
        <v>13</v>
      </c>
      <c r="AC26">
        <f t="shared" si="50"/>
        <v>22.666666666666668</v>
      </c>
      <c r="AD26">
        <f t="shared" si="50"/>
        <v>35.333333333333336</v>
      </c>
      <c r="AE26">
        <f t="shared" si="50"/>
        <v>24.666666666666668</v>
      </c>
      <c r="AF26">
        <f t="shared" si="50"/>
        <v>30.333333333333332</v>
      </c>
      <c r="AG26">
        <f t="shared" si="50"/>
        <v>15.666666666666666</v>
      </c>
      <c r="AH26">
        <f t="shared" si="50"/>
        <v>32</v>
      </c>
      <c r="AI26">
        <f t="shared" si="50"/>
        <v>26.333333333333332</v>
      </c>
      <c r="AJ26">
        <f t="shared" si="50"/>
        <v>12</v>
      </c>
      <c r="AK26">
        <f t="shared" si="50"/>
        <v>10.333333333333334</v>
      </c>
      <c r="AL26">
        <f t="shared" si="50"/>
        <v>29.333333333333332</v>
      </c>
      <c r="AM26">
        <f t="shared" si="50"/>
        <v>19</v>
      </c>
      <c r="AN26">
        <f t="shared" si="50"/>
        <v>21.666666666666668</v>
      </c>
      <c r="AO26">
        <f t="shared" si="50"/>
        <v>39</v>
      </c>
      <c r="AP26">
        <f t="shared" si="50"/>
        <v>10.666666666666666</v>
      </c>
      <c r="AQ26">
        <f t="shared" si="50"/>
        <v>27.666666666666668</v>
      </c>
      <c r="AR26">
        <f t="shared" si="50"/>
        <v>11.666666666666666</v>
      </c>
      <c r="AS26">
        <f t="shared" si="50"/>
        <v>28</v>
      </c>
      <c r="AT26">
        <f t="shared" si="50"/>
        <v>15.333333333333334</v>
      </c>
      <c r="AU26">
        <f t="shared" si="50"/>
        <v>23</v>
      </c>
      <c r="AV26">
        <f t="shared" si="50"/>
        <v>14</v>
      </c>
      <c r="AW26">
        <f t="shared" si="50"/>
        <v>14.333333333333334</v>
      </c>
      <c r="AX26">
        <f t="shared" si="50"/>
        <v>31</v>
      </c>
      <c r="AY26">
        <f t="shared" si="50"/>
        <v>15.333333333333334</v>
      </c>
      <c r="AZ26">
        <f t="shared" si="50"/>
        <v>9.3333333333333339</v>
      </c>
      <c r="BA26">
        <f t="shared" si="50"/>
        <v>18.666666666666668</v>
      </c>
      <c r="BB26">
        <f t="shared" si="50"/>
        <v>16.666666666666668</v>
      </c>
      <c r="BC26">
        <f t="shared" si="50"/>
        <v>39.666666666666664</v>
      </c>
      <c r="BD26">
        <f t="shared" si="50"/>
        <v>53.666666666666664</v>
      </c>
      <c r="BE26">
        <f t="shared" si="50"/>
        <v>8.6666666666666661</v>
      </c>
      <c r="BF26">
        <f t="shared" si="50"/>
        <v>9.3333333333333339</v>
      </c>
      <c r="BG26">
        <f t="shared" si="50"/>
        <v>18.333333333333332</v>
      </c>
      <c r="BH26">
        <f t="shared" si="50"/>
        <v>42</v>
      </c>
      <c r="BI26">
        <f t="shared" si="50"/>
        <v>27.333333333333332</v>
      </c>
      <c r="BJ26">
        <f t="shared" si="50"/>
        <v>25.333333333333332</v>
      </c>
      <c r="BK26">
        <f t="shared" si="50"/>
        <v>13</v>
      </c>
      <c r="BL26">
        <f t="shared" si="50"/>
        <v>21</v>
      </c>
      <c r="BM26">
        <f t="shared" si="50"/>
        <v>9.6666666666666661</v>
      </c>
      <c r="BN26">
        <f t="shared" ref="BN26:CR26" si="51">AVERAGE(BN23:BN25)</f>
        <v>14</v>
      </c>
      <c r="BO26">
        <f t="shared" si="51"/>
        <v>12</v>
      </c>
      <c r="BP26">
        <f t="shared" si="51"/>
        <v>13.333333333333334</v>
      </c>
      <c r="BQ26">
        <f t="shared" si="51"/>
        <v>37.333333333333336</v>
      </c>
      <c r="BR26">
        <f t="shared" si="51"/>
        <v>44</v>
      </c>
      <c r="BS26">
        <f t="shared" si="51"/>
        <v>24.333333333333332</v>
      </c>
      <c r="BT26">
        <f t="shared" si="51"/>
        <v>25</v>
      </c>
      <c r="BU26">
        <f t="shared" si="51"/>
        <v>32.666666666666664</v>
      </c>
      <c r="BV26">
        <f t="shared" si="51"/>
        <v>21.666666666666668</v>
      </c>
      <c r="BW26">
        <f t="shared" si="51"/>
        <v>24.666666666666668</v>
      </c>
      <c r="BX26">
        <f t="shared" si="51"/>
        <v>24.666666666666668</v>
      </c>
      <c r="BY26">
        <f t="shared" si="51"/>
        <v>11.666666666666666</v>
      </c>
      <c r="BZ26">
        <f t="shared" si="51"/>
        <v>16.666666666666668</v>
      </c>
      <c r="CA26">
        <f t="shared" si="51"/>
        <v>18</v>
      </c>
      <c r="CB26">
        <f t="shared" si="51"/>
        <v>31</v>
      </c>
      <c r="CC26">
        <f t="shared" si="51"/>
        <v>26.333333333333332</v>
      </c>
      <c r="CD26">
        <f t="shared" si="51"/>
        <v>27.333333333333332</v>
      </c>
      <c r="CE26">
        <f t="shared" si="51"/>
        <v>18</v>
      </c>
      <c r="CF26">
        <f t="shared" si="51"/>
        <v>41</v>
      </c>
      <c r="CG26">
        <f t="shared" si="51"/>
        <v>17.666666666666668</v>
      </c>
      <c r="CH26">
        <f t="shared" si="51"/>
        <v>27.666666666666668</v>
      </c>
      <c r="CI26">
        <f t="shared" si="51"/>
        <v>19</v>
      </c>
      <c r="CJ26">
        <f t="shared" si="51"/>
        <v>13</v>
      </c>
      <c r="CK26">
        <f t="shared" si="51"/>
        <v>22.333333333333332</v>
      </c>
      <c r="CL26">
        <f t="shared" si="51"/>
        <v>12.333333333333334</v>
      </c>
      <c r="CM26">
        <f t="shared" si="51"/>
        <v>16.333333333333332</v>
      </c>
      <c r="CN26">
        <f t="shared" si="51"/>
        <v>21.333333333333332</v>
      </c>
      <c r="CO26">
        <f t="shared" si="51"/>
        <v>10.666666666666666</v>
      </c>
      <c r="CP26">
        <f t="shared" si="51"/>
        <v>31.333333333333332</v>
      </c>
      <c r="CQ26">
        <f t="shared" si="51"/>
        <v>14.666666666666666</v>
      </c>
      <c r="CR26">
        <f t="shared" si="51"/>
        <v>19.333333333333332</v>
      </c>
    </row>
    <row r="29" spans="1:96" x14ac:dyDescent="0.2">
      <c r="B29" s="6" t="s">
        <v>62</v>
      </c>
    </row>
    <row r="30" spans="1:96" x14ac:dyDescent="0.2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1</v>
      </c>
      <c r="X30">
        <v>2</v>
      </c>
      <c r="Y30">
        <v>3</v>
      </c>
      <c r="Z30">
        <v>4</v>
      </c>
      <c r="AA30">
        <v>5</v>
      </c>
      <c r="AB30">
        <v>6</v>
      </c>
      <c r="AC30">
        <v>7</v>
      </c>
      <c r="AD30">
        <v>8</v>
      </c>
      <c r="AE30">
        <v>9</v>
      </c>
      <c r="AF30">
        <v>10</v>
      </c>
      <c r="AG30">
        <v>11</v>
      </c>
      <c r="AH30">
        <v>12</v>
      </c>
      <c r="AI30">
        <v>13</v>
      </c>
      <c r="AJ30">
        <v>14</v>
      </c>
      <c r="AK30">
        <v>15</v>
      </c>
      <c r="AL30">
        <v>16</v>
      </c>
      <c r="AM30">
        <v>17</v>
      </c>
      <c r="AN30">
        <v>18</v>
      </c>
      <c r="AO30">
        <v>19</v>
      </c>
      <c r="AP30">
        <v>20</v>
      </c>
      <c r="AQ30">
        <v>21</v>
      </c>
      <c r="AR30">
        <v>22</v>
      </c>
      <c r="AS30">
        <v>23</v>
      </c>
      <c r="AT30">
        <v>24</v>
      </c>
      <c r="AU30">
        <v>25</v>
      </c>
      <c r="AV30">
        <v>26</v>
      </c>
      <c r="AW30">
        <v>27</v>
      </c>
      <c r="AX30">
        <v>1</v>
      </c>
      <c r="AY30">
        <v>2</v>
      </c>
      <c r="AZ30">
        <v>3</v>
      </c>
      <c r="BA30">
        <v>4</v>
      </c>
      <c r="BB30">
        <v>5</v>
      </c>
      <c r="BC30">
        <v>6</v>
      </c>
      <c r="BD30">
        <v>7</v>
      </c>
      <c r="BE30">
        <v>8</v>
      </c>
      <c r="BF30">
        <v>9</v>
      </c>
      <c r="BG30">
        <v>10</v>
      </c>
      <c r="BH30">
        <v>11</v>
      </c>
      <c r="BI30">
        <v>12</v>
      </c>
      <c r="BJ30">
        <v>13</v>
      </c>
      <c r="BK30">
        <v>14</v>
      </c>
      <c r="BL30">
        <v>15</v>
      </c>
      <c r="BM30">
        <v>16</v>
      </c>
      <c r="BN30">
        <v>17</v>
      </c>
      <c r="BO30">
        <v>18</v>
      </c>
      <c r="BP30">
        <v>19</v>
      </c>
      <c r="BQ30">
        <v>20</v>
      </c>
      <c r="BR30">
        <v>21</v>
      </c>
      <c r="BS30">
        <v>22</v>
      </c>
      <c r="BT30">
        <v>23</v>
      </c>
      <c r="BU30">
        <v>24</v>
      </c>
      <c r="BV30">
        <v>25</v>
      </c>
      <c r="BW30">
        <v>1</v>
      </c>
      <c r="BX30">
        <v>2</v>
      </c>
      <c r="BY30">
        <v>3</v>
      </c>
      <c r="BZ30">
        <v>4</v>
      </c>
      <c r="CA30">
        <v>5</v>
      </c>
      <c r="CB30">
        <v>6</v>
      </c>
      <c r="CC30">
        <v>7</v>
      </c>
      <c r="CD30">
        <v>8</v>
      </c>
      <c r="CE30">
        <v>9</v>
      </c>
      <c r="CF30">
        <v>10</v>
      </c>
      <c r="CG30">
        <v>11</v>
      </c>
      <c r="CH30">
        <v>12</v>
      </c>
      <c r="CI30">
        <v>13</v>
      </c>
      <c r="CJ30">
        <v>14</v>
      </c>
      <c r="CK30">
        <v>15</v>
      </c>
      <c r="CL30">
        <v>16</v>
      </c>
      <c r="CM30">
        <v>17</v>
      </c>
      <c r="CN30">
        <v>18</v>
      </c>
      <c r="CO30">
        <v>19</v>
      </c>
      <c r="CP30">
        <v>20</v>
      </c>
      <c r="CQ30">
        <v>21</v>
      </c>
      <c r="CR30">
        <v>22</v>
      </c>
    </row>
    <row r="31" spans="1:96" x14ac:dyDescent="0.2">
      <c r="B31" t="s">
        <v>68</v>
      </c>
      <c r="C31" t="s">
        <v>68</v>
      </c>
      <c r="D31" t="s">
        <v>68</v>
      </c>
      <c r="E31" t="s">
        <v>68</v>
      </c>
      <c r="F31" t="s">
        <v>68</v>
      </c>
      <c r="G31" t="s">
        <v>68</v>
      </c>
      <c r="H31" t="s">
        <v>68</v>
      </c>
      <c r="I31" t="s">
        <v>68</v>
      </c>
      <c r="J31" t="s">
        <v>68</v>
      </c>
      <c r="K31" t="s">
        <v>68</v>
      </c>
      <c r="L31" t="s">
        <v>68</v>
      </c>
      <c r="M31" t="s">
        <v>68</v>
      </c>
      <c r="N31" t="s">
        <v>68</v>
      </c>
      <c r="O31" t="s">
        <v>68</v>
      </c>
      <c r="P31" t="s">
        <v>68</v>
      </c>
      <c r="Q31" t="s">
        <v>68</v>
      </c>
      <c r="R31" t="s">
        <v>68</v>
      </c>
      <c r="S31" t="s">
        <v>68</v>
      </c>
      <c r="T31" t="s">
        <v>68</v>
      </c>
      <c r="U31" t="s">
        <v>68</v>
      </c>
      <c r="V31" t="s">
        <v>68</v>
      </c>
      <c r="W31" t="s">
        <v>68</v>
      </c>
      <c r="X31" t="s">
        <v>68</v>
      </c>
      <c r="Y31" t="s">
        <v>68</v>
      </c>
      <c r="Z31" t="s">
        <v>68</v>
      </c>
      <c r="AA31" t="s">
        <v>68</v>
      </c>
      <c r="AB31" t="s">
        <v>68</v>
      </c>
      <c r="AC31" t="s">
        <v>91</v>
      </c>
      <c r="AD31" t="s">
        <v>91</v>
      </c>
      <c r="AE31" t="s">
        <v>91</v>
      </c>
      <c r="AF31" t="s">
        <v>91</v>
      </c>
      <c r="AG31" t="s">
        <v>91</v>
      </c>
      <c r="AH31" t="s">
        <v>91</v>
      </c>
      <c r="AI31" t="s">
        <v>91</v>
      </c>
      <c r="AJ31" t="s">
        <v>91</v>
      </c>
      <c r="AK31" t="s">
        <v>91</v>
      </c>
      <c r="AL31" t="s">
        <v>91</v>
      </c>
      <c r="AM31" t="s">
        <v>91</v>
      </c>
      <c r="AN31" t="s">
        <v>91</v>
      </c>
      <c r="AO31" t="s">
        <v>91</v>
      </c>
      <c r="AP31" t="s">
        <v>91</v>
      </c>
      <c r="AQ31" t="s">
        <v>91</v>
      </c>
      <c r="AR31" t="s">
        <v>91</v>
      </c>
      <c r="AS31" t="s">
        <v>91</v>
      </c>
      <c r="AT31" t="s">
        <v>91</v>
      </c>
      <c r="AU31" t="s">
        <v>91</v>
      </c>
      <c r="AV31" t="s">
        <v>91</v>
      </c>
      <c r="AW31" t="s">
        <v>92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93</v>
      </c>
      <c r="BG31" t="s">
        <v>93</v>
      </c>
      <c r="BH31" t="s">
        <v>93</v>
      </c>
      <c r="BI31" t="s">
        <v>93</v>
      </c>
      <c r="BJ31" t="s">
        <v>93</v>
      </c>
      <c r="BK31" t="s">
        <v>93</v>
      </c>
      <c r="BL31" t="s">
        <v>93</v>
      </c>
      <c r="BM31" t="s">
        <v>93</v>
      </c>
      <c r="BN31" t="s">
        <v>93</v>
      </c>
      <c r="BO31" t="s">
        <v>93</v>
      </c>
      <c r="BP31" t="s">
        <v>93</v>
      </c>
      <c r="BQ31" t="s">
        <v>93</v>
      </c>
      <c r="BR31" t="s">
        <v>93</v>
      </c>
      <c r="BS31" t="s">
        <v>93</v>
      </c>
      <c r="BT31" t="s">
        <v>93</v>
      </c>
      <c r="BU31" t="s">
        <v>93</v>
      </c>
      <c r="BV31" t="s">
        <v>93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t="s">
        <v>94</v>
      </c>
      <c r="CE31" t="s">
        <v>94</v>
      </c>
      <c r="CF31" t="s">
        <v>94</v>
      </c>
      <c r="CG31" t="s">
        <v>94</v>
      </c>
      <c r="CH31" t="s">
        <v>94</v>
      </c>
      <c r="CI31" t="s">
        <v>94</v>
      </c>
      <c r="CJ31" t="s">
        <v>94</v>
      </c>
      <c r="CK31" t="s">
        <v>94</v>
      </c>
      <c r="CL31" t="s">
        <v>94</v>
      </c>
      <c r="CM31" t="s">
        <v>94</v>
      </c>
      <c r="CN31" t="s">
        <v>94</v>
      </c>
      <c r="CO31" t="s">
        <v>94</v>
      </c>
      <c r="CP31" t="s">
        <v>94</v>
      </c>
      <c r="CQ31" t="s">
        <v>94</v>
      </c>
      <c r="CR31" t="s">
        <v>94</v>
      </c>
    </row>
    <row r="32" spans="1:96" x14ac:dyDescent="0.2">
      <c r="A32" t="s">
        <v>69</v>
      </c>
      <c r="B32">
        <v>687</v>
      </c>
      <c r="C32">
        <v>143</v>
      </c>
      <c r="D32">
        <v>176</v>
      </c>
      <c r="E32">
        <v>183</v>
      </c>
      <c r="F32">
        <v>434</v>
      </c>
      <c r="G32">
        <v>482</v>
      </c>
      <c r="H32">
        <v>183</v>
      </c>
      <c r="I32">
        <v>212</v>
      </c>
      <c r="J32">
        <v>166</v>
      </c>
      <c r="K32">
        <v>376</v>
      </c>
      <c r="L32">
        <v>426</v>
      </c>
      <c r="M32">
        <v>225</v>
      </c>
      <c r="N32">
        <v>155</v>
      </c>
      <c r="O32">
        <v>6</v>
      </c>
      <c r="P32">
        <v>187</v>
      </c>
      <c r="Q32">
        <v>473</v>
      </c>
      <c r="R32">
        <v>375</v>
      </c>
      <c r="S32">
        <v>629</v>
      </c>
      <c r="T32">
        <v>71</v>
      </c>
      <c r="U32">
        <v>470</v>
      </c>
      <c r="V32">
        <v>156</v>
      </c>
      <c r="W32">
        <v>520</v>
      </c>
      <c r="X32">
        <v>291</v>
      </c>
      <c r="Y32">
        <v>329</v>
      </c>
      <c r="Z32">
        <v>321</v>
      </c>
      <c r="AA32">
        <v>489</v>
      </c>
      <c r="AB32">
        <v>1003</v>
      </c>
      <c r="AC32">
        <v>121</v>
      </c>
      <c r="AD32">
        <v>411</v>
      </c>
      <c r="AE32">
        <v>44</v>
      </c>
      <c r="AF32">
        <v>388</v>
      </c>
      <c r="AG32">
        <v>695</v>
      </c>
      <c r="AH32">
        <v>379</v>
      </c>
      <c r="AI32">
        <v>738</v>
      </c>
      <c r="AJ32">
        <v>268</v>
      </c>
      <c r="AK32">
        <v>824</v>
      </c>
      <c r="AL32">
        <v>281</v>
      </c>
      <c r="AM32">
        <v>25</v>
      </c>
      <c r="AN32">
        <v>185</v>
      </c>
      <c r="AO32">
        <v>189</v>
      </c>
      <c r="AP32">
        <v>416</v>
      </c>
      <c r="AQ32">
        <v>244</v>
      </c>
      <c r="AR32">
        <v>667</v>
      </c>
      <c r="AS32">
        <v>180</v>
      </c>
      <c r="AT32">
        <v>344</v>
      </c>
      <c r="AU32">
        <v>167</v>
      </c>
      <c r="AV32">
        <v>210</v>
      </c>
      <c r="AW32">
        <v>710</v>
      </c>
      <c r="AX32">
        <v>281</v>
      </c>
      <c r="AY32">
        <v>210</v>
      </c>
      <c r="AZ32">
        <v>653</v>
      </c>
      <c r="BA32">
        <v>179</v>
      </c>
      <c r="BB32">
        <v>493</v>
      </c>
      <c r="BC32">
        <v>192</v>
      </c>
      <c r="BD32">
        <v>46</v>
      </c>
      <c r="BE32">
        <v>693</v>
      </c>
      <c r="BF32">
        <v>172</v>
      </c>
      <c r="BG32">
        <v>329</v>
      </c>
      <c r="BH32">
        <v>115</v>
      </c>
      <c r="BI32">
        <v>22</v>
      </c>
      <c r="BJ32">
        <v>112</v>
      </c>
      <c r="BK32">
        <v>737</v>
      </c>
      <c r="BL32">
        <v>218</v>
      </c>
      <c r="BM32">
        <v>445</v>
      </c>
      <c r="BN32">
        <v>232</v>
      </c>
      <c r="BO32">
        <v>266</v>
      </c>
      <c r="BP32">
        <v>222</v>
      </c>
      <c r="BQ32">
        <v>148</v>
      </c>
      <c r="BR32">
        <v>105</v>
      </c>
      <c r="BS32">
        <v>354</v>
      </c>
      <c r="BT32">
        <v>88</v>
      </c>
      <c r="BU32">
        <v>140</v>
      </c>
      <c r="BV32">
        <v>314</v>
      </c>
      <c r="BW32">
        <v>427</v>
      </c>
      <c r="BX32">
        <v>527</v>
      </c>
      <c r="BY32">
        <v>620</v>
      </c>
      <c r="BZ32">
        <v>827</v>
      </c>
      <c r="CA32">
        <v>263</v>
      </c>
      <c r="CB32">
        <v>271</v>
      </c>
      <c r="CC32">
        <v>285</v>
      </c>
      <c r="CD32">
        <v>17</v>
      </c>
      <c r="CE32">
        <v>685</v>
      </c>
      <c r="CF32">
        <v>439</v>
      </c>
      <c r="CG32">
        <v>129</v>
      </c>
      <c r="CH32">
        <v>452</v>
      </c>
      <c r="CI32">
        <v>239</v>
      </c>
      <c r="CJ32">
        <v>904</v>
      </c>
      <c r="CK32">
        <v>104</v>
      </c>
      <c r="CL32">
        <v>436</v>
      </c>
      <c r="CM32">
        <v>889</v>
      </c>
      <c r="CN32">
        <v>281</v>
      </c>
      <c r="CO32">
        <v>65</v>
      </c>
      <c r="CP32">
        <v>158</v>
      </c>
      <c r="CQ32">
        <v>246</v>
      </c>
      <c r="CR32">
        <v>400</v>
      </c>
    </row>
    <row r="33" spans="1:96" x14ac:dyDescent="0.2">
      <c r="A33" t="s">
        <v>70</v>
      </c>
      <c r="B33">
        <v>386</v>
      </c>
      <c r="C33">
        <v>215</v>
      </c>
      <c r="D33">
        <v>411</v>
      </c>
      <c r="E33">
        <v>42</v>
      </c>
      <c r="F33">
        <v>838</v>
      </c>
      <c r="G33">
        <v>199</v>
      </c>
      <c r="H33">
        <v>216</v>
      </c>
      <c r="I33">
        <v>344</v>
      </c>
      <c r="J33">
        <v>108</v>
      </c>
      <c r="K33">
        <v>452</v>
      </c>
      <c r="L33">
        <v>298</v>
      </c>
      <c r="M33">
        <v>200</v>
      </c>
      <c r="N33">
        <v>319</v>
      </c>
      <c r="O33">
        <v>11</v>
      </c>
      <c r="P33">
        <v>278</v>
      </c>
      <c r="Q33">
        <v>389</v>
      </c>
      <c r="R33">
        <v>11</v>
      </c>
      <c r="S33">
        <v>100</v>
      </c>
      <c r="T33">
        <v>30</v>
      </c>
      <c r="U33">
        <v>165</v>
      </c>
      <c r="V33">
        <v>25</v>
      </c>
      <c r="W33">
        <v>212</v>
      </c>
      <c r="X33">
        <v>401</v>
      </c>
      <c r="Y33">
        <v>453</v>
      </c>
      <c r="Z33">
        <v>279</v>
      </c>
      <c r="AA33">
        <v>74</v>
      </c>
      <c r="AB33">
        <v>303</v>
      </c>
      <c r="AC33">
        <v>638</v>
      </c>
      <c r="AD33">
        <v>162</v>
      </c>
      <c r="AE33">
        <v>640</v>
      </c>
      <c r="AF33">
        <v>109</v>
      </c>
      <c r="AG33">
        <v>983</v>
      </c>
      <c r="AH33">
        <v>362</v>
      </c>
      <c r="AI33">
        <v>328</v>
      </c>
      <c r="AJ33">
        <v>21</v>
      </c>
      <c r="AK33">
        <v>301</v>
      </c>
      <c r="AL33">
        <v>190</v>
      </c>
      <c r="AM33">
        <v>66</v>
      </c>
      <c r="AN33">
        <v>669</v>
      </c>
      <c r="AO33">
        <v>196</v>
      </c>
      <c r="AP33">
        <v>669</v>
      </c>
      <c r="AQ33">
        <v>203</v>
      </c>
      <c r="AR33">
        <v>15</v>
      </c>
      <c r="AS33">
        <v>166</v>
      </c>
      <c r="AT33">
        <v>358</v>
      </c>
      <c r="AU33">
        <v>424</v>
      </c>
      <c r="AV33">
        <v>140</v>
      </c>
      <c r="AW33">
        <v>313</v>
      </c>
      <c r="AX33">
        <v>134</v>
      </c>
      <c r="AY33">
        <v>509</v>
      </c>
      <c r="AZ33">
        <v>690</v>
      </c>
      <c r="BA33">
        <v>170</v>
      </c>
      <c r="BB33">
        <v>782</v>
      </c>
      <c r="BC33">
        <v>176</v>
      </c>
      <c r="BD33">
        <v>55</v>
      </c>
      <c r="BE33">
        <v>385</v>
      </c>
      <c r="BF33">
        <v>284</v>
      </c>
      <c r="BG33">
        <v>153</v>
      </c>
      <c r="BH33">
        <v>485</v>
      </c>
      <c r="BI33">
        <v>11</v>
      </c>
      <c r="BJ33">
        <v>38</v>
      </c>
      <c r="BK33">
        <v>762</v>
      </c>
      <c r="BL33">
        <v>24</v>
      </c>
      <c r="BM33">
        <v>49</v>
      </c>
      <c r="BN33">
        <v>317</v>
      </c>
      <c r="BO33">
        <v>405</v>
      </c>
      <c r="BP33">
        <v>478</v>
      </c>
      <c r="BQ33">
        <v>142</v>
      </c>
      <c r="BR33">
        <v>126</v>
      </c>
      <c r="BS33">
        <v>265</v>
      </c>
      <c r="BT33">
        <v>22</v>
      </c>
      <c r="BU33">
        <v>45</v>
      </c>
      <c r="BV33">
        <v>211</v>
      </c>
      <c r="BW33">
        <v>160</v>
      </c>
      <c r="BX33">
        <v>164</v>
      </c>
      <c r="BY33">
        <v>1018</v>
      </c>
      <c r="BZ33">
        <v>628</v>
      </c>
      <c r="CA33">
        <v>406</v>
      </c>
      <c r="CB33">
        <v>117</v>
      </c>
      <c r="CC33">
        <v>194</v>
      </c>
      <c r="CD33">
        <v>10</v>
      </c>
      <c r="CE33">
        <v>471</v>
      </c>
      <c r="CF33">
        <v>17</v>
      </c>
      <c r="CG33">
        <v>132</v>
      </c>
      <c r="CH33">
        <v>155</v>
      </c>
      <c r="CI33">
        <v>496</v>
      </c>
      <c r="CJ33">
        <v>992</v>
      </c>
      <c r="CK33">
        <v>34</v>
      </c>
      <c r="CL33">
        <v>340</v>
      </c>
      <c r="CM33">
        <v>661</v>
      </c>
      <c r="CN33">
        <v>87</v>
      </c>
      <c r="CO33">
        <v>7</v>
      </c>
      <c r="CP33">
        <v>199</v>
      </c>
      <c r="CQ33">
        <v>21</v>
      </c>
      <c r="CR33">
        <v>378</v>
      </c>
    </row>
    <row r="34" spans="1:96" x14ac:dyDescent="0.2">
      <c r="A34" t="s">
        <v>71</v>
      </c>
      <c r="B34">
        <v>412</v>
      </c>
      <c r="C34">
        <v>37</v>
      </c>
      <c r="D34">
        <v>604</v>
      </c>
      <c r="E34">
        <v>17</v>
      </c>
      <c r="F34">
        <v>826</v>
      </c>
      <c r="G34">
        <v>159</v>
      </c>
      <c r="H34">
        <v>31</v>
      </c>
      <c r="I34">
        <v>659</v>
      </c>
      <c r="J34">
        <v>287</v>
      </c>
      <c r="K34">
        <v>139</v>
      </c>
      <c r="L34">
        <v>15</v>
      </c>
      <c r="M34">
        <v>150</v>
      </c>
      <c r="N34">
        <v>93</v>
      </c>
      <c r="O34">
        <v>1161</v>
      </c>
      <c r="P34">
        <v>143</v>
      </c>
      <c r="Q34">
        <v>15</v>
      </c>
      <c r="R34">
        <v>703</v>
      </c>
      <c r="S34">
        <v>15</v>
      </c>
      <c r="T34">
        <v>15</v>
      </c>
      <c r="U34">
        <v>336</v>
      </c>
      <c r="V34">
        <v>1239</v>
      </c>
      <c r="W34">
        <v>650</v>
      </c>
      <c r="X34">
        <v>144</v>
      </c>
      <c r="Y34">
        <v>427</v>
      </c>
      <c r="Z34">
        <v>387</v>
      </c>
      <c r="AA34">
        <v>13</v>
      </c>
      <c r="AB34">
        <v>340</v>
      </c>
      <c r="AC34">
        <v>14</v>
      </c>
      <c r="AD34">
        <v>80</v>
      </c>
      <c r="AE34">
        <v>229</v>
      </c>
      <c r="AF34">
        <v>208</v>
      </c>
      <c r="AG34">
        <v>309</v>
      </c>
      <c r="AH34">
        <v>48</v>
      </c>
      <c r="AI34">
        <v>458</v>
      </c>
      <c r="AJ34">
        <v>876</v>
      </c>
      <c r="AK34">
        <v>584</v>
      </c>
      <c r="AL34">
        <v>638</v>
      </c>
      <c r="AM34">
        <v>919</v>
      </c>
      <c r="AN34">
        <v>13</v>
      </c>
      <c r="AO34">
        <v>59</v>
      </c>
      <c r="AP34">
        <v>570</v>
      </c>
      <c r="AQ34">
        <v>47</v>
      </c>
      <c r="AR34">
        <v>854</v>
      </c>
      <c r="AS34">
        <v>620</v>
      </c>
      <c r="AT34">
        <v>390</v>
      </c>
      <c r="AU34">
        <v>34</v>
      </c>
      <c r="AV34">
        <v>1098</v>
      </c>
      <c r="AW34">
        <v>17</v>
      </c>
      <c r="AX34">
        <v>99</v>
      </c>
      <c r="AY34">
        <v>651</v>
      </c>
      <c r="AZ34">
        <v>448</v>
      </c>
      <c r="BA34">
        <v>1033</v>
      </c>
      <c r="BB34">
        <v>487</v>
      </c>
      <c r="BC34">
        <v>113</v>
      </c>
      <c r="BD34">
        <v>47</v>
      </c>
      <c r="BE34">
        <v>1304</v>
      </c>
      <c r="BF34">
        <v>591</v>
      </c>
      <c r="BG34">
        <v>285</v>
      </c>
      <c r="BH34">
        <v>274</v>
      </c>
      <c r="BI34">
        <v>59</v>
      </c>
      <c r="BJ34">
        <v>1290</v>
      </c>
      <c r="BK34">
        <v>264</v>
      </c>
      <c r="BL34">
        <v>16</v>
      </c>
      <c r="BM34">
        <v>864</v>
      </c>
      <c r="BN34">
        <v>998</v>
      </c>
      <c r="BO34">
        <v>245</v>
      </c>
      <c r="BP34">
        <v>16</v>
      </c>
      <c r="BQ34">
        <v>135</v>
      </c>
      <c r="BR34">
        <v>40</v>
      </c>
      <c r="BS34">
        <v>37</v>
      </c>
      <c r="BT34">
        <v>74</v>
      </c>
      <c r="BU34">
        <v>336</v>
      </c>
      <c r="BV34">
        <v>226</v>
      </c>
      <c r="BW34">
        <v>689</v>
      </c>
      <c r="BX34">
        <v>118</v>
      </c>
      <c r="BY34">
        <v>51</v>
      </c>
      <c r="BZ34">
        <v>87</v>
      </c>
      <c r="CA34">
        <v>643</v>
      </c>
      <c r="CB34">
        <v>74</v>
      </c>
      <c r="CC34">
        <v>50</v>
      </c>
      <c r="CD34">
        <v>17</v>
      </c>
      <c r="CE34">
        <v>8</v>
      </c>
      <c r="CF34">
        <v>14</v>
      </c>
      <c r="CG34">
        <v>7</v>
      </c>
      <c r="CH34">
        <v>108</v>
      </c>
      <c r="CI34">
        <v>32</v>
      </c>
      <c r="CJ34">
        <v>780</v>
      </c>
      <c r="CK34">
        <v>7</v>
      </c>
      <c r="CL34">
        <v>813</v>
      </c>
      <c r="CM34">
        <v>208</v>
      </c>
      <c r="CN34">
        <v>128</v>
      </c>
      <c r="CO34">
        <v>1161</v>
      </c>
      <c r="CP34">
        <v>19</v>
      </c>
      <c r="CQ34">
        <v>1137</v>
      </c>
      <c r="CR34">
        <v>146</v>
      </c>
    </row>
    <row r="35" spans="1:96" x14ac:dyDescent="0.2">
      <c r="A35" t="s">
        <v>73</v>
      </c>
      <c r="B35">
        <f t="shared" ref="B35:AW35" si="52">AVERAGE(B32:B34)</f>
        <v>495</v>
      </c>
      <c r="C35">
        <f t="shared" si="52"/>
        <v>131.66666666666666</v>
      </c>
      <c r="D35">
        <f t="shared" si="52"/>
        <v>397</v>
      </c>
      <c r="E35">
        <f t="shared" si="52"/>
        <v>80.666666666666671</v>
      </c>
      <c r="F35">
        <f t="shared" si="52"/>
        <v>699.33333333333337</v>
      </c>
      <c r="G35">
        <f t="shared" si="52"/>
        <v>280</v>
      </c>
      <c r="H35">
        <f t="shared" si="52"/>
        <v>143.33333333333334</v>
      </c>
      <c r="I35">
        <f t="shared" si="52"/>
        <v>405</v>
      </c>
      <c r="J35">
        <f t="shared" si="52"/>
        <v>187</v>
      </c>
      <c r="K35">
        <f t="shared" si="52"/>
        <v>322.33333333333331</v>
      </c>
      <c r="L35">
        <f t="shared" si="52"/>
        <v>246.33333333333334</v>
      </c>
      <c r="M35">
        <f t="shared" si="52"/>
        <v>191.66666666666666</v>
      </c>
      <c r="N35">
        <f t="shared" si="52"/>
        <v>189</v>
      </c>
      <c r="O35">
        <f t="shared" si="52"/>
        <v>392.66666666666669</v>
      </c>
      <c r="P35">
        <f t="shared" si="52"/>
        <v>202.66666666666666</v>
      </c>
      <c r="Q35">
        <f t="shared" si="52"/>
        <v>292.33333333333331</v>
      </c>
      <c r="R35">
        <f t="shared" si="52"/>
        <v>363</v>
      </c>
      <c r="S35">
        <f t="shared" si="52"/>
        <v>248</v>
      </c>
      <c r="T35">
        <f t="shared" si="52"/>
        <v>38.666666666666664</v>
      </c>
      <c r="U35">
        <f t="shared" si="52"/>
        <v>323.66666666666669</v>
      </c>
      <c r="V35">
        <f t="shared" si="52"/>
        <v>473.33333333333331</v>
      </c>
      <c r="W35">
        <f t="shared" si="52"/>
        <v>460.66666666666669</v>
      </c>
      <c r="X35">
        <f t="shared" si="52"/>
        <v>278.66666666666669</v>
      </c>
      <c r="Y35">
        <f t="shared" si="52"/>
        <v>403</v>
      </c>
      <c r="Z35">
        <f t="shared" si="52"/>
        <v>329</v>
      </c>
      <c r="AA35">
        <f t="shared" si="52"/>
        <v>192</v>
      </c>
      <c r="AB35">
        <f t="shared" si="52"/>
        <v>548.66666666666663</v>
      </c>
      <c r="AC35">
        <f t="shared" si="52"/>
        <v>257.66666666666669</v>
      </c>
      <c r="AD35">
        <f t="shared" si="52"/>
        <v>217.66666666666666</v>
      </c>
      <c r="AE35">
        <f t="shared" si="52"/>
        <v>304.33333333333331</v>
      </c>
      <c r="AF35">
        <f t="shared" si="52"/>
        <v>235</v>
      </c>
      <c r="AG35">
        <f t="shared" si="52"/>
        <v>662.33333333333337</v>
      </c>
      <c r="AH35">
        <f t="shared" si="52"/>
        <v>263</v>
      </c>
      <c r="AI35">
        <f t="shared" si="52"/>
        <v>508</v>
      </c>
      <c r="AJ35">
        <f t="shared" si="52"/>
        <v>388.33333333333331</v>
      </c>
      <c r="AK35">
        <f t="shared" si="52"/>
        <v>569.66666666666663</v>
      </c>
      <c r="AL35">
        <f t="shared" si="52"/>
        <v>369.66666666666669</v>
      </c>
      <c r="AM35">
        <f t="shared" si="52"/>
        <v>336.66666666666669</v>
      </c>
      <c r="AN35">
        <f t="shared" si="52"/>
        <v>289</v>
      </c>
      <c r="AO35">
        <f t="shared" si="52"/>
        <v>148</v>
      </c>
      <c r="AP35">
        <f t="shared" si="52"/>
        <v>551.66666666666663</v>
      </c>
      <c r="AQ35">
        <f t="shared" si="52"/>
        <v>164.66666666666666</v>
      </c>
      <c r="AR35">
        <f t="shared" si="52"/>
        <v>512</v>
      </c>
      <c r="AS35">
        <f t="shared" si="52"/>
        <v>322</v>
      </c>
      <c r="AT35">
        <f t="shared" si="52"/>
        <v>364</v>
      </c>
      <c r="AU35">
        <f t="shared" si="52"/>
        <v>208.33333333333334</v>
      </c>
      <c r="AV35">
        <f t="shared" si="52"/>
        <v>482.66666666666669</v>
      </c>
      <c r="AW35">
        <f t="shared" si="52"/>
        <v>346.66666666666669</v>
      </c>
    </row>
    <row r="38" spans="1:96" x14ac:dyDescent="0.2">
      <c r="B38" s="6" t="s">
        <v>63</v>
      </c>
    </row>
    <row r="39" spans="1:96" x14ac:dyDescent="0.2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1</v>
      </c>
      <c r="X39">
        <v>2</v>
      </c>
      <c r="Y39">
        <v>3</v>
      </c>
      <c r="Z39">
        <v>4</v>
      </c>
      <c r="AA39">
        <v>5</v>
      </c>
      <c r="AB39">
        <v>6</v>
      </c>
      <c r="AC39">
        <v>7</v>
      </c>
      <c r="AD39">
        <v>8</v>
      </c>
      <c r="AE39">
        <v>9</v>
      </c>
      <c r="AF39">
        <v>10</v>
      </c>
      <c r="AG39">
        <v>11</v>
      </c>
      <c r="AH39">
        <v>12</v>
      </c>
      <c r="AI39">
        <v>13</v>
      </c>
      <c r="AJ39">
        <v>14</v>
      </c>
      <c r="AK39">
        <v>15</v>
      </c>
      <c r="AL39">
        <v>16</v>
      </c>
      <c r="AM39">
        <v>17</v>
      </c>
      <c r="AN39">
        <v>18</v>
      </c>
      <c r="AO39">
        <v>19</v>
      </c>
      <c r="AP39">
        <v>20</v>
      </c>
      <c r="AQ39">
        <v>21</v>
      </c>
      <c r="AR39">
        <v>22</v>
      </c>
      <c r="AS39">
        <v>23</v>
      </c>
      <c r="AT39">
        <v>24</v>
      </c>
      <c r="AU39">
        <v>25</v>
      </c>
      <c r="AV39">
        <v>26</v>
      </c>
      <c r="AW39">
        <v>27</v>
      </c>
      <c r="AX39">
        <v>1</v>
      </c>
      <c r="AY39">
        <v>2</v>
      </c>
      <c r="AZ39">
        <v>3</v>
      </c>
      <c r="BA39">
        <v>4</v>
      </c>
      <c r="BB39">
        <v>5</v>
      </c>
      <c r="BC39">
        <v>6</v>
      </c>
      <c r="BD39">
        <v>7</v>
      </c>
      <c r="BE39">
        <v>8</v>
      </c>
      <c r="BF39">
        <v>9</v>
      </c>
      <c r="BG39">
        <v>10</v>
      </c>
      <c r="BH39">
        <v>11</v>
      </c>
      <c r="BI39">
        <v>12</v>
      </c>
      <c r="BJ39">
        <v>13</v>
      </c>
      <c r="BK39">
        <v>14</v>
      </c>
      <c r="BL39">
        <v>15</v>
      </c>
      <c r="BM39">
        <v>16</v>
      </c>
      <c r="BN39">
        <v>17</v>
      </c>
      <c r="BO39">
        <v>18</v>
      </c>
      <c r="BP39">
        <v>19</v>
      </c>
      <c r="BQ39">
        <v>20</v>
      </c>
      <c r="BR39">
        <v>21</v>
      </c>
      <c r="BS39">
        <v>22</v>
      </c>
      <c r="BT39">
        <v>23</v>
      </c>
      <c r="BU39">
        <v>24</v>
      </c>
      <c r="BV39">
        <v>25</v>
      </c>
      <c r="BW39">
        <v>1</v>
      </c>
      <c r="BX39">
        <v>2</v>
      </c>
      <c r="BY39">
        <v>3</v>
      </c>
      <c r="BZ39">
        <v>4</v>
      </c>
      <c r="CA39">
        <v>5</v>
      </c>
      <c r="CB39">
        <v>6</v>
      </c>
      <c r="CC39">
        <v>7</v>
      </c>
      <c r="CD39">
        <v>8</v>
      </c>
      <c r="CE39">
        <v>9</v>
      </c>
      <c r="CF39">
        <v>10</v>
      </c>
      <c r="CG39">
        <v>11</v>
      </c>
      <c r="CH39">
        <v>12</v>
      </c>
      <c r="CI39">
        <v>13</v>
      </c>
      <c r="CJ39">
        <v>14</v>
      </c>
      <c r="CK39">
        <v>15</v>
      </c>
      <c r="CL39">
        <v>16</v>
      </c>
      <c r="CM39">
        <v>17</v>
      </c>
      <c r="CN39">
        <v>18</v>
      </c>
      <c r="CO39">
        <v>19</v>
      </c>
      <c r="CP39">
        <v>20</v>
      </c>
      <c r="CQ39">
        <v>21</v>
      </c>
      <c r="CR39">
        <v>22</v>
      </c>
    </row>
    <row r="40" spans="1:96" x14ac:dyDescent="0.2">
      <c r="B40" t="s">
        <v>68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 t="s">
        <v>68</v>
      </c>
      <c r="R40" t="s">
        <v>68</v>
      </c>
      <c r="S40" t="s">
        <v>68</v>
      </c>
      <c r="T40" t="s">
        <v>68</v>
      </c>
      <c r="U40" t="s">
        <v>68</v>
      </c>
      <c r="V40" t="s">
        <v>68</v>
      </c>
      <c r="W40" t="s">
        <v>68</v>
      </c>
      <c r="X40" t="s">
        <v>68</v>
      </c>
      <c r="Y40" t="s">
        <v>68</v>
      </c>
      <c r="Z40" t="s">
        <v>68</v>
      </c>
      <c r="AA40" t="s">
        <v>68</v>
      </c>
      <c r="AB40" t="s">
        <v>68</v>
      </c>
      <c r="AC40" t="s">
        <v>91</v>
      </c>
      <c r="AD40" t="s">
        <v>91</v>
      </c>
      <c r="AE40" t="s">
        <v>91</v>
      </c>
      <c r="AF40" t="s">
        <v>91</v>
      </c>
      <c r="AG40" t="s">
        <v>91</v>
      </c>
      <c r="AH40" t="s">
        <v>91</v>
      </c>
      <c r="AI40" t="s">
        <v>91</v>
      </c>
      <c r="AJ40" t="s">
        <v>91</v>
      </c>
      <c r="AK40" t="s">
        <v>91</v>
      </c>
      <c r="AL40" t="s">
        <v>91</v>
      </c>
      <c r="AM40" t="s">
        <v>91</v>
      </c>
      <c r="AN40" t="s">
        <v>91</v>
      </c>
      <c r="AO40" t="s">
        <v>91</v>
      </c>
      <c r="AP40" t="s">
        <v>91</v>
      </c>
      <c r="AQ40" t="s">
        <v>91</v>
      </c>
      <c r="AR40" t="s">
        <v>91</v>
      </c>
      <c r="AS40" t="s">
        <v>91</v>
      </c>
      <c r="AT40" t="s">
        <v>91</v>
      </c>
      <c r="AU40" t="s">
        <v>91</v>
      </c>
      <c r="AV40" t="s">
        <v>91</v>
      </c>
      <c r="AW40" t="s">
        <v>92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93</v>
      </c>
      <c r="BG40" t="s">
        <v>93</v>
      </c>
      <c r="BH40" t="s">
        <v>93</v>
      </c>
      <c r="BI40" t="s">
        <v>93</v>
      </c>
      <c r="BJ40" t="s">
        <v>93</v>
      </c>
      <c r="BK40" t="s">
        <v>93</v>
      </c>
      <c r="BL40" t="s">
        <v>93</v>
      </c>
      <c r="BM40" t="s">
        <v>93</v>
      </c>
      <c r="BN40" t="s">
        <v>93</v>
      </c>
      <c r="BO40" t="s">
        <v>93</v>
      </c>
      <c r="BP40" t="s">
        <v>93</v>
      </c>
      <c r="BQ40" t="s">
        <v>93</v>
      </c>
      <c r="BR40" t="s">
        <v>93</v>
      </c>
      <c r="BS40" t="s">
        <v>93</v>
      </c>
      <c r="BT40" t="s">
        <v>93</v>
      </c>
      <c r="BU40" t="s">
        <v>93</v>
      </c>
      <c r="BV40" t="s">
        <v>93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t="s">
        <v>94</v>
      </c>
      <c r="CE40" t="s">
        <v>94</v>
      </c>
      <c r="CF40" t="s">
        <v>94</v>
      </c>
      <c r="CG40" t="s">
        <v>94</v>
      </c>
      <c r="CH40" t="s">
        <v>94</v>
      </c>
      <c r="CI40" t="s">
        <v>94</v>
      </c>
      <c r="CJ40" t="s">
        <v>94</v>
      </c>
      <c r="CK40" t="s">
        <v>94</v>
      </c>
      <c r="CL40" t="s">
        <v>94</v>
      </c>
      <c r="CM40" t="s">
        <v>94</v>
      </c>
      <c r="CN40" t="s">
        <v>94</v>
      </c>
      <c r="CO40" t="s">
        <v>94</v>
      </c>
      <c r="CP40" t="s">
        <v>94</v>
      </c>
      <c r="CQ40" t="s">
        <v>94</v>
      </c>
      <c r="CR40" t="s">
        <v>94</v>
      </c>
    </row>
    <row r="41" spans="1:96" x14ac:dyDescent="0.2">
      <c r="A41" t="s">
        <v>69</v>
      </c>
      <c r="B41">
        <v>259.60000000000002</v>
      </c>
      <c r="C41">
        <v>31.076923076923102</v>
      </c>
      <c r="D41">
        <v>17.761904761904798</v>
      </c>
      <c r="E41">
        <v>45.0833333333333</v>
      </c>
      <c r="F41">
        <v>92</v>
      </c>
      <c r="G41">
        <v>59.315789473684198</v>
      </c>
      <c r="H41">
        <v>22.864864864864899</v>
      </c>
      <c r="I41">
        <v>38.4</v>
      </c>
      <c r="J41">
        <v>38.727272727272698</v>
      </c>
      <c r="K41">
        <v>45.363636363636402</v>
      </c>
      <c r="L41">
        <v>40.703703703703702</v>
      </c>
      <c r="M41">
        <v>65</v>
      </c>
      <c r="N41">
        <v>32.529411764705898</v>
      </c>
      <c r="O41">
        <v>5.5714285714285703</v>
      </c>
      <c r="P41">
        <v>20.709677419354801</v>
      </c>
      <c r="Q41">
        <v>60.2631578947368</v>
      </c>
      <c r="R41">
        <v>37.692307692307701</v>
      </c>
      <c r="S41">
        <v>66.4375</v>
      </c>
      <c r="T41">
        <v>18.375</v>
      </c>
      <c r="U41">
        <v>34.227272727272698</v>
      </c>
      <c r="V41">
        <v>23.75</v>
      </c>
      <c r="W41">
        <v>49.454545454545503</v>
      </c>
      <c r="X41">
        <v>23.136363636363601</v>
      </c>
      <c r="Y41">
        <v>73.4444444444444</v>
      </c>
      <c r="Z41">
        <v>51.5</v>
      </c>
      <c r="AA41">
        <v>83.5</v>
      </c>
      <c r="AB41">
        <v>333</v>
      </c>
      <c r="AC41">
        <v>19.6428571428571</v>
      </c>
      <c r="AD41">
        <v>59.714285714285701</v>
      </c>
      <c r="AE41">
        <v>15.5294117647059</v>
      </c>
      <c r="AF41">
        <v>65</v>
      </c>
      <c r="AG41">
        <v>50.476190476190503</v>
      </c>
      <c r="AH41">
        <v>39.176470588235297</v>
      </c>
      <c r="AI41">
        <v>60.190476190476197</v>
      </c>
      <c r="AJ41">
        <v>34.25</v>
      </c>
      <c r="AK41">
        <v>64.421052631579002</v>
      </c>
      <c r="AL41">
        <v>39</v>
      </c>
      <c r="AM41">
        <v>12.5</v>
      </c>
      <c r="AN41">
        <v>26.95</v>
      </c>
      <c r="AO41">
        <v>27.533333333333299</v>
      </c>
      <c r="AP41">
        <v>125</v>
      </c>
      <c r="AQ41">
        <v>43.764705882352899</v>
      </c>
      <c r="AR41">
        <v>44.272727272727302</v>
      </c>
      <c r="AS41">
        <v>24.6</v>
      </c>
      <c r="AT41">
        <v>56.470588235294102</v>
      </c>
      <c r="AU41">
        <v>33.1944444444444</v>
      </c>
      <c r="AV41">
        <v>41.692307692307701</v>
      </c>
      <c r="AW41">
        <v>173.875</v>
      </c>
      <c r="AX41">
        <v>39.827586206896598</v>
      </c>
      <c r="AY41">
        <v>65.95</v>
      </c>
      <c r="AZ41">
        <v>90.357142857142904</v>
      </c>
      <c r="BA41">
        <v>48.6</v>
      </c>
      <c r="BB41">
        <v>58.347826086956502</v>
      </c>
      <c r="BC41">
        <v>44</v>
      </c>
      <c r="BD41">
        <v>13.0227272727273</v>
      </c>
      <c r="BE41">
        <v>68.571428571428598</v>
      </c>
      <c r="BF41">
        <v>46.8333333333333</v>
      </c>
      <c r="BG41">
        <v>56.130434782608702</v>
      </c>
      <c r="BH41">
        <v>22.6170212765957</v>
      </c>
      <c r="BI41">
        <v>9.9523809523809508</v>
      </c>
      <c r="BJ41">
        <v>24.8108108108108</v>
      </c>
      <c r="BK41">
        <v>211.5</v>
      </c>
      <c r="BL41">
        <v>57.476190476190503</v>
      </c>
      <c r="BM41">
        <v>67.571428571428598</v>
      </c>
      <c r="BN41">
        <v>48.739130434782602</v>
      </c>
      <c r="BO41">
        <v>91.785714285714306</v>
      </c>
      <c r="BP41">
        <v>65.900000000000006</v>
      </c>
      <c r="BQ41">
        <v>24.5</v>
      </c>
      <c r="BR41">
        <v>28.727272727272702</v>
      </c>
      <c r="BS41">
        <v>36.6</v>
      </c>
      <c r="BT41">
        <v>14.176470588235301</v>
      </c>
      <c r="BU41">
        <v>22.636363636363601</v>
      </c>
      <c r="BV41">
        <v>44.48</v>
      </c>
      <c r="BW41">
        <v>69.8888888888889</v>
      </c>
      <c r="BX41">
        <v>73.2777777777778</v>
      </c>
      <c r="BY41">
        <v>92</v>
      </c>
      <c r="BZ41">
        <v>147.444444444444</v>
      </c>
      <c r="CA41">
        <v>63.75</v>
      </c>
      <c r="CB41">
        <v>34.7777777777778</v>
      </c>
      <c r="CC41">
        <v>41.6666666666667</v>
      </c>
      <c r="CD41">
        <v>8.6666666666666696</v>
      </c>
      <c r="CE41">
        <v>64.523809523809504</v>
      </c>
      <c r="CF41">
        <v>26.75</v>
      </c>
      <c r="CG41">
        <v>61.7368421052632</v>
      </c>
      <c r="CH41">
        <v>44.153846153846203</v>
      </c>
      <c r="CI41">
        <v>40.037037037037003</v>
      </c>
      <c r="CJ41">
        <v>83.8</v>
      </c>
      <c r="CK41">
        <v>25</v>
      </c>
      <c r="CL41">
        <v>59.538461538461497</v>
      </c>
      <c r="CM41">
        <v>91.538461538461505</v>
      </c>
      <c r="CN41">
        <v>63.842105263157897</v>
      </c>
      <c r="CO41">
        <v>10.6785714285714</v>
      </c>
      <c r="CP41">
        <v>35.428571428571402</v>
      </c>
      <c r="CQ41">
        <v>54.956521739130402</v>
      </c>
      <c r="CR41">
        <v>92.615384615384599</v>
      </c>
    </row>
    <row r="42" spans="1:96" x14ac:dyDescent="0.2">
      <c r="A42" t="s">
        <v>70</v>
      </c>
      <c r="B42">
        <v>121.818181818182</v>
      </c>
      <c r="C42">
        <v>44.629629629629598</v>
      </c>
      <c r="D42">
        <v>57.857142857142897</v>
      </c>
      <c r="E42">
        <v>11.0769230769231</v>
      </c>
      <c r="F42">
        <v>149.111111111111</v>
      </c>
      <c r="G42">
        <v>22.1904761904762</v>
      </c>
      <c r="H42">
        <v>24</v>
      </c>
      <c r="I42">
        <v>48.115384615384599</v>
      </c>
      <c r="J42">
        <v>25.9166666666667</v>
      </c>
      <c r="K42">
        <v>42.8333333333333</v>
      </c>
      <c r="L42">
        <v>43.068965517241402</v>
      </c>
      <c r="M42">
        <v>80.625</v>
      </c>
      <c r="N42">
        <v>64.421052631579002</v>
      </c>
      <c r="O42">
        <v>7.3333333333333304</v>
      </c>
      <c r="P42">
        <v>61.0625</v>
      </c>
      <c r="Q42">
        <v>69</v>
      </c>
      <c r="R42">
        <v>11</v>
      </c>
      <c r="S42">
        <v>33.931034482758598</v>
      </c>
      <c r="T42">
        <v>12.346153846153801</v>
      </c>
      <c r="U42">
        <v>18.6666666666667</v>
      </c>
      <c r="V42">
        <v>12.653846153846199</v>
      </c>
      <c r="W42">
        <v>26</v>
      </c>
      <c r="X42">
        <v>74.909090909090907</v>
      </c>
      <c r="Y42">
        <v>53.7826086956522</v>
      </c>
      <c r="Z42">
        <v>50.192307692307701</v>
      </c>
      <c r="AA42">
        <v>47.6666666666667</v>
      </c>
      <c r="AB42">
        <v>58.684210526315802</v>
      </c>
      <c r="AC42">
        <v>58.315789473684198</v>
      </c>
      <c r="AD42">
        <v>28.2631578947368</v>
      </c>
      <c r="AE42">
        <v>47.851851851851897</v>
      </c>
      <c r="AF42">
        <v>26.285714285714299</v>
      </c>
      <c r="AG42">
        <v>84.733333333333306</v>
      </c>
      <c r="AH42">
        <v>36.0833333333333</v>
      </c>
      <c r="AI42">
        <v>20.5</v>
      </c>
      <c r="AJ42">
        <v>11.545454545454501</v>
      </c>
      <c r="AK42">
        <v>66.3333333333333</v>
      </c>
      <c r="AL42">
        <v>20.403846153846199</v>
      </c>
      <c r="AM42">
        <v>14.3714285714286</v>
      </c>
      <c r="AN42">
        <v>72</v>
      </c>
      <c r="AO42">
        <v>27.2222222222222</v>
      </c>
      <c r="AP42">
        <v>111.583333333333</v>
      </c>
      <c r="AQ42">
        <v>37.370370370370402</v>
      </c>
      <c r="AR42">
        <v>7.3</v>
      </c>
      <c r="AS42">
        <v>31.714285714285701</v>
      </c>
      <c r="AT42">
        <v>46.619047619047599</v>
      </c>
      <c r="AU42">
        <v>56.043478260869598</v>
      </c>
      <c r="AV42">
        <v>19.956521739130402</v>
      </c>
      <c r="AW42">
        <v>39.714285714285701</v>
      </c>
      <c r="AX42">
        <v>35.8333333333333</v>
      </c>
      <c r="AY42">
        <v>105.384615384615</v>
      </c>
      <c r="AZ42">
        <v>171.5</v>
      </c>
      <c r="BA42">
        <v>41.518518518518498</v>
      </c>
      <c r="BB42">
        <v>81.9375</v>
      </c>
      <c r="BC42">
        <v>28.3170731707317</v>
      </c>
      <c r="BD42">
        <v>14.40625</v>
      </c>
      <c r="BE42">
        <v>50.181818181818201</v>
      </c>
      <c r="BF42">
        <v>56.25</v>
      </c>
      <c r="BG42">
        <v>33.7777777777778</v>
      </c>
      <c r="BH42">
        <v>32.297297297297298</v>
      </c>
      <c r="BI42">
        <v>6.5263157894736796</v>
      </c>
      <c r="BJ42">
        <v>14</v>
      </c>
      <c r="BK42">
        <v>83.866666666666703</v>
      </c>
      <c r="BL42">
        <v>10.9444444444444</v>
      </c>
      <c r="BM42">
        <v>13.5</v>
      </c>
      <c r="BN42">
        <v>84.5</v>
      </c>
      <c r="BO42">
        <v>108.583333333333</v>
      </c>
      <c r="BP42">
        <v>67.5555555555556</v>
      </c>
      <c r="BQ42">
        <v>25.880952380952401</v>
      </c>
      <c r="BR42">
        <v>28.522727272727298</v>
      </c>
      <c r="BS42">
        <v>36.724137931034498</v>
      </c>
      <c r="BT42">
        <v>17.6666666666667</v>
      </c>
      <c r="BU42">
        <v>11.413793103448301</v>
      </c>
      <c r="BV42">
        <v>49.25</v>
      </c>
      <c r="BW42">
        <v>23.119047619047599</v>
      </c>
      <c r="BX42">
        <v>34.088235294117602</v>
      </c>
      <c r="BY42">
        <v>212.666666666667</v>
      </c>
      <c r="BZ42">
        <v>106.5</v>
      </c>
      <c r="CA42">
        <v>82.066666666666706</v>
      </c>
      <c r="CB42">
        <v>17.0833333333333</v>
      </c>
      <c r="CC42">
        <v>28.071428571428601</v>
      </c>
      <c r="CD42">
        <v>7.5</v>
      </c>
      <c r="CE42">
        <v>37.354838709677402</v>
      </c>
      <c r="CF42">
        <v>7.5555555555555598</v>
      </c>
      <c r="CG42">
        <v>28.2424242424242</v>
      </c>
      <c r="CH42">
        <v>39.799999999999997</v>
      </c>
      <c r="CI42">
        <v>42.36</v>
      </c>
      <c r="CJ42">
        <v>85</v>
      </c>
      <c r="CK42">
        <v>8.5161290322580605</v>
      </c>
      <c r="CL42">
        <v>67.4375</v>
      </c>
      <c r="CM42">
        <v>82.875</v>
      </c>
      <c r="CN42">
        <v>23.363636363636399</v>
      </c>
      <c r="CO42">
        <v>7</v>
      </c>
      <c r="CP42">
        <v>35.799999999999997</v>
      </c>
      <c r="CQ42">
        <v>10.894736842105299</v>
      </c>
      <c r="CR42">
        <v>35.464285714285701</v>
      </c>
    </row>
    <row r="43" spans="1:96" x14ac:dyDescent="0.2">
      <c r="A43" t="s">
        <v>71</v>
      </c>
      <c r="B43">
        <v>36.049999999999997</v>
      </c>
      <c r="C43">
        <v>13.8571428571429</v>
      </c>
      <c r="D43">
        <v>51.761904761904802</v>
      </c>
      <c r="E43">
        <v>17</v>
      </c>
      <c r="F43">
        <v>134.4</v>
      </c>
      <c r="G43">
        <v>23</v>
      </c>
      <c r="H43">
        <v>10.074999999999999</v>
      </c>
      <c r="I43">
        <v>48.1666666666667</v>
      </c>
      <c r="J43">
        <v>27.529411764705898</v>
      </c>
      <c r="K43">
        <v>23.961538461538499</v>
      </c>
      <c r="L43">
        <v>7.0833333333333304</v>
      </c>
      <c r="M43">
        <v>39.862068965517203</v>
      </c>
      <c r="N43">
        <v>49.8</v>
      </c>
      <c r="O43">
        <v>583</v>
      </c>
      <c r="P43">
        <v>26.705882352941199</v>
      </c>
      <c r="Q43">
        <v>11</v>
      </c>
      <c r="R43">
        <v>182.5</v>
      </c>
      <c r="S43">
        <v>15</v>
      </c>
      <c r="T43">
        <v>6.3333333333333304</v>
      </c>
      <c r="U43">
        <v>17.8095238095238</v>
      </c>
      <c r="V43">
        <v>314.5</v>
      </c>
      <c r="W43">
        <v>225.333333333333</v>
      </c>
      <c r="X43">
        <v>20.269230769230798</v>
      </c>
      <c r="Y43">
        <v>45.153846153846203</v>
      </c>
      <c r="Z43">
        <v>46.148148148148103</v>
      </c>
      <c r="AA43">
        <v>7.8</v>
      </c>
      <c r="AB43">
        <v>77.25</v>
      </c>
      <c r="AC43">
        <v>8.71428571428571</v>
      </c>
      <c r="AD43">
        <v>17.872340425531899</v>
      </c>
      <c r="AE43">
        <v>36</v>
      </c>
      <c r="AF43">
        <v>11.18</v>
      </c>
      <c r="AG43">
        <v>35.909090909090899</v>
      </c>
      <c r="AH43">
        <v>8.8461538461538503</v>
      </c>
      <c r="AI43">
        <v>42.375</v>
      </c>
      <c r="AJ43">
        <v>184</v>
      </c>
      <c r="AK43">
        <v>104.666666666667</v>
      </c>
      <c r="AL43">
        <v>114.166666666667</v>
      </c>
      <c r="AM43">
        <v>87.0833333333333</v>
      </c>
      <c r="AN43">
        <v>8.75</v>
      </c>
      <c r="AO43">
        <v>14.851851851851899</v>
      </c>
      <c r="AP43">
        <v>147.666666666667</v>
      </c>
      <c r="AQ43">
        <v>11.3333333333333</v>
      </c>
      <c r="AR43">
        <v>290.66666666666703</v>
      </c>
      <c r="AS43">
        <v>165.5</v>
      </c>
      <c r="AT43">
        <v>71.375</v>
      </c>
      <c r="AU43">
        <v>19.100000000000001</v>
      </c>
      <c r="AV43">
        <v>188</v>
      </c>
      <c r="AW43">
        <v>10.285714285714301</v>
      </c>
      <c r="AX43">
        <v>19.285714285714299</v>
      </c>
      <c r="AY43">
        <v>101.384615384615</v>
      </c>
      <c r="AZ43">
        <v>216.166666666667</v>
      </c>
      <c r="BA43">
        <v>264.25</v>
      </c>
      <c r="BB43">
        <v>57.363636363636402</v>
      </c>
      <c r="BC43">
        <v>23.5102040816327</v>
      </c>
      <c r="BD43">
        <v>12.8679245283019</v>
      </c>
      <c r="BE43">
        <v>1304</v>
      </c>
      <c r="BF43">
        <v>303.5</v>
      </c>
      <c r="BG43">
        <v>65.2</v>
      </c>
      <c r="BH43">
        <v>28.261904761904798</v>
      </c>
      <c r="BI43">
        <v>10.6428571428571</v>
      </c>
      <c r="BJ43">
        <v>648</v>
      </c>
      <c r="BK43">
        <v>58.8333333333333</v>
      </c>
      <c r="BL43">
        <v>6.625</v>
      </c>
      <c r="BM43">
        <v>292</v>
      </c>
      <c r="BN43">
        <v>206.8</v>
      </c>
      <c r="BO43">
        <v>43.2</v>
      </c>
      <c r="BP43">
        <v>11</v>
      </c>
      <c r="BQ43">
        <v>37</v>
      </c>
      <c r="BR43">
        <v>14.613636363636401</v>
      </c>
      <c r="BS43">
        <v>15.8888888888889</v>
      </c>
      <c r="BT43">
        <v>25</v>
      </c>
      <c r="BU43">
        <v>19.920000000000002</v>
      </c>
      <c r="BV43">
        <v>65.25</v>
      </c>
      <c r="BW43">
        <v>87</v>
      </c>
      <c r="BX43">
        <v>23.681818181818201</v>
      </c>
      <c r="BY43">
        <v>13.3333333333333</v>
      </c>
      <c r="BZ43">
        <v>22.310344827586199</v>
      </c>
      <c r="CA43">
        <v>57.526315789473699</v>
      </c>
      <c r="CB43">
        <v>29.4444444444444</v>
      </c>
      <c r="CC43">
        <v>9.1666666666666696</v>
      </c>
      <c r="CD43">
        <v>8.6764705882352899</v>
      </c>
      <c r="CE43">
        <v>7.5</v>
      </c>
      <c r="CF43">
        <v>6.4705882352941204</v>
      </c>
      <c r="CG43">
        <v>7</v>
      </c>
      <c r="CH43">
        <v>24.1111111111111</v>
      </c>
      <c r="CI43">
        <v>24.2</v>
      </c>
      <c r="CJ43">
        <v>104.3</v>
      </c>
      <c r="CK43">
        <v>5.6666666666666696</v>
      </c>
      <c r="CL43">
        <v>118.5</v>
      </c>
      <c r="CM43">
        <v>53.35</v>
      </c>
      <c r="CN43">
        <v>23</v>
      </c>
      <c r="CO43">
        <v>394.66666666666703</v>
      </c>
      <c r="CP43">
        <v>11.75</v>
      </c>
      <c r="CQ43">
        <v>602.5</v>
      </c>
      <c r="CR43">
        <v>26.294117647058801</v>
      </c>
    </row>
    <row r="44" spans="1:96" x14ac:dyDescent="0.2">
      <c r="A44" t="s">
        <v>97</v>
      </c>
      <c r="B44">
        <f>AVERAGE(B41:B43)</f>
        <v>139.15606060606066</v>
      </c>
      <c r="C44">
        <f t="shared" ref="C44:BN44" si="53">AVERAGE(C41:C43)</f>
        <v>29.854565187898533</v>
      </c>
      <c r="D44">
        <f t="shared" si="53"/>
        <v>42.460317460317498</v>
      </c>
      <c r="E44">
        <f t="shared" si="53"/>
        <v>24.386752136752136</v>
      </c>
      <c r="F44">
        <f t="shared" si="53"/>
        <v>125.17037037037034</v>
      </c>
      <c r="G44">
        <f t="shared" si="53"/>
        <v>34.835421888053467</v>
      </c>
      <c r="H44">
        <f t="shared" si="53"/>
        <v>18.979954954954966</v>
      </c>
      <c r="I44">
        <f t="shared" si="53"/>
        <v>44.894017094017101</v>
      </c>
      <c r="J44">
        <f t="shared" si="53"/>
        <v>30.7244503862151</v>
      </c>
      <c r="K44">
        <f t="shared" si="53"/>
        <v>37.386169386169399</v>
      </c>
      <c r="L44">
        <f t="shared" si="53"/>
        <v>30.285334184759478</v>
      </c>
      <c r="M44">
        <f t="shared" si="53"/>
        <v>61.829022988505734</v>
      </c>
      <c r="N44">
        <f t="shared" si="53"/>
        <v>48.916821465428292</v>
      </c>
      <c r="O44">
        <f t="shared" si="53"/>
        <v>198.63492063492063</v>
      </c>
      <c r="P44">
        <f t="shared" si="53"/>
        <v>36.159353257432002</v>
      </c>
      <c r="Q44">
        <f t="shared" si="53"/>
        <v>46.754385964912267</v>
      </c>
      <c r="R44">
        <f t="shared" si="53"/>
        <v>77.064102564102569</v>
      </c>
      <c r="S44">
        <f t="shared" si="53"/>
        <v>38.456178160919535</v>
      </c>
      <c r="T44">
        <f t="shared" si="53"/>
        <v>12.351495726495711</v>
      </c>
      <c r="U44">
        <f t="shared" si="53"/>
        <v>23.567821067821068</v>
      </c>
      <c r="V44">
        <f t="shared" si="53"/>
        <v>116.96794871794873</v>
      </c>
      <c r="W44">
        <f t="shared" si="53"/>
        <v>100.26262626262617</v>
      </c>
      <c r="X44">
        <f t="shared" si="53"/>
        <v>39.438228438228435</v>
      </c>
      <c r="Y44">
        <f t="shared" si="53"/>
        <v>57.460299764647601</v>
      </c>
      <c r="Z44">
        <f t="shared" si="53"/>
        <v>49.280151946818599</v>
      </c>
      <c r="AA44">
        <f t="shared" si="53"/>
        <v>46.32222222222223</v>
      </c>
      <c r="AB44">
        <f t="shared" si="53"/>
        <v>156.31140350877192</v>
      </c>
      <c r="AC44">
        <f t="shared" si="53"/>
        <v>28.890977443609003</v>
      </c>
      <c r="AD44">
        <f t="shared" si="53"/>
        <v>35.283261344851468</v>
      </c>
      <c r="AE44">
        <f t="shared" si="53"/>
        <v>33.127087872185932</v>
      </c>
      <c r="AF44">
        <f t="shared" si="53"/>
        <v>34.155238095238104</v>
      </c>
      <c r="AG44">
        <f t="shared" si="53"/>
        <v>57.039538239538238</v>
      </c>
      <c r="AH44">
        <f t="shared" si="53"/>
        <v>28.035319255907481</v>
      </c>
      <c r="AI44">
        <f t="shared" si="53"/>
        <v>41.021825396825399</v>
      </c>
      <c r="AJ44">
        <f t="shared" si="53"/>
        <v>76.59848484848483</v>
      </c>
      <c r="AK44">
        <f t="shared" si="53"/>
        <v>78.473684210526429</v>
      </c>
      <c r="AL44">
        <f t="shared" si="53"/>
        <v>57.856837606837736</v>
      </c>
      <c r="AM44">
        <f t="shared" si="53"/>
        <v>37.984920634920634</v>
      </c>
      <c r="AN44">
        <f t="shared" si="53"/>
        <v>35.9</v>
      </c>
      <c r="AO44">
        <f t="shared" si="53"/>
        <v>23.20246913580247</v>
      </c>
      <c r="AP44">
        <f t="shared" si="53"/>
        <v>128.08333333333334</v>
      </c>
      <c r="AQ44">
        <f t="shared" si="53"/>
        <v>30.822803195352204</v>
      </c>
      <c r="AR44">
        <f t="shared" si="53"/>
        <v>114.07979797979812</v>
      </c>
      <c r="AS44">
        <f t="shared" si="53"/>
        <v>73.938095238095229</v>
      </c>
      <c r="AT44">
        <f t="shared" si="53"/>
        <v>58.154878618113905</v>
      </c>
      <c r="AU44">
        <f t="shared" si="53"/>
        <v>36.112640901771329</v>
      </c>
      <c r="AV44">
        <f t="shared" si="53"/>
        <v>83.216276477146039</v>
      </c>
      <c r="AW44">
        <f t="shared" si="53"/>
        <v>74.625</v>
      </c>
      <c r="AX44">
        <f t="shared" si="53"/>
        <v>31.648877941981397</v>
      </c>
      <c r="AY44">
        <f t="shared" si="53"/>
        <v>90.906410256410012</v>
      </c>
      <c r="AZ44">
        <f t="shared" si="53"/>
        <v>159.34126984126996</v>
      </c>
      <c r="BA44">
        <f t="shared" si="53"/>
        <v>118.12283950617284</v>
      </c>
      <c r="BB44">
        <f t="shared" si="53"/>
        <v>65.882987483530968</v>
      </c>
      <c r="BC44">
        <f t="shared" si="53"/>
        <v>31.942425750788136</v>
      </c>
      <c r="BD44">
        <f t="shared" si="53"/>
        <v>13.432300600343067</v>
      </c>
      <c r="BE44">
        <f t="shared" si="53"/>
        <v>474.25108225108232</v>
      </c>
      <c r="BF44">
        <f t="shared" si="53"/>
        <v>135.52777777777777</v>
      </c>
      <c r="BG44">
        <f t="shared" si="53"/>
        <v>51.702737520128835</v>
      </c>
      <c r="BH44">
        <f t="shared" si="53"/>
        <v>27.725407778599266</v>
      </c>
      <c r="BI44">
        <f t="shared" si="53"/>
        <v>9.0405179615705773</v>
      </c>
      <c r="BJ44">
        <f t="shared" si="53"/>
        <v>228.93693693693695</v>
      </c>
      <c r="BK44">
        <f t="shared" si="53"/>
        <v>118.06666666666666</v>
      </c>
      <c r="BL44">
        <f t="shared" si="53"/>
        <v>25.015211640211636</v>
      </c>
      <c r="BM44">
        <f t="shared" si="53"/>
        <v>124.35714285714288</v>
      </c>
      <c r="BN44">
        <f t="shared" si="53"/>
        <v>113.3463768115942</v>
      </c>
      <c r="BO44">
        <f t="shared" ref="BO44:CR44" si="54">AVERAGE(BO41:BO43)</f>
        <v>81.189682539682437</v>
      </c>
      <c r="BP44">
        <f t="shared" si="54"/>
        <v>48.151851851851866</v>
      </c>
      <c r="BQ44">
        <f t="shared" si="54"/>
        <v>29.126984126984137</v>
      </c>
      <c r="BR44">
        <f t="shared" si="54"/>
        <v>23.954545454545467</v>
      </c>
      <c r="BS44">
        <f t="shared" si="54"/>
        <v>29.737675606641133</v>
      </c>
      <c r="BT44">
        <f t="shared" si="54"/>
        <v>18.947712418300668</v>
      </c>
      <c r="BU44">
        <f t="shared" si="54"/>
        <v>17.99005224660397</v>
      </c>
      <c r="BV44">
        <f t="shared" si="54"/>
        <v>52.993333333333332</v>
      </c>
      <c r="BW44">
        <f t="shared" si="54"/>
        <v>60.0026455026455</v>
      </c>
      <c r="BX44">
        <f t="shared" si="54"/>
        <v>43.682610417904527</v>
      </c>
      <c r="BY44">
        <f t="shared" si="54"/>
        <v>106.0000000000001</v>
      </c>
      <c r="BZ44">
        <f t="shared" si="54"/>
        <v>92.084929757343403</v>
      </c>
      <c r="CA44">
        <f t="shared" si="54"/>
        <v>67.780994152046802</v>
      </c>
      <c r="CB44">
        <f t="shared" si="54"/>
        <v>27.101851851851833</v>
      </c>
      <c r="CC44">
        <f t="shared" si="54"/>
        <v>26.301587301587322</v>
      </c>
      <c r="CD44">
        <f t="shared" si="54"/>
        <v>8.2810457516339877</v>
      </c>
      <c r="CE44">
        <f t="shared" si="54"/>
        <v>36.4595494111623</v>
      </c>
      <c r="CF44">
        <f t="shared" si="54"/>
        <v>13.592047930283227</v>
      </c>
      <c r="CG44">
        <f t="shared" si="54"/>
        <v>32.326422115895802</v>
      </c>
      <c r="CH44">
        <f t="shared" si="54"/>
        <v>36.021652421652433</v>
      </c>
      <c r="CI44">
        <f t="shared" si="54"/>
        <v>35.53234567901233</v>
      </c>
      <c r="CJ44">
        <f t="shared" si="54"/>
        <v>91.033333333333346</v>
      </c>
      <c r="CK44">
        <f t="shared" si="54"/>
        <v>13.060931899641579</v>
      </c>
      <c r="CL44">
        <f t="shared" si="54"/>
        <v>81.825320512820497</v>
      </c>
      <c r="CM44">
        <f t="shared" si="54"/>
        <v>75.921153846153828</v>
      </c>
      <c r="CN44">
        <f t="shared" si="54"/>
        <v>36.735247208931433</v>
      </c>
      <c r="CO44">
        <f t="shared" si="54"/>
        <v>137.4484126984128</v>
      </c>
      <c r="CP44">
        <f t="shared" si="54"/>
        <v>27.659523809523801</v>
      </c>
      <c r="CQ44">
        <f t="shared" si="54"/>
        <v>222.78375286041191</v>
      </c>
      <c r="CR44">
        <f t="shared" si="54"/>
        <v>51.457929325576373</v>
      </c>
    </row>
    <row r="48" spans="1:96" x14ac:dyDescent="0.2">
      <c r="B48" s="6" t="s">
        <v>64</v>
      </c>
    </row>
    <row r="49" spans="1:96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1</v>
      </c>
      <c r="X49">
        <v>2</v>
      </c>
      <c r="Y49">
        <v>3</v>
      </c>
      <c r="Z49">
        <v>4</v>
      </c>
      <c r="AA49">
        <v>5</v>
      </c>
      <c r="AB49">
        <v>6</v>
      </c>
      <c r="AC49">
        <v>7</v>
      </c>
      <c r="AD49">
        <v>8</v>
      </c>
      <c r="AE49">
        <v>9</v>
      </c>
      <c r="AF49">
        <v>10</v>
      </c>
      <c r="AG49">
        <v>11</v>
      </c>
      <c r="AH49">
        <v>12</v>
      </c>
      <c r="AI49">
        <v>13</v>
      </c>
      <c r="AJ49">
        <v>14</v>
      </c>
      <c r="AK49">
        <v>15</v>
      </c>
      <c r="AL49">
        <v>16</v>
      </c>
      <c r="AM49">
        <v>17</v>
      </c>
      <c r="AN49">
        <v>18</v>
      </c>
      <c r="AO49">
        <v>19</v>
      </c>
      <c r="AP49">
        <v>20</v>
      </c>
      <c r="AQ49">
        <v>21</v>
      </c>
      <c r="AR49">
        <v>22</v>
      </c>
      <c r="AS49">
        <v>23</v>
      </c>
      <c r="AT49">
        <v>24</v>
      </c>
      <c r="AU49">
        <v>25</v>
      </c>
      <c r="AV49">
        <v>26</v>
      </c>
      <c r="AW49">
        <v>27</v>
      </c>
      <c r="AX49">
        <v>1</v>
      </c>
      <c r="AY49">
        <v>2</v>
      </c>
      <c r="AZ49">
        <v>3</v>
      </c>
      <c r="BA49">
        <v>4</v>
      </c>
      <c r="BB49">
        <v>5</v>
      </c>
      <c r="BC49">
        <v>6</v>
      </c>
      <c r="BD49">
        <v>7</v>
      </c>
      <c r="BE49">
        <v>8</v>
      </c>
      <c r="BF49">
        <v>9</v>
      </c>
      <c r="BG49">
        <v>10</v>
      </c>
      <c r="BH49">
        <v>11</v>
      </c>
      <c r="BI49">
        <v>12</v>
      </c>
      <c r="BJ49">
        <v>13</v>
      </c>
      <c r="BK49">
        <v>14</v>
      </c>
      <c r="BL49">
        <v>15</v>
      </c>
      <c r="BM49">
        <v>16</v>
      </c>
      <c r="BN49">
        <v>17</v>
      </c>
      <c r="BO49">
        <v>18</v>
      </c>
      <c r="BP49">
        <v>19</v>
      </c>
      <c r="BQ49">
        <v>20</v>
      </c>
      <c r="BR49">
        <v>21</v>
      </c>
      <c r="BS49">
        <v>22</v>
      </c>
      <c r="BT49">
        <v>23</v>
      </c>
      <c r="BU49">
        <v>24</v>
      </c>
      <c r="BV49">
        <v>25</v>
      </c>
      <c r="BW49">
        <v>1</v>
      </c>
      <c r="BX49">
        <v>2</v>
      </c>
      <c r="BY49">
        <v>3</v>
      </c>
      <c r="BZ49">
        <v>4</v>
      </c>
      <c r="CA49">
        <v>5</v>
      </c>
      <c r="CB49">
        <v>6</v>
      </c>
      <c r="CC49">
        <v>7</v>
      </c>
      <c r="CD49">
        <v>8</v>
      </c>
      <c r="CE49">
        <v>9</v>
      </c>
      <c r="CF49">
        <v>10</v>
      </c>
      <c r="CG49">
        <v>11</v>
      </c>
      <c r="CH49">
        <v>12</v>
      </c>
      <c r="CI49">
        <v>13</v>
      </c>
      <c r="CJ49">
        <v>14</v>
      </c>
      <c r="CK49">
        <v>15</v>
      </c>
      <c r="CL49">
        <v>16</v>
      </c>
      <c r="CM49">
        <v>17</v>
      </c>
      <c r="CN49">
        <v>18</v>
      </c>
      <c r="CO49">
        <v>19</v>
      </c>
      <c r="CP49">
        <v>20</v>
      </c>
      <c r="CQ49">
        <v>21</v>
      </c>
      <c r="CR49">
        <v>22</v>
      </c>
    </row>
    <row r="50" spans="1:96" x14ac:dyDescent="0.2">
      <c r="B50" t="s">
        <v>68</v>
      </c>
      <c r="C50" t="s">
        <v>68</v>
      </c>
      <c r="D50" t="s">
        <v>68</v>
      </c>
      <c r="E50" t="s">
        <v>68</v>
      </c>
      <c r="F50" t="s">
        <v>68</v>
      </c>
      <c r="G50" t="s">
        <v>68</v>
      </c>
      <c r="H50" t="s">
        <v>68</v>
      </c>
      <c r="I50" t="s">
        <v>68</v>
      </c>
      <c r="J50" t="s">
        <v>68</v>
      </c>
      <c r="K50" t="s">
        <v>68</v>
      </c>
      <c r="L50" t="s">
        <v>68</v>
      </c>
      <c r="M50" t="s">
        <v>68</v>
      </c>
      <c r="N50" t="s">
        <v>68</v>
      </c>
      <c r="O50" t="s">
        <v>68</v>
      </c>
      <c r="P50" t="s">
        <v>68</v>
      </c>
      <c r="Q50" t="s">
        <v>68</v>
      </c>
      <c r="R50" t="s">
        <v>68</v>
      </c>
      <c r="S50" t="s">
        <v>68</v>
      </c>
      <c r="T50" t="s">
        <v>68</v>
      </c>
      <c r="U50" t="s">
        <v>68</v>
      </c>
      <c r="V50" t="s">
        <v>68</v>
      </c>
      <c r="W50" t="s">
        <v>68</v>
      </c>
      <c r="X50" t="s">
        <v>68</v>
      </c>
      <c r="Y50" t="s">
        <v>68</v>
      </c>
      <c r="Z50" t="s">
        <v>68</v>
      </c>
      <c r="AA50" t="s">
        <v>68</v>
      </c>
      <c r="AB50" t="s">
        <v>68</v>
      </c>
      <c r="AC50" t="s">
        <v>91</v>
      </c>
      <c r="AD50" t="s">
        <v>91</v>
      </c>
      <c r="AE50" t="s">
        <v>91</v>
      </c>
      <c r="AF50" t="s">
        <v>91</v>
      </c>
      <c r="AG50" t="s">
        <v>91</v>
      </c>
      <c r="AH50" t="s">
        <v>91</v>
      </c>
      <c r="AI50" t="s">
        <v>91</v>
      </c>
      <c r="AJ50" t="s">
        <v>91</v>
      </c>
      <c r="AK50" t="s">
        <v>91</v>
      </c>
      <c r="AL50" t="s">
        <v>91</v>
      </c>
      <c r="AM50" t="s">
        <v>91</v>
      </c>
      <c r="AN50" t="s">
        <v>91</v>
      </c>
      <c r="AO50" t="s">
        <v>91</v>
      </c>
      <c r="AP50" t="s">
        <v>91</v>
      </c>
      <c r="AQ50" t="s">
        <v>91</v>
      </c>
      <c r="AR50" t="s">
        <v>91</v>
      </c>
      <c r="AS50" t="s">
        <v>91</v>
      </c>
      <c r="AT50" t="s">
        <v>91</v>
      </c>
      <c r="AU50" t="s">
        <v>91</v>
      </c>
      <c r="AV50" t="s">
        <v>91</v>
      </c>
      <c r="AW50" t="s">
        <v>92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93</v>
      </c>
      <c r="BG50" t="s">
        <v>93</v>
      </c>
      <c r="BH50" t="s">
        <v>93</v>
      </c>
      <c r="BI50" t="s">
        <v>93</v>
      </c>
      <c r="BJ50" t="s">
        <v>93</v>
      </c>
      <c r="BK50" t="s">
        <v>93</v>
      </c>
      <c r="BL50" t="s">
        <v>93</v>
      </c>
      <c r="BM50" t="s">
        <v>93</v>
      </c>
      <c r="BN50" t="s">
        <v>93</v>
      </c>
      <c r="BO50" t="s">
        <v>93</v>
      </c>
      <c r="BP50" t="s">
        <v>93</v>
      </c>
      <c r="BQ50" t="s">
        <v>93</v>
      </c>
      <c r="BR50" t="s">
        <v>93</v>
      </c>
      <c r="BS50" t="s">
        <v>93</v>
      </c>
      <c r="BT50" t="s">
        <v>93</v>
      </c>
      <c r="BU50" t="s">
        <v>93</v>
      </c>
      <c r="BV50" t="s">
        <v>93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  <c r="CD50" t="s">
        <v>94</v>
      </c>
      <c r="CE50" t="s">
        <v>94</v>
      </c>
      <c r="CF50" t="s">
        <v>94</v>
      </c>
      <c r="CG50" t="s">
        <v>94</v>
      </c>
      <c r="CH50" t="s">
        <v>94</v>
      </c>
      <c r="CI50" t="s">
        <v>94</v>
      </c>
      <c r="CJ50" t="s">
        <v>94</v>
      </c>
      <c r="CK50" t="s">
        <v>94</v>
      </c>
      <c r="CL50" t="s">
        <v>94</v>
      </c>
      <c r="CM50" t="s">
        <v>94</v>
      </c>
      <c r="CN50" t="s">
        <v>94</v>
      </c>
      <c r="CO50" t="s">
        <v>94</v>
      </c>
      <c r="CP50" t="s">
        <v>94</v>
      </c>
      <c r="CQ50" t="s">
        <v>94</v>
      </c>
      <c r="CR50" t="s">
        <v>94</v>
      </c>
    </row>
    <row r="51" spans="1:96" x14ac:dyDescent="0.2">
      <c r="A51" t="s">
        <v>69</v>
      </c>
      <c r="B51">
        <v>615</v>
      </c>
      <c r="C51">
        <v>1111</v>
      </c>
      <c r="D51">
        <v>4041</v>
      </c>
      <c r="E51">
        <v>7400</v>
      </c>
      <c r="F51">
        <v>1006</v>
      </c>
      <c r="G51">
        <v>1757</v>
      </c>
      <c r="H51">
        <v>1775</v>
      </c>
      <c r="I51">
        <v>1771</v>
      </c>
      <c r="J51">
        <v>737</v>
      </c>
      <c r="K51">
        <v>1964</v>
      </c>
      <c r="L51">
        <v>1801</v>
      </c>
      <c r="M51">
        <v>745</v>
      </c>
      <c r="N51">
        <v>1749</v>
      </c>
      <c r="O51">
        <v>12868</v>
      </c>
      <c r="P51">
        <v>3333</v>
      </c>
      <c r="Q51">
        <v>2210</v>
      </c>
      <c r="R51">
        <v>7895</v>
      </c>
      <c r="S51">
        <v>2955</v>
      </c>
      <c r="T51">
        <v>7098</v>
      </c>
      <c r="U51">
        <v>2914</v>
      </c>
      <c r="V51">
        <v>7614</v>
      </c>
      <c r="W51">
        <v>2155</v>
      </c>
      <c r="X51">
        <v>1974</v>
      </c>
      <c r="Y51">
        <v>694</v>
      </c>
      <c r="Z51">
        <v>1170</v>
      </c>
      <c r="AA51">
        <v>1466</v>
      </c>
      <c r="AB51">
        <v>432</v>
      </c>
      <c r="AC51">
        <v>2339</v>
      </c>
      <c r="AD51">
        <v>1327</v>
      </c>
      <c r="AE51">
        <v>10655</v>
      </c>
      <c r="AF51">
        <v>938</v>
      </c>
      <c r="AG51">
        <v>2540</v>
      </c>
      <c r="AH51">
        <v>491</v>
      </c>
      <c r="AI51">
        <v>975</v>
      </c>
      <c r="AJ51">
        <v>4842</v>
      </c>
      <c r="AK51">
        <v>1604</v>
      </c>
      <c r="AL51">
        <v>1337</v>
      </c>
      <c r="AM51">
        <v>12910</v>
      </c>
      <c r="AN51">
        <v>1895</v>
      </c>
      <c r="AO51">
        <v>706</v>
      </c>
      <c r="AP51">
        <v>366</v>
      </c>
      <c r="AQ51">
        <v>3148</v>
      </c>
      <c r="AR51">
        <v>4808</v>
      </c>
      <c r="AS51">
        <v>1574</v>
      </c>
      <c r="AT51">
        <v>3767</v>
      </c>
      <c r="AU51">
        <v>1528</v>
      </c>
      <c r="AV51">
        <v>10306</v>
      </c>
      <c r="AW51">
        <v>228</v>
      </c>
      <c r="AX51">
        <v>2159</v>
      </c>
      <c r="AY51">
        <v>597</v>
      </c>
      <c r="AZ51">
        <v>724</v>
      </c>
      <c r="BA51">
        <v>1158</v>
      </c>
      <c r="BB51">
        <v>375</v>
      </c>
      <c r="BC51">
        <v>786</v>
      </c>
      <c r="BD51">
        <v>6244</v>
      </c>
      <c r="BE51">
        <v>3466</v>
      </c>
      <c r="BF51">
        <v>3370</v>
      </c>
      <c r="BG51">
        <v>867</v>
      </c>
      <c r="BH51">
        <v>1884</v>
      </c>
      <c r="BI51">
        <v>11961</v>
      </c>
      <c r="BJ51">
        <v>1560</v>
      </c>
      <c r="BK51">
        <v>1288</v>
      </c>
      <c r="BL51">
        <v>1668</v>
      </c>
      <c r="BM51">
        <v>4029</v>
      </c>
      <c r="BN51">
        <v>2708</v>
      </c>
      <c r="BO51">
        <v>830</v>
      </c>
      <c r="BP51">
        <v>558</v>
      </c>
      <c r="BQ51">
        <v>578</v>
      </c>
      <c r="BR51">
        <v>780</v>
      </c>
      <c r="BS51">
        <v>851</v>
      </c>
      <c r="BT51">
        <v>1019</v>
      </c>
      <c r="BU51">
        <v>1458</v>
      </c>
      <c r="BV51">
        <v>1032</v>
      </c>
      <c r="BW51">
        <v>590</v>
      </c>
      <c r="BX51">
        <v>874</v>
      </c>
      <c r="BY51">
        <v>1057</v>
      </c>
      <c r="BZ51">
        <v>975</v>
      </c>
      <c r="CA51">
        <v>467</v>
      </c>
      <c r="CB51">
        <v>495</v>
      </c>
      <c r="CC51">
        <v>2115</v>
      </c>
      <c r="CD51">
        <v>9891</v>
      </c>
      <c r="CE51">
        <v>361</v>
      </c>
      <c r="CF51">
        <v>948</v>
      </c>
      <c r="CG51">
        <v>1502</v>
      </c>
      <c r="CH51">
        <v>2070</v>
      </c>
      <c r="CI51">
        <v>2702</v>
      </c>
      <c r="CJ51">
        <v>1060</v>
      </c>
      <c r="CK51">
        <v>5892</v>
      </c>
      <c r="CL51">
        <v>4944</v>
      </c>
      <c r="CM51">
        <v>2128</v>
      </c>
      <c r="CN51">
        <v>1922</v>
      </c>
      <c r="CO51">
        <v>7267</v>
      </c>
      <c r="CP51">
        <v>1270</v>
      </c>
      <c r="CQ51">
        <v>898</v>
      </c>
      <c r="CR51">
        <v>1589</v>
      </c>
    </row>
    <row r="52" spans="1:96" x14ac:dyDescent="0.2">
      <c r="A52" t="s">
        <v>70</v>
      </c>
      <c r="B52">
        <v>244</v>
      </c>
      <c r="C52">
        <v>1033</v>
      </c>
      <c r="D52">
        <v>1089</v>
      </c>
      <c r="E52">
        <v>13267</v>
      </c>
      <c r="F52">
        <v>480</v>
      </c>
      <c r="G52">
        <v>1899</v>
      </c>
      <c r="H52">
        <v>691</v>
      </c>
      <c r="I52">
        <v>1260</v>
      </c>
      <c r="J52">
        <v>596</v>
      </c>
      <c r="K52">
        <v>2023</v>
      </c>
      <c r="L52">
        <v>668</v>
      </c>
      <c r="M52">
        <v>703</v>
      </c>
      <c r="N52">
        <v>954</v>
      </c>
      <c r="O52">
        <v>8373</v>
      </c>
      <c r="P52">
        <v>1985</v>
      </c>
      <c r="Q52">
        <v>947</v>
      </c>
      <c r="R52">
        <v>12558</v>
      </c>
      <c r="S52">
        <v>3204</v>
      </c>
      <c r="T52">
        <v>7906</v>
      </c>
      <c r="U52">
        <v>2975</v>
      </c>
      <c r="V52">
        <v>8945</v>
      </c>
      <c r="W52">
        <v>5352</v>
      </c>
      <c r="X52">
        <v>4034</v>
      </c>
      <c r="Y52">
        <v>725</v>
      </c>
      <c r="Z52">
        <v>515</v>
      </c>
      <c r="AA52">
        <v>10777</v>
      </c>
      <c r="AB52">
        <v>1324</v>
      </c>
      <c r="AC52">
        <v>1590</v>
      </c>
      <c r="AD52">
        <v>2084</v>
      </c>
      <c r="AE52">
        <v>423</v>
      </c>
      <c r="AF52">
        <v>7474</v>
      </c>
      <c r="AG52">
        <v>542</v>
      </c>
      <c r="AH52">
        <v>523</v>
      </c>
      <c r="AI52">
        <v>2651</v>
      </c>
      <c r="AJ52">
        <v>11074</v>
      </c>
      <c r="AK52">
        <v>8289</v>
      </c>
      <c r="AL52">
        <v>1623</v>
      </c>
      <c r="AM52">
        <v>4022</v>
      </c>
      <c r="AN52">
        <v>757</v>
      </c>
      <c r="AO52">
        <v>617</v>
      </c>
      <c r="AP52">
        <v>415</v>
      </c>
      <c r="AQ52">
        <v>1986</v>
      </c>
      <c r="AR52">
        <v>16043</v>
      </c>
      <c r="AS52">
        <v>1411</v>
      </c>
      <c r="AT52">
        <v>2813</v>
      </c>
      <c r="AU52">
        <v>584</v>
      </c>
      <c r="AV52">
        <v>9544</v>
      </c>
      <c r="AW52">
        <v>1067</v>
      </c>
      <c r="AX52">
        <v>606</v>
      </c>
      <c r="AY52">
        <v>314</v>
      </c>
      <c r="AZ52">
        <v>381</v>
      </c>
      <c r="BA52">
        <v>1353</v>
      </c>
      <c r="BB52">
        <v>568</v>
      </c>
      <c r="BC52">
        <v>1030</v>
      </c>
      <c r="BD52">
        <v>1988</v>
      </c>
      <c r="BE52">
        <v>8509</v>
      </c>
      <c r="BF52">
        <v>9295</v>
      </c>
      <c r="BG52">
        <v>3702</v>
      </c>
      <c r="BH52">
        <v>688</v>
      </c>
      <c r="BI52">
        <v>13253</v>
      </c>
      <c r="BJ52">
        <v>4179</v>
      </c>
      <c r="BK52">
        <v>813</v>
      </c>
      <c r="BL52">
        <v>9753</v>
      </c>
      <c r="BM52">
        <v>9692</v>
      </c>
      <c r="BN52">
        <v>1621</v>
      </c>
      <c r="BO52">
        <v>878</v>
      </c>
      <c r="BP52">
        <v>1070</v>
      </c>
      <c r="BQ52">
        <v>801</v>
      </c>
      <c r="BR52">
        <v>446</v>
      </c>
      <c r="BS52">
        <v>2638</v>
      </c>
      <c r="BT52">
        <v>11549</v>
      </c>
      <c r="BU52">
        <v>6227</v>
      </c>
      <c r="BV52">
        <v>1218</v>
      </c>
      <c r="BW52">
        <v>1432</v>
      </c>
      <c r="BX52">
        <v>1889</v>
      </c>
      <c r="BY52">
        <v>1171</v>
      </c>
      <c r="BZ52">
        <v>777</v>
      </c>
      <c r="CA52">
        <v>790</v>
      </c>
      <c r="CB52">
        <v>2360</v>
      </c>
      <c r="CC52">
        <v>3930</v>
      </c>
      <c r="CD52">
        <v>8184</v>
      </c>
      <c r="CE52">
        <v>955</v>
      </c>
      <c r="CF52">
        <v>5378</v>
      </c>
      <c r="CG52">
        <v>1976</v>
      </c>
      <c r="CH52">
        <v>1019</v>
      </c>
      <c r="CI52">
        <v>3377</v>
      </c>
      <c r="CJ52">
        <v>1312</v>
      </c>
      <c r="CK52">
        <v>11869</v>
      </c>
      <c r="CL52">
        <v>2418</v>
      </c>
      <c r="CM52">
        <v>765</v>
      </c>
      <c r="CN52">
        <v>2720</v>
      </c>
      <c r="CO52">
        <v>8376</v>
      </c>
      <c r="CP52">
        <v>1019</v>
      </c>
      <c r="CQ52">
        <v>10622</v>
      </c>
      <c r="CR52">
        <v>2749</v>
      </c>
    </row>
    <row r="53" spans="1:96" x14ac:dyDescent="0.2">
      <c r="A53" t="s">
        <v>71</v>
      </c>
      <c r="B53">
        <v>2230</v>
      </c>
      <c r="C53">
        <v>10543</v>
      </c>
      <c r="D53">
        <v>1781</v>
      </c>
      <c r="E53">
        <v>11054</v>
      </c>
      <c r="F53">
        <v>339</v>
      </c>
      <c r="G53">
        <v>5696</v>
      </c>
      <c r="H53">
        <v>3772</v>
      </c>
      <c r="I53">
        <v>1414</v>
      </c>
      <c r="J53">
        <v>7360</v>
      </c>
      <c r="K53">
        <v>4030</v>
      </c>
      <c r="L53">
        <v>10598</v>
      </c>
      <c r="M53">
        <v>1281</v>
      </c>
      <c r="N53">
        <v>8599</v>
      </c>
      <c r="O53">
        <v>1029</v>
      </c>
      <c r="P53">
        <v>4200</v>
      </c>
      <c r="Q53">
        <v>14878</v>
      </c>
      <c r="R53">
        <v>4777</v>
      </c>
      <c r="S53">
        <v>8916</v>
      </c>
      <c r="T53">
        <v>9287</v>
      </c>
      <c r="U53">
        <v>4093</v>
      </c>
      <c r="V53">
        <v>933</v>
      </c>
      <c r="W53">
        <v>5212</v>
      </c>
      <c r="X53">
        <v>8414</v>
      </c>
      <c r="Y53">
        <v>4637</v>
      </c>
      <c r="Z53">
        <v>1044</v>
      </c>
      <c r="AA53">
        <v>9884</v>
      </c>
      <c r="AB53">
        <v>1012</v>
      </c>
      <c r="AC53">
        <v>10190</v>
      </c>
      <c r="AD53">
        <v>3552</v>
      </c>
      <c r="AE53">
        <v>1322</v>
      </c>
      <c r="AF53">
        <v>5968</v>
      </c>
      <c r="AG53">
        <v>8587</v>
      </c>
      <c r="AH53">
        <v>4072</v>
      </c>
      <c r="AI53">
        <v>5020</v>
      </c>
      <c r="AJ53">
        <v>3443</v>
      </c>
      <c r="AK53">
        <v>6486</v>
      </c>
      <c r="AL53">
        <v>6359</v>
      </c>
      <c r="AM53">
        <v>2308</v>
      </c>
      <c r="AN53">
        <v>10371</v>
      </c>
      <c r="AO53">
        <v>6172</v>
      </c>
      <c r="AP53">
        <v>539</v>
      </c>
      <c r="AQ53">
        <v>7560</v>
      </c>
      <c r="AR53">
        <v>6144</v>
      </c>
      <c r="AS53">
        <v>5473</v>
      </c>
      <c r="AT53">
        <v>9496</v>
      </c>
      <c r="AU53">
        <v>9351</v>
      </c>
      <c r="AV53">
        <v>1869</v>
      </c>
      <c r="AW53">
        <v>9201</v>
      </c>
      <c r="AX53">
        <v>5314</v>
      </c>
      <c r="AY53">
        <v>313</v>
      </c>
      <c r="AZ53">
        <v>837</v>
      </c>
      <c r="BA53">
        <v>3915</v>
      </c>
      <c r="BB53">
        <v>6319</v>
      </c>
      <c r="BC53">
        <v>850</v>
      </c>
      <c r="BD53">
        <v>2953</v>
      </c>
      <c r="BE53">
        <v>1143</v>
      </c>
      <c r="BF53">
        <v>8174</v>
      </c>
      <c r="BG53">
        <v>9683</v>
      </c>
      <c r="BH53">
        <v>392</v>
      </c>
      <c r="BI53">
        <v>7961</v>
      </c>
      <c r="BJ53">
        <v>1387</v>
      </c>
      <c r="BK53">
        <v>2025</v>
      </c>
      <c r="BL53">
        <v>8028</v>
      </c>
      <c r="BM53">
        <v>3806</v>
      </c>
      <c r="BN53">
        <v>2147</v>
      </c>
      <c r="BO53">
        <v>10410</v>
      </c>
      <c r="BP53">
        <v>12033</v>
      </c>
      <c r="BQ53">
        <v>2184</v>
      </c>
      <c r="BR53">
        <v>4194</v>
      </c>
      <c r="BS53">
        <v>6937</v>
      </c>
      <c r="BT53">
        <v>8857</v>
      </c>
      <c r="BU53">
        <v>4365</v>
      </c>
      <c r="BV53">
        <v>2041</v>
      </c>
      <c r="BW53">
        <v>519</v>
      </c>
      <c r="BX53">
        <v>7848</v>
      </c>
      <c r="BY53">
        <v>14626</v>
      </c>
      <c r="BZ53">
        <v>7327</v>
      </c>
      <c r="CA53">
        <v>880</v>
      </c>
      <c r="CB53">
        <v>8628</v>
      </c>
      <c r="CC53">
        <v>7771</v>
      </c>
      <c r="CD53">
        <v>6788</v>
      </c>
      <c r="CE53">
        <v>10016</v>
      </c>
      <c r="CF53">
        <v>7750</v>
      </c>
      <c r="CG53">
        <v>13035</v>
      </c>
      <c r="CH53">
        <v>4921</v>
      </c>
      <c r="CI53">
        <v>12586</v>
      </c>
      <c r="CJ53">
        <v>2245</v>
      </c>
      <c r="CK53">
        <v>14301</v>
      </c>
      <c r="CL53">
        <v>3549</v>
      </c>
      <c r="CM53">
        <v>1488</v>
      </c>
      <c r="CN53">
        <v>7461</v>
      </c>
      <c r="CO53">
        <v>2066</v>
      </c>
      <c r="CP53">
        <v>7376</v>
      </c>
      <c r="CQ53">
        <v>2247</v>
      </c>
      <c r="CR53">
        <v>5809</v>
      </c>
    </row>
    <row r="54" spans="1:96" x14ac:dyDescent="0.2">
      <c r="A54" t="s">
        <v>97</v>
      </c>
      <c r="B54">
        <f>AVERAGE(B51:B53)</f>
        <v>1029.6666666666667</v>
      </c>
      <c r="C54">
        <f t="shared" ref="C54:BN54" si="55">AVERAGE(C51:C53)</f>
        <v>4229</v>
      </c>
      <c r="D54">
        <f t="shared" si="55"/>
        <v>2303.6666666666665</v>
      </c>
      <c r="E54">
        <f t="shared" si="55"/>
        <v>10573.666666666666</v>
      </c>
      <c r="F54">
        <f t="shared" si="55"/>
        <v>608.33333333333337</v>
      </c>
      <c r="G54">
        <f t="shared" si="55"/>
        <v>3117.3333333333335</v>
      </c>
      <c r="H54">
        <f t="shared" si="55"/>
        <v>2079.3333333333335</v>
      </c>
      <c r="I54">
        <f t="shared" si="55"/>
        <v>1481.6666666666667</v>
      </c>
      <c r="J54">
        <f t="shared" si="55"/>
        <v>2897.6666666666665</v>
      </c>
      <c r="K54">
        <f t="shared" si="55"/>
        <v>2672.3333333333335</v>
      </c>
      <c r="L54">
        <f t="shared" si="55"/>
        <v>4355.666666666667</v>
      </c>
      <c r="M54">
        <f t="shared" si="55"/>
        <v>909.66666666666663</v>
      </c>
      <c r="N54">
        <f t="shared" si="55"/>
        <v>3767.3333333333335</v>
      </c>
      <c r="O54">
        <f t="shared" si="55"/>
        <v>7423.333333333333</v>
      </c>
      <c r="P54">
        <f t="shared" si="55"/>
        <v>3172.6666666666665</v>
      </c>
      <c r="Q54">
        <f t="shared" si="55"/>
        <v>6011.666666666667</v>
      </c>
      <c r="R54">
        <f t="shared" si="55"/>
        <v>8410</v>
      </c>
      <c r="S54">
        <f t="shared" si="55"/>
        <v>5025</v>
      </c>
      <c r="T54">
        <f t="shared" si="55"/>
        <v>8097</v>
      </c>
      <c r="U54">
        <f t="shared" si="55"/>
        <v>3327.3333333333335</v>
      </c>
      <c r="V54">
        <f t="shared" si="55"/>
        <v>5830.666666666667</v>
      </c>
      <c r="W54">
        <f t="shared" si="55"/>
        <v>4239.666666666667</v>
      </c>
      <c r="X54">
        <f t="shared" si="55"/>
        <v>4807.333333333333</v>
      </c>
      <c r="Y54">
        <f t="shared" si="55"/>
        <v>2018.6666666666667</v>
      </c>
      <c r="Z54">
        <f t="shared" si="55"/>
        <v>909.66666666666663</v>
      </c>
      <c r="AA54">
        <f t="shared" si="55"/>
        <v>7375.666666666667</v>
      </c>
      <c r="AB54">
        <f t="shared" si="55"/>
        <v>922.66666666666663</v>
      </c>
      <c r="AC54">
        <f t="shared" si="55"/>
        <v>4706.333333333333</v>
      </c>
      <c r="AD54">
        <f t="shared" si="55"/>
        <v>2321</v>
      </c>
      <c r="AE54">
        <f t="shared" si="55"/>
        <v>4133.333333333333</v>
      </c>
      <c r="AF54">
        <f t="shared" si="55"/>
        <v>4793.333333333333</v>
      </c>
      <c r="AG54">
        <f t="shared" si="55"/>
        <v>3889.6666666666665</v>
      </c>
      <c r="AH54">
        <f t="shared" si="55"/>
        <v>1695.3333333333333</v>
      </c>
      <c r="AI54">
        <f t="shared" si="55"/>
        <v>2882</v>
      </c>
      <c r="AJ54">
        <f t="shared" si="55"/>
        <v>6453</v>
      </c>
      <c r="AK54">
        <f t="shared" si="55"/>
        <v>5459.666666666667</v>
      </c>
      <c r="AL54">
        <f t="shared" si="55"/>
        <v>3106.3333333333335</v>
      </c>
      <c r="AM54">
        <f t="shared" si="55"/>
        <v>6413.333333333333</v>
      </c>
      <c r="AN54">
        <f t="shared" si="55"/>
        <v>4341</v>
      </c>
      <c r="AO54">
        <f t="shared" si="55"/>
        <v>2498.3333333333335</v>
      </c>
      <c r="AP54">
        <f t="shared" si="55"/>
        <v>440</v>
      </c>
      <c r="AQ54">
        <f t="shared" si="55"/>
        <v>4231.333333333333</v>
      </c>
      <c r="AR54">
        <f t="shared" si="55"/>
        <v>8998.3333333333339</v>
      </c>
      <c r="AS54">
        <f t="shared" si="55"/>
        <v>2819.3333333333335</v>
      </c>
      <c r="AT54">
        <f t="shared" si="55"/>
        <v>5358.666666666667</v>
      </c>
      <c r="AU54">
        <f t="shared" si="55"/>
        <v>3821</v>
      </c>
      <c r="AV54">
        <f t="shared" si="55"/>
        <v>7239.666666666667</v>
      </c>
      <c r="AW54">
        <f t="shared" si="55"/>
        <v>3498.6666666666665</v>
      </c>
      <c r="AX54">
        <f t="shared" si="55"/>
        <v>2693</v>
      </c>
      <c r="AY54">
        <f t="shared" si="55"/>
        <v>408</v>
      </c>
      <c r="AZ54">
        <f t="shared" si="55"/>
        <v>647.33333333333337</v>
      </c>
      <c r="BA54">
        <f t="shared" si="55"/>
        <v>2142</v>
      </c>
      <c r="BB54">
        <f t="shared" si="55"/>
        <v>2420.6666666666665</v>
      </c>
      <c r="BC54">
        <f t="shared" si="55"/>
        <v>888.66666666666663</v>
      </c>
      <c r="BD54">
        <f t="shared" si="55"/>
        <v>3728.3333333333335</v>
      </c>
      <c r="BE54">
        <f t="shared" si="55"/>
        <v>4372.666666666667</v>
      </c>
      <c r="BF54">
        <f t="shared" si="55"/>
        <v>6946.333333333333</v>
      </c>
      <c r="BG54">
        <f t="shared" si="55"/>
        <v>4750.666666666667</v>
      </c>
      <c r="BH54">
        <f t="shared" si="55"/>
        <v>988</v>
      </c>
      <c r="BI54">
        <f t="shared" si="55"/>
        <v>11058.333333333334</v>
      </c>
      <c r="BJ54">
        <f t="shared" si="55"/>
        <v>2375.3333333333335</v>
      </c>
      <c r="BK54">
        <f t="shared" si="55"/>
        <v>1375.3333333333333</v>
      </c>
      <c r="BL54">
        <f t="shared" si="55"/>
        <v>6483</v>
      </c>
      <c r="BM54">
        <f t="shared" si="55"/>
        <v>5842.333333333333</v>
      </c>
      <c r="BN54">
        <f t="shared" si="55"/>
        <v>2158.6666666666665</v>
      </c>
      <c r="BO54">
        <f t="shared" ref="BO54:CR54" si="56">AVERAGE(BO51:BO53)</f>
        <v>4039.3333333333335</v>
      </c>
      <c r="BP54">
        <f t="shared" si="56"/>
        <v>4553.666666666667</v>
      </c>
      <c r="BQ54">
        <f t="shared" si="56"/>
        <v>1187.6666666666667</v>
      </c>
      <c r="BR54">
        <f t="shared" si="56"/>
        <v>1806.6666666666667</v>
      </c>
      <c r="BS54">
        <f t="shared" si="56"/>
        <v>3475.3333333333335</v>
      </c>
      <c r="BT54">
        <f t="shared" si="56"/>
        <v>7141.666666666667</v>
      </c>
      <c r="BU54">
        <f t="shared" si="56"/>
        <v>4016.6666666666665</v>
      </c>
      <c r="BV54">
        <f t="shared" si="56"/>
        <v>1430.3333333333333</v>
      </c>
      <c r="BW54">
        <f t="shared" si="56"/>
        <v>847</v>
      </c>
      <c r="BX54">
        <f t="shared" si="56"/>
        <v>3537</v>
      </c>
      <c r="BY54">
        <f t="shared" si="56"/>
        <v>5618</v>
      </c>
      <c r="BZ54">
        <f t="shared" si="56"/>
        <v>3026.3333333333335</v>
      </c>
      <c r="CA54">
        <f t="shared" si="56"/>
        <v>712.33333333333337</v>
      </c>
      <c r="CB54">
        <f t="shared" si="56"/>
        <v>3827.6666666666665</v>
      </c>
      <c r="CC54">
        <f t="shared" si="56"/>
        <v>4605.333333333333</v>
      </c>
      <c r="CD54">
        <f t="shared" si="56"/>
        <v>8287.6666666666661</v>
      </c>
      <c r="CE54">
        <f t="shared" si="56"/>
        <v>3777.3333333333335</v>
      </c>
      <c r="CF54">
        <f t="shared" si="56"/>
        <v>4692</v>
      </c>
      <c r="CG54">
        <f t="shared" si="56"/>
        <v>5504.333333333333</v>
      </c>
      <c r="CH54">
        <f t="shared" si="56"/>
        <v>2670</v>
      </c>
      <c r="CI54">
        <f t="shared" si="56"/>
        <v>6221.666666666667</v>
      </c>
      <c r="CJ54">
        <f t="shared" si="56"/>
        <v>1539</v>
      </c>
      <c r="CK54">
        <f t="shared" si="56"/>
        <v>10687.333333333334</v>
      </c>
      <c r="CL54">
        <f t="shared" si="56"/>
        <v>3637</v>
      </c>
      <c r="CM54">
        <f t="shared" si="56"/>
        <v>1460.3333333333333</v>
      </c>
      <c r="CN54">
        <f t="shared" si="56"/>
        <v>4034.3333333333335</v>
      </c>
      <c r="CO54">
        <f t="shared" si="56"/>
        <v>5903</v>
      </c>
      <c r="CP54">
        <f t="shared" si="56"/>
        <v>3221.6666666666665</v>
      </c>
      <c r="CQ54">
        <f t="shared" si="56"/>
        <v>4589</v>
      </c>
      <c r="CR54">
        <f t="shared" si="56"/>
        <v>3382.3333333333335</v>
      </c>
    </row>
    <row r="58" spans="1:96" x14ac:dyDescent="0.2">
      <c r="B58" s="6" t="s">
        <v>65</v>
      </c>
    </row>
    <row r="59" spans="1:96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1</v>
      </c>
      <c r="X59">
        <v>2</v>
      </c>
      <c r="Y59">
        <v>3</v>
      </c>
      <c r="Z59">
        <v>4</v>
      </c>
      <c r="AA59">
        <v>5</v>
      </c>
      <c r="AB59">
        <v>6</v>
      </c>
      <c r="AC59">
        <v>7</v>
      </c>
      <c r="AD59">
        <v>8</v>
      </c>
      <c r="AE59">
        <v>9</v>
      </c>
      <c r="AF59">
        <v>10</v>
      </c>
      <c r="AG59">
        <v>11</v>
      </c>
      <c r="AH59">
        <v>12</v>
      </c>
      <c r="AI59">
        <v>13</v>
      </c>
      <c r="AJ59">
        <v>14</v>
      </c>
      <c r="AK59">
        <v>15</v>
      </c>
      <c r="AL59">
        <v>16</v>
      </c>
      <c r="AM59">
        <v>17</v>
      </c>
      <c r="AN59">
        <v>18</v>
      </c>
      <c r="AO59">
        <v>19</v>
      </c>
      <c r="AP59">
        <v>20</v>
      </c>
      <c r="AQ59">
        <v>21</v>
      </c>
      <c r="AR59">
        <v>22</v>
      </c>
      <c r="AS59">
        <v>23</v>
      </c>
      <c r="AT59">
        <v>24</v>
      </c>
      <c r="AU59">
        <v>25</v>
      </c>
      <c r="AV59">
        <v>26</v>
      </c>
      <c r="AW59">
        <v>27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6</v>
      </c>
      <c r="BD59">
        <v>7</v>
      </c>
      <c r="BE59">
        <v>8</v>
      </c>
      <c r="BF59">
        <v>9</v>
      </c>
      <c r="BG59">
        <v>10</v>
      </c>
      <c r="BH59">
        <v>11</v>
      </c>
      <c r="BI59">
        <v>12</v>
      </c>
      <c r="BJ59">
        <v>13</v>
      </c>
      <c r="BK59">
        <v>14</v>
      </c>
      <c r="BL59">
        <v>15</v>
      </c>
      <c r="BM59">
        <v>16</v>
      </c>
      <c r="BN59">
        <v>17</v>
      </c>
      <c r="BO59">
        <v>18</v>
      </c>
      <c r="BP59">
        <v>19</v>
      </c>
      <c r="BQ59">
        <v>20</v>
      </c>
      <c r="BR59">
        <v>21</v>
      </c>
      <c r="BS59">
        <v>22</v>
      </c>
      <c r="BT59">
        <v>23</v>
      </c>
      <c r="BU59">
        <v>24</v>
      </c>
      <c r="BV59">
        <v>25</v>
      </c>
      <c r="BW59">
        <v>1</v>
      </c>
      <c r="BX59">
        <v>2</v>
      </c>
      <c r="BY59">
        <v>3</v>
      </c>
      <c r="BZ59">
        <v>4</v>
      </c>
      <c r="CA59">
        <v>5</v>
      </c>
      <c r="CB59">
        <v>6</v>
      </c>
      <c r="CC59">
        <v>7</v>
      </c>
      <c r="CD59">
        <v>8</v>
      </c>
      <c r="CE59">
        <v>9</v>
      </c>
      <c r="CF59">
        <v>10</v>
      </c>
      <c r="CG59">
        <v>11</v>
      </c>
      <c r="CH59">
        <v>12</v>
      </c>
      <c r="CI59">
        <v>13</v>
      </c>
      <c r="CJ59">
        <v>14</v>
      </c>
      <c r="CK59">
        <v>15</v>
      </c>
      <c r="CL59">
        <v>16</v>
      </c>
      <c r="CM59">
        <v>17</v>
      </c>
      <c r="CN59">
        <v>18</v>
      </c>
      <c r="CO59">
        <v>19</v>
      </c>
      <c r="CP59">
        <v>20</v>
      </c>
      <c r="CQ59">
        <v>21</v>
      </c>
      <c r="CR59">
        <v>22</v>
      </c>
    </row>
    <row r="60" spans="1:96" x14ac:dyDescent="0.2">
      <c r="B60" t="s">
        <v>68</v>
      </c>
      <c r="C60" t="s">
        <v>68</v>
      </c>
      <c r="D60" t="s">
        <v>68</v>
      </c>
      <c r="E60" t="s">
        <v>68</v>
      </c>
      <c r="F60" t="s">
        <v>68</v>
      </c>
      <c r="G60" t="s">
        <v>68</v>
      </c>
      <c r="H60" t="s">
        <v>68</v>
      </c>
      <c r="I60" t="s">
        <v>68</v>
      </c>
      <c r="J60" t="s">
        <v>68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 t="s">
        <v>68</v>
      </c>
      <c r="R60" t="s">
        <v>68</v>
      </c>
      <c r="S60" t="s">
        <v>68</v>
      </c>
      <c r="T60" t="s">
        <v>68</v>
      </c>
      <c r="U60" t="s">
        <v>68</v>
      </c>
      <c r="V60" t="s">
        <v>68</v>
      </c>
      <c r="W60" t="s">
        <v>68</v>
      </c>
      <c r="X60" t="s">
        <v>68</v>
      </c>
      <c r="Y60" t="s">
        <v>68</v>
      </c>
      <c r="Z60" t="s">
        <v>68</v>
      </c>
      <c r="AA60" t="s">
        <v>68</v>
      </c>
      <c r="AB60" t="s">
        <v>68</v>
      </c>
      <c r="AC60" t="s">
        <v>91</v>
      </c>
      <c r="AD60" t="s">
        <v>91</v>
      </c>
      <c r="AE60" t="s">
        <v>91</v>
      </c>
      <c r="AF60" t="s">
        <v>91</v>
      </c>
      <c r="AG60" t="s">
        <v>91</v>
      </c>
      <c r="AH60" t="s">
        <v>91</v>
      </c>
      <c r="AI60" t="s">
        <v>91</v>
      </c>
      <c r="AJ60" t="s">
        <v>91</v>
      </c>
      <c r="AK60" t="s">
        <v>91</v>
      </c>
      <c r="AL60" t="s">
        <v>91</v>
      </c>
      <c r="AM60" t="s">
        <v>91</v>
      </c>
      <c r="AN60" t="s">
        <v>91</v>
      </c>
      <c r="AO60" t="s">
        <v>91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  <c r="AV60" t="s">
        <v>91</v>
      </c>
      <c r="AW60" t="s">
        <v>92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93</v>
      </c>
      <c r="BG60" t="s">
        <v>93</v>
      </c>
      <c r="BH60" t="s">
        <v>93</v>
      </c>
      <c r="BI60" t="s">
        <v>93</v>
      </c>
      <c r="BJ60" t="s">
        <v>93</v>
      </c>
      <c r="BK60" t="s">
        <v>93</v>
      </c>
      <c r="BL60" t="s">
        <v>93</v>
      </c>
      <c r="BM60" t="s">
        <v>93</v>
      </c>
      <c r="BN60" t="s">
        <v>93</v>
      </c>
      <c r="BO60" t="s">
        <v>93</v>
      </c>
      <c r="BP60" t="s">
        <v>93</v>
      </c>
      <c r="BQ60" t="s">
        <v>93</v>
      </c>
      <c r="BR60" t="s">
        <v>93</v>
      </c>
      <c r="BS60" t="s">
        <v>93</v>
      </c>
      <c r="BT60" t="s">
        <v>93</v>
      </c>
      <c r="BU60" t="s">
        <v>93</v>
      </c>
      <c r="BV60" t="s">
        <v>93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  <c r="CD60" t="s">
        <v>94</v>
      </c>
      <c r="CE60" t="s">
        <v>94</v>
      </c>
      <c r="CF60" t="s">
        <v>94</v>
      </c>
      <c r="CG60" t="s">
        <v>94</v>
      </c>
      <c r="CH60" t="s">
        <v>94</v>
      </c>
      <c r="CI60" t="s">
        <v>94</v>
      </c>
      <c r="CJ60" t="s">
        <v>94</v>
      </c>
      <c r="CK60" t="s">
        <v>94</v>
      </c>
      <c r="CL60" t="s">
        <v>94</v>
      </c>
      <c r="CM60" t="s">
        <v>94</v>
      </c>
      <c r="CN60" t="s">
        <v>94</v>
      </c>
      <c r="CO60" t="s">
        <v>94</v>
      </c>
      <c r="CP60" t="s">
        <v>94</v>
      </c>
      <c r="CQ60" t="s">
        <v>94</v>
      </c>
      <c r="CR60" t="s">
        <v>94</v>
      </c>
    </row>
    <row r="61" spans="1:96" x14ac:dyDescent="0.2">
      <c r="A61" t="s">
        <v>69</v>
      </c>
      <c r="B61">
        <v>5.1680672268907601</v>
      </c>
      <c r="C61">
        <v>5.2159624413145496</v>
      </c>
      <c r="D61">
        <v>8.23014256619145</v>
      </c>
      <c r="E61">
        <v>8.9049338146811099</v>
      </c>
      <c r="F61">
        <v>7.5639097744360901</v>
      </c>
      <c r="G61">
        <v>6.5315985130111498</v>
      </c>
      <c r="H61">
        <v>3.7447257383966202</v>
      </c>
      <c r="I61">
        <v>6.94509803921569</v>
      </c>
      <c r="J61">
        <v>4.9463087248322202</v>
      </c>
      <c r="K61">
        <v>5.0618556701030899</v>
      </c>
      <c r="L61">
        <v>6.2534722222222197</v>
      </c>
      <c r="M61">
        <v>6.0080645161290303</v>
      </c>
      <c r="N61">
        <v>6.0519031141868496</v>
      </c>
      <c r="O61">
        <v>9.4271062271062291</v>
      </c>
      <c r="P61">
        <v>5.0885496183206103</v>
      </c>
      <c r="Q61">
        <v>8.2462686567164205</v>
      </c>
      <c r="R61">
        <v>8.9817974971558598</v>
      </c>
      <c r="S61">
        <v>8.3239436619718301</v>
      </c>
      <c r="T61">
        <v>7.5111111111111102</v>
      </c>
      <c r="U61">
        <v>5.1850533807829198</v>
      </c>
      <c r="V61">
        <v>8.5743243243243299</v>
      </c>
      <c r="W61">
        <v>7.2073578595317702</v>
      </c>
      <c r="X61">
        <v>6.1304347826086998</v>
      </c>
      <c r="Y61">
        <v>6.3090909090909104</v>
      </c>
      <c r="Z61">
        <v>7.3125</v>
      </c>
      <c r="AA61">
        <v>6.5446428571428603</v>
      </c>
      <c r="AB61">
        <v>4.6956521739130404</v>
      </c>
      <c r="AC61">
        <v>4.6316831683168296</v>
      </c>
      <c r="AD61">
        <v>7.8058823529411798</v>
      </c>
      <c r="AE61">
        <v>9.6425339366515797</v>
      </c>
      <c r="AF61">
        <v>7.10606060606061</v>
      </c>
      <c r="AG61">
        <v>7.9874213836478001</v>
      </c>
      <c r="AH61">
        <v>4.67619047619048</v>
      </c>
      <c r="AI61">
        <v>5.70175438596491</v>
      </c>
      <c r="AJ61">
        <v>6.7531380753138102</v>
      </c>
      <c r="AK61">
        <v>8.6702702702702705</v>
      </c>
      <c r="AL61">
        <v>5.9159292035398199</v>
      </c>
      <c r="AM61">
        <v>10.4619124797407</v>
      </c>
      <c r="AN61">
        <v>6.8411552346570401</v>
      </c>
      <c r="AO61">
        <v>4.3312883435582803</v>
      </c>
      <c r="AP61">
        <v>6.31034482758621</v>
      </c>
      <c r="AQ61">
        <v>4.6845238095238102</v>
      </c>
      <c r="AR61">
        <v>11.3129411764706</v>
      </c>
      <c r="AS61">
        <v>5.2292358803986696</v>
      </c>
      <c r="AT61">
        <v>8.1185344827586192</v>
      </c>
      <c r="AU61">
        <v>6.9454545454545498</v>
      </c>
      <c r="AV61">
        <v>12.1389870435807</v>
      </c>
      <c r="AW61">
        <v>5.1818181818181799</v>
      </c>
      <c r="AX61">
        <v>8.43359375</v>
      </c>
      <c r="AY61">
        <v>5.5277777777777803</v>
      </c>
      <c r="AZ61">
        <v>4.7947019867549701</v>
      </c>
      <c r="BA61">
        <v>6.03125</v>
      </c>
      <c r="BB61">
        <v>4.31034482758621</v>
      </c>
      <c r="BC61">
        <v>5.5744680851063801</v>
      </c>
      <c r="BD61">
        <v>9.2640949554896199</v>
      </c>
      <c r="BE61">
        <v>7.6008771929824599</v>
      </c>
      <c r="BF61">
        <v>6.0071301247771798</v>
      </c>
      <c r="BG61">
        <v>6.6183206106870198</v>
      </c>
      <c r="BH61">
        <v>6.3221476510067101</v>
      </c>
      <c r="BI61">
        <v>10.1450381679389</v>
      </c>
      <c r="BJ61">
        <v>3.6027713625866098</v>
      </c>
      <c r="BK61">
        <v>8.3096774193548395</v>
      </c>
      <c r="BL61">
        <v>7.4464285714285703</v>
      </c>
      <c r="BM61">
        <v>8.6831896551724199</v>
      </c>
      <c r="BN61">
        <v>11.053061224489801</v>
      </c>
      <c r="BO61">
        <v>6.1481481481481497</v>
      </c>
      <c r="BP61">
        <v>4.9380530973451302</v>
      </c>
      <c r="BQ61">
        <v>3.3028571428571398</v>
      </c>
      <c r="BR61">
        <v>4.7272727272727302</v>
      </c>
      <c r="BS61">
        <v>6.35074626865672</v>
      </c>
      <c r="BT61">
        <v>3.1744548286604402</v>
      </c>
      <c r="BU61">
        <v>4.4861538461538499</v>
      </c>
      <c r="BV61">
        <v>3.9090909090909101</v>
      </c>
      <c r="BW61">
        <v>3.95973154362416</v>
      </c>
      <c r="BX61">
        <v>7.7345132743362797</v>
      </c>
      <c r="BY61">
        <v>7.6043165467625897</v>
      </c>
      <c r="BZ61">
        <v>9.6534653465346505</v>
      </c>
      <c r="CA61">
        <v>3.9243697478991599</v>
      </c>
      <c r="CB61">
        <v>3.11320754716981</v>
      </c>
      <c r="CC61">
        <v>7.9511278195488702</v>
      </c>
      <c r="CD61">
        <v>8.4974226804123703</v>
      </c>
      <c r="CE61">
        <v>4.8133333333333299</v>
      </c>
      <c r="CF61">
        <v>4.8121827411167502</v>
      </c>
      <c r="CG61">
        <v>6.1056910569105698</v>
      </c>
      <c r="CH61">
        <v>8.5185185185185208</v>
      </c>
      <c r="CI61">
        <v>8.2378048780487791</v>
      </c>
      <c r="CJ61">
        <v>6.625</v>
      </c>
      <c r="CK61">
        <v>9.62745098039216</v>
      </c>
      <c r="CL61">
        <v>8.6433566433566398</v>
      </c>
      <c r="CM61">
        <v>10.64</v>
      </c>
      <c r="CN61">
        <v>10.062827225130899</v>
      </c>
      <c r="CO61">
        <v>7.7721925133689798</v>
      </c>
      <c r="CP61">
        <v>7.0165745856353601</v>
      </c>
      <c r="CQ61">
        <v>5.4756097560975601</v>
      </c>
      <c r="CR61">
        <v>6.8491379310344804</v>
      </c>
    </row>
    <row r="62" spans="1:96" x14ac:dyDescent="0.2">
      <c r="A62" t="s">
        <v>70</v>
      </c>
      <c r="B62">
        <v>2.7415730337078701</v>
      </c>
      <c r="C62">
        <v>4.9663461538461497</v>
      </c>
      <c r="D62">
        <v>5.98351648351648</v>
      </c>
      <c r="E62">
        <v>11.046627810158199</v>
      </c>
      <c r="F62">
        <v>5</v>
      </c>
      <c r="G62">
        <v>5.2896935933147597</v>
      </c>
      <c r="H62">
        <v>2.3664383561643798</v>
      </c>
      <c r="I62">
        <v>7.3684210526315796</v>
      </c>
      <c r="J62">
        <v>3.4057142857142901</v>
      </c>
      <c r="K62">
        <v>4.0786290322580703</v>
      </c>
      <c r="L62">
        <v>3.6906077348066302</v>
      </c>
      <c r="M62">
        <v>5.1691176470588198</v>
      </c>
      <c r="N62">
        <v>5.4204545454545503</v>
      </c>
      <c r="O62">
        <v>6.1027696793002901</v>
      </c>
      <c r="P62">
        <v>4.5527522935779796</v>
      </c>
      <c r="Q62">
        <v>5.4114285714285701</v>
      </c>
      <c r="R62">
        <v>9.0410367170626404</v>
      </c>
      <c r="S62">
        <v>7.15178571428571</v>
      </c>
      <c r="T62">
        <v>7.3068391866913096</v>
      </c>
      <c r="U62">
        <v>5.1381692573402402</v>
      </c>
      <c r="V62">
        <v>8.39906103286385</v>
      </c>
      <c r="W62">
        <v>6.9596879063719097</v>
      </c>
      <c r="X62">
        <v>6.9913344887348403</v>
      </c>
      <c r="Y62">
        <v>4.5886075949367102</v>
      </c>
      <c r="Z62">
        <v>4.25619834710744</v>
      </c>
      <c r="AA62">
        <v>8.5667726550079504</v>
      </c>
      <c r="AB62">
        <v>4.62937062937063</v>
      </c>
      <c r="AC62">
        <v>5.5400696864111501</v>
      </c>
      <c r="AD62">
        <v>7.60583941605839</v>
      </c>
      <c r="AE62">
        <v>3.33070866141732</v>
      </c>
      <c r="AF62">
        <v>9.5697823303457099</v>
      </c>
      <c r="AG62">
        <v>4.2015503875968996</v>
      </c>
      <c r="AH62">
        <v>4.1181102362204696</v>
      </c>
      <c r="AI62">
        <v>4.9830827067669201</v>
      </c>
      <c r="AJ62">
        <v>8.6583268178264294</v>
      </c>
      <c r="AK62">
        <v>8.2724550898203599</v>
      </c>
      <c r="AL62">
        <v>4.6637931034482802</v>
      </c>
      <c r="AM62">
        <v>5.1432225063938599</v>
      </c>
      <c r="AN62">
        <v>4.8216560509554096</v>
      </c>
      <c r="AO62">
        <v>3.90506329113924</v>
      </c>
      <c r="AP62">
        <v>4.4623655913978499</v>
      </c>
      <c r="AQ62">
        <v>5.0406091370558403</v>
      </c>
      <c r="AR62">
        <v>12.3788580246914</v>
      </c>
      <c r="AS62">
        <v>4.9335664335664298</v>
      </c>
      <c r="AT62">
        <v>6.6817102137767197</v>
      </c>
      <c r="AU62">
        <v>4.59842519685039</v>
      </c>
      <c r="AV62">
        <v>10.396514161220001</v>
      </c>
      <c r="AW62">
        <v>4.7633928571428603</v>
      </c>
      <c r="AX62">
        <v>4.4233576642335803</v>
      </c>
      <c r="AY62">
        <v>5.2333333333333298</v>
      </c>
      <c r="AZ62">
        <v>5.7727272727272698</v>
      </c>
      <c r="BA62">
        <v>5.4777327935222697</v>
      </c>
      <c r="BB62">
        <v>5.21100917431193</v>
      </c>
      <c r="BC62">
        <v>4.2213114754098404</v>
      </c>
      <c r="BD62">
        <v>4.8845208845208798</v>
      </c>
      <c r="BE62">
        <v>10.0937129300119</v>
      </c>
      <c r="BF62">
        <v>10.0377969762419</v>
      </c>
      <c r="BG62">
        <v>7.8933901918976499</v>
      </c>
      <c r="BH62">
        <v>3.8222222222222202</v>
      </c>
      <c r="BI62">
        <v>10.518253968253999</v>
      </c>
      <c r="BJ62">
        <v>4.9928315412186404</v>
      </c>
      <c r="BK62">
        <v>5.2792207792207799</v>
      </c>
      <c r="BL62">
        <v>8.4441558441558406</v>
      </c>
      <c r="BM62">
        <v>8.1996615905245402</v>
      </c>
      <c r="BN62">
        <v>8.0646766169154205</v>
      </c>
      <c r="BO62">
        <v>6.8062015503876001</v>
      </c>
      <c r="BP62">
        <v>5.2709359605911299</v>
      </c>
      <c r="BQ62">
        <v>3.19123505976096</v>
      </c>
      <c r="BR62">
        <v>2.6547619047619002</v>
      </c>
      <c r="BS62">
        <v>9.1597222222222197</v>
      </c>
      <c r="BT62">
        <v>8.5548148148148204</v>
      </c>
      <c r="BU62">
        <v>6.0222437137330802</v>
      </c>
      <c r="BV62">
        <v>5.1610169491525397</v>
      </c>
      <c r="BW62">
        <v>3.9019073569482301</v>
      </c>
      <c r="BX62">
        <v>8.0382978723404293</v>
      </c>
      <c r="BY62">
        <v>7.7039473684210504</v>
      </c>
      <c r="BZ62">
        <v>5.5899280575539603</v>
      </c>
      <c r="CA62">
        <v>4.6470588235294104</v>
      </c>
      <c r="CB62">
        <v>4.4029850746268702</v>
      </c>
      <c r="CC62">
        <v>6.87062937062937</v>
      </c>
      <c r="CD62">
        <v>7.1413612565445002</v>
      </c>
      <c r="CE62">
        <v>4.1885964912280702</v>
      </c>
      <c r="CF62">
        <v>6.6559405940594099</v>
      </c>
      <c r="CG62">
        <v>4.8431372549019596</v>
      </c>
      <c r="CH62">
        <v>5.3915343915343898</v>
      </c>
      <c r="CI62">
        <v>10.487577639751599</v>
      </c>
      <c r="CJ62">
        <v>5.9099099099099099</v>
      </c>
      <c r="CK62">
        <v>11.1446009389671</v>
      </c>
      <c r="CL62">
        <v>6.8888888888888902</v>
      </c>
      <c r="CM62">
        <v>7.7272727272727302</v>
      </c>
      <c r="CN62">
        <v>5</v>
      </c>
      <c r="CO62">
        <v>6.50310559006211</v>
      </c>
      <c r="CP62">
        <v>5.8901734104046204</v>
      </c>
      <c r="CQ62">
        <v>8.7640264026402601</v>
      </c>
      <c r="CR62">
        <v>6.5765550239234498</v>
      </c>
    </row>
    <row r="63" spans="1:96" x14ac:dyDescent="0.2">
      <c r="A63" t="s">
        <v>71</v>
      </c>
      <c r="B63">
        <v>3.7925170068027199</v>
      </c>
      <c r="C63">
        <v>8.7421227197346596</v>
      </c>
      <c r="D63">
        <v>5.8973509933774801</v>
      </c>
      <c r="E63">
        <v>8.1699926090169992</v>
      </c>
      <c r="F63">
        <v>4.1851851851851896</v>
      </c>
      <c r="G63">
        <v>6.6542056074766398</v>
      </c>
      <c r="H63">
        <v>4.0866738894907897</v>
      </c>
      <c r="I63">
        <v>5.7016129032258096</v>
      </c>
      <c r="J63">
        <v>7.9826464208242998</v>
      </c>
      <c r="K63">
        <v>5.5662983425414403</v>
      </c>
      <c r="L63">
        <v>8.1024464831804295</v>
      </c>
      <c r="M63">
        <v>5.1862348178137703</v>
      </c>
      <c r="N63">
        <v>7.69829901521934</v>
      </c>
      <c r="O63">
        <v>3.9729729729729701</v>
      </c>
      <c r="P63">
        <v>4.3841336116910199</v>
      </c>
      <c r="Q63">
        <v>10.8996336996337</v>
      </c>
      <c r="R63">
        <v>7.2051282051282097</v>
      </c>
      <c r="S63">
        <v>6.7699316628701602</v>
      </c>
      <c r="T63">
        <v>7.4</v>
      </c>
      <c r="U63">
        <v>6.8330550918197002</v>
      </c>
      <c r="V63">
        <v>5.6204819277108404</v>
      </c>
      <c r="W63">
        <v>7.0527740189445201</v>
      </c>
      <c r="X63">
        <v>10.125150421179301</v>
      </c>
      <c r="Y63">
        <v>6.0142671854734102</v>
      </c>
      <c r="Z63">
        <v>5.9657142857142897</v>
      </c>
      <c r="AA63">
        <v>7.7643362136684999</v>
      </c>
      <c r="AB63">
        <v>5.8497109826589604</v>
      </c>
      <c r="AC63">
        <v>7.6101568334577996</v>
      </c>
      <c r="AD63">
        <v>7.5897435897435903</v>
      </c>
      <c r="AE63">
        <v>4.0304878048780504</v>
      </c>
      <c r="AF63">
        <v>7.7708333333333304</v>
      </c>
      <c r="AG63">
        <v>9.2932900432900407</v>
      </c>
      <c r="AH63">
        <v>4.0477137176938403</v>
      </c>
      <c r="AI63">
        <v>7.1104815864022699</v>
      </c>
      <c r="AJ63">
        <v>6.8178217821782203</v>
      </c>
      <c r="AK63">
        <v>8.2941176470588207</v>
      </c>
      <c r="AL63">
        <v>9.3514705882352906</v>
      </c>
      <c r="AM63">
        <v>6.7093023255814002</v>
      </c>
      <c r="AN63">
        <v>8.2571656050955404</v>
      </c>
      <c r="AO63">
        <v>6.88071348940914</v>
      </c>
      <c r="AP63">
        <v>4.9449541284403704</v>
      </c>
      <c r="AQ63">
        <v>8.3168316831683207</v>
      </c>
      <c r="AR63">
        <v>11.010752688171999</v>
      </c>
      <c r="AS63">
        <v>7.5698478561549098</v>
      </c>
      <c r="AT63">
        <v>11.7234567901235</v>
      </c>
      <c r="AU63">
        <v>8.0059931506849296</v>
      </c>
      <c r="AV63">
        <v>6.4895833333333304</v>
      </c>
      <c r="AW63">
        <v>7.2677725118483396</v>
      </c>
      <c r="AX63">
        <v>6.3412887828162301</v>
      </c>
      <c r="AY63">
        <v>3.4777777777777801</v>
      </c>
      <c r="AZ63">
        <v>6.3409090909090899</v>
      </c>
      <c r="BA63">
        <v>10.7260273972603</v>
      </c>
      <c r="BB63">
        <v>8.4478609625668408</v>
      </c>
      <c r="BC63">
        <v>3.4</v>
      </c>
      <c r="BD63">
        <v>4.9463986599665004</v>
      </c>
      <c r="BE63">
        <v>9.1440000000000001</v>
      </c>
      <c r="BF63">
        <v>10.1540372670807</v>
      </c>
      <c r="BG63">
        <v>9.3016330451489004</v>
      </c>
      <c r="BH63">
        <v>2.3333333333333299</v>
      </c>
      <c r="BI63">
        <v>8.3976793248945203</v>
      </c>
      <c r="BJ63">
        <v>9.9071428571428601</v>
      </c>
      <c r="BK63">
        <v>6.0993975903614501</v>
      </c>
      <c r="BL63">
        <v>6.8615384615384603</v>
      </c>
      <c r="BM63">
        <v>7.4774066797642398</v>
      </c>
      <c r="BN63">
        <v>5.9638888888888903</v>
      </c>
      <c r="BO63">
        <v>10.6332992849847</v>
      </c>
      <c r="BP63">
        <v>8.6196275071633206</v>
      </c>
      <c r="BQ63">
        <v>3.9280575539568301</v>
      </c>
      <c r="BR63">
        <v>5.9573863636363598</v>
      </c>
      <c r="BS63">
        <v>5.9088586030664398</v>
      </c>
      <c r="BT63">
        <v>7.2302040816326496</v>
      </c>
      <c r="BU63">
        <v>5.0114810562571801</v>
      </c>
      <c r="BV63">
        <v>6.2225609756097597</v>
      </c>
      <c r="BW63">
        <v>2.6891191709844602</v>
      </c>
      <c r="BX63">
        <v>9.2220916568742695</v>
      </c>
      <c r="BY63">
        <v>12.437074829932</v>
      </c>
      <c r="BZ63">
        <v>9.8613728129205906</v>
      </c>
      <c r="CA63">
        <v>3.47826086956522</v>
      </c>
      <c r="CB63">
        <v>7.8722627737226301</v>
      </c>
      <c r="CC63">
        <v>7.1490340386384501</v>
      </c>
      <c r="CD63">
        <v>6.5521235521235504</v>
      </c>
      <c r="CE63">
        <v>7.4857997010463402</v>
      </c>
      <c r="CF63">
        <v>7.4376199616122802</v>
      </c>
      <c r="CG63">
        <v>9.2841880341880305</v>
      </c>
      <c r="CH63">
        <v>6.6053691275167798</v>
      </c>
      <c r="CI63">
        <v>9.7869362363919095</v>
      </c>
      <c r="CJ63">
        <v>6.1171662125340598</v>
      </c>
      <c r="CK63">
        <v>11.017719568566999</v>
      </c>
      <c r="CL63">
        <v>7.6818181818181799</v>
      </c>
      <c r="CM63">
        <v>5.2765957446808498</v>
      </c>
      <c r="CN63">
        <v>6.8324175824175803</v>
      </c>
      <c r="CO63">
        <v>8.7914893617021299</v>
      </c>
      <c r="CP63">
        <v>6.9388523047977397</v>
      </c>
      <c r="CQ63">
        <v>10.1216216216216</v>
      </c>
      <c r="CR63">
        <v>6.1863684771032998</v>
      </c>
    </row>
    <row r="64" spans="1:96" x14ac:dyDescent="0.2">
      <c r="A64" t="s">
        <v>97</v>
      </c>
      <c r="B64">
        <f>AVERAGE(B61:B63)</f>
        <v>3.9007190891337835</v>
      </c>
      <c r="C64">
        <f t="shared" ref="C64:BN64" si="57">AVERAGE(C61:C63)</f>
        <v>6.3081437716317863</v>
      </c>
      <c r="D64">
        <f t="shared" si="57"/>
        <v>6.703670014361804</v>
      </c>
      <c r="E64">
        <f t="shared" si="57"/>
        <v>9.3738514112854361</v>
      </c>
      <c r="F64">
        <f t="shared" si="57"/>
        <v>5.5830316532070938</v>
      </c>
      <c r="G64">
        <f t="shared" si="57"/>
        <v>6.1584992379341834</v>
      </c>
      <c r="H64">
        <f t="shared" si="57"/>
        <v>3.3992793280172631</v>
      </c>
      <c r="I64">
        <f t="shared" si="57"/>
        <v>6.6717106650243592</v>
      </c>
      <c r="J64">
        <f t="shared" si="57"/>
        <v>5.4448898104569361</v>
      </c>
      <c r="K64">
        <f t="shared" si="57"/>
        <v>4.9022610149675332</v>
      </c>
      <c r="L64">
        <f t="shared" si="57"/>
        <v>6.0155088134030921</v>
      </c>
      <c r="M64">
        <f t="shared" si="57"/>
        <v>5.4544723270005404</v>
      </c>
      <c r="N64">
        <f t="shared" si="57"/>
        <v>6.3902188916202469</v>
      </c>
      <c r="O64">
        <f t="shared" si="57"/>
        <v>6.500949626459831</v>
      </c>
      <c r="P64">
        <f t="shared" si="57"/>
        <v>4.6751451745298702</v>
      </c>
      <c r="Q64">
        <f t="shared" si="57"/>
        <v>8.1857769759262293</v>
      </c>
      <c r="R64">
        <f t="shared" si="57"/>
        <v>8.4093208064489033</v>
      </c>
      <c r="S64">
        <f t="shared" si="57"/>
        <v>7.4152203463759001</v>
      </c>
      <c r="T64">
        <f t="shared" si="57"/>
        <v>7.4059834326008058</v>
      </c>
      <c r="U64">
        <f t="shared" si="57"/>
        <v>5.7187592433142855</v>
      </c>
      <c r="V64">
        <f t="shared" si="57"/>
        <v>7.5312890949663398</v>
      </c>
      <c r="W64">
        <f t="shared" si="57"/>
        <v>7.0732732616160661</v>
      </c>
      <c r="X64">
        <f t="shared" si="57"/>
        <v>7.7489732308409467</v>
      </c>
      <c r="Y64">
        <f t="shared" si="57"/>
        <v>5.6373218965003433</v>
      </c>
      <c r="Z64">
        <f t="shared" si="57"/>
        <v>5.844804210940576</v>
      </c>
      <c r="AA64">
        <f t="shared" si="57"/>
        <v>7.6252505752731032</v>
      </c>
      <c r="AB64">
        <f t="shared" si="57"/>
        <v>5.0582445953142097</v>
      </c>
      <c r="AC64">
        <f t="shared" si="57"/>
        <v>5.9273032293952603</v>
      </c>
      <c r="AD64">
        <f t="shared" si="57"/>
        <v>7.6671551195810537</v>
      </c>
      <c r="AE64">
        <f t="shared" si="57"/>
        <v>5.6679101343156502</v>
      </c>
      <c r="AF64">
        <f t="shared" si="57"/>
        <v>8.1488920899132165</v>
      </c>
      <c r="AG64">
        <f t="shared" si="57"/>
        <v>7.1607539381782459</v>
      </c>
      <c r="AH64">
        <f t="shared" si="57"/>
        <v>4.2806714767015963</v>
      </c>
      <c r="AI64">
        <f t="shared" si="57"/>
        <v>5.9317728930446991</v>
      </c>
      <c r="AJ64">
        <f t="shared" si="57"/>
        <v>7.409762225106153</v>
      </c>
      <c r="AK64">
        <f t="shared" si="57"/>
        <v>8.4122810023831516</v>
      </c>
      <c r="AL64">
        <f t="shared" si="57"/>
        <v>6.6437309650744636</v>
      </c>
      <c r="AM64">
        <f t="shared" si="57"/>
        <v>7.4381457705719862</v>
      </c>
      <c r="AN64">
        <f t="shared" si="57"/>
        <v>6.6399922969026628</v>
      </c>
      <c r="AO64">
        <f t="shared" si="57"/>
        <v>5.0390217080355528</v>
      </c>
      <c r="AP64">
        <f t="shared" si="57"/>
        <v>5.2392215158081434</v>
      </c>
      <c r="AQ64">
        <f t="shared" si="57"/>
        <v>6.0139882099159907</v>
      </c>
      <c r="AR64">
        <f t="shared" si="57"/>
        <v>11.567517296444665</v>
      </c>
      <c r="AS64">
        <f t="shared" si="57"/>
        <v>5.9108833900400031</v>
      </c>
      <c r="AT64">
        <f t="shared" si="57"/>
        <v>8.8412338288862795</v>
      </c>
      <c r="AU64">
        <f t="shared" si="57"/>
        <v>6.5166242976632889</v>
      </c>
      <c r="AV64">
        <f t="shared" si="57"/>
        <v>9.6750281793780104</v>
      </c>
      <c r="AW64">
        <f t="shared" si="57"/>
        <v>5.7376611836031266</v>
      </c>
      <c r="AX64">
        <f t="shared" si="57"/>
        <v>6.3994133990166047</v>
      </c>
      <c r="AY64">
        <f t="shared" si="57"/>
        <v>4.746296296296296</v>
      </c>
      <c r="AZ64">
        <f t="shared" si="57"/>
        <v>5.6361127834637763</v>
      </c>
      <c r="BA64">
        <f t="shared" si="57"/>
        <v>7.4116700635941895</v>
      </c>
      <c r="BB64">
        <f t="shared" si="57"/>
        <v>5.9897383214883275</v>
      </c>
      <c r="BC64">
        <f t="shared" si="57"/>
        <v>4.39859318683874</v>
      </c>
      <c r="BD64">
        <f t="shared" si="57"/>
        <v>6.365004833325667</v>
      </c>
      <c r="BE64">
        <f t="shared" si="57"/>
        <v>8.9461967076647877</v>
      </c>
      <c r="BF64">
        <f t="shared" si="57"/>
        <v>8.7329881226999273</v>
      </c>
      <c r="BG64">
        <f t="shared" si="57"/>
        <v>7.9377812825778564</v>
      </c>
      <c r="BH64">
        <f t="shared" si="57"/>
        <v>4.1592344021874199</v>
      </c>
      <c r="BI64">
        <f t="shared" si="57"/>
        <v>9.6869904870291403</v>
      </c>
      <c r="BJ64">
        <f t="shared" si="57"/>
        <v>6.167581920316036</v>
      </c>
      <c r="BK64">
        <f t="shared" si="57"/>
        <v>6.5627652629790232</v>
      </c>
      <c r="BL64">
        <f t="shared" si="57"/>
        <v>7.5840409590409577</v>
      </c>
      <c r="BM64">
        <f t="shared" si="57"/>
        <v>8.1200859751537333</v>
      </c>
      <c r="BN64">
        <f t="shared" si="57"/>
        <v>8.3605422434313699</v>
      </c>
      <c r="BO64">
        <f t="shared" ref="BO64:CR64" si="58">AVERAGE(BO61:BO63)</f>
        <v>7.8625496611734844</v>
      </c>
      <c r="BP64">
        <f t="shared" si="58"/>
        <v>6.2762055216998602</v>
      </c>
      <c r="BQ64">
        <f t="shared" si="58"/>
        <v>3.4740499188583098</v>
      </c>
      <c r="BR64">
        <f t="shared" si="58"/>
        <v>4.4464736652236629</v>
      </c>
      <c r="BS64">
        <f t="shared" si="58"/>
        <v>7.1397756979817926</v>
      </c>
      <c r="BT64">
        <f t="shared" si="58"/>
        <v>6.3198245750359705</v>
      </c>
      <c r="BU64">
        <f t="shared" si="58"/>
        <v>5.1732928720480365</v>
      </c>
      <c r="BV64">
        <f t="shared" si="58"/>
        <v>5.0975562779510701</v>
      </c>
      <c r="BW64">
        <f t="shared" si="58"/>
        <v>3.5169193571856163</v>
      </c>
      <c r="BX64">
        <f t="shared" si="58"/>
        <v>8.3316342678503261</v>
      </c>
      <c r="BY64">
        <f t="shared" si="58"/>
        <v>9.248446248371879</v>
      </c>
      <c r="BZ64">
        <f t="shared" si="58"/>
        <v>8.3682554056697338</v>
      </c>
      <c r="CA64">
        <f t="shared" si="58"/>
        <v>4.0165631469979299</v>
      </c>
      <c r="CB64">
        <f t="shared" si="58"/>
        <v>5.1294851318397701</v>
      </c>
      <c r="CC64">
        <f t="shared" si="58"/>
        <v>7.3235970762722298</v>
      </c>
      <c r="CD64">
        <f t="shared" si="58"/>
        <v>7.3969691630268066</v>
      </c>
      <c r="CE64">
        <f t="shared" si="58"/>
        <v>5.4959098418692465</v>
      </c>
      <c r="CF64">
        <f t="shared" si="58"/>
        <v>6.3019144322628131</v>
      </c>
      <c r="CG64">
        <f t="shared" si="58"/>
        <v>6.7443387820001872</v>
      </c>
      <c r="CH64">
        <f t="shared" si="58"/>
        <v>6.8384740125232311</v>
      </c>
      <c r="CI64">
        <f t="shared" si="58"/>
        <v>9.5041062513974293</v>
      </c>
      <c r="CJ64">
        <f t="shared" si="58"/>
        <v>6.2173587074813232</v>
      </c>
      <c r="CK64">
        <f t="shared" si="58"/>
        <v>10.59659049597542</v>
      </c>
      <c r="CL64">
        <f t="shared" si="58"/>
        <v>7.7380212380212363</v>
      </c>
      <c r="CM64">
        <f t="shared" si="58"/>
        <v>7.8812894906511941</v>
      </c>
      <c r="CN64">
        <f t="shared" si="58"/>
        <v>7.2984149358494932</v>
      </c>
      <c r="CO64">
        <f t="shared" si="58"/>
        <v>7.6889291550444065</v>
      </c>
      <c r="CP64">
        <f t="shared" si="58"/>
        <v>6.6152001002792398</v>
      </c>
      <c r="CQ64">
        <f t="shared" si="58"/>
        <v>8.1204192601198066</v>
      </c>
      <c r="CR64">
        <f t="shared" si="58"/>
        <v>6.537353810687077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baseColWidth="10" defaultColWidth="11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Sleep analysis_24h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 Agosto </dc:creator>
  <cp:lastModifiedBy>Manuel A. Giannoni-Guzmán</cp:lastModifiedBy>
  <dcterms:created xsi:type="dcterms:W3CDTF">2011-12-26T16:35:16Z</dcterms:created>
  <dcterms:modified xsi:type="dcterms:W3CDTF">2015-09-13T01:42:38Z</dcterms:modified>
</cp:coreProperties>
</file>