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IR01\Dropbox\serfor\files-powerbi\dashboard\portal-serfor\registros nacionales\regentes\"/>
    </mc:Choice>
  </mc:AlternateContent>
  <xr:revisionPtr revIDLastSave="0" documentId="13_ncr:1_{027C9BCF-83D5-4DFA-BF07-F5FB433525A6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Clave" sheetId="4" r:id="rId1"/>
    <sheet name="Data" sheetId="1" r:id="rId2"/>
    <sheet name="Detalle" sheetId="2" r:id="rId3"/>
    <sheet name="Detalle_Suspención" sheetId="6" r:id="rId4"/>
    <sheet name="Regente con suspención" sheetId="7" r:id="rId5"/>
  </sheets>
  <definedNames>
    <definedName name="_xlnm._FilterDatabase" localSheetId="1" hidden="1">Data!$A$1:$U$219</definedName>
    <definedName name="_xlnm._FilterDatabase" localSheetId="2" hidden="1">Detalle!$B$1:$D$226</definedName>
    <definedName name="_xlnm._FilterDatabase" localSheetId="3" hidden="1">Detalle_Suspención!$A$1:$D$37</definedName>
    <definedName name="_xlnm.Print_Area" localSheetId="1">Data!$A$1:$W$222</definedName>
    <definedName name="_xlnm.Print_Titles" localSheetId="1">Data!$1:$1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49" i="2" l="1"/>
  <c r="A250" i="2"/>
  <c r="A96" i="2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7" i="2"/>
  <c r="A228" i="2"/>
  <c r="A229" i="2"/>
  <c r="A230" i="2"/>
  <c r="A231" i="2" s="1"/>
  <c r="A233" i="2"/>
  <c r="A234" i="2"/>
  <c r="A235" i="2"/>
  <c r="A237" i="2"/>
  <c r="A238" i="2"/>
  <c r="A239" i="2"/>
  <c r="A241" i="2"/>
  <c r="A242" i="2" s="1"/>
  <c r="A243" i="2" s="1"/>
  <c r="A245" i="2"/>
  <c r="A247" i="2"/>
  <c r="A94" i="2"/>
  <c r="A95" i="2" s="1"/>
  <c r="S220" i="1"/>
  <c r="S221" i="1"/>
  <c r="S222" i="1"/>
  <c r="R220" i="1"/>
  <c r="R221" i="1"/>
  <c r="R222" i="1"/>
  <c r="S216" i="1" l="1"/>
  <c r="S217" i="1"/>
  <c r="S218" i="1"/>
  <c r="S219" i="1"/>
  <c r="R216" i="1"/>
  <c r="R217" i="1"/>
  <c r="R218" i="1"/>
  <c r="R219" i="1"/>
  <c r="S215" i="1" l="1"/>
  <c r="R215" i="1"/>
  <c r="S214" i="1" l="1"/>
  <c r="R214" i="1"/>
  <c r="I57" i="1" l="1"/>
  <c r="S211" i="1" l="1"/>
  <c r="S212" i="1"/>
  <c r="S213" i="1"/>
  <c r="R211" i="1"/>
  <c r="R212" i="1"/>
  <c r="R213" i="1"/>
  <c r="S210" i="1" l="1"/>
  <c r="S209" i="1"/>
  <c r="R210" i="1"/>
  <c r="S207" i="1" l="1"/>
  <c r="S208" i="1"/>
  <c r="S206" i="1"/>
  <c r="R207" i="1"/>
  <c r="R208" i="1"/>
  <c r="R209" i="1"/>
  <c r="I39" i="1" l="1"/>
  <c r="S203" i="1"/>
  <c r="S204" i="1"/>
  <c r="S205" i="1"/>
  <c r="R203" i="1"/>
  <c r="R204" i="1"/>
  <c r="R205" i="1"/>
  <c r="R206" i="1"/>
  <c r="R202" i="1"/>
  <c r="S198" i="1" l="1"/>
  <c r="S199" i="1"/>
  <c r="S200" i="1"/>
  <c r="S201" i="1"/>
  <c r="S202" i="1"/>
  <c r="R198" i="1"/>
  <c r="R199" i="1"/>
  <c r="R200" i="1"/>
  <c r="R201" i="1"/>
  <c r="S197" i="1" l="1"/>
  <c r="R197" i="1"/>
  <c r="A10" i="6" l="1"/>
  <c r="A15" i="6"/>
  <c r="A20" i="6"/>
  <c r="I103" i="1"/>
  <c r="S196" i="1" l="1"/>
  <c r="R196" i="1"/>
  <c r="S195" i="1" l="1"/>
  <c r="R195" i="1"/>
  <c r="I156" i="1" l="1"/>
  <c r="S194" i="1" l="1"/>
  <c r="S191" i="1"/>
  <c r="S192" i="1"/>
  <c r="S193" i="1"/>
  <c r="R194" i="1"/>
  <c r="R193" i="1" l="1"/>
  <c r="R192" i="1"/>
  <c r="R191" i="1" l="1"/>
  <c r="I58" i="1"/>
  <c r="S58" i="1"/>
  <c r="S190" i="1" l="1"/>
  <c r="R190" i="1"/>
  <c r="S189" i="1"/>
  <c r="R189" i="1"/>
  <c r="S188" i="1" l="1"/>
  <c r="S187" i="1"/>
  <c r="S186" i="1"/>
  <c r="R188" i="1"/>
  <c r="R187" i="1"/>
  <c r="R186" i="1"/>
  <c r="R184" i="1" l="1"/>
  <c r="S184" i="1"/>
  <c r="R185" i="1"/>
  <c r="S185" i="1"/>
  <c r="S182" i="1" l="1"/>
  <c r="S183" i="1"/>
  <c r="R182" i="1"/>
  <c r="R183" i="1"/>
  <c r="S181" i="1" l="1"/>
  <c r="R181" i="1"/>
  <c r="A3" i="6" l="1"/>
  <c r="A4" i="6" l="1"/>
  <c r="A5" i="6" s="1"/>
  <c r="R178" i="1"/>
  <c r="R179" i="1"/>
  <c r="R180" i="1"/>
  <c r="R177" i="1"/>
  <c r="S177" i="1"/>
  <c r="S178" i="1"/>
  <c r="S179" i="1"/>
  <c r="S180" i="1"/>
  <c r="S176" i="1" l="1"/>
  <c r="S173" i="1" l="1"/>
  <c r="S174" i="1"/>
  <c r="S175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2" i="1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I52" i="1" l="1"/>
  <c r="I53" i="1"/>
  <c r="I54" i="1"/>
  <c r="I55" i="1"/>
  <c r="I56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</calcChain>
</file>

<file path=xl/sharedStrings.xml><?xml version="1.0" encoding="utf-8"?>
<sst xmlns="http://schemas.openxmlformats.org/spreadsheetml/2006/main" count="3648" uniqueCount="1617">
  <si>
    <t>APELLIDOS</t>
  </si>
  <si>
    <t>NOMBRES</t>
  </si>
  <si>
    <t>LIC-RE-2016-001</t>
  </si>
  <si>
    <t>Tuesta Vásquez</t>
  </si>
  <si>
    <t>Jaime Fernando</t>
  </si>
  <si>
    <t>RD N° 003-2016-SERFOR-DGGSPFFS-DGSPF</t>
  </si>
  <si>
    <t>jaime_tv_24@hotmail.com</t>
  </si>
  <si>
    <t>LIC-RE-2016-002</t>
  </si>
  <si>
    <t>Huamán Calderón</t>
  </si>
  <si>
    <t>Celim Israel</t>
  </si>
  <si>
    <t>RD N° 001-2016-SERFOR-DGGSPFFS-DGSPF</t>
  </si>
  <si>
    <t>celim322@gmail.com</t>
  </si>
  <si>
    <t>LIC-RE-2016-003</t>
  </si>
  <si>
    <t>Kroll Kohel</t>
  </si>
  <si>
    <t>Nelson Nilton</t>
  </si>
  <si>
    <t>RD N° 002-2016-SERFOR-DGGSPFFS-DGSPF</t>
  </si>
  <si>
    <t>nnkroll@yahoo.com</t>
  </si>
  <si>
    <t>LIC-RE-2016-004</t>
  </si>
  <si>
    <t>José Alberto</t>
  </si>
  <si>
    <t>RD N° 005-2016-SERFOR-DGGSPFFS-DGSPF</t>
  </si>
  <si>
    <t>jafo55@live.com</t>
  </si>
  <si>
    <t>LIC-RE-2016-005</t>
  </si>
  <si>
    <t>Cuestas Rueda</t>
  </si>
  <si>
    <t>Sara Karina</t>
  </si>
  <si>
    <t>RD N° 0013-2016-SERFOR-DGGSPFFS-DGSPFS</t>
  </si>
  <si>
    <t>sk-cuestas@hotmail.com</t>
  </si>
  <si>
    <t>LIC-RE-2016-006</t>
  </si>
  <si>
    <t>Díaz Armas</t>
  </si>
  <si>
    <t>Oliver Gustavo</t>
  </si>
  <si>
    <t>LIC-RE-2016-007</t>
  </si>
  <si>
    <t xml:space="preserve">Peña Sunción </t>
  </si>
  <si>
    <t>Jorge</t>
  </si>
  <si>
    <t>RD N° 007-2016-SERFOR-DGGSPFFS-DGSPF</t>
  </si>
  <si>
    <t>jorps_21@hotmail.com</t>
  </si>
  <si>
    <t>LIC-RE-2016-008</t>
  </si>
  <si>
    <t>Ortíz Cueva</t>
  </si>
  <si>
    <t>María Soledad</t>
  </si>
  <si>
    <t>RD N° 004-2016-SERFOR-DGGSPFFS-DGSPF</t>
  </si>
  <si>
    <t>945777029
 994833821</t>
  </si>
  <si>
    <t>ortizms2008@gmail.com</t>
  </si>
  <si>
    <t>LIC-RE-2016-009</t>
  </si>
  <si>
    <t>Meléndez Ascaño</t>
  </si>
  <si>
    <t>Nelson Leopoldo</t>
  </si>
  <si>
    <t>RD N° 008-2016-SERFOR/DGGSPFFS-DGSPF</t>
  </si>
  <si>
    <t>nleomelendez@yahoo.com
nmelendez@bozovich.com</t>
  </si>
  <si>
    <t>LIC-RE-2016-010</t>
  </si>
  <si>
    <t>Orbe Iñapi</t>
  </si>
  <si>
    <t xml:space="preserve">José Luis </t>
  </si>
  <si>
    <t>orbei888@hotmail.com</t>
  </si>
  <si>
    <t>LIC-RE-2016-011</t>
  </si>
  <si>
    <t>Gaviria Guedes</t>
  </si>
  <si>
    <t>Alfredo Emilio</t>
  </si>
  <si>
    <t>RD N° 010-2016-SERFOR-DGGSPFFS-DGSPF</t>
  </si>
  <si>
    <t>alfredogaviria@gmail.com</t>
  </si>
  <si>
    <t>LIC-RE-2016-012</t>
  </si>
  <si>
    <t xml:space="preserve">Montes Aliaga </t>
  </si>
  <si>
    <t>Daniel</t>
  </si>
  <si>
    <t>RD N° 018-2016-SERFOR-DGGSPFFS-DGSPFS</t>
  </si>
  <si>
    <t>dmontes@faunavet-peru.com</t>
  </si>
  <si>
    <t>LIC-RE-2016-013</t>
  </si>
  <si>
    <t>RD N° 017-2016-SERFOR-DGGSPFFS-DGSPFS</t>
  </si>
  <si>
    <t>inesnole@hotmail.com</t>
  </si>
  <si>
    <t>LIC-RE-2016-014</t>
  </si>
  <si>
    <t>Hinostroza Pomayay</t>
  </si>
  <si>
    <t>Baluarte</t>
  </si>
  <si>
    <t>RD N° 012-2016-SERFOR-DGGSPFFS-DGSPF</t>
  </si>
  <si>
    <t>baluarte1@hotmail.com</t>
  </si>
  <si>
    <t>LIC-RE-2016-015</t>
  </si>
  <si>
    <t>Grande Descalzo</t>
  </si>
  <si>
    <t>Juan Carlos</t>
  </si>
  <si>
    <t>RD N° 014-2016-SERFOR-DGGSPFFS-DGSPF</t>
  </si>
  <si>
    <t>jcgrande1970@hotmail.com</t>
  </si>
  <si>
    <t>LIC-RE-2016-016</t>
  </si>
  <si>
    <t>Delgado Panduro</t>
  </si>
  <si>
    <t>Luis Santos</t>
  </si>
  <si>
    <t>RD N° 018-2016-SERFOR-DGGSPFFS-DGSPF</t>
  </si>
  <si>
    <t>lusandelpa2011@hotmail.com</t>
  </si>
  <si>
    <t>LIC-RE-2016-017</t>
  </si>
  <si>
    <t>Jaico Sulca</t>
  </si>
  <si>
    <t>Miguel Angel</t>
  </si>
  <si>
    <t>RD N° 011-2016-SERFOR-DGGSPFFS-DGSPF</t>
  </si>
  <si>
    <t>sulcafos@hotmail.com</t>
  </si>
  <si>
    <t>LIC-RE-2016-018</t>
  </si>
  <si>
    <t>Huayllani Huamani</t>
  </si>
  <si>
    <t>Pablo César</t>
  </si>
  <si>
    <t>RD N° 013-2016-SERFOR-DGGSPFFS-DGSPF</t>
  </si>
  <si>
    <t>pablo_cesar_2@hotmail.com</t>
  </si>
  <si>
    <t>LIC-RE-2016-019</t>
  </si>
  <si>
    <t>Gamarra Rivera</t>
  </si>
  <si>
    <t>Nila Zenobia</t>
  </si>
  <si>
    <t>RD N° 015-2016-SERFOR-DGGSPFFS-DGSPF</t>
  </si>
  <si>
    <t>nz_gamarra@hotmail.com</t>
  </si>
  <si>
    <t>LIC-RE-2016-020</t>
  </si>
  <si>
    <t>Rojas Bicerra</t>
  </si>
  <si>
    <t>Teresa del Pilar</t>
  </si>
  <si>
    <t>RD N° 016-2016-SERFOR-DGGSPFFS-DGSPF</t>
  </si>
  <si>
    <t>terobi@gmail.com</t>
  </si>
  <si>
    <t>LIC-RE-2016-021</t>
  </si>
  <si>
    <t>Omar Alonso</t>
  </si>
  <si>
    <t>RD N° 027-2016-SERFOR-DGGSPFFS-DGSPF</t>
  </si>
  <si>
    <t>omar_dm71@hotmail.com</t>
  </si>
  <si>
    <t>LIC-RE-2016-022</t>
  </si>
  <si>
    <t>Vecco Giove</t>
  </si>
  <si>
    <t>Carlos Daniel</t>
  </si>
  <si>
    <t>carvec2@gmail.com</t>
  </si>
  <si>
    <t>LIC-RE-2016-023</t>
  </si>
  <si>
    <t>Maquera Maquera de Santillana</t>
  </si>
  <si>
    <t>Nelly</t>
  </si>
  <si>
    <t>nellys_77@hotmail.com</t>
  </si>
  <si>
    <t>LIC-RE-2016-024</t>
  </si>
  <si>
    <t>Valdivia  Isuiza</t>
  </si>
  <si>
    <t>Gabriel</t>
  </si>
  <si>
    <t>gvi02@yahoo.com
gvaldivia@trimasa.com</t>
  </si>
  <si>
    <t>LIC-RE-2016-025</t>
  </si>
  <si>
    <t>Alvarado Vilchez</t>
  </si>
  <si>
    <t xml:space="preserve">Abimael Eden </t>
  </si>
  <si>
    <t>aavil156@gmail.com</t>
  </si>
  <si>
    <t>LIC-RE-2016-026</t>
  </si>
  <si>
    <t>Rubina Valderrama</t>
  </si>
  <si>
    <t>Juana Isabelle</t>
  </si>
  <si>
    <t>chanys_rv@hotmail.com</t>
  </si>
  <si>
    <t>LIC-RE-2016-027</t>
  </si>
  <si>
    <t>Sosa Valenzuela</t>
  </si>
  <si>
    <t>Juan Wilfredo</t>
  </si>
  <si>
    <t>wsosa@yahoo.es</t>
  </si>
  <si>
    <t>LIC-RE-2016-028</t>
  </si>
  <si>
    <t>García Brancacho</t>
  </si>
  <si>
    <t>Laura Cecilia</t>
  </si>
  <si>
    <t>942481759
#034740</t>
  </si>
  <si>
    <t>lauragarcia5@gmail.com</t>
  </si>
  <si>
    <t>LIC-RE-2016-029</t>
  </si>
  <si>
    <t>Yalico Loayza</t>
  </si>
  <si>
    <t>Abraham</t>
  </si>
  <si>
    <t>abraham_yl@hotmail.com</t>
  </si>
  <si>
    <t>LIC-RE-2016-030</t>
  </si>
  <si>
    <t>Tello Mendiola</t>
  </si>
  <si>
    <t>Andrés</t>
  </si>
  <si>
    <t>atello24@hotmail.com</t>
  </si>
  <si>
    <t>LIC-RE-2016-031</t>
  </si>
  <si>
    <t>Martha Obdulia</t>
  </si>
  <si>
    <t>lula838@hotmail.com
chavezzamudio@gmail.com</t>
  </si>
  <si>
    <t>LIC-RE-2016-032</t>
  </si>
  <si>
    <t>Quisocala Canchanya</t>
  </si>
  <si>
    <t>José Antonio</t>
  </si>
  <si>
    <t>jantonioq15@hotmail.com</t>
  </si>
  <si>
    <t>LIC-RE-2016-033</t>
  </si>
  <si>
    <t xml:space="preserve">Chambergo Alcalde </t>
  </si>
  <si>
    <t>Pedro Antonio</t>
  </si>
  <si>
    <t>achamberal@hotmail.com</t>
  </si>
  <si>
    <t>LIC-RE-2016-034</t>
  </si>
  <si>
    <t>Seijas Dávila</t>
  </si>
  <si>
    <t>Guiomar</t>
  </si>
  <si>
    <t>LIC-RE-2016-035</t>
  </si>
  <si>
    <t>Pacheco Villanueva</t>
  </si>
  <si>
    <t>enriquepvforestal@gmail.com</t>
  </si>
  <si>
    <t>LIC-RE-2016-036</t>
  </si>
  <si>
    <t>Vásquez Sinti</t>
  </si>
  <si>
    <t>María Valeria</t>
  </si>
  <si>
    <t>valeri_224@hotmail.com</t>
  </si>
  <si>
    <t>LIC-RE-2016-037</t>
  </si>
  <si>
    <t>Ortíz Peña</t>
  </si>
  <si>
    <t>Alex Humberto</t>
  </si>
  <si>
    <t>aortizpea2@gmail.com</t>
  </si>
  <si>
    <t>LIC-RE-2016-038</t>
  </si>
  <si>
    <t>Flores Cuba</t>
  </si>
  <si>
    <t>Luis Guillermo</t>
  </si>
  <si>
    <t xml:space="preserve"> luis.florescuba@vahoo.es</t>
  </si>
  <si>
    <t>LIC-RE-2016-039</t>
  </si>
  <si>
    <t>Ocmin Galán</t>
  </si>
  <si>
    <t>Jerson</t>
  </si>
  <si>
    <t>jersonocmin@gmail.com</t>
  </si>
  <si>
    <t>LIC-RE-2016-040</t>
  </si>
  <si>
    <t>Carhuallanqui Alvarado</t>
  </si>
  <si>
    <t>Gloria Angélica</t>
  </si>
  <si>
    <t>gloriac.alvarado@hotmail.com</t>
  </si>
  <si>
    <t>LIC-RE-2016-041</t>
  </si>
  <si>
    <t>Guerrero Requejo</t>
  </si>
  <si>
    <t>Wilson Ricardo</t>
  </si>
  <si>
    <t>wguerrerorequejo@gmail.com</t>
  </si>
  <si>
    <t>LIC-RE-2016-042</t>
  </si>
  <si>
    <t>Campos Martinez</t>
  </si>
  <si>
    <t>Robin Ali</t>
  </si>
  <si>
    <t>robinalicamposmartinez@hotmail.com</t>
  </si>
  <si>
    <t>LIC-RE-2016-043</t>
  </si>
  <si>
    <t>Ríos Torres</t>
  </si>
  <si>
    <t>Federico Policarpo</t>
  </si>
  <si>
    <t>corforest20@hotmail.com</t>
  </si>
  <si>
    <t>LIC-RE-2016-044</t>
  </si>
  <si>
    <t>Bicerra Chávez</t>
  </si>
  <si>
    <t>Enrique Segundo</t>
  </si>
  <si>
    <t>ebicerra@hotmail.com</t>
  </si>
  <si>
    <t>LIC-RE-2016-045</t>
  </si>
  <si>
    <t xml:space="preserve">Oliveira Barbarán </t>
  </si>
  <si>
    <t>Christian</t>
  </si>
  <si>
    <t>christianoliveirabarbaran@outlook.es</t>
  </si>
  <si>
    <t>LIC-RE-2016-046</t>
  </si>
  <si>
    <t>Rojas Aranda</t>
  </si>
  <si>
    <t>César Percy</t>
  </si>
  <si>
    <t>crojas@conservacionamazonica.org
crojas717@hotmail.com</t>
  </si>
  <si>
    <t>LIC-RE-2016-047</t>
  </si>
  <si>
    <t>Menéndez Velásquez</t>
  </si>
  <si>
    <t>César Luis</t>
  </si>
  <si>
    <t>cesarluismuni@yahoo.es</t>
  </si>
  <si>
    <t>LIC-RE-2016-048</t>
  </si>
  <si>
    <t>Moya Hinojosa</t>
  </si>
  <si>
    <t>Yhuller Ledgar</t>
  </si>
  <si>
    <t>942589876
#942589876</t>
  </si>
  <si>
    <t>ledyul29@hotmail.com</t>
  </si>
  <si>
    <t>LIC-RE-2016-049</t>
  </si>
  <si>
    <t>Góngora Gomez</t>
  </si>
  <si>
    <t>Eduardo</t>
  </si>
  <si>
    <t>edugg_38@hotmail.com</t>
  </si>
  <si>
    <t>LIC-RE-2016-050</t>
  </si>
  <si>
    <t>Peinado Martinez</t>
  </si>
  <si>
    <t>jpeinado71@hotmail. Com</t>
  </si>
  <si>
    <t>LIC-RE-2016-051</t>
  </si>
  <si>
    <t>Tácunan Cuellar</t>
  </si>
  <si>
    <t>Luis Agustín</t>
  </si>
  <si>
    <t>luistacunan34@gmail.com</t>
  </si>
  <si>
    <t>LIC-RE-2016-052</t>
  </si>
  <si>
    <t>Benjamín Richard</t>
  </si>
  <si>
    <t>Chambi Pacompia</t>
  </si>
  <si>
    <t>bchambi@conservacionamazonica.org</t>
  </si>
  <si>
    <t>LIC-RE-2016-053</t>
  </si>
  <si>
    <t xml:space="preserve">Tácunan Porras </t>
  </si>
  <si>
    <t>Agustín</t>
  </si>
  <si>
    <t>atpforestal@hotmail.com</t>
  </si>
  <si>
    <t>LIC-RE-2016-054</t>
  </si>
  <si>
    <t>Gil Villacorta</t>
  </si>
  <si>
    <t>Oscar Ramón</t>
  </si>
  <si>
    <t>oscar0050@hotmail.com</t>
  </si>
  <si>
    <t>LIC-RE-2016-055</t>
  </si>
  <si>
    <t>Rubio Latorre</t>
  </si>
  <si>
    <t xml:space="preserve">José del Carmen </t>
  </si>
  <si>
    <t>jorul2525@hotmail.com</t>
  </si>
  <si>
    <t>LIC-RE-2016-056</t>
  </si>
  <si>
    <t>Bello Santa Cruz</t>
  </si>
  <si>
    <t>Raúl Federico</t>
  </si>
  <si>
    <t>LIC-RE-2016-057</t>
  </si>
  <si>
    <t>karen Naldy</t>
  </si>
  <si>
    <t>karen_naldy@yahoo.es
karennaldyco@hotmail.com</t>
  </si>
  <si>
    <t>perbello25@gmail.com</t>
  </si>
  <si>
    <t>LIC-RE-2016-058</t>
  </si>
  <si>
    <t>Estrada Tuesta</t>
  </si>
  <si>
    <t>Ricardo Pedro</t>
  </si>
  <si>
    <t>estradaconsultor_iga@hotmail.com</t>
  </si>
  <si>
    <t>LIC-RE-2016-059</t>
  </si>
  <si>
    <t>Salirrosas Vásquez</t>
  </si>
  <si>
    <t>Manuel Francisco</t>
  </si>
  <si>
    <t>salirrosas1@yahoo.es</t>
  </si>
  <si>
    <t>LIC-RE-2016-060</t>
  </si>
  <si>
    <t xml:space="preserve">Vargas Vela </t>
  </si>
  <si>
    <t xml:space="preserve">Flor Estela </t>
  </si>
  <si>
    <t>vargasvela_fe@hotmail.com</t>
  </si>
  <si>
    <t>RD N° 006-2016-SERFOR-DGGSPFFS-DGSPF
RD N° 064-2016-SERFOR-DGGSPFFS-DGSPF</t>
  </si>
  <si>
    <t>LIC-RE-2016-062</t>
  </si>
  <si>
    <t>Alberto Gerardo</t>
  </si>
  <si>
    <t>LIC-RE-2016-061</t>
  </si>
  <si>
    <t>Romero Torres</t>
  </si>
  <si>
    <t>Jesús Rody</t>
  </si>
  <si>
    <t>rody41@hotmail.com</t>
  </si>
  <si>
    <t>Bermeo Tuesta</t>
  </si>
  <si>
    <t>agbermeo@gmail.com</t>
  </si>
  <si>
    <t>LIC-RE-2016-063</t>
  </si>
  <si>
    <t xml:space="preserve">Melgarejo Lizama </t>
  </si>
  <si>
    <t>Oscar Hugo</t>
  </si>
  <si>
    <t>melgarejo55@yahoo.es</t>
  </si>
  <si>
    <t>LIC-RE-2016-064</t>
  </si>
  <si>
    <t>Quispe Parado</t>
  </si>
  <si>
    <t>Emerson Camilo</t>
  </si>
  <si>
    <t>emersonfor@hotmail.com</t>
  </si>
  <si>
    <t>LIC-RE-2016-065</t>
  </si>
  <si>
    <t>Contreras Ricapa</t>
  </si>
  <si>
    <t>Jesús Ángel</t>
  </si>
  <si>
    <t>defors2021@hotmail.com</t>
  </si>
  <si>
    <t>LIC-RE-2016-066</t>
  </si>
  <si>
    <t>Hugo</t>
  </si>
  <si>
    <t>hugomz29@hotmail.com</t>
  </si>
  <si>
    <t>Madueño Zenteno</t>
  </si>
  <si>
    <t>Demetrio Enrrique</t>
  </si>
  <si>
    <t>LIC-RE-2016-067</t>
  </si>
  <si>
    <t>Iturrizaga Santillán</t>
  </si>
  <si>
    <t>forestallambayeque@hotmail.com</t>
  </si>
  <si>
    <t>LIC-RE-2016-068</t>
  </si>
  <si>
    <t>Rosado Orneta</t>
  </si>
  <si>
    <t>Erasmo Andrés</t>
  </si>
  <si>
    <t>sirf2012@hotmail.com
regentecoforestal@gmail.com</t>
  </si>
  <si>
    <t>LIC-RE-2016-069</t>
  </si>
  <si>
    <t>Balseca Vásquez</t>
  </si>
  <si>
    <t>Roberto Carlos</t>
  </si>
  <si>
    <t>roberto2227@hotmail.com</t>
  </si>
  <si>
    <t>Celia Janeth</t>
  </si>
  <si>
    <t>Carrión Mayta</t>
  </si>
  <si>
    <t>LIC-RE-2016-070</t>
  </si>
  <si>
    <t>celiajaneth27@hotmail.com</t>
  </si>
  <si>
    <t>LIC-RE-2016-071</t>
  </si>
  <si>
    <t xml:space="preserve">Martinez Guanilo </t>
  </si>
  <si>
    <t>Fernando</t>
  </si>
  <si>
    <t>fmartinezg30@gmail.com</t>
  </si>
  <si>
    <t>LIC-RE-2016-072</t>
  </si>
  <si>
    <t>Alva Vásquez</t>
  </si>
  <si>
    <t>Jorge Enrique</t>
  </si>
  <si>
    <t>joalven@yahoo.es</t>
  </si>
  <si>
    <t>LIC-RE-2016-073</t>
  </si>
  <si>
    <t>Simón Sabino</t>
  </si>
  <si>
    <t>David Aarón</t>
  </si>
  <si>
    <t>simon_dass_forest@hotmail.com</t>
  </si>
  <si>
    <t>LIC-RE-2016-074</t>
  </si>
  <si>
    <t>Pezo Mejía</t>
  </si>
  <si>
    <t>Celso Elias</t>
  </si>
  <si>
    <t>celsopezo@hotmail.com</t>
  </si>
  <si>
    <t>LIC-RE-2016-075</t>
  </si>
  <si>
    <t>Antezano Elizarbe</t>
  </si>
  <si>
    <t>Adolfo Zacarías</t>
  </si>
  <si>
    <t>fito956@hotmail.com</t>
  </si>
  <si>
    <t>LIC-RE-2016-076</t>
  </si>
  <si>
    <t>Díaz Araujo</t>
  </si>
  <si>
    <t>Luis Alberto</t>
  </si>
  <si>
    <t>duduforestal@hotmai.com</t>
  </si>
  <si>
    <t>RD N° 066-2016-SERFOR-DGGSPFFS-.DGSPF
RD N° 077-2016-SERFOR-DGGSPFFS-.DGSPF</t>
  </si>
  <si>
    <t>LIC-RE-2016-077</t>
  </si>
  <si>
    <t>Vladimir</t>
  </si>
  <si>
    <t>LIC-RE-2016-078</t>
  </si>
  <si>
    <t xml:space="preserve">Pinedo Ríos </t>
  </si>
  <si>
    <t>roldanpinedo01@hotmail.com</t>
  </si>
  <si>
    <t>LIC-RE-2016-079</t>
  </si>
  <si>
    <t>Vela Gonza</t>
  </si>
  <si>
    <t>Carlo Nino</t>
  </si>
  <si>
    <t>carlonino@hotmail.com</t>
  </si>
  <si>
    <t>LIC-RE-2016-080</t>
  </si>
  <si>
    <t>Ferreyros Sánchez</t>
  </si>
  <si>
    <t>Juan Pablo</t>
  </si>
  <si>
    <t>juan_ferreyros@yahoo.es</t>
  </si>
  <si>
    <t>LIC-RE-2016-081</t>
  </si>
  <si>
    <t>Ushñahua Muñoz</t>
  </si>
  <si>
    <t>Elsa Viviana</t>
  </si>
  <si>
    <t>evum0207@gmail.com</t>
  </si>
  <si>
    <t>Roldán</t>
  </si>
  <si>
    <t>LIC-RE-2016-082</t>
  </si>
  <si>
    <t>LIC-RE-2016-083</t>
  </si>
  <si>
    <t>Zumaeta Baneo</t>
  </si>
  <si>
    <t>gzumaeta@gmail.com</t>
  </si>
  <si>
    <t>LIC-RE-2016-084</t>
  </si>
  <si>
    <t>Jorge Birino</t>
  </si>
  <si>
    <t>jorge.alvarezm10@gmail.com</t>
  </si>
  <si>
    <t>LIC-RE-2016-085</t>
  </si>
  <si>
    <t>Morey Flores</t>
  </si>
  <si>
    <t>moreyflores123@gmail.com</t>
  </si>
  <si>
    <t>LIC-RE-2016-086</t>
  </si>
  <si>
    <t>osolinac@gmail.com</t>
  </si>
  <si>
    <t>Lyda Lizette</t>
  </si>
  <si>
    <t>lizettelarrazabal@yahoo.com</t>
  </si>
  <si>
    <t>Córdova Aguilar</t>
  </si>
  <si>
    <t>Solignac Barbarán</t>
  </si>
  <si>
    <t>Chávez Zamudio</t>
  </si>
  <si>
    <t>Fernández Orihuela</t>
  </si>
  <si>
    <t>Nole  Bazán</t>
  </si>
  <si>
    <t>Inés Esperanza</t>
  </si>
  <si>
    <t>Bermúdez Larrazábal</t>
  </si>
  <si>
    <t>Álvarez Melo</t>
  </si>
  <si>
    <t>vencinas80@gmail.com</t>
  </si>
  <si>
    <t>LIC-RE-2016-087</t>
  </si>
  <si>
    <t>LIC-RE-2016-088</t>
  </si>
  <si>
    <t>LIC-RE-2016-089</t>
  </si>
  <si>
    <t>Miguel Antonio</t>
  </si>
  <si>
    <t>Mathews Cumapa</t>
  </si>
  <si>
    <t>Edwin Ricardo</t>
  </si>
  <si>
    <t>Crispín Llanco</t>
  </si>
  <si>
    <t>mazato_ice@hotmail.com</t>
  </si>
  <si>
    <t xml:space="preserve">Sebastián Salas </t>
  </si>
  <si>
    <t>forestrymathews@gmail.com</t>
  </si>
  <si>
    <t>LIC-RE-2016-090</t>
  </si>
  <si>
    <t>Zelada Delgado</t>
  </si>
  <si>
    <t>Gerardo Alfonso</t>
  </si>
  <si>
    <t>RD N° 0102-2016-SERFOR-DGGSPFFS-DGSPF</t>
  </si>
  <si>
    <t>RD N° 0103-2016-SERFOR-DGGSPFFS-DGSPF</t>
  </si>
  <si>
    <t>RD N° 0105-2016-SERFOR-DGGSPFFS-DGSPF</t>
  </si>
  <si>
    <t>gerardoalfzd@hotmail.com</t>
  </si>
  <si>
    <t>LIC-RE-2016-091</t>
  </si>
  <si>
    <t>LIC-RE-2016-092</t>
  </si>
  <si>
    <t>Luna Pinchi</t>
  </si>
  <si>
    <t>Sixto</t>
  </si>
  <si>
    <t>RD N° 108-2016-SERFOR-DGGSPFFS-DGSPF</t>
  </si>
  <si>
    <t>sixtoluna@gmail.com</t>
  </si>
  <si>
    <t>LIC-RE-2016-093</t>
  </si>
  <si>
    <t>Rengifo Vargas</t>
  </si>
  <si>
    <t>Ze Luis</t>
  </si>
  <si>
    <t>RD N° 107-2016-SERFOR-DGGSPFFS-DGSPF</t>
  </si>
  <si>
    <t>zelucho_32@hotmail.com</t>
  </si>
  <si>
    <t>LIC-RE-2016-094</t>
  </si>
  <si>
    <t xml:space="preserve">Madueño Zenteno </t>
  </si>
  <si>
    <t>Josmell Joel</t>
  </si>
  <si>
    <t>RD N° 112-2016-SERFOR-DGGSPFFS-DGSPF</t>
  </si>
  <si>
    <t>jmmz@hotmail.com</t>
  </si>
  <si>
    <t>LIC-RE-2016-095</t>
  </si>
  <si>
    <t>Dante Luis</t>
  </si>
  <si>
    <t>RD N° 113-2016-SERFOR-DGGSPFFS-DGSPF</t>
  </si>
  <si>
    <t>Velásquez  Pérez</t>
  </si>
  <si>
    <t>dantevelape@gmail.com</t>
  </si>
  <si>
    <t>Alvarez Meza</t>
  </si>
  <si>
    <t>Roamel Bertony</t>
  </si>
  <si>
    <t>RD N° 109-2016-SERFOR-DGGSPFFS-DGSPF</t>
  </si>
  <si>
    <t>LIC-RE-2016-097</t>
  </si>
  <si>
    <t>Espinoza Carbajal</t>
  </si>
  <si>
    <t>Victor Hugo</t>
  </si>
  <si>
    <t>RD N° 114-2016-SERFOR-DGGSPFFS-DGSPF</t>
  </si>
  <si>
    <t>victorespinoza459@hotmail.com</t>
  </si>
  <si>
    <t>LIC-RE-2016-096</t>
  </si>
  <si>
    <t>Carlos Erazo</t>
  </si>
  <si>
    <t>Nancy Victoria</t>
  </si>
  <si>
    <t>nancy.carlos.erazo@gmail.com</t>
  </si>
  <si>
    <t>RD N° 118-2016-SERFOR-DGGSPFFS-DGSPFS</t>
  </si>
  <si>
    <t>Dávila Munguía</t>
  </si>
  <si>
    <t>RD N° 019-2016-SERFOR-DGGSPFFS-DGSPF</t>
  </si>
  <si>
    <t>RD N° 020-2016-SERFOR-DGGSPFFS-DGSPF</t>
  </si>
  <si>
    <t>RD N° 021-2016-SERFOR-DGGSPFFS-DGSPF</t>
  </si>
  <si>
    <t>RD N° 025-2016-SERFOR-DGGSPFFS-DGSPFS</t>
  </si>
  <si>
    <t>RD N° 025-2016-SERFOR-DGGSPFFS-DGSPF
RD N° 059-2016-SERFOR-DGGSPFFS-DGSPF</t>
  </si>
  <si>
    <t>RD N° 022-2016-SERFOR-DGGSPFFS-DGSPF</t>
  </si>
  <si>
    <t>RD N° 024-2016-SERFOR-DGGSPFFS-DGSPF</t>
  </si>
  <si>
    <t>RD N° 043-2016-SERFOR-DGGSPFFS-DGSPF</t>
  </si>
  <si>
    <t>RD N° 038-2016-SERFOR-DGGSPFFS-DGSPF</t>
  </si>
  <si>
    <t>RD N° 041-2016-SERFOR-DGGSPFFS-DGSPF</t>
  </si>
  <si>
    <t>RD N° 045-2016-SERFOR-DGGSPFFS-DGSPF</t>
  </si>
  <si>
    <t>RD N° 042-2016-SERFOR-DGGSPFFS-DGSPF</t>
  </si>
  <si>
    <t>RD N° 044-2016-SERFOR-DGGSPFFS-DGSPF</t>
  </si>
  <si>
    <t>RD N° 047-2016-SERFOR-DGGSPFFS-DGSPF</t>
  </si>
  <si>
    <t>RD N° 034-2016-SERFOR-DGGSPFFS-DGSPF</t>
  </si>
  <si>
    <t>RD N° 039-2016-SERFOR-DGGSPFFS-DGSPF</t>
  </si>
  <si>
    <t>RD N° 036-2016-SERFOR-DGGSPFFS-DGSPF</t>
  </si>
  <si>
    <t>RD N° 028-2016-SERFOR-DGGSPFFS-DGSPFS</t>
  </si>
  <si>
    <t>RD N° 035-2016-SERFOR-DGGSPFFS-DGSPF</t>
  </si>
  <si>
    <t>RD N° 037-2016-SERFOR-DGGSPFFS-DGSPF</t>
  </si>
  <si>
    <t>RD N° 033-2016-SERFOR-DGGSPFFS-DGSPF</t>
  </si>
  <si>
    <t>RD N° 032-2016-SERFOR-DGGSPFFS-DGSPF</t>
  </si>
  <si>
    <t>LIC-RE-2016-098</t>
  </si>
  <si>
    <t xml:space="preserve">Ique Guerrero </t>
  </si>
  <si>
    <t>Carlos Adolfo</t>
  </si>
  <si>
    <t>RD N° 120-2016-SERFOR-DGGSPFFS-DGSPFS</t>
  </si>
  <si>
    <t>ciqueg@unmsm.edu.pe</t>
  </si>
  <si>
    <t>LIC-RE-2016-099</t>
  </si>
  <si>
    <t>bertony20@outlook.com</t>
  </si>
  <si>
    <t>Granados García</t>
  </si>
  <si>
    <t>José Alfredo</t>
  </si>
  <si>
    <t>RD N° 121-2016-SERFOR-DGGSPFFS-DGSPFS</t>
  </si>
  <si>
    <t>jaggaqp@gmail.com</t>
  </si>
  <si>
    <t>LIC-RE-2016-100</t>
  </si>
  <si>
    <t xml:space="preserve">Benites Sánchez </t>
  </si>
  <si>
    <t>Abel Yafet</t>
  </si>
  <si>
    <t>RD N° 116-2016-SERFOR-DGGSPFFS-DGSPF</t>
  </si>
  <si>
    <t>benitesabel@yahoo.es</t>
  </si>
  <si>
    <t>LIC-RE-2016-101</t>
  </si>
  <si>
    <t>Villacorta Barbaran</t>
  </si>
  <si>
    <t>Marco Antonio</t>
  </si>
  <si>
    <t>marcojordan28517@hotmail.com</t>
  </si>
  <si>
    <t>RD N° 030-2016-SERFOR-DGGSPFFS-DGSPF
RD N° 061-2016-SERFOR-DGGSPFFS-DGSPF</t>
  </si>
  <si>
    <t xml:space="preserve">RD N° 028-2016-SERFOR-DGGSPFFS-DGSPF
</t>
  </si>
  <si>
    <t>RD N° 029-2016-SERFOR-DGGSPFFS-DGSPF</t>
  </si>
  <si>
    <t>RD N° 031-2016-SERFOR-DGGSPFFS-DGSPF</t>
  </si>
  <si>
    <t>RD N° 046-2016-SERFOR-DGGSPFFS-DGSPF
RD N° 058-2016-SERFOR-DGGSPFFS-DGSPF</t>
  </si>
  <si>
    <t>RD N° 048-2016-SERFOR-DGGSPFFS-DGSPF</t>
  </si>
  <si>
    <t>RD N° 049-2016-SERFOR-DGGSPFFS-DGSPF</t>
  </si>
  <si>
    <t>RD N° 050-2016-SERFOR-DGGSPFFS-DGSPF
RD N° 075-2016-SERFOR-DGGSPFFS-DGSPF
RD N° 106-2016-SERFOR-DGGSPFFS-DGSPF</t>
  </si>
  <si>
    <t>RD N° 051-2016-SERFOR-DGGSPFFS-DGSPF</t>
  </si>
  <si>
    <t>RD N° 052-2016-SERFOR-DGGSPFFS-DGSPF</t>
  </si>
  <si>
    <t>RD N° 057-2016-SERFOR-DGGSPFFS-DGSPF</t>
  </si>
  <si>
    <t>RD N° 060-2016-SERFOR-DGGSPFFS-DGSPF</t>
  </si>
  <si>
    <t>RD N° 062-2016-SERFOR-DGGSPFFS-DGSPF
RD N° 081-2016-SERFOR-DGGSPFFS-DGSPF
RD N° 092-2016-SERFOR-DGGSPFFS-DGSPF</t>
  </si>
  <si>
    <t>RD N° 063-2016-SERFOR-DGGSPFFS-DGSPF</t>
  </si>
  <si>
    <t>RD N° 065-2016-SERFOR-DGGSPFFS-DGSPF</t>
  </si>
  <si>
    <t>RD N° 068-2016-SERFOR-DGGSPFFS-DGSPF</t>
  </si>
  <si>
    <t>RD N° 069-2016-SERFOR-DGGSPFFS-DGSPF</t>
  </si>
  <si>
    <t>RD N° 071-2016-SERFOR-DGGSPFFS-DGSPF</t>
  </si>
  <si>
    <t>RD N° 070-2016-SERFOR-DGGSPFFS-DGSPF</t>
  </si>
  <si>
    <t>RD N° 073-2016-SERFOR-DGGSPFFS-DGSPF</t>
  </si>
  <si>
    <t>RD N° 076-2016-SERFOR-DGGSPFFS-DGSPF</t>
  </si>
  <si>
    <t>RD N° 078-2016-SERFOR-DGGSPFFS-DGSPF</t>
  </si>
  <si>
    <t>RD N° 079-2016-SERFOR-DGGSPFFS-DGSPF</t>
  </si>
  <si>
    <t>RD N° 083-2016-SERFOR-DGGSPFFS-DGSPF</t>
  </si>
  <si>
    <t>RD N° 084-2016-SERFOR-DGGSPFFS-DGSPF</t>
  </si>
  <si>
    <t>RD N° 085-2016-SERFOR-DGGSPFFS-DGSPF</t>
  </si>
  <si>
    <t>RD N° 094-2016-SERFOR-DGGSPFFS-DGSPF</t>
  </si>
  <si>
    <t>RD N° 089-2016-SERFOR-DGGSPFFS-DGSPF</t>
  </si>
  <si>
    <t>RD N° 090-2016-SERFOR-DGGSPFFS-DGSPF</t>
  </si>
  <si>
    <t>RD N° 091-2016-SERFOR-DGGSPFFS-DGSPF</t>
  </si>
  <si>
    <t>RD N° 093-2016-SERFOR-DGGSPFFS-DGSPF</t>
  </si>
  <si>
    <t>RD N° 097-2016-SERFOR-DGGSPFFS-DGSPFS</t>
  </si>
  <si>
    <t>RD N° 096-2016-SERFOR-DGGSPFFS-DGSPF</t>
  </si>
  <si>
    <t>RD N° 0102-2016-SERFOR-DGGSPFFS-DGSPFS</t>
  </si>
  <si>
    <t>LIC-RE-2016-102</t>
  </si>
  <si>
    <t>Gordon Acuy</t>
  </si>
  <si>
    <t>Luis Enrique</t>
  </si>
  <si>
    <t>luisgordon_1@hotmail.com</t>
  </si>
  <si>
    <t>LIC-RE-2016-103</t>
  </si>
  <si>
    <t xml:space="preserve">Moya Vásquez </t>
  </si>
  <si>
    <t>Luis Carlos</t>
  </si>
  <si>
    <t>RD N° 131-2016-SERFOR-DGGSPFFS-DGSPFS</t>
  </si>
  <si>
    <t>lumoya1@hotmail.com</t>
  </si>
  <si>
    <t>LIC-RE-2016-104</t>
  </si>
  <si>
    <t>Saldaña Saavedra</t>
  </si>
  <si>
    <t xml:space="preserve">Alexander </t>
  </si>
  <si>
    <t>RD N° 119-2016-SERFOR-DGGSPFFS-DGSPF</t>
  </si>
  <si>
    <t>saboya_manuel@hotmail.com</t>
  </si>
  <si>
    <t>LIC-RE-2016-105</t>
  </si>
  <si>
    <t>Morvely Veintemilla</t>
  </si>
  <si>
    <t>Wilson Darling</t>
  </si>
  <si>
    <t>wilsondarling1@gmail.com</t>
  </si>
  <si>
    <t>LIC-RE-2016-106</t>
  </si>
  <si>
    <t>LIC-RE-2016-107</t>
  </si>
  <si>
    <t>RD N° 124-2016-SERFOR-DGGSPFFS-DGSPF</t>
  </si>
  <si>
    <t>Saboya del Castillo</t>
  </si>
  <si>
    <t>Manuel Antonio</t>
  </si>
  <si>
    <t>Siguayro Cruz</t>
  </si>
  <si>
    <t>Cristhian</t>
  </si>
  <si>
    <t>cristhiansiguayro@hotmail.com</t>
  </si>
  <si>
    <t>LIC-RE-2016-108</t>
  </si>
  <si>
    <t>LIC-RE-2016-109</t>
  </si>
  <si>
    <t>LIC-RE-2016-110</t>
  </si>
  <si>
    <t>Castro Vicente</t>
  </si>
  <si>
    <t>Lila Zelideé</t>
  </si>
  <si>
    <t>RD N° 125-2016-SERFOR-DGGSPFFS-DGSPF</t>
  </si>
  <si>
    <t>lzelidee@yahoo.com</t>
  </si>
  <si>
    <t xml:space="preserve">Oyarse Sangama </t>
  </si>
  <si>
    <t>Jairton</t>
  </si>
  <si>
    <t>RD N° 126-2016-SERFOR-DGGSPFFS-DGSPF</t>
  </si>
  <si>
    <t>jairton172@gmail.com</t>
  </si>
  <si>
    <t>Vela Da-Fonseca</t>
  </si>
  <si>
    <t>Mauro</t>
  </si>
  <si>
    <t>RD N° 127-2016-SERFOR-DGGSPFFS-DGSPF</t>
  </si>
  <si>
    <t>daforest1@hotmail.com</t>
  </si>
  <si>
    <t>RD N° 009-2016-SERFOR-DGGSPFFS-DGSPF
RD N° 0123-2016-SERFOR-DGGSPFFS-DGSPF</t>
  </si>
  <si>
    <t>LIC-RE-2016-111</t>
  </si>
  <si>
    <t>Mathews Saldaña</t>
  </si>
  <si>
    <t>RD N° 128-2016-SERFOR-DGGSPFFS-DGSPF</t>
  </si>
  <si>
    <t>Lady Jazmín</t>
  </si>
  <si>
    <t>ladymathews1@gmail.com</t>
  </si>
  <si>
    <t>RD N° 121-2016-SERFOR-DGGSPFFS-DGSPF
RD N° 129-2016-SERFOR-DGGSPFFS-DGSPF</t>
  </si>
  <si>
    <t>RD N° 117-2016-SERFOR-DGGSPFFS-DGSPF
RD N° 131-2016-SERFOR-DGGSPFFS-DGSPF</t>
  </si>
  <si>
    <t>LIC-RE-2016-113</t>
  </si>
  <si>
    <t>Garcia Del Águila</t>
  </si>
  <si>
    <t>Erick Robinson</t>
  </si>
  <si>
    <t>RD N° 132-2016-SERFOR-DGGSPFFS-DGSPF</t>
  </si>
  <si>
    <t>ero804@yahoo.es</t>
  </si>
  <si>
    <t>LIC-RE-2016-112</t>
  </si>
  <si>
    <t>Mishari Rolando</t>
  </si>
  <si>
    <t>RD N° 133-2016-SERFOR-DGGSPFFS-DGSPF</t>
  </si>
  <si>
    <t xml:space="preserve">García Roca </t>
  </si>
  <si>
    <t>madreselva.consultores@gmail.com</t>
  </si>
  <si>
    <t>LIC-RE-2016-114</t>
  </si>
  <si>
    <t>Vela Apaza</t>
  </si>
  <si>
    <t>Cesar Inocensio</t>
  </si>
  <si>
    <t>velacaesar@yahoo.com</t>
  </si>
  <si>
    <t>LIC-RE-2016-115</t>
  </si>
  <si>
    <t>Chipana Curiñaupa</t>
  </si>
  <si>
    <t>William</t>
  </si>
  <si>
    <t>RD N° 135-2016-SERFOR-DGGSPFFS-DGSPF</t>
  </si>
  <si>
    <t>willforest.wc@gmail..com</t>
  </si>
  <si>
    <t>Oscar Enrique</t>
  </si>
  <si>
    <t>LIC-RE-2016-116</t>
  </si>
  <si>
    <t>Cárdenas Amasifuen</t>
  </si>
  <si>
    <t>Javier</t>
  </si>
  <si>
    <t>RD N° 136-2016-SERFOR-DGGSPFFS-DGSPF</t>
  </si>
  <si>
    <t>jcardenas_1577@hotmail.com</t>
  </si>
  <si>
    <t>RD N° 0100-2016-SERFOR-DGGSPFFS-DGSPF
RD N° 0110-2016-SERFOR-DGGSPFFS-DGSPF</t>
  </si>
  <si>
    <t>LIC-RE-2016-117</t>
  </si>
  <si>
    <t>Pinedo  Laurel</t>
  </si>
  <si>
    <t>Julio César</t>
  </si>
  <si>
    <t>emp_jrl@hotmail.com</t>
  </si>
  <si>
    <t>RD N° 122-2016-SERFOR-DGGSPFFS-DGSPF
RD N° 138-2016-SERFOR-DGGSPFFS-DGSPF</t>
  </si>
  <si>
    <t>LIC-RE-2016-118</t>
  </si>
  <si>
    <t>LIC-RE-2016-119</t>
  </si>
  <si>
    <t>RD N° 137-2016-SERFOR-DGGSPFFS-DGSPF</t>
  </si>
  <si>
    <t>Cancho Camarena</t>
  </si>
  <si>
    <t>Freddy Ángel</t>
  </si>
  <si>
    <t>RD N° 140-2016-SERFOR-DGGSPFFS-DGSPF</t>
  </si>
  <si>
    <t>fcan_19@hotmail.com</t>
  </si>
  <si>
    <t>Del Águila Panduro</t>
  </si>
  <si>
    <t>Jackson</t>
  </si>
  <si>
    <t>RD N° 141-2016-SERFOR-DGGSPFFS-DGSPF</t>
  </si>
  <si>
    <t>jacodad@hotmail.com</t>
  </si>
  <si>
    <t>LIC-RE-2016-120</t>
  </si>
  <si>
    <t>Pérez Salinas</t>
  </si>
  <si>
    <t>Ken Davis</t>
  </si>
  <si>
    <t>RD N° 142-2016-SERFOR-DGGSPFFS-DGSPF</t>
  </si>
  <si>
    <t>ken20_20@hotmail.com</t>
  </si>
  <si>
    <t>RD N° 024-2016-SERFOR-DGGSPFFS-DGSPFS
RD N° 147-2016-SERFOR-DGGSPFFS-DGSPFS</t>
  </si>
  <si>
    <t xml:space="preserve">16/02/2016
24/10/2016
</t>
  </si>
  <si>
    <t>02/03/2016
16/12/2016</t>
  </si>
  <si>
    <t>04/03/2016
12/05/2016</t>
  </si>
  <si>
    <t>09/03/2016
31/05/2016</t>
  </si>
  <si>
    <t>18/03/2016
01/07/2016
21/09/2016</t>
  </si>
  <si>
    <t>11/07/2016
01/08/2016</t>
  </si>
  <si>
    <t>20/10/2016
14/11/2016</t>
  </si>
  <si>
    <t>17/03/2016
12/05/2016</t>
  </si>
  <si>
    <t>01/07/2016
19/08/2016</t>
  </si>
  <si>
    <t>21/10/2016
05/12/2016</t>
  </si>
  <si>
    <t xml:space="preserve">18/10/2016
16/11/2016
</t>
  </si>
  <si>
    <t>LIC-RE-2016-121</t>
  </si>
  <si>
    <t>Lozano Babilonia</t>
  </si>
  <si>
    <t>RD N° 144-2016-SERFOR-DGGSPFFS-DGSPF</t>
  </si>
  <si>
    <t>lozano.nature@gmail.com</t>
  </si>
  <si>
    <t>LIC-RE-2016-122</t>
  </si>
  <si>
    <t xml:space="preserve">Canales Ponce </t>
  </si>
  <si>
    <t>Jhoana</t>
  </si>
  <si>
    <t>RD N° 145-2016-SERFOR-DGGSPFFS-DGSPF</t>
  </si>
  <si>
    <t>jhocapo@gmail.com</t>
  </si>
  <si>
    <t>LIC-RE-2016-123</t>
  </si>
  <si>
    <t>Reátegui Gonzales</t>
  </si>
  <si>
    <t>Nelly Janet</t>
  </si>
  <si>
    <t>RD N° 146-2016-SERFOR-DGGSPFFS-DGSPF</t>
  </si>
  <si>
    <t>nejareategui@gmail.com</t>
  </si>
  <si>
    <t>LIC-RE-2016-124</t>
  </si>
  <si>
    <t>Bastidas Casas</t>
  </si>
  <si>
    <t>Joyer Oscar</t>
  </si>
  <si>
    <t>RD N° 147-2016-SERFOR-DGGSPFFS-DGSPF</t>
  </si>
  <si>
    <t>joyerbac@hotmail.com</t>
  </si>
  <si>
    <t>AÑO</t>
  </si>
  <si>
    <t>LIC-RE-2017-001</t>
  </si>
  <si>
    <t>Andy Erick</t>
  </si>
  <si>
    <t>RD N° 005-2017-SERFOR-DGGSPFFS-DGSPF</t>
  </si>
  <si>
    <t>anersari@gmail.com</t>
  </si>
  <si>
    <t>LIC-RE-2017-002</t>
  </si>
  <si>
    <t>Aróstegui Rodríguez</t>
  </si>
  <si>
    <t>Paul Antonio</t>
  </si>
  <si>
    <t>RD N° 004-2017-SERFOR-DGGSPFFS-DGSPF</t>
  </si>
  <si>
    <t>paularostegui4@gmail.com</t>
  </si>
  <si>
    <t>LIC-RE-2017-003</t>
  </si>
  <si>
    <t>Lazo Vila</t>
  </si>
  <si>
    <t>Mario César</t>
  </si>
  <si>
    <t>RD N° 003-2017-SERFOR-DGGSPFFS-DGSPF</t>
  </si>
  <si>
    <t>mcesar_lazo@hotmail.com</t>
  </si>
  <si>
    <t>Saavedra Ríos</t>
  </si>
  <si>
    <t>08/06/2016
06/07/2016</t>
  </si>
  <si>
    <t>16/08/2016
28/09/2016</t>
  </si>
  <si>
    <t>12/08/2016
18/10/2016</t>
  </si>
  <si>
    <t>Regencia de fauna silvestre en cautividad y en silvestría con mención en comunidades nativas.</t>
  </si>
  <si>
    <t>LIC-RE-2017-004</t>
  </si>
  <si>
    <t>Puell Saavedra</t>
  </si>
  <si>
    <t>Alfredo</t>
  </si>
  <si>
    <t>RD N° 002-2017-SERFOR-DGGSPFFS-DGSPFS</t>
  </si>
  <si>
    <t>alfredopuell@hotmail.com</t>
  </si>
  <si>
    <t>LIC-RE-2017-005</t>
  </si>
  <si>
    <t>Vásquez Rodríguez</t>
  </si>
  <si>
    <t>Esaú Michell</t>
  </si>
  <si>
    <t>esaumvasquez@gmail.com</t>
  </si>
  <si>
    <t>LIC-RE-2017-006</t>
  </si>
  <si>
    <t xml:space="preserve">Delgado Bernal </t>
  </si>
  <si>
    <t>Manuel Jacob</t>
  </si>
  <si>
    <t>RD N° 004-2017-SERFOR-DGGSPFFS-DGSPFS</t>
  </si>
  <si>
    <t>RD N° 006-2017-SERFOR-DGGSPFFS-DGSPF</t>
  </si>
  <si>
    <t>manueljacob@gmail.com</t>
  </si>
  <si>
    <t>LIC-RE-2017-007</t>
  </si>
  <si>
    <t>Butron Arcaya</t>
  </si>
  <si>
    <t>Wily Aquiles</t>
  </si>
  <si>
    <t>wbutron@dr.com</t>
  </si>
  <si>
    <t>RD N° 007-2017-SERFOR-DGGSPFFS-DGSPF</t>
  </si>
  <si>
    <t>LIC-RE-2017-008</t>
  </si>
  <si>
    <t>LIC-RE-2017-009</t>
  </si>
  <si>
    <t>LIC-RE-2017-010</t>
  </si>
  <si>
    <t>LIC-RE-2017-011</t>
  </si>
  <si>
    <t>LIC-RE-2017-012</t>
  </si>
  <si>
    <t>Nemesio</t>
  </si>
  <si>
    <t>RD N° 008-2017-SERFOR-DGGSPFFS-DGSPF</t>
  </si>
  <si>
    <t>nemforest@hotmail.com</t>
  </si>
  <si>
    <t>Hurtado Cano</t>
  </si>
  <si>
    <t xml:space="preserve">Gonzales Medina </t>
  </si>
  <si>
    <t>Carlos</t>
  </si>
  <si>
    <t>RD N° 0010-2017-SERFOR-DGGSPFFS-DGSPF</t>
  </si>
  <si>
    <t>Aliaga Romayna</t>
  </si>
  <si>
    <t>Franco Joel</t>
  </si>
  <si>
    <t>RD N° 0011-2017-SERFOR-DGGSPFFS-DGSPF</t>
  </si>
  <si>
    <t>calicas3737@hotmail.com</t>
  </si>
  <si>
    <t>carfra996@hotmail.com</t>
  </si>
  <si>
    <t>Lozano Lozano</t>
  </si>
  <si>
    <t>RD N° 0012-2017-SERFOR-DGGSPFFS-DGSPF</t>
  </si>
  <si>
    <t>rocal4@hotmail.cxom</t>
  </si>
  <si>
    <t>LIC-RE-2017-013</t>
  </si>
  <si>
    <t>Isaías Dionicio</t>
  </si>
  <si>
    <t>RD N° 0013-2017-SERFOR-DGGSPFFS-DGSPF</t>
  </si>
  <si>
    <t>idllozano@hotmail.com</t>
  </si>
  <si>
    <t>LIC-RE-2017-014</t>
  </si>
  <si>
    <t>Tananta Infante</t>
  </si>
  <si>
    <t>Nadia</t>
  </si>
  <si>
    <t>RD N° 0014-2017-SERFOR-DGGSPFFS-DGSPF</t>
  </si>
  <si>
    <t>natain_22@hotmail.com</t>
  </si>
  <si>
    <t>Borgo López</t>
  </si>
  <si>
    <t>José</t>
  </si>
  <si>
    <t>RD N° 0015-2017-SERFOR-DGGSPFFS-DGSPF</t>
  </si>
  <si>
    <t>borgo_24@hotmail.com</t>
  </si>
  <si>
    <t>Paima Ríos</t>
  </si>
  <si>
    <t>RD N° 0016-2017-SERFOR-DGGSPFFS-DGSPF</t>
  </si>
  <si>
    <t>LIC-RE-2017-015</t>
  </si>
  <si>
    <t>hpr315@hotmail.com</t>
  </si>
  <si>
    <t>LIC-RE-2017-016</t>
  </si>
  <si>
    <t>Ana María Luz</t>
  </si>
  <si>
    <t>Limache López</t>
  </si>
  <si>
    <t>RD N° 0017-2017-SERFOR-DGGSPFFS-DGSPF</t>
  </si>
  <si>
    <t>analimachelopez@yahoo.com</t>
  </si>
  <si>
    <t>LIC-RE-2017-017</t>
  </si>
  <si>
    <t>Panduro García</t>
  </si>
  <si>
    <t>Fernando  Alfonso</t>
  </si>
  <si>
    <t>RD N° 0018-2017-SERFOR-DGGSPFFS-DGSPF</t>
  </si>
  <si>
    <t>fernandoalonso780@gmail.com</t>
  </si>
  <si>
    <t>LIC-RE-2017-018</t>
  </si>
  <si>
    <t>LIC-RE-2017-019</t>
  </si>
  <si>
    <t>Vallenas Quispe</t>
  </si>
  <si>
    <t>RD N° 0019-2017-SERFOR-DGGSPFFS-DGSPF</t>
  </si>
  <si>
    <t>yuliusprimero@hotmail.com</t>
  </si>
  <si>
    <t>Magan Roeder</t>
  </si>
  <si>
    <t>Julio Enrique</t>
  </si>
  <si>
    <t>RD N° 0021-2017-SERFOR-DGGSPFFS-DGSPF</t>
  </si>
  <si>
    <t>juliomagam@hotmail.om</t>
  </si>
  <si>
    <t>LIC-RE-2017-020</t>
  </si>
  <si>
    <t>LIC-RE-2017-021</t>
  </si>
  <si>
    <t>Suri Palomino</t>
  </si>
  <si>
    <t>Wilson</t>
  </si>
  <si>
    <t>RD N° 0022-2017-SERFOR-DGGSPFFS-DGSPF</t>
  </si>
  <si>
    <t>wilsonsurip@hotmail.com</t>
  </si>
  <si>
    <t>Nieves Vilchez</t>
  </si>
  <si>
    <t>Dennys Corali</t>
  </si>
  <si>
    <t>dennysse227@hotmail.com</t>
  </si>
  <si>
    <t>RD N° 0023-2017-SERFOR-DGGSPFFS-DGSPF</t>
  </si>
  <si>
    <t>LIC-RE-2017-022</t>
  </si>
  <si>
    <t>LIC-RE-2017-023</t>
  </si>
  <si>
    <t>Armas Acuña</t>
  </si>
  <si>
    <t>RD N° 0024-2017-SERFOR-DGGSPFFS-DGSPF</t>
  </si>
  <si>
    <t>armas_87@hotmail.com</t>
  </si>
  <si>
    <t>Santiago Puertas</t>
  </si>
  <si>
    <t>Pio</t>
  </si>
  <si>
    <t>RD N° 0025-2017-SERFOR-DGGSPFFS-DGSPF</t>
  </si>
  <si>
    <t>piosantiagopuertas@yahoo.es</t>
  </si>
  <si>
    <t>mass1703@yahoo.com</t>
  </si>
  <si>
    <t>LIC-RE-2017-024</t>
  </si>
  <si>
    <t>Mozo Zárate</t>
  </si>
  <si>
    <t>Eulogía Fátima</t>
  </si>
  <si>
    <t>RD N° 0026-2017-SERFOR-DGGSPFFS-DGSPF</t>
  </si>
  <si>
    <t>fashi_6879@hotmail.com</t>
  </si>
  <si>
    <t>RD N° 040-2016-SERFOR-DGGSPFFS-DGSPF
RD N° 027-2017-SERFOR-DGGSPFFS-DGSPF</t>
  </si>
  <si>
    <t>16/03/2016
17/03/2017</t>
  </si>
  <si>
    <t>LIC-RE-2017-025</t>
  </si>
  <si>
    <t>LIC-RE-2017-026</t>
  </si>
  <si>
    <t>Ramírez Meléndez</t>
  </si>
  <si>
    <t>Dhany Pedro</t>
  </si>
  <si>
    <t>RD N° 0028-2017-SERFOR-DGGSPFFS-DGSPF</t>
  </si>
  <si>
    <t>dhany03@hotmail.com</t>
  </si>
  <si>
    <t>Romero Vásquez</t>
  </si>
  <si>
    <t>RD N° 0029-2017-SERFOR-DGGSPFFS-DGSPF</t>
  </si>
  <si>
    <t>jrovas@hotmail.com</t>
  </si>
  <si>
    <t>LIC-RE-2017-027</t>
  </si>
  <si>
    <t>Costa Valdez</t>
  </si>
  <si>
    <t>Carlos Antonio</t>
  </si>
  <si>
    <t>RD N° 0030-2017-SERFOR-DGGSPFFS-DGSPF</t>
  </si>
  <si>
    <t>ccostavaldez@hotmail.com</t>
  </si>
  <si>
    <t>RD N° 134-2016-SERFOR-DGGSPFFS-DGSPF
RD N° 031-2017-SERFOR-DGGSPFFS-DGSPF</t>
  </si>
  <si>
    <t>21/11/2016
05/04/2017</t>
  </si>
  <si>
    <t>LIC-RE-2017-028</t>
  </si>
  <si>
    <t>LIC-RE-2017-029</t>
  </si>
  <si>
    <t>Vásquez Meza</t>
  </si>
  <si>
    <t>Raúl</t>
  </si>
  <si>
    <t>RD N° 0032-2017-SERFOR-DGGSPFFS-DGSPF</t>
  </si>
  <si>
    <t>r_vasquez-m@hotmail.com</t>
  </si>
  <si>
    <t>Mario Enrique</t>
  </si>
  <si>
    <t>Chang Villacorta</t>
  </si>
  <si>
    <t>cr_laroka@hotmail.com</t>
  </si>
  <si>
    <t>RD N° 0033-2017-SERFOR-DGGSPFFS-DGSPF</t>
  </si>
  <si>
    <t>LIC-RE-2017-030</t>
  </si>
  <si>
    <t>Vilcahuaman Velarde</t>
  </si>
  <si>
    <t>Shellan Margot</t>
  </si>
  <si>
    <t>shellanmargot@gmail.com</t>
  </si>
  <si>
    <t>LIC-RE-2017-031</t>
  </si>
  <si>
    <t>Quispe Villafuerte</t>
  </si>
  <si>
    <t>Willian</t>
  </si>
  <si>
    <t>willianforest@gmail.com</t>
  </si>
  <si>
    <t>RD N° 0036-2017-SERFOR-DGGSPFFS-DGSPF
RD N° 0037-2017-SERFOR-DGGSPFFS-DGSPF</t>
  </si>
  <si>
    <t>05/05/2017
17/05/2017</t>
  </si>
  <si>
    <t>LIC-RE-2017-032</t>
  </si>
  <si>
    <t>Ruíz Fernández</t>
  </si>
  <si>
    <t>Henry</t>
  </si>
  <si>
    <t xml:space="preserve">
RD N° 0038-2017-SERFOR-DGGSPFFS-DGSPF</t>
  </si>
  <si>
    <t>hrf4163@hotmail.com</t>
  </si>
  <si>
    <t>LIC-RE-2017-033</t>
  </si>
  <si>
    <t>LIC-RE-2017-034</t>
  </si>
  <si>
    <t>Paredes Cancino</t>
  </si>
  <si>
    <t>Dina Elena</t>
  </si>
  <si>
    <t xml:space="preserve">
RD N° 0039-2017-SERFOR-DGGSPFFS-DGSPF</t>
  </si>
  <si>
    <t>dinaparc@hotmail.com</t>
  </si>
  <si>
    <t>Grandez Arce</t>
  </si>
  <si>
    <t>Adrian</t>
  </si>
  <si>
    <t xml:space="preserve">
RD N° 0040-2017-SERFOR-DGGSPFFS-DGSPF</t>
  </si>
  <si>
    <t>a.grandeza@hotmail.com</t>
  </si>
  <si>
    <t>RD N° 115-2016-SERFOR-DGGSPFFS-DGSPF
RD N° 043-2017-SERFOR-DGGSPFFS-DGSPF</t>
  </si>
  <si>
    <t>14/10/2016
21/6/2017</t>
  </si>
  <si>
    <t>LIC-RE-2017-035</t>
  </si>
  <si>
    <t>LIC-RE-2017-036</t>
  </si>
  <si>
    <t>Miche Merino</t>
  </si>
  <si>
    <t>Williams Wilfredo</t>
  </si>
  <si>
    <t xml:space="preserve">
RD N° 0044-2017-SERFOR-DGGSPFFS-DGSPF</t>
  </si>
  <si>
    <t>micheforestal@hotmail.com</t>
  </si>
  <si>
    <t>Panduro Gonzales</t>
  </si>
  <si>
    <t xml:space="preserve">
RD N° 0042-2017-SERFOR-DGGSPFFS-DGSPF</t>
  </si>
  <si>
    <t>Fernando Moisés</t>
  </si>
  <si>
    <t>fernandopanduro210@hotmail.com</t>
  </si>
  <si>
    <t>LIC-RE-2017-037</t>
  </si>
  <si>
    <t>LIC-RE-2017-038</t>
  </si>
  <si>
    <t>LIC-RE-2017-039</t>
  </si>
  <si>
    <t xml:space="preserve">Jara Vila </t>
  </si>
  <si>
    <t>Javier Alfonso</t>
  </si>
  <si>
    <t xml:space="preserve">
RD N° 0027-2017-SERFOR-DGGSPFFS-DGSPFS</t>
  </si>
  <si>
    <t>javierjaravet@gmail.com</t>
  </si>
  <si>
    <t>Ríos Mejía</t>
  </si>
  <si>
    <t>Patricia Magali</t>
  </si>
  <si>
    <t xml:space="preserve">
RD N° 0030-2017-SERFOR-DGGSPFFS-DGSPFS</t>
  </si>
  <si>
    <t>superpatitas01@hotmail.com</t>
  </si>
  <si>
    <t xml:space="preserve">
RD N° 0045-2017-SERFOR-DGGSPFFS-DGSPF</t>
  </si>
  <si>
    <t>Ypushima Pinedo</t>
  </si>
  <si>
    <t>Alina Luisa</t>
  </si>
  <si>
    <t>alinalu7@hotmail.com</t>
  </si>
  <si>
    <t>RD N° 082-2016-SERFOR-DGGSPFFS-DGSPF
RD N° 034-2017-SERFOR-DGGSPFFS-DGSPF</t>
  </si>
  <si>
    <t>11/07/2016
24/04/2017</t>
  </si>
  <si>
    <t>Germán</t>
  </si>
  <si>
    <t>RD N° 095-2016-SERFOR-DGGSPFFS-DGSPF
RD N° 046-2017-SERFOR-DGGSPFFS-DGSPF
RD N° 047-2017-SERFOR-DGGSPFFS-DGSPF</t>
  </si>
  <si>
    <t>LIC-RE-2017-040</t>
  </si>
  <si>
    <t>Calampa Zuta</t>
  </si>
  <si>
    <t xml:space="preserve">
RD N° 0048-2017-SERFOR-DGGSPFFS-DGSPF</t>
  </si>
  <si>
    <t>fcalampa@gmail.com</t>
  </si>
  <si>
    <t>LIC-RE-2017-041</t>
  </si>
  <si>
    <t xml:space="preserve">
RD N° 0051-2017-SERFOR-DGGSPFFS-DGSPF</t>
  </si>
  <si>
    <t xml:space="preserve">Delgado Vega </t>
  </si>
  <si>
    <t>Claudio Augusto</t>
  </si>
  <si>
    <t>LIC-RE-2017-042</t>
  </si>
  <si>
    <t>Hermoza Guerra</t>
  </si>
  <si>
    <t>Úrsula Catalina</t>
  </si>
  <si>
    <t xml:space="preserve">
RD N° 0056-2017-SERFOR-DGGSPFFS-DGSPFS</t>
  </si>
  <si>
    <t>catalinahgvet@gmail.com</t>
  </si>
  <si>
    <t>LIC-RE-2017-043</t>
  </si>
  <si>
    <t>Tito Uriarte</t>
  </si>
  <si>
    <t>Luis Abelino</t>
  </si>
  <si>
    <t xml:space="preserve">
RD N° 0056-2017-SERFOR-DGGSPFFS-DGSPF</t>
  </si>
  <si>
    <t>luis.uriarte77@gmail.com
t_uriarte@hotmail.com</t>
  </si>
  <si>
    <t>RD N° 0035-2017-SERFOR-DGGSPFFS-DGSPF
RD N° 0055-2017-SERFOR-DGGSPFFS-DGSPF</t>
  </si>
  <si>
    <t>25/04/2017
24/11/2017</t>
  </si>
  <si>
    <t>florestaconsultores@gmail.com</t>
  </si>
  <si>
    <t>Regencia de fauna silvestre en silvestría y en cautividad con mención en grupo taxonómico primates.</t>
  </si>
  <si>
    <t>N_LICENCIA</t>
  </si>
  <si>
    <t>N_RESOLUCION_DIRECTORAL</t>
  </si>
  <si>
    <t>FECHA_RESOLUCION_DIRECTORAL</t>
  </si>
  <si>
    <t>CATEGORIA</t>
  </si>
  <si>
    <t>TELEFONO_CELULAR</t>
  </si>
  <si>
    <t>CORREO_ELECTRONICO</t>
  </si>
  <si>
    <t>ESTADO</t>
  </si>
  <si>
    <t>ITEM</t>
  </si>
  <si>
    <t>TEMATICA</t>
  </si>
  <si>
    <t>FECHA_OTORGAMIENTO_LICENCIA</t>
  </si>
  <si>
    <t>RD N° 072-2016-SERFOR-DGGSPFFS-DGSPF
RD N° 002-2018-SERFOR-DGGSPFFS-DGSPF</t>
  </si>
  <si>
    <t>01/07/2016
22/01/2018</t>
  </si>
  <si>
    <t>LIC-RE-2017-044</t>
  </si>
  <si>
    <t>Ruiz Angulo</t>
  </si>
  <si>
    <t xml:space="preserve">Juan Alberto </t>
  </si>
  <si>
    <t xml:space="preserve">
RD N° 0064-2017-SERFOR-DGGSPFFS-DGSPFS</t>
  </si>
  <si>
    <t>LIC-RE-2017-045</t>
  </si>
  <si>
    <t>Mamani Balarezo</t>
  </si>
  <si>
    <t>Abidio Roldan</t>
  </si>
  <si>
    <t xml:space="preserve">
RD N° 0058-2017-SERFOR-DGGSPFFS-DGSPF</t>
  </si>
  <si>
    <t>LIC-RE-2018-001</t>
  </si>
  <si>
    <t xml:space="preserve">Carbajal Odicio </t>
  </si>
  <si>
    <t>Mila Lissete</t>
  </si>
  <si>
    <t xml:space="preserve">
RD N° 003-2018-SERFOR-DGGSPFFS-DGSPF</t>
  </si>
  <si>
    <t>DEPARTAMENTO</t>
  </si>
  <si>
    <t>jaruizan@gmail.com</t>
  </si>
  <si>
    <t>arolmab_21@hotmail.com</t>
  </si>
  <si>
    <t>carodimila@gmail.com</t>
  </si>
  <si>
    <t xml:space="preserve">Vigente </t>
  </si>
  <si>
    <t>*</t>
  </si>
  <si>
    <t>Regencia forestal para productos forestales maderables, productos forestales no maderables y plantaciones forestales
con mención en comunidades nativas.</t>
  </si>
  <si>
    <t>Regencia forestal para productos forestales maderables  y plantaciones forestales con mención en comunidades nativas.</t>
  </si>
  <si>
    <t xml:space="preserve">Regencia forestal para productos forestales maderables. </t>
  </si>
  <si>
    <t>Regencia forestal para productos forestales maderables, productos forestales no maderables y plantaciones forestales.</t>
  </si>
  <si>
    <t>Regencia forestal para productos forestales maderables y productos forestales no maderables con mención en comunidades nativas.</t>
  </si>
  <si>
    <t>Regencia forestal</t>
  </si>
  <si>
    <t>Regencia forestal para productos forestales maderables y plantaciones forestales con mención en comunidades nativas.</t>
  </si>
  <si>
    <t>Regencia forestal para productos forestales maderables con mención en comunidades nativas.</t>
  </si>
  <si>
    <t>Regencia forestal para productos forestales maderables y plantaciones forestales.</t>
  </si>
  <si>
    <t>Regencia forestal para productos forestales maderables , productos forestales no maderables y plantaciones forestales con mención en comunidades nativas.</t>
  </si>
  <si>
    <t>Regencia de fauna silvestre en silvestría.</t>
  </si>
  <si>
    <t>Regencia forestal para productos forestales maderables y productos forestales no maderables.</t>
  </si>
  <si>
    <t>Regencia forestal para productos forestales maderables con mención en comunidades nativas y campesinas.</t>
  </si>
  <si>
    <t>MADRE DE DIOS</t>
  </si>
  <si>
    <t>LIMA</t>
  </si>
  <si>
    <t>UCAYALI</t>
  </si>
  <si>
    <t>PIURA</t>
  </si>
  <si>
    <t>LORETO</t>
  </si>
  <si>
    <t>PASCO</t>
  </si>
  <si>
    <t>TUMBES</t>
  </si>
  <si>
    <t>PUNO</t>
  </si>
  <si>
    <t>CAJAMARCA</t>
  </si>
  <si>
    <t>CUSCO</t>
  </si>
  <si>
    <t>LAMBAYEQUE</t>
  </si>
  <si>
    <t>AREQUIPA</t>
  </si>
  <si>
    <t>HUANUCO</t>
  </si>
  <si>
    <t>JUNIN</t>
  </si>
  <si>
    <t>SAN MARTIN</t>
  </si>
  <si>
    <t>Regencia forestal para productos maderables,productos forestales no maderables y plantaciones forestales con mención en comunidades nativas</t>
  </si>
  <si>
    <t>Regencia forestal para productos forestales maderables con mención en comunidades campesinas y comunidades nativas</t>
  </si>
  <si>
    <t>Regencia forestal para productos forestales maderables y peroductos forestales no maderables con mención en comunidades nativas</t>
  </si>
  <si>
    <t>Regencia forestal para productos forestales no maderables con mención en comunidades nativas.</t>
  </si>
  <si>
    <t>Regencia forestal para productos forestales maderables y plantaciones forestales,con mención en comunidades campesinas</t>
  </si>
  <si>
    <t>Regencia forestal para productos forestales maderables y productos forestales no maderables con mención en comunidades campesinas.</t>
  </si>
  <si>
    <t>Regencia forestal para plantaciones forestales,productos forestales maderables y productos forestales no maderables.</t>
  </si>
  <si>
    <t>Regencia fauna silvestre</t>
  </si>
  <si>
    <t>Regencia forestal para productos forestales maderables y plantaciones forestales con mención en comunidades nativas y comunidades campesinas.</t>
  </si>
  <si>
    <t>Regencia forestal para productos forestales maderables y no maderables.</t>
  </si>
  <si>
    <t>Regencia forestal para productos forestales maderables  con mención en comunidades nativas.</t>
  </si>
  <si>
    <t xml:space="preserve">Regencia forestal para productos forestales maderables y plantaciones forestales con mención en comunidades  campesinas. </t>
  </si>
  <si>
    <t>Regencia forestal para productos forestales maderables y productos forestales no maderables con mención en comunidades nativas y campesinas.</t>
  </si>
  <si>
    <t>Regencia forestal para productos forestales maderables  y productos forestales no maderables con mención en comunidades nativas y comunidades campesinas.</t>
  </si>
  <si>
    <t>Regencia forestal para productos forestales maderables, productos forestales no maderables y plantaciones forestales con mención en comunidades nativas y campesinas</t>
  </si>
  <si>
    <t>CATEGORIA_G</t>
  </si>
  <si>
    <t>Regencia forestal para productos forestales maderables productos forestales no maderables y plantaciones forestales.</t>
  </si>
  <si>
    <t>Regencia forestal para productos maderables y plantaciones forestales con mención en comunidades nativas.</t>
  </si>
  <si>
    <t>Regencia forestal para productos forestales maderables ,así como la  mención en comunidades nativas.</t>
  </si>
  <si>
    <t>Regencia forestal para productos forestales maderables y plantaciones forestales,asi como la mención en comunidades nativas y comunidades campesinas.</t>
  </si>
  <si>
    <t>Regencia forestal para productos forestales maderables con mención en comunidades nativas y comunidades campesinas.</t>
  </si>
  <si>
    <t>RD N° 095-2016-SERFOR-DGGSPFFS-DGSPF</t>
  </si>
  <si>
    <t>8/08/2016
12/07/2017
13/07/2017</t>
  </si>
  <si>
    <t>RD N° 0123-2016-SERFOR-DGGSPFFS-DGSPF</t>
  </si>
  <si>
    <t>RD N° 009-2016-SERFOR-DGGSPFFS-DGSPF</t>
  </si>
  <si>
    <t>RD N° 147-2016-SERFOR-DGGSPFFS-DGSPFS</t>
  </si>
  <si>
    <t>RD N° 024-2016-SERFOR-DGGSPFFS-DGSPFS</t>
  </si>
  <si>
    <t>RD N° 059-2016-SERFOR-DGGSPFFS-DGSPF</t>
  </si>
  <si>
    <t>RD N° 025-2016-SERFOR-DGGSPFFS-DGSPF</t>
  </si>
  <si>
    <t>RD N° 061-2016-SERFOR-DGGSPFFS-DGSPF</t>
  </si>
  <si>
    <t>RD N° 030-2016-SERFOR-DGGSPFFS-DGSPF</t>
  </si>
  <si>
    <t>RD N° 027-2017-SERFOR-DGGSPFFS-DGSPF</t>
  </si>
  <si>
    <t>RD N° 040-2016-SERFOR-DGGSPFFS-DGSPF</t>
  </si>
  <si>
    <t>RD N° 058-2016-SERFOR-DGGSPFFS-DGSPF</t>
  </si>
  <si>
    <t>RD N° 046-2016-SERFOR-DGGSPFFS-DGSPF</t>
  </si>
  <si>
    <t>RD N° 050-2016-SERFOR-DGGSPFFS-DGSPF</t>
  </si>
  <si>
    <t>RD N° 106-2016-SERFOR-DGGSPFFS-DGSPF</t>
  </si>
  <si>
    <t>RD N° 075-2016-SERFOR-DGGSPFFS-DGSPF</t>
  </si>
  <si>
    <t>RD N° 056-2016-SERFOR-DGGSPFFS-DGSPF</t>
  </si>
  <si>
    <t>RD N° 062-2016-SERFOR-DGGSPFFS-DGSPF</t>
  </si>
  <si>
    <t>RD N° 081-2016-SERFOR-DGGSPFFS-DGSPF</t>
  </si>
  <si>
    <t>RD N° 092-2016-SERFOR-DGGSPFFS-DGSPF</t>
  </si>
  <si>
    <t>RD N° 077-2016-SERFOR-DGGSPFFS-.DGSPF</t>
  </si>
  <si>
    <t>RD N° 066-2016-SERFOR-DGGSPFFS-.DGSPF</t>
  </si>
  <si>
    <t>RD N° 002-2018-SERFOR-DGGSPFFS-DGSPF</t>
  </si>
  <si>
    <t>RD N° 072-2016-SERFOR-DGGSPFFS-DGSPF</t>
  </si>
  <si>
    <t>RD N° 0101-2016-SERFOR-DGGSPFFS-DGSPF</t>
  </si>
  <si>
    <t>RD N° 074-2016-SERFOR-DGGSPFFS-DGSPF</t>
  </si>
  <si>
    <t>RD N° 034-2017-SERFOR-DGGSPFFS-DGSPF</t>
  </si>
  <si>
    <t>RD N° 082-2016-SERFOR-DGGSPFFS-DGSPF</t>
  </si>
  <si>
    <t>RD N° 047-2017-SERFOR-DGGSPFFS-DGSPF</t>
  </si>
  <si>
    <t>RD N° 046-2017-SERFOR-DGGSPFFS-DGSPF</t>
  </si>
  <si>
    <t>RD N°  0118-2016-SERFOR-DGGSPFFS-DGSPF</t>
  </si>
  <si>
    <t>RD N° 098-2016-SERFOR-DGGSPFFS-DGSPF</t>
  </si>
  <si>
    <t>RD N° 0110-2016-SERFOR-DGGSPFFS-DGSPF</t>
  </si>
  <si>
    <t>RD N° 0100-2016-SERFOR-DGGSPFFS-DGSPF</t>
  </si>
  <si>
    <t>RD N° 043-2017-SERFOR-DGGSPFFS-DGSPF</t>
  </si>
  <si>
    <t>RD N° 115-2016-SERFOR-DGGSPFFS-DGSPF</t>
  </si>
  <si>
    <t>RD N° 131-2016-SERFOR-DGGSPFFS-DGSPF</t>
  </si>
  <si>
    <t>RD N° 117-2016-SERFOR-DGGSPFFS-DGSPF</t>
  </si>
  <si>
    <t>RD N° 129-2016-SERFOR-DGGSPFFS-DGSPF</t>
  </si>
  <si>
    <t>RD N° 121-2016-SERFOR-DGGSPFFS-DGSPF</t>
  </si>
  <si>
    <t>RD N° 138-2016-SERFOR-DGGSPFFS-DGSPF</t>
  </si>
  <si>
    <t>RD N° 122-2016-SERFOR-DGGSPFFS-DGSPF</t>
  </si>
  <si>
    <t>RD N° 031-2017-SERFOR-DGGSPFFS-DGSPF</t>
  </si>
  <si>
    <t>RD N° 134-2016-SERFOR-DGGSPFFS-DGSPF</t>
  </si>
  <si>
    <t>RD N° 0055-2017-SERFOR-DGGSPFFS-DGSPF</t>
  </si>
  <si>
    <t>RD N° 0035-2017-SERFOR-DGGSPFFS-DGSPF</t>
  </si>
  <si>
    <t>RD N° 0037-2017-SERFOR-DGGSPFFS-DGSPF</t>
  </si>
  <si>
    <t>RD N° 0036-2017-SERFOR-DGGSPFFS-DGSPF</t>
  </si>
  <si>
    <t>RD N° 064-2016-SERFOR-DGGSPFFS-DGSPF</t>
  </si>
  <si>
    <t>RD N° 006-2016-SERFOR-DGGSPFFS-DGSPF</t>
  </si>
  <si>
    <t>NOMBRES_COMPLETOS</t>
  </si>
  <si>
    <t>Encinas Guerrero</t>
  </si>
  <si>
    <t>Tuesta Vásquez, Jaime Fernando</t>
  </si>
  <si>
    <t>Huamán Calderón, Celim Israel</t>
  </si>
  <si>
    <t>Kroll Kohel, Nelson Nilton</t>
  </si>
  <si>
    <t>Fernández Orihuela, José Alberto</t>
  </si>
  <si>
    <t>Cuestas Rueda, Sara Karina</t>
  </si>
  <si>
    <t>Díaz Armas, Oliver Gustavo</t>
  </si>
  <si>
    <t>Peña Sunción , Jorge</t>
  </si>
  <si>
    <t>Ortíz Cueva, María Soledad</t>
  </si>
  <si>
    <t>Meléndez Ascaño, Nelson Leopoldo</t>
  </si>
  <si>
    <t>Orbe Iñapi, José Luis</t>
  </si>
  <si>
    <t>Gaviria Guedes, Alfredo Emilio</t>
  </si>
  <si>
    <t>Montes Aliaga , Daniel</t>
  </si>
  <si>
    <t>Nole Bazán, Inés Esperanza</t>
  </si>
  <si>
    <t>Hinostroza Pomayay, Baluarte</t>
  </si>
  <si>
    <t>Grande Descalzo, Juan Carlos</t>
  </si>
  <si>
    <t>Delgado Panduro, Luis Santos</t>
  </si>
  <si>
    <t>Jaico Sulca, Miguel Angel</t>
  </si>
  <si>
    <t>Huayllani Huamani, Pablo César</t>
  </si>
  <si>
    <t>Gamarra Rivera, Nila Zenobia</t>
  </si>
  <si>
    <t>Rojas Bicerra, Teresa del Pilar</t>
  </si>
  <si>
    <t>Dávila Munguía, Omar Alonso</t>
  </si>
  <si>
    <t>Vecco Giove, Carlos Daniel</t>
  </si>
  <si>
    <t>Maquera Maquera de Santillana, Nelly</t>
  </si>
  <si>
    <t>Valdivia Isuiza, Gabriel</t>
  </si>
  <si>
    <t>Alvarado Vilchez, Abimael Eden</t>
  </si>
  <si>
    <t>Rubina Valderrama, Juana Isabelle</t>
  </si>
  <si>
    <t>Sosa Valenzuela, Juan Wilfredo</t>
  </si>
  <si>
    <t>García Brancacho, Laura Cecilia</t>
  </si>
  <si>
    <t>Yalico Loayza, Abraham</t>
  </si>
  <si>
    <t>Tello Mendiola, Andrés</t>
  </si>
  <si>
    <t>Chávez Zamudio, Martha Obdulia</t>
  </si>
  <si>
    <t>Quisocala Canchanya, José Antonio</t>
  </si>
  <si>
    <t>Chambergo Alcalde , Pedro Antonio</t>
  </si>
  <si>
    <t>Seijas Dávila, Guiomar</t>
  </si>
  <si>
    <t>Pacheco Villanueva, Demetrio Enrrique</t>
  </si>
  <si>
    <t>Vásquez Sinti, María Valeria</t>
  </si>
  <si>
    <t>Ortíz Peña, Alex Humberto</t>
  </si>
  <si>
    <t>Flores Cuba, Luis Guillermo</t>
  </si>
  <si>
    <t>Ocmin Galán, Jerson</t>
  </si>
  <si>
    <t>Carhuallanqui Alvarado, Gloria Angélica</t>
  </si>
  <si>
    <t>Guerrero Requejo, Wilson Ricardo</t>
  </si>
  <si>
    <t>Campos Martinez, Robin Ali</t>
  </si>
  <si>
    <t>Ríos Torres, Federico Policarpo</t>
  </si>
  <si>
    <t>Bicerra Chávez, Enrique Segundo</t>
  </si>
  <si>
    <t>Oliveira Barbarán , Christian</t>
  </si>
  <si>
    <t>Rojas Aranda, César Percy</t>
  </si>
  <si>
    <t>Menéndez Velásquez, César Luis</t>
  </si>
  <si>
    <t>Moya Hinojosa, Yhuller Ledgar</t>
  </si>
  <si>
    <t>Góngora Gomez, Eduardo</t>
  </si>
  <si>
    <t>Peinado Martinez, Jorge</t>
  </si>
  <si>
    <t>Tácunan Cuellar, Luis Agustín</t>
  </si>
  <si>
    <t>Chambi Pacompia, Benjamín Richard</t>
  </si>
  <si>
    <t>Tácunan Porras , Agustín</t>
  </si>
  <si>
    <t>Gil Villacorta, Oscar Ramón</t>
  </si>
  <si>
    <t>Rubio Latorre, José del Carmen</t>
  </si>
  <si>
    <t>Bello Santa Cruz, Raúl Federico</t>
  </si>
  <si>
    <t>Córdova Aguilar, karen Naldy</t>
  </si>
  <si>
    <t>Estrada Tuesta, Ricardo Pedro</t>
  </si>
  <si>
    <t>Salirrosas Vásquez, Manuel Francisco</t>
  </si>
  <si>
    <t>Vargas Vela , Flor Estela</t>
  </si>
  <si>
    <t>Romero Torres, Jesús Rody</t>
  </si>
  <si>
    <t>Bermeo Tuesta, Alberto Gerardo</t>
  </si>
  <si>
    <t>Melgarejo Lizama , Oscar Hugo</t>
  </si>
  <si>
    <t>Quispe Parado, Emerson Camilo</t>
  </si>
  <si>
    <t>Madueño Zenteno, Hugo</t>
  </si>
  <si>
    <t>Contreras Ricapa, Jesús Ángel</t>
  </si>
  <si>
    <t>Iturrizaga Santillán, Jorge</t>
  </si>
  <si>
    <t>Rosado Orneta, Erasmo Andrés</t>
  </si>
  <si>
    <t>Balseca Vásquez, Roberto Carlos</t>
  </si>
  <si>
    <t>Carrión Mayta, Celia Janeth</t>
  </si>
  <si>
    <t>Martinez Guanilo , Fernando</t>
  </si>
  <si>
    <t>Alva Vásquez, Jorge Enrique</t>
  </si>
  <si>
    <t>Simón Sabino, David Aarón</t>
  </si>
  <si>
    <t>Pezo Mejía, Celso Elias</t>
  </si>
  <si>
    <t>Antezano Elizarbe, Adolfo Zacarías</t>
  </si>
  <si>
    <t>Díaz Araujo, Luis Alberto</t>
  </si>
  <si>
    <t>Encinas Guerrero, Vladimir</t>
  </si>
  <si>
    <t>Pinedo Ríos , Roldán</t>
  </si>
  <si>
    <t>Vela Gonza, Carlo Nino</t>
  </si>
  <si>
    <t>Ferreyros Sánchez, Juan Pablo</t>
  </si>
  <si>
    <t>Ushñahua Muñoz, Elsa Viviana</t>
  </si>
  <si>
    <t>Bermúdez Larrazábal, Lyda Lizette</t>
  </si>
  <si>
    <t>Zumaeta Baneo, Germán</t>
  </si>
  <si>
    <t>Álvarez Melo, Jorge Birino</t>
  </si>
  <si>
    <t>Morey Flores, Luis Alberto</t>
  </si>
  <si>
    <t>Solignac Barbarán, Oscar Enrique</t>
  </si>
  <si>
    <t>Sebastián Salas , Miguel Antonio</t>
  </si>
  <si>
    <t>Mathews Cumapa, Edwin Ricardo</t>
  </si>
  <si>
    <t>Crispín Llanco, José Luis</t>
  </si>
  <si>
    <t>Zelada Delgado, Gerardo Alfonso</t>
  </si>
  <si>
    <t>Alvarez Meza, Roamel Bertony</t>
  </si>
  <si>
    <t>Luna Pinchi, Sixto</t>
  </si>
  <si>
    <t>Rengifo Vargas, Ze Luis</t>
  </si>
  <si>
    <t>Madueño Zenteno , Josmell Joel</t>
  </si>
  <si>
    <t>Velásquez Pérez, Dante Luis</t>
  </si>
  <si>
    <t>Carlos Erazo, Nancy Victoria</t>
  </si>
  <si>
    <t>Espinoza Carbajal, Victor Hugo</t>
  </si>
  <si>
    <t>Ique Guerrero , Carlos Adolfo</t>
  </si>
  <si>
    <t>Granados García, José Alfredo</t>
  </si>
  <si>
    <t>Benites Sánchez , Abel Yafet</t>
  </si>
  <si>
    <t>Gordon Acuy, Luis Enrique</t>
  </si>
  <si>
    <t>Villacorta Barbaran, Marco Antonio</t>
  </si>
  <si>
    <t>Moya Vásquez , Luis Carlos</t>
  </si>
  <si>
    <t>Saldaña Saavedra, Alexander</t>
  </si>
  <si>
    <t>Morvely Veintemilla, Wilson Darling</t>
  </si>
  <si>
    <t>Siguayro Cruz, Cristhian</t>
  </si>
  <si>
    <t>Saboya del Castillo, Manuel Antonio</t>
  </si>
  <si>
    <t>Castro Vicente, Lila Zelideé</t>
  </si>
  <si>
    <t>Oyarse Sangama , Jairton</t>
  </si>
  <si>
    <t>Vela Da-Fonseca, Mauro</t>
  </si>
  <si>
    <t>Mathews Saldaña, Lady Jazmín</t>
  </si>
  <si>
    <t>García Roca , Mishari Rolando</t>
  </si>
  <si>
    <t>Garcia Del Águila, Erick Robinson</t>
  </si>
  <si>
    <t>Vela Apaza, Cesar Inocensio</t>
  </si>
  <si>
    <t>Chipana Curiñaupa, William</t>
  </si>
  <si>
    <t>Cárdenas Amasifuen, Javier</t>
  </si>
  <si>
    <t>Pinedo Laurel, Julio César</t>
  </si>
  <si>
    <t>Del Águila Panduro, Jackson</t>
  </si>
  <si>
    <t>Cancho Camarena, Freddy Ángel</t>
  </si>
  <si>
    <t>Pérez Salinas, Ken Davis</t>
  </si>
  <si>
    <t>Lozano Babilonia, Hugo</t>
  </si>
  <si>
    <t>Canales Ponce , Jhoana</t>
  </si>
  <si>
    <t>Reátegui Gonzales, Nelly Janet</t>
  </si>
  <si>
    <t>Bastidas Casas, Joyer Oscar</t>
  </si>
  <si>
    <t>Saavedra Ríos, Andy Erick</t>
  </si>
  <si>
    <t>Aróstegui Rodríguez, Paul Antonio</t>
  </si>
  <si>
    <t>Lazo Vila, Mario César</t>
  </si>
  <si>
    <t>Puell Saavedra, Alfredo</t>
  </si>
  <si>
    <t>Vásquez Rodríguez, Esaú Michell</t>
  </si>
  <si>
    <t>Delgado Bernal , Manuel Jacob</t>
  </si>
  <si>
    <t>Butron Arcaya, Wily Aquiles</t>
  </si>
  <si>
    <t>Hurtado Cano, Nemesio</t>
  </si>
  <si>
    <t>Borgo López, José</t>
  </si>
  <si>
    <t>Gonzales Medina , Carlos</t>
  </si>
  <si>
    <t>Aliaga Romayna, Franco Joel</t>
  </si>
  <si>
    <t>Lozano Lozano, Roberto Carlos</t>
  </si>
  <si>
    <t>Lozano Lozano, Isaías Dionicio</t>
  </si>
  <si>
    <t>Tananta Infante, Nadia</t>
  </si>
  <si>
    <t>Paima Ríos, Hugo</t>
  </si>
  <si>
    <t>Limache López, Ana María Luz</t>
  </si>
  <si>
    <t>Panduro García, Fernando Alfonso</t>
  </si>
  <si>
    <t>Vallenas Quispe, Julio César</t>
  </si>
  <si>
    <t>Magan Roeder, Julio Enrique</t>
  </si>
  <si>
    <t>Suri Palomino, Wilson</t>
  </si>
  <si>
    <t>Nieves Vilchez, Dennys Corali</t>
  </si>
  <si>
    <t>Armas Acuña, Juan Carlos</t>
  </si>
  <si>
    <t>Santiago Puertas, Pio</t>
  </si>
  <si>
    <t>Mozo Zárate, Eulogía Fátima</t>
  </si>
  <si>
    <t>Ramírez Meléndez, Dhany Pedro</t>
  </si>
  <si>
    <t>Romero Vásquez, Jorge</t>
  </si>
  <si>
    <t>Costa Valdez, Carlos Antonio</t>
  </si>
  <si>
    <t>Vásquez Meza, Raúl</t>
  </si>
  <si>
    <t>Chang Villacorta, Mario Enrique</t>
  </si>
  <si>
    <t>Vilcahuaman Velarde, Shellan Margot</t>
  </si>
  <si>
    <t>Quispe Villafuerte, Willian</t>
  </si>
  <si>
    <t>Ruíz Fernández, Henry</t>
  </si>
  <si>
    <t>Paredes Cancino, Dina Elena</t>
  </si>
  <si>
    <t>Grandez Arce, Adrian</t>
  </si>
  <si>
    <t>Miche Merino, Williams Wilfredo</t>
  </si>
  <si>
    <t>Panduro Gonzales, Fernando Moisés</t>
  </si>
  <si>
    <t>Jara Vila , Javier Alfonso</t>
  </si>
  <si>
    <t>Ríos Mejía, Patricia Magali</t>
  </si>
  <si>
    <t>Ypushima Pinedo, Alina Luisa</t>
  </si>
  <si>
    <t>Calampa Zuta, Fernando</t>
  </si>
  <si>
    <t>Delgado Vega , Claudio Augusto</t>
  </si>
  <si>
    <t>Hermoza Guerra, Úrsula Catalina</t>
  </si>
  <si>
    <t>Tito Uriarte, Luis Abelino</t>
  </si>
  <si>
    <t>Ruiz Angulo, Juan Alberto</t>
  </si>
  <si>
    <t>Mamani Balarezo, Abidio Roldan</t>
  </si>
  <si>
    <t>Carbajal Odicio , Mila Lissete</t>
  </si>
  <si>
    <t>RD N° 028-2016-SERFOR-DGGSPFFS-DGSPF</t>
  </si>
  <si>
    <t>RD N° 0038-2017-SERFOR-DGGSPFFS-DGSPF</t>
  </si>
  <si>
    <t>RD N° 0039-2017-SERFOR-DGGSPFFS-DGSPF</t>
  </si>
  <si>
    <t>RD N° 0040-2017-SERFOR-DGGSPFFS-DGSPF</t>
  </si>
  <si>
    <t>RD N° 0044-2017-SERFOR-DGGSPFFS-DGSPF</t>
  </si>
  <si>
    <t>RD N° 0042-2017-SERFOR-DGGSPFFS-DGSPF</t>
  </si>
  <si>
    <t>RD N° 0027-2017-SERFOR-DGGSPFFS-DGSPFS</t>
  </si>
  <si>
    <t>RD N° 0030-2017-SERFOR-DGGSPFFS-DGSPFS</t>
  </si>
  <si>
    <t>RD N° 0045-2017-SERFOR-DGGSPFFS-DGSPF</t>
  </si>
  <si>
    <t>RD N° 0048-2017-SERFOR-DGGSPFFS-DGSPF</t>
  </si>
  <si>
    <t>RD N° 0051-2017-SERFOR-DGGSPFFS-DGSPF</t>
  </si>
  <si>
    <t>RD N° 0056-2017-SERFOR-DGGSPFFS-DGSPFS</t>
  </si>
  <si>
    <t>RD N° 0056-2017-SERFOR-DGGSPFFS-DGSPF</t>
  </si>
  <si>
    <t>RD N° 0064-2017-SERFOR-DGGSPFFS-DGSPFS</t>
  </si>
  <si>
    <t>RD N° 0058-2017-SERFOR-DGGSPFFS-DGSPF</t>
  </si>
  <si>
    <t>RD N° 003-2018-SERFOR-DGGSPFFS-DGSPF</t>
  </si>
  <si>
    <t>Regencia forestal para productos forestales maderables, productos forestales no maderables y plantaciones forestales con mención en comunidades nativas.</t>
  </si>
  <si>
    <t>Regencia forestal para productos forestales maderables.</t>
  </si>
  <si>
    <t xml:space="preserve">Regencia forestal para productos forestales maderables,productos forestales no maderables y plantaciones forestales con mención en comunidades campesinas. </t>
  </si>
  <si>
    <t>Regencia forestal para productos forestales maderables, productos forestales no maderables y plantaciones forestales con mención  en comunidades nativas y comunidades campesinas.</t>
  </si>
  <si>
    <t>Productos forestales maderables</t>
  </si>
  <si>
    <t>Productos forestales maderables y productos forestales no maderables</t>
  </si>
  <si>
    <t>Productos forestales maderables y plantaciones forestales</t>
  </si>
  <si>
    <t>Productos forestales maderables con mención en comunidades nativas</t>
  </si>
  <si>
    <t>Productos forestales maderables y plantaciones forestales con mención en comunidades nativas</t>
  </si>
  <si>
    <t>Productos forestales maderables, productos forestales no maderables y plantaciones forestales</t>
  </si>
  <si>
    <t>Productos forestales maderables, productos forestales no maderable y plantaciones forestales con mención en comunidades nativas</t>
  </si>
  <si>
    <t>Productos forestales maderables, productos forestales no maderables con mención en comunidades nativas</t>
  </si>
  <si>
    <t>Productos forestales no maderables con mención en comunidades nativas</t>
  </si>
  <si>
    <t>Productos forestales maderables y productos forestales no maderables con mención en comunidades campesinas</t>
  </si>
  <si>
    <t>Productos forestales maderables, productos forestales no maderables y plantaciones forestales con mención en comunidades nativas y comunidades campesinas</t>
  </si>
  <si>
    <t>Productos forestales maderables y plantaciones forestales con mención en comunidades nativas y comunidades campesinas</t>
  </si>
  <si>
    <t>productos forestales maderables y plantaciones forestales con mención en comunidades nativas y comunidades campesinas</t>
  </si>
  <si>
    <t>Productos forestales maderables y productos forestales no maderables con mención en comunidades nativas y comunidades campesinas</t>
  </si>
  <si>
    <t xml:space="preserve"> Productos forestales maderables, productos forestales no maderables y plantaciones forestales con mención en comunidades campesinas</t>
  </si>
  <si>
    <t>Productos forestales maderables y plantaciones forestales con mención en comunidades campesinas</t>
  </si>
  <si>
    <t>Regencia de fauna silvestre en cautividad con mención en grupo taxonómico primates.</t>
  </si>
  <si>
    <t>Regencia de fauna silvestre en cautividad.</t>
  </si>
  <si>
    <t>Productos forestales maderables con mención en comunidades nativas y comunidades campesinas</t>
  </si>
  <si>
    <t>Regencia de fauna silvestre en cautividad</t>
  </si>
  <si>
    <t>Regencia de fauna silvestre en silvestría</t>
  </si>
  <si>
    <t>Regencia forestal para productos forestales no maderables</t>
  </si>
  <si>
    <t>Regencia de fauna Silvestre en silvestría y cautividad con mención en grupo taxonómico primates</t>
  </si>
  <si>
    <t>Productos forestales no maderables</t>
  </si>
  <si>
    <t>Item</t>
  </si>
  <si>
    <t>SEXO</t>
  </si>
  <si>
    <t>M</t>
  </si>
  <si>
    <t>F</t>
  </si>
  <si>
    <t>Fecha_Actualizacon</t>
  </si>
  <si>
    <t>LIC-RE-2018-002</t>
  </si>
  <si>
    <t>Álvarez Gómez</t>
  </si>
  <si>
    <t>Edgard Antonio</t>
  </si>
  <si>
    <t xml:space="preserve">
RD N° 0007-2018-SERFOR-DGGSPFFS-DGSPFS</t>
  </si>
  <si>
    <t>edgardzoocria@yahoo.com</t>
  </si>
  <si>
    <t>LIC-RE-2018-003</t>
  </si>
  <si>
    <t>Silvano Alvan</t>
  </si>
  <si>
    <t>Wellinton Marcos</t>
  </si>
  <si>
    <t xml:space="preserve">
RD N° 004-2018-SERFOR-DGGSPFFS-DGSPF</t>
  </si>
  <si>
    <t>wellinton79@hotmail.com</t>
  </si>
  <si>
    <t>LIC-RE-2018-004</t>
  </si>
  <si>
    <t>Parra Rengifo</t>
  </si>
  <si>
    <t>Samuel</t>
  </si>
  <si>
    <t xml:space="preserve">
RD N° 005-2018-SERFOR-DGGSPFFS-DGSPF</t>
  </si>
  <si>
    <t>sampare1@hotmail.com</t>
  </si>
  <si>
    <t>Edgard Antonio, Álvarez Gómez</t>
  </si>
  <si>
    <t>Wellinton Marcos, Silvano Alvan</t>
  </si>
  <si>
    <t>Samuel, Parra Rengifo</t>
  </si>
  <si>
    <t>Regencia forestal para productos maderables,productos forestales no maderables y plantaciones forestales con mención en comunidades campesinas y comunidades nativas.</t>
  </si>
  <si>
    <t>Regencia forestal para productos forestales maderables</t>
  </si>
  <si>
    <t>RD N° 0007-2018-SERFOR-DGGSPFFS-DGSPFS</t>
  </si>
  <si>
    <t>RD N° 004-2018-SERFOR-DGGSPFFS-DGSPF</t>
  </si>
  <si>
    <t>RD N° 005-2018-SERFOR-DGGSPFFS-DGSPF</t>
  </si>
  <si>
    <t>gseijasd@hotmail.com</t>
  </si>
  <si>
    <t>LIC-RE-2018-005</t>
  </si>
  <si>
    <t>Gallardo Díaz</t>
  </si>
  <si>
    <t>Jorge Ulises</t>
  </si>
  <si>
    <t>jugdiaz@gmail.com</t>
  </si>
  <si>
    <t>Regencia forestal para productos forestales maderables con mención en comunidades campesinas y comunidades nativas.</t>
  </si>
  <si>
    <t>Gallardo Díaz, Jorge Ulises</t>
  </si>
  <si>
    <t>Regencia de fauna silvestre en silvestría y cautividad con mención en grupo taxonómico primates</t>
  </si>
  <si>
    <t>LIC-RE-2018-006</t>
  </si>
  <si>
    <t>Ayala Peña</t>
  </si>
  <si>
    <t>Wilgen Boris</t>
  </si>
  <si>
    <t xml:space="preserve">
RD N° 019-2018-SERFOR-DGGSPFFS-DGSPFS</t>
  </si>
  <si>
    <t>LIC-RE-2018-007</t>
  </si>
  <si>
    <t>Sánchez Perea</t>
  </si>
  <si>
    <t>Nofre</t>
  </si>
  <si>
    <t xml:space="preserve">
RD N° 030-2018-SERFOR-DGGSPFFS-DGSPFS</t>
  </si>
  <si>
    <t>LIC-RE-2018-008</t>
  </si>
  <si>
    <t>Callo Ccorcca</t>
  </si>
  <si>
    <t xml:space="preserve">
RD N° 007-2018-SERFOR-DGGSPFFS-DGSPF</t>
  </si>
  <si>
    <t>LIC-RE-2018-009</t>
  </si>
  <si>
    <t>Berrio Terrazas</t>
  </si>
  <si>
    <t>Víctor Antonio</t>
  </si>
  <si>
    <t xml:space="preserve">
RD N° 008-2018-SERFOR-DGGSPFFS-DGSPF</t>
  </si>
  <si>
    <t>boricuikw@hotmail.com</t>
  </si>
  <si>
    <t>nofresp@hotmail.com</t>
  </si>
  <si>
    <t>jcesar.2090@hotmail.com</t>
  </si>
  <si>
    <t>victor.berrios41@gmail.com</t>
  </si>
  <si>
    <t>Regencia forestal en la categoría de productos forestales maderables,productos forestales no maderables y plantaciones forestales</t>
  </si>
  <si>
    <t>Regencia forestal en la categoría  de productos forestales maderables y productos forestales no maderables</t>
  </si>
  <si>
    <t>DOCUMENTO_SUSPENSION</t>
  </si>
  <si>
    <t>FECHA_DOCUMENTO_SUSPENSION</t>
  </si>
  <si>
    <t>LIC-RE-2018-010</t>
  </si>
  <si>
    <t xml:space="preserve">Carrasco Barturen </t>
  </si>
  <si>
    <t>Regencia forestal en la categoría de productos forestales maderables con mención en comunidades nativas</t>
  </si>
  <si>
    <t>wilsoncarrascon@gmail.com</t>
  </si>
  <si>
    <t>Cajamarca</t>
  </si>
  <si>
    <t>LIC-RE-2018-011</t>
  </si>
  <si>
    <t>LIC-RE-2018-012</t>
  </si>
  <si>
    <t xml:space="preserve">Pariona Espinel </t>
  </si>
  <si>
    <t>Armando</t>
  </si>
  <si>
    <t>Regencia forestal en la categoría de productos forestales maderables,productos forestales no maderables con mención en comunidades nativas.</t>
  </si>
  <si>
    <t>parionaespinel@gmail.com</t>
  </si>
  <si>
    <t>Madre de Dios</t>
  </si>
  <si>
    <t>Durand Pichihua</t>
  </si>
  <si>
    <t>David</t>
  </si>
  <si>
    <t>Regencia forestal en la categoría de productos forestales maderables</t>
  </si>
  <si>
    <t>ddurandp24@gmail.com</t>
  </si>
  <si>
    <t>Lima</t>
  </si>
  <si>
    <t>RD N° 016-2018-SERFOR-DGGSPFFS-DGSPF</t>
  </si>
  <si>
    <t>RD N° 015-2018-SERFOR-DGGSPFFS-DGSPF</t>
  </si>
  <si>
    <t>LIC-RE-2018-013</t>
  </si>
  <si>
    <t>LIC-RE-2018-014</t>
  </si>
  <si>
    <t>Sangama Chota</t>
  </si>
  <si>
    <t>Máximo</t>
  </si>
  <si>
    <t xml:space="preserve">
RD N° 017-2018-SERFOR-DGGSPFFS-DGSPF</t>
  </si>
  <si>
    <t>Regencia forestal en la categoría de productos forestales maderables, con mención en comunidades nativas</t>
  </si>
  <si>
    <t>maxisangama84@gmail.com</t>
  </si>
  <si>
    <t>Reynafarje Vásquez</t>
  </si>
  <si>
    <t>Carlos Alfredo</t>
  </si>
  <si>
    <t>Regencia forestal en la categoría de productos forestales maderables y plantaciones forestales (concesiones) con mención en comunidades nativas</t>
  </si>
  <si>
    <t>carlosreynafarje@hotmail.com</t>
  </si>
  <si>
    <t>Loreto</t>
  </si>
  <si>
    <t xml:space="preserve">
RD N° 018-2018-SERFOR-DGGSPFFS-DGSPF</t>
  </si>
  <si>
    <t>Ucayali</t>
  </si>
  <si>
    <t>LIC-RE-2018-015</t>
  </si>
  <si>
    <t>Parillo Mancilla</t>
  </si>
  <si>
    <t>Hermenegildo Valeriano</t>
  </si>
  <si>
    <t xml:space="preserve">
RD N° 019-2018-SERFOR-DGGSPFFS-DGSPF</t>
  </si>
  <si>
    <t>Regencia forestal en la categoría de productos forestales maderables y productos forestales no maderables</t>
  </si>
  <si>
    <t>hvpam@yahoo.com</t>
  </si>
  <si>
    <t>LIC-RE-2018-016</t>
  </si>
  <si>
    <t>Hidalgo Corpancho</t>
  </si>
  <si>
    <t>Victor Manuel</t>
  </si>
  <si>
    <t xml:space="preserve">
RD N° 021-2018-SERFOR-DGGSPFFS-DGSPF</t>
  </si>
  <si>
    <t>Regencia forestal en la categoría de productos forestales maderables y productos forestales no maderables con mención en comunidades campesinas</t>
  </si>
  <si>
    <t>vimahico@gmail.com</t>
  </si>
  <si>
    <t>LIC-RE-2018-017</t>
  </si>
  <si>
    <t>Reátegui Vásquez</t>
  </si>
  <si>
    <t>Johnny Jack</t>
  </si>
  <si>
    <t xml:space="preserve">
RD N° 022-2018-SERFOR-DGGSPFFS-DGSPF</t>
  </si>
  <si>
    <t>Regencia forestal en la categoría de productos forestales maderables  con mención en comunidades nativas</t>
  </si>
  <si>
    <t>947850481
961608071</t>
  </si>
  <si>
    <t>Productos forestales maderables  con mención en comunidades nativas</t>
  </si>
  <si>
    <t>LIC-RE-2018-018</t>
  </si>
  <si>
    <t>Gutiérrez Odicio</t>
  </si>
  <si>
    <t>Hernán Elías</t>
  </si>
  <si>
    <t>RD N° 023-2018-SERFOR-DGGGSPFFS-DGSPF</t>
  </si>
  <si>
    <t>Productos forestales maderables con mención en comunidades nativas.</t>
  </si>
  <si>
    <t>Regencia forestal en la categoría de productos forestales maderables con mención en comunidades nativas.</t>
  </si>
  <si>
    <t>hegutierrezo@hotmail.com</t>
  </si>
  <si>
    <t>LIC-RE-2018-019</t>
  </si>
  <si>
    <t>Vásquez Panduro</t>
  </si>
  <si>
    <t>RD N° 025-2018-SERFOR-DGGSPFFS-DGSPF</t>
  </si>
  <si>
    <t>Productos forestales maderables,productos forestales no maderables y la mención en comunidades nativas</t>
  </si>
  <si>
    <t>Regencia forestal en la categoría de productos forestales maderables,productos forestales no maderables y la mención en comunidades nativas.</t>
  </si>
  <si>
    <t>raulvasquezp@hotmail.com</t>
  </si>
  <si>
    <t>RD N° 023-2018-SERFOR-DGGSPFFS-DGSPF</t>
  </si>
  <si>
    <t>LIC-RE-2018-020</t>
  </si>
  <si>
    <t>Gálvez Carrillo</t>
  </si>
  <si>
    <t>Hugo Alejandro</t>
  </si>
  <si>
    <t>RD N° 0069-2018-SERFOR-DGGSPFFS-DGSPFS</t>
  </si>
  <si>
    <t>Regencia de fauna silvestre en cautividad y silvestría</t>
  </si>
  <si>
    <t>hgalvez@gmail.com</t>
  </si>
  <si>
    <t>Resolución N° 014-2018-MINAGRI-SERFOR-DGGSPFFS-AI</t>
  </si>
  <si>
    <t>Comunidades campesinas y nativas</t>
  </si>
  <si>
    <t>CATEGORIA_AUX</t>
  </si>
  <si>
    <t>931314283, 
972240135</t>
  </si>
  <si>
    <t>LIC-RE-2018-021</t>
  </si>
  <si>
    <t>LIC-RE-2018-022</t>
  </si>
  <si>
    <t>Elera Gonzáles</t>
  </si>
  <si>
    <t>Duberli Geomar</t>
  </si>
  <si>
    <t>Principe Miranda</t>
  </si>
  <si>
    <t>Elvis Paolo</t>
  </si>
  <si>
    <t>RD N° 026-2018-SERFOR-DGGSPFFS-DGSPF</t>
  </si>
  <si>
    <t>RD N° 028-2018-SERFOR-DGGSPFFS-DGSPF</t>
  </si>
  <si>
    <t xml:space="preserve">Regencia forestal </t>
  </si>
  <si>
    <t>Regencia forestal en la categoría de productos forestales maderables y plantaciones forestales</t>
  </si>
  <si>
    <t>Regencia forestal en la categoría de productos forestales maderables y mención en comunidades nativas</t>
  </si>
  <si>
    <t xml:space="preserve">duberelera@gmail.com </t>
  </si>
  <si>
    <t>eprincipem@gfmail.com</t>
  </si>
  <si>
    <t xml:space="preserve">Cajamarca </t>
  </si>
  <si>
    <t>LIC-RE-2018-023</t>
  </si>
  <si>
    <t>Meléndez  Torres</t>
  </si>
  <si>
    <t>Walter</t>
  </si>
  <si>
    <t>RD N° 029-2018-SERFOR-DGGSPFFS-DGSPF</t>
  </si>
  <si>
    <t>Productos forestales maderables y mención en comunidades nativas</t>
  </si>
  <si>
    <t>Productos forestales maderables,productos forestales no maderables, plantaciones forestales (Concesiones) y mención en comunidades nativas y campesinas</t>
  </si>
  <si>
    <t>Regencia forestal en la categoría de productos forestales maderables,productos forestales no maderables, plantaciones forestales (Concesiones) y mención en comunidades nativas y campesinas</t>
  </si>
  <si>
    <t>Comunidades nativas</t>
  </si>
  <si>
    <t>wmeltor@hotmail.com</t>
  </si>
  <si>
    <t>Vigente</t>
  </si>
  <si>
    <t>Resolución N° 026-2018-MINAGRI-SERFOR-DGGSPFFS-Al</t>
  </si>
  <si>
    <t>LIC-RE-2018-024</t>
  </si>
  <si>
    <t>Baselly Cueva</t>
  </si>
  <si>
    <t>Luis Orlando</t>
  </si>
  <si>
    <t>RD N° 031-2018-SERFOR-DGGSPFFS-DGSPF</t>
  </si>
  <si>
    <t>RD N° 069-2018-SERFOR-DGGSPFFS-DGSPFS</t>
  </si>
  <si>
    <t>vetjungleluis@gmail.com</t>
  </si>
  <si>
    <t>RD N° 008-2018-SERFOR-DGGSPFFS-DGSPFS</t>
  </si>
  <si>
    <t>RD N° 007-2018-SERFOR-DGGSPFFS-DGSPF</t>
  </si>
  <si>
    <t>RD N° 008-2018-SERFOR-DGGSPFFS-DGSPF</t>
  </si>
  <si>
    <t>RD N° 019-2018-SERFOR-DGGSPFFS-DGSPFS</t>
  </si>
  <si>
    <t>RD N° 030-2018-SERFOR-DGGSPFFS-DGSPFS</t>
  </si>
  <si>
    <t>RD N° 017-2018-SERFOR-DGGSPFFS-DGSPF</t>
  </si>
  <si>
    <t>RD N° 018-2018-SERFOR-DGGSPFFS-DGSPF</t>
  </si>
  <si>
    <t>RD N° 019-2018-SERFOR-DGGSPFFS-DGSPF</t>
  </si>
  <si>
    <t>RD N° 021-2018-SERFOR-DGGSPFFS-DGSPF</t>
  </si>
  <si>
    <t>RD N° 022-2018-SERFOR-DGGSPFFS-DGSPF</t>
  </si>
  <si>
    <t>Resolución N° 019-2018-MINAGRI-SERFOR-DGGSPFFS-Al</t>
  </si>
  <si>
    <t xml:space="preserve"> Bocanegra Dávila</t>
  </si>
  <si>
    <t>Luis Arístides</t>
  </si>
  <si>
    <t>RD N° 032-2018-SERFOR-DGGSPFFS-DGSPF</t>
  </si>
  <si>
    <t>luisbocanegra2017@hotmail.com</t>
  </si>
  <si>
    <t>LIC-RE-2018-025</t>
  </si>
  <si>
    <t>RD N° 033-2018-SERFOR-DGGSPFFS-DGSPF</t>
  </si>
  <si>
    <t>Resolución N° 039-2018-MINAGRI-SERFOR-DGGSPFFS-AI</t>
  </si>
  <si>
    <t>Resolución N° 043-2018-MINAGRI-SERFOR-DGGSPFFS-AI</t>
  </si>
  <si>
    <t xml:space="preserve">Resolución N° 055-2018-MINAGRI-SERFOR-DGGSPFFS-AI </t>
  </si>
  <si>
    <t>Resolución N° 050-2018-MINAGRI-SERFOR-DGGSPFFS-AI</t>
  </si>
  <si>
    <t>Pinedo Ríos, Roldán</t>
  </si>
  <si>
    <t>Año</t>
  </si>
  <si>
    <t>Número de licencia</t>
  </si>
  <si>
    <t>Nombres completos</t>
  </si>
  <si>
    <t>Resolución directoral</t>
  </si>
  <si>
    <t>Fecha de otorgamiento de Licencia</t>
  </si>
  <si>
    <t>Temática</t>
  </si>
  <si>
    <t>Categoría</t>
  </si>
  <si>
    <t>Teléfono celular</t>
  </si>
  <si>
    <t>Junín</t>
  </si>
  <si>
    <t>Correo electronico</t>
  </si>
  <si>
    <t>Departamento</t>
  </si>
  <si>
    <t>Resolución de suspención</t>
  </si>
  <si>
    <t>Fecha de suspención</t>
  </si>
  <si>
    <t>Resolución N° 011-2018-MINAGRI-SERFOR-DGGSPFFS-AI</t>
  </si>
  <si>
    <t>Resolución N° 003-2018-MINAGRI-SERFOR-DGGSPFFS-AI</t>
  </si>
  <si>
    <t>Resolución N° 004-2018-MINAGRI-SERFOR-DGGSPFFS-AI</t>
  </si>
  <si>
    <t>Resolución N° 005-2018-MINAGRI-SERFOR-DGGSPFFS-AI</t>
  </si>
  <si>
    <t>Resolución N° 002-2018-MINAGRI-SERFOR-DGGSPFFS-AI</t>
  </si>
  <si>
    <t>Resolución N° 007-2018-MINAGRI-SERFOR-DGGSPFFS-AI</t>
  </si>
  <si>
    <t>Resolución N° 036-2018-MINAGRI-SERFOR-DGGSPFFS-AI</t>
  </si>
  <si>
    <t>14/10/2016 
21/6/2017</t>
  </si>
  <si>
    <t>RD N° 098-2016-SERFOR-DGGSPFFS-DGSPF
RD N° 118-2016-SERFOR-DGGSPFFS-DGSPF</t>
  </si>
  <si>
    <t>RD N° 016-2017-SERFOR-DGGSPFFS-DGSPF</t>
  </si>
  <si>
    <t>RD N° 023-2017-SERFOR-DGGSPFFS-DGSPF</t>
  </si>
  <si>
    <t>RD N° 042-2017-SERFOR-DGGSPFFS-DGSPF</t>
  </si>
  <si>
    <t>RD N° 074-2016-SERFOR-DGGSPFFS-DGSPF
RD N° 101-2016-SERFOR-DGGSPFFS-DGSPF</t>
  </si>
  <si>
    <t>29/05/2018
16/11/2018
19/12/2018</t>
  </si>
  <si>
    <t>Resolución N° 005-2018-MINAGRI-SERFOR-DGGSPFFS-AI
Resolución N° 026-2018-MINAGRI-SERFOR-DGGSPFFS-Al
Resolución N° 019-2018-MINAGRI-SERFOR-DGGSPFFS-Al
Resolución N° 039-2018-MINAGRI-SERFOR-DGGSPFFS-AI</t>
  </si>
  <si>
    <t>4/06/2018
15/11/2018
18/10/2018
11/12/2018</t>
  </si>
  <si>
    <t>Resolución N° 011-2018-MINAGRI-SERFOR-DGGSPFFS-AI
Resolución N° 014-2018-MINAGRI-SERFOR-DGGSPFFS-Al
Resolución N° 043-2018-MINAGRI-SERFOR-DGGSPFFS-Al
Resolución N° 050-2018-MINAGRI-SERFOR-DGGSPFFS-AI</t>
  </si>
  <si>
    <t>21/08/2018
10/10/2018
11/12/2018
17/12/2018</t>
  </si>
  <si>
    <t>Regentes con licencias suspendidas</t>
  </si>
  <si>
    <t>LIC-RE-2019-001</t>
  </si>
  <si>
    <t>Culqui Isuiza</t>
  </si>
  <si>
    <t>Richard</t>
  </si>
  <si>
    <t xml:space="preserve">
RD N° 004-2019-MINAGRI-SERFOR-DGGSPFFS/DGSPF</t>
  </si>
  <si>
    <t xml:space="preserve">Regencia forestal en la categoría de productos forestales maderables y productos forestales no maderables </t>
  </si>
  <si>
    <t xml:space="preserve">Productos forestales maderables y productos forestales no maderables </t>
  </si>
  <si>
    <t>cracus16@hotmail.com</t>
  </si>
  <si>
    <t>RD N° 013-2016-SERFOR-DGGSPFFS-DGSPFS</t>
  </si>
  <si>
    <t>RD N° 039-2016-SERFOR-DGGSPFFS-DGSPFS</t>
  </si>
  <si>
    <t>Resolución N° 007-2019-MINAGRI-SERFOR-DGGSPFFS-AI</t>
  </si>
  <si>
    <t>Resolución N° 0003-2018-MINAGRI-SERFOR-DGGSPFFS-AI
Resolución N° 027-2018-MINAGRI-SERFOR-DGGSPFFS-AI
Resolución N° 054-2018-MINAGRI-SERFOR-DGGSPFFS-AI 
Resolución N° 007-2019-MINAGRI-SERFOR-DGGSPFFS-AI</t>
  </si>
  <si>
    <t>Resolución N° 055-2018-MINAGRI-SERFOR-DGGSPFFS-AI</t>
  </si>
  <si>
    <t>Suspensión de Licencia de parte</t>
  </si>
  <si>
    <t>Suspensión de la licencia a solicitud de parte</t>
  </si>
  <si>
    <t>LIC-RE-2019-002</t>
  </si>
  <si>
    <t>LIC-RE-2019-003</t>
  </si>
  <si>
    <t>LIC-RE-2019-004</t>
  </si>
  <si>
    <t>LIC-RE-2019-005</t>
  </si>
  <si>
    <t>LIC-RE-2019-006</t>
  </si>
  <si>
    <t>Villar Paredes</t>
  </si>
  <si>
    <t>Jorge Severichs</t>
  </si>
  <si>
    <t>Acosta Ávila</t>
  </si>
  <si>
    <t>Rocky</t>
  </si>
  <si>
    <t>Santillana Pacsi</t>
  </si>
  <si>
    <t>Cesar Alfredo</t>
  </si>
  <si>
    <t xml:space="preserve">Rengifo Rodríguez </t>
  </si>
  <si>
    <t>Jair</t>
  </si>
  <si>
    <t xml:space="preserve">Jerí Ochoa </t>
  </si>
  <si>
    <t>Julio Napoleón</t>
  </si>
  <si>
    <t xml:space="preserve">
RD N° 0011-2019-MINAGRI-SERFOR-DGGSPFFS/DGSPF</t>
  </si>
  <si>
    <t xml:space="preserve">
RD N° 0013-2019-MINAGRI-SERFOR-DGGSPFFS/DGSPF</t>
  </si>
  <si>
    <t xml:space="preserve">
RD N° 0014-2019-MINAGRI-SERFOR-DGGSPFFS/DGSPF</t>
  </si>
  <si>
    <t xml:space="preserve">
RD N° 0015-2019-MINAGRI-SERFOR-DGGSPFFS/DGSPF</t>
  </si>
  <si>
    <t xml:space="preserve">
RD N° 0016-2019-MINAGRI-SERFOR-DGGSPFFS/DGSPF</t>
  </si>
  <si>
    <t>Regencia forestal en la categoría de productos forestales maderables y productos forestales no maderables con mención en comunidades nativas</t>
  </si>
  <si>
    <t>Regencia forestal en las categorías de productos forestales maderables y productos forestales no maderables</t>
  </si>
  <si>
    <t>Productos forestales maderables y productos forestales no maderables con mención en comunidades nativas</t>
  </si>
  <si>
    <t>Comunidades nativas y campesinas</t>
  </si>
  <si>
    <t>napojeri@yahoo.es</t>
  </si>
  <si>
    <t>jorgeseverichs1@gmail.com</t>
  </si>
  <si>
    <t>rocky.sif90@gmail.com</t>
  </si>
  <si>
    <t>santillana_pacsi@hotmail.com</t>
  </si>
  <si>
    <t>jrr1984_eqs@hotmail.com</t>
  </si>
  <si>
    <t>Resolución N° 004-2018-MINAGRI-SERFOR-DGGSPFFS-AI
Resolución N° 020-2018-MINAGRI-SERFOR-DGGSPFFS-AI
Resolución N° 021-2018-MINAGRI-SERFOR-DGGSPFFS-AI
Resolución N° 030-2018-MINAGRI-SERFOR-DGGSPFFS-AI 
Resolución N° 042-2018-MINAGRI-SERFOR-DGGSPFFS-AI
Resolución N° 045-2018-MINAGRI-SERFOR-DGGSPFFS-AI
Resolución N° 048-2018-MINAGRI-SERFOR-DGGSPFFS-AI
Resolución N° 010-2019-MINAGRI-SERFOR-DGGSPFFS-AI</t>
  </si>
  <si>
    <t>31/05/2018
22/10/2018
25/10/2018
20/11/2018
11/12/2018
11/12/2018
13/12/2018
09/04/2019</t>
  </si>
  <si>
    <t>Resolución N° 010-2019-MINAGRI-SERFOR-DGGSPFFS-AI</t>
  </si>
  <si>
    <t>Resolución N° 002-2018-MINAGRI-SERFOR-DGGSPFFS-AI
Resolución N° 006-2018-MINAGRI-SERFOR-DGGSPFFS-AI
Resolución N° 016-2018-MINAGRI-SERFOR-DGGSPFFS-AI
Resolución N° 022-2018-MINAGRI-SERFOR-DGGSPFFS-AI 
Resolución N° 023-2018-MINAGRI-SERFOR-DGGSPFFS-AI
Resolución N° 001-2019-MINAGRI-SERFOR-DGGSPFFS-AI
Resolución N° 003-2019-MINAGRI-SERFOR-DGGSPFFS-AI
Resolución N° 012-2019-MINAGRI-SERFOR-DGGSPFFS-AI</t>
  </si>
  <si>
    <t>28/05/2018
13/06/2018
12/10/2018
29/10/2018
12/11/2018
02/01/2018
22/02/2019
13/05/2019</t>
  </si>
  <si>
    <t>Resolución N° 012-2019-MINAGRI-SERFOR-DGGSPFFS-AI</t>
  </si>
  <si>
    <t>Resolución N° 036-2018-MINAGRI-SERFOR-DGGSPFFS-Al (Medida Cautelar levantada con Resolución N° 060-2019-MINAGRI-SERFOR-DGGSPFFS/DCGPFFS de fecha 25/04/2019)</t>
  </si>
  <si>
    <t>LIC-RE-2019-007</t>
  </si>
  <si>
    <t>Cuevas Méndez</t>
  </si>
  <si>
    <t>Josey Kenneth</t>
  </si>
  <si>
    <t xml:space="preserve">
RD N° 0020-2019-MINAGRI-SERFOR-DGGSPFFS/DGSPF</t>
  </si>
  <si>
    <t>Regencia forestal en la categoria de producto forestal maderable con mención en comunidades nativas</t>
  </si>
  <si>
    <t>Joseyforestal87@gmail.com</t>
  </si>
  <si>
    <t>LIC-RE-2019-008</t>
  </si>
  <si>
    <t>Lipa Mercado</t>
  </si>
  <si>
    <t>James Richard</t>
  </si>
  <si>
    <t xml:space="preserve">
RD N° 0021-2019-MINAGRI-SERFOR-DGGSPFFS/DGSPF</t>
  </si>
  <si>
    <t>Regencia forestal en las categorías de producto forestal maderable y producto  forestal no maderable</t>
  </si>
  <si>
    <t>jrichardlipam@gmail.com</t>
  </si>
  <si>
    <t>LIC-RE-2019-009</t>
  </si>
  <si>
    <t>Cisneros Castro</t>
  </si>
  <si>
    <t>Ronal</t>
  </si>
  <si>
    <t xml:space="preserve">
RD N° 0022-2019-MINAGRI-SERFOR-DGGSPFFS/DGSPF</t>
  </si>
  <si>
    <t>No registra</t>
  </si>
  <si>
    <t>LIC-RE-2019-010</t>
  </si>
  <si>
    <t>Quichca Mondargo</t>
  </si>
  <si>
    <t>Efrain Jaime</t>
  </si>
  <si>
    <t>Regencia forestal en la categoría de producto forestal maderable con mención en comunidades nativas</t>
  </si>
  <si>
    <t>efrain_foss85@hotmail.com</t>
  </si>
  <si>
    <t>oldi.regente@gmail.com</t>
  </si>
  <si>
    <t>jack_rv_27@hotmail.com</t>
  </si>
  <si>
    <t>RD N° 028-2016-SERFOR-DGGSPFFS-DGSPFS
RD N° 0021-2019-MINAGRI-SERFOR-DGGSPFFS-DGSPFS</t>
  </si>
  <si>
    <t>9/03/2016
15/05/2019</t>
  </si>
  <si>
    <t xml:space="preserve">Regencia de fauna silvestre en cautividad
Regencia de fauna silvestre en silvestria </t>
  </si>
  <si>
    <t>RD N° 098-2016-SERFOR-DGGSPFFS-DGSPF
RD N° 0118-2016-SERFOR-DGGSPFFS-DGSPF</t>
  </si>
  <si>
    <t>Resolución N° 007-2018-MINAGRI-SERFOR-DGGSPFFS-AI
Resolución N° 016-2019-MINAGRI-SERFOR-DGGSPFFS-AI</t>
  </si>
  <si>
    <t>Resolución N° 016-2019-MINAGRI-SERFOR-DGGSPFFS-AI</t>
  </si>
  <si>
    <t>14/06/2018
12/06/2019</t>
  </si>
  <si>
    <t>Reynafarje Vásquez, Carlos Alfredo</t>
  </si>
  <si>
    <t>Productos forestales maderables y plantaciones forestales (concesiones) con mención en comunidades nativas</t>
  </si>
  <si>
    <t>Resolución N° 017-2019-MINAGRI-SERFOR-DGGSPFFS-AI</t>
  </si>
  <si>
    <t>LIC-RE-2019-011</t>
  </si>
  <si>
    <t>LIC-RE-2019-012</t>
  </si>
  <si>
    <t>LIC-RE-2019-013</t>
  </si>
  <si>
    <t>Bustamante Muñoz</t>
  </si>
  <si>
    <t>José Arturo</t>
  </si>
  <si>
    <t>Casilla Hancco</t>
  </si>
  <si>
    <t>Roxana</t>
  </si>
  <si>
    <t>Villa Villa</t>
  </si>
  <si>
    <t xml:space="preserve">
RD N° 0025-2019-MINAGRI-SERFOR-DGGSPFFS/DGSPF</t>
  </si>
  <si>
    <t xml:space="preserve">
RD N° 0028-2019-MINAGRI-SERFOR-DGGSPFFS/DGSPF</t>
  </si>
  <si>
    <t xml:space="preserve">
RD N° 0029-2019-MINAGRI-SERFOR-DGGSPFFS/DGSPF</t>
  </si>
  <si>
    <t>Regencia forestal en las categorías de productos forestalesmaderables y productos forestales no maderables</t>
  </si>
  <si>
    <t>Regencia forestal en las categorías de productos forestales maderables y productos forestales no maderables con mención en comunidades nativas</t>
  </si>
  <si>
    <t>arturo_cff@hotmail.com</t>
  </si>
  <si>
    <t>rox.casilla@gmail.com</t>
  </si>
  <si>
    <t>wvilla@conservacionamazonica.org</t>
  </si>
  <si>
    <t>LIC-RE-2019-014</t>
  </si>
  <si>
    <t>Vásquez Sánchez</t>
  </si>
  <si>
    <t>Erik Joel</t>
  </si>
  <si>
    <t>RD N° 0032-2019-MINAGRI-SERFOR-DGGSPFFS/DGSPF</t>
  </si>
  <si>
    <t>erikjoelvasquezsanchez@gmail.com</t>
  </si>
  <si>
    <t>LIC-RE-2019-015</t>
  </si>
  <si>
    <t xml:space="preserve"> Nolorbe Gutierrez</t>
  </si>
  <si>
    <t>Cayo</t>
  </si>
  <si>
    <t>LIC-RE-2019-016</t>
  </si>
  <si>
    <t>Levi Ruiz</t>
  </si>
  <si>
    <t>Yane</t>
  </si>
  <si>
    <t>LIC-RE-2019-017</t>
  </si>
  <si>
    <t xml:space="preserve">García Ríos </t>
  </si>
  <si>
    <t>Hilda Amelia</t>
  </si>
  <si>
    <t xml:space="preserve">
RD N° 0033-2019-MINAGRI-SERFOR-DGGSPFFS/DGSPF</t>
  </si>
  <si>
    <t xml:space="preserve">
RD N° 0034-2019-MINAGRI-SERFOR-DGGSPFFS/DGSPF</t>
  </si>
  <si>
    <t>Regencia forestal en las categorías deproductos forestales maderables,productos forestales no maderables y plantaciones forestales (Concesiones)</t>
  </si>
  <si>
    <t xml:space="preserve">Regencia de fauna silvestre en cautividad </t>
  </si>
  <si>
    <t>Regencia forestal en la categoría de productos forestales maderables con mención en Comunidades Nativas</t>
  </si>
  <si>
    <t>cayonolorbe@hotmail.com</t>
  </si>
  <si>
    <t>ylevir2001@gmail.com</t>
  </si>
  <si>
    <t>amelia_3686@hotmail.com</t>
  </si>
  <si>
    <t>RD N° 0039-2016-SERFOR-DGGSPFFS-DGSPFS
RD N° 056-2016-SERFOR-DGGSPFFS-DGSPF</t>
  </si>
  <si>
    <t>7/04/2016 
05/05/2016</t>
  </si>
  <si>
    <t>LIC-RE-2019-018</t>
  </si>
  <si>
    <t>Malpartida Pastor</t>
  </si>
  <si>
    <t>Liz Llerme</t>
  </si>
  <si>
    <t xml:space="preserve">
RD N° 0035-2019-MINAGRI-SERFOR-DGGSPFFS/DGSPF</t>
  </si>
  <si>
    <t>Regencia forestal en la categoría de productos forestales maderables,plantaciones forestales (Concesiones) y la mención en Comunidades Nativas</t>
  </si>
  <si>
    <t>lizllermem@gmail.com</t>
  </si>
  <si>
    <t>LIC-RE-2019-019</t>
  </si>
  <si>
    <t>Soto Inocente</t>
  </si>
  <si>
    <t>Julio Walter</t>
  </si>
  <si>
    <t>Regencia forestal en la categoríade productos forestalesmaderablescon mención en comunidades nativas</t>
  </si>
  <si>
    <t>jwsotoi@hotmail.com</t>
  </si>
  <si>
    <t>MEDIDA CAUTELAR VIGENTE 
SI/NO</t>
  </si>
  <si>
    <t>MEDIDA CAUTELAR VIGENTE DESDE:</t>
  </si>
  <si>
    <t>Sí</t>
  </si>
  <si>
    <t>Inhabilitada</t>
  </si>
  <si>
    <t>Resolución N° 033-2019-MINAGRI-SERFOR-DGGSPFFS-AI</t>
  </si>
  <si>
    <t>RD N° 0025-2019-MINAGRI-SERFOR-DGGSPFFS/DGSPF</t>
  </si>
  <si>
    <t>RD N° 0028-2019-MINAGRI-SERFOR-DGGSPFFS/DGSPF</t>
  </si>
  <si>
    <t>RD N° 0029-2019-MINAGRI-SERFOR-DGGSPFFS/DGSPF</t>
  </si>
  <si>
    <t>RD N° 0033-2019-MINAGRI-SERFOR-DGGSPFFS/DGSPF</t>
  </si>
  <si>
    <t>RD N° 0023-2019-MINAGRI-SERFOR-DGGSPFFS/DGSPF</t>
  </si>
  <si>
    <t>RD N° 0022-2019-MINAGRI-SERFOR-DGGSPFFS/DGSPF</t>
  </si>
  <si>
    <t>RD N° 004-2019-MINAGRI-SERFOR-DGGSPFFS/DGSPF</t>
  </si>
  <si>
    <t>RD N° 0011-2019-MINAGRI-SERFOR-DGGSPFFS/DGSPF</t>
  </si>
  <si>
    <t>RD N° 0013-2019-MINAGRI-SERFOR-DGGSPFFS/DGSPF</t>
  </si>
  <si>
    <t>RD N° 0014-2019-MINAGRI-SERFOR-DGGSPFFS/DGSPF</t>
  </si>
  <si>
    <t>RD N° 0015-2019-MINAGRI-SERFOR-DGGSPFFS/DGSPF</t>
  </si>
  <si>
    <t>RD N° 0016-2019-MINAGRI-SERFOR-DGGSPFFS/DGSPF</t>
  </si>
  <si>
    <t>RD N° 0020-2019-MINAGRI-SERFOR-DGGSPFFS/DGSPF</t>
  </si>
  <si>
    <t>RD N° 0021-2019-MINAGRI-SERFOR-DGGSPFFS/DGSPF</t>
  </si>
  <si>
    <t>RD N° 0034-2019-MINAGRI-SERFOR-DGGSPFFS/DGSPF</t>
  </si>
  <si>
    <t>RD N° 0035-2019-MINAGRI-SERFOR-DGGSPFFS/DGSPF</t>
  </si>
  <si>
    <t>RD N° 0037-2019-MINAGRI-SERFOR-DGGSPFFS/DGSPF</t>
  </si>
  <si>
    <t xml:space="preserve">RD N° 074-2016-SERFOR-DGGSPFFS-DGSPF
RD N° 0101-2016-SERFOR-DGGSPFFS-DGSPF
</t>
  </si>
  <si>
    <t>Resolución N° 036-2019-MINAGRI-SERFOR-DGGSPFFS-AI</t>
  </si>
  <si>
    <t xml:space="preserve">
RD N° 0034-2019-MINAGRI-SERFOR-DGGSPFFS-DGSPF</t>
  </si>
  <si>
    <t>LIC-RE-2019-020</t>
  </si>
  <si>
    <t>LIC-RE-2019-021</t>
  </si>
  <si>
    <t>LIC-RE-2019-022</t>
  </si>
  <si>
    <t>LIC-RE-2019-023</t>
  </si>
  <si>
    <t>Vilavila Huarcaya</t>
  </si>
  <si>
    <t>García  Grandes</t>
  </si>
  <si>
    <t>Willy Jasmany</t>
  </si>
  <si>
    <t>Bravo Cámara</t>
  </si>
  <si>
    <t>Pamela</t>
  </si>
  <si>
    <t>Macha Arauco</t>
  </si>
  <si>
    <t>Ali Abdel</t>
  </si>
  <si>
    <t xml:space="preserve">
RD N° 0037-2019-MINAGRI-SERFOR-DGGSPFFS/DGSPF</t>
  </si>
  <si>
    <t>RD N° 0038-2019-MINAGRI-SERFOR-DGGSPFFS/DGSPF</t>
  </si>
  <si>
    <t>RD N° 0040-2019-MINAGRI-SERFOR-DGGSPFFS/DGSPF</t>
  </si>
  <si>
    <t>RD N° 0039-2019-MINAGRI-SERFOR-DGGSPFFS/DGSPF</t>
  </si>
  <si>
    <t>RD N° 0041-2019-MINAGRI-SERFOR-DGGSPFFS/DGSPF</t>
  </si>
  <si>
    <t>Regencia forestal en las categorías de productos forestales maderables y plantaciones forestales (Concesiones) con mención en comunidades nativas y comunidades campesinas</t>
  </si>
  <si>
    <t>forestwal@gmail.com</t>
  </si>
  <si>
    <t>jasca2218@hotmail.com</t>
  </si>
  <si>
    <t>pamelita0691@gmail.com</t>
  </si>
  <si>
    <t>aliforest@gmail.com</t>
  </si>
  <si>
    <t>Resolución N° 051-2019-MINAGRI-SERFOR-DGGSPFFS-AI</t>
  </si>
  <si>
    <t>Resolución N° 131-2019-MINAGRI-SERFOR-DGGSPFFS-AI</t>
  </si>
  <si>
    <t xml:space="preserve">Inhabilitada </t>
  </si>
  <si>
    <t>RD N° 0043-2019-SERFOR-MINAGRI-DGGSPFFS/DGSPF</t>
  </si>
  <si>
    <t>RD N° 0052-2019-SERFOR-MINAGRI-DGGSPFFS/DGSPF</t>
  </si>
  <si>
    <t>RD N° 085-2016-SERFOR-DGGSPFFS-DGSPF
RD N° 0043-2019-SERFOR-MINAGRI-DGGSPFFS/DGSPF
RD N° 0052-2019-SERFOR-MINAGRI-DGGSPFFS/DGSPF</t>
  </si>
  <si>
    <t>19/07/2016
29/10/2019
23/12/2019</t>
  </si>
  <si>
    <t>LIC-RE-2019-024</t>
  </si>
  <si>
    <t>LIC-RE-2019-025</t>
  </si>
  <si>
    <t>LIC-RE-2019-026</t>
  </si>
  <si>
    <t>Pastor Picón</t>
  </si>
  <si>
    <t>Guillermo Augusto</t>
  </si>
  <si>
    <t>Barrio de Mendoza Mori</t>
  </si>
  <si>
    <t>Paul Anthony</t>
  </si>
  <si>
    <t>Zevallos Huaman</t>
  </si>
  <si>
    <t>Adin Adonias</t>
  </si>
  <si>
    <t xml:space="preserve">
RD N° 0044-2019-MINAGRI-SERFOR-DGGSPFFS/DGSPF</t>
  </si>
  <si>
    <t xml:space="preserve">
RD N° 0045-2019-MINAGRI-SERFOR-DGGSPFFS/DGSPF</t>
  </si>
  <si>
    <t xml:space="preserve">
RD N° 0049-2019-MINAGRI-SERFOR-DGGSPFFS/DGSPF</t>
  </si>
  <si>
    <t>Regencia forestal en las categorías de productos forestalesmaderables,productos forestales no maderables y plantaciones forestales (Concesiones) con mención en comunidades nativas</t>
  </si>
  <si>
    <t>guimopastor@hotmail.com</t>
  </si>
  <si>
    <t>anthony_mori21@hotmail.com</t>
  </si>
  <si>
    <t>adinrnr.forestal@gmail.com</t>
  </si>
  <si>
    <t>Huánuco</t>
  </si>
  <si>
    <t>RD N° 024-2016-SERFOR-DGGSPFFS-DGSPF
RD N° 0050-2019-MINAGRI-SERFOR-DGGSPFFS/DGSPF</t>
  </si>
  <si>
    <t>04/03/2016
16/12/2019</t>
  </si>
  <si>
    <t>Productos forestales maderables,productos forestales no maderables con mención en comunidades nativas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</si>
</sst>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0"/>
      <name val="Raleway"/>
      <family val="2"/>
    </font>
    <font>
      <sz val="9"/>
      <color theme="1"/>
      <name val="Raleway"/>
      <family val="2"/>
    </font>
    <font>
      <sz val="9"/>
      <name val="Raleway"/>
      <family val="2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9"/>
      <color theme="1"/>
      <name val="Arial"/>
      <family val="2"/>
    </font>
    <font>
      <sz val="9"/>
      <name val="Raleway"/>
    </font>
    <font>
      <b/>
      <sz val="2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Raleway"/>
    </font>
    <font>
      <sz val="9"/>
      <name val="Calibri"/>
      <family val="2"/>
      <scheme val="minor"/>
    </font>
    <font>
      <sz val="11"/>
      <name val="Raleway"/>
    </font>
    <font>
      <u/>
      <sz val="12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9"/>
      <color rgb="FFFF0000"/>
      <name val="Raleway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16A22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9">
    <xf numFmtId="0" fontId="0" fillId="0" borderId="0" xfId="0"/>
    <xf numFmtId="0" fontId="2" fillId="3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0" fillId="4" borderId="0" xfId="0" applyFill="1"/>
    <xf numFmtId="0" fontId="0" fillId="2" borderId="0" xfId="0" applyFill="1"/>
    <xf numFmtId="0" fontId="2" fillId="5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6" fillId="2" borderId="0" xfId="0" applyFont="1" applyFill="1"/>
    <xf numFmtId="0" fontId="6" fillId="2" borderId="1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0" fontId="1" fillId="2" borderId="1" xfId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164" fontId="6" fillId="6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/>
    <xf numFmtId="0" fontId="14" fillId="2" borderId="1" xfId="0" applyFont="1" applyFill="1" applyBorder="1" applyAlignment="1">
      <alignment horizontal="left" vertical="center" wrapText="1"/>
    </xf>
    <xf numFmtId="14" fontId="14" fillId="2" borderId="1" xfId="0" applyNumberFormat="1" applyFont="1" applyFill="1" applyBorder="1"/>
    <xf numFmtId="0" fontId="14" fillId="2" borderId="1" xfId="0" applyFont="1" applyFill="1" applyBorder="1" applyAlignment="1">
      <alignment wrapText="1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0" fillId="2" borderId="0" xfId="0" applyFont="1" applyFill="1"/>
    <xf numFmtId="0" fontId="19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20" fillId="2" borderId="1" xfId="1" applyFont="1" applyFill="1" applyBorder="1" applyAlignment="1">
      <alignment horizontal="center" vertical="center"/>
    </xf>
    <xf numFmtId="0" fontId="21" fillId="2" borderId="1" xfId="1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6" fillId="8" borderId="0" xfId="0" applyFont="1" applyFill="1"/>
    <xf numFmtId="0" fontId="5" fillId="8" borderId="4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14" fontId="6" fillId="2" borderId="0" xfId="0" applyNumberFormat="1" applyFont="1" applyFill="1"/>
    <xf numFmtId="0" fontId="22" fillId="2" borderId="1" xfId="0" applyFont="1" applyFill="1" applyBorder="1" applyAlignment="1">
      <alignment horizontal="center" vertical="center"/>
    </xf>
    <xf numFmtId="0" fontId="23" fillId="2" borderId="1" xfId="0" applyFont="1" applyFill="1" applyBorder="1"/>
    <xf numFmtId="14" fontId="3" fillId="9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/>
    </xf>
    <xf numFmtId="0" fontId="17" fillId="2" borderId="0" xfId="0" applyFont="1" applyFill="1"/>
    <xf numFmtId="0" fontId="6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9" borderId="0" xfId="0" applyFill="1"/>
    <xf numFmtId="0" fontId="10" fillId="9" borderId="1" xfId="0" applyFont="1" applyFill="1" applyBorder="1" applyAlignment="1">
      <alignment horizontal="center" vertical="center"/>
    </xf>
    <xf numFmtId="0" fontId="15" fillId="9" borderId="1" xfId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14" fontId="6" fillId="9" borderId="1" xfId="0" applyNumberFormat="1" applyFont="1" applyFill="1" applyBorder="1" applyAlignment="1">
      <alignment horizontal="center" vertical="center"/>
    </xf>
    <xf numFmtId="164" fontId="6" fillId="9" borderId="1" xfId="0" applyNumberFormat="1" applyFont="1" applyFill="1" applyBorder="1" applyAlignment="1">
      <alignment horizontal="center" vertical="center"/>
    </xf>
    <xf numFmtId="0" fontId="6" fillId="9" borderId="1" xfId="1" applyFont="1" applyFill="1" applyBorder="1" applyAlignment="1">
      <alignment horizontal="center" vertical="center"/>
    </xf>
    <xf numFmtId="0" fontId="6" fillId="9" borderId="0" xfId="0" applyFont="1" applyFill="1"/>
    <xf numFmtId="0" fontId="11" fillId="0" borderId="1" xfId="1" applyFont="1" applyBorder="1" applyAlignment="1">
      <alignment horizontal="center" vertical="center"/>
    </xf>
    <xf numFmtId="0" fontId="9" fillId="9" borderId="1" xfId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wrapText="1"/>
    </xf>
    <xf numFmtId="0" fontId="6" fillId="9" borderId="1" xfId="0" applyFont="1" applyFill="1" applyBorder="1" applyAlignment="1">
      <alignment horizontal="center" vertical="center" wrapText="1"/>
    </xf>
    <xf numFmtId="164" fontId="6" fillId="9" borderId="1" xfId="0" applyNumberFormat="1" applyFont="1" applyFill="1" applyBorder="1" applyAlignment="1">
      <alignment horizontal="center" vertical="center" wrapText="1"/>
    </xf>
    <xf numFmtId="0" fontId="19" fillId="9" borderId="1" xfId="1" applyFont="1" applyFill="1" applyBorder="1" applyAlignment="1">
      <alignment horizontal="center" vertical="center"/>
    </xf>
    <xf numFmtId="0" fontId="19" fillId="0" borderId="1" xfId="1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16A223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wbutron@dr.com" TargetMode="External"/><Relationship Id="rId21" Type="http://schemas.openxmlformats.org/officeDocument/2006/relationships/hyperlink" Target="mailto:aavil156@gmail.com" TargetMode="External"/><Relationship Id="rId42" Type="http://schemas.openxmlformats.org/officeDocument/2006/relationships/hyperlink" Target="mailto:cesarluismuni@yahoo.es" TargetMode="External"/><Relationship Id="rId47" Type="http://schemas.openxmlformats.org/officeDocument/2006/relationships/hyperlink" Target="mailto:bchambi@conservacionamazonica.org" TargetMode="External"/><Relationship Id="rId63" Type="http://schemas.openxmlformats.org/officeDocument/2006/relationships/hyperlink" Target="mailto:celiajaneth27@hotmail.com" TargetMode="External"/><Relationship Id="rId68" Type="http://schemas.openxmlformats.org/officeDocument/2006/relationships/hyperlink" Target="mailto:jorge.alvarezm10@gmail.com" TargetMode="External"/><Relationship Id="rId84" Type="http://schemas.openxmlformats.org/officeDocument/2006/relationships/hyperlink" Target="mailto:bertony20@outlook.com" TargetMode="External"/><Relationship Id="rId89" Type="http://schemas.openxmlformats.org/officeDocument/2006/relationships/hyperlink" Target="mailto:lumoya1@hotmail.com" TargetMode="External"/><Relationship Id="rId112" Type="http://schemas.openxmlformats.org/officeDocument/2006/relationships/hyperlink" Target="mailto:paularostegui4@gmail.com" TargetMode="External"/><Relationship Id="rId133" Type="http://schemas.openxmlformats.org/officeDocument/2006/relationships/hyperlink" Target="mailto:piosantiagopuertas@yahoo.es" TargetMode="External"/><Relationship Id="rId138" Type="http://schemas.openxmlformats.org/officeDocument/2006/relationships/hyperlink" Target="mailto:r_vasquez-m@hotmail.com" TargetMode="External"/><Relationship Id="rId154" Type="http://schemas.openxmlformats.org/officeDocument/2006/relationships/hyperlink" Target="mailto:arolmab_21@hotmail.com" TargetMode="External"/><Relationship Id="rId159" Type="http://schemas.openxmlformats.org/officeDocument/2006/relationships/hyperlink" Target="mailto:parionaespinel@gmail.com" TargetMode="External"/><Relationship Id="rId175" Type="http://schemas.openxmlformats.org/officeDocument/2006/relationships/hyperlink" Target="mailto:napojeri@yahoo.es" TargetMode="External"/><Relationship Id="rId170" Type="http://schemas.openxmlformats.org/officeDocument/2006/relationships/hyperlink" Target="mailto:eprincipem@gfmail.com" TargetMode="External"/><Relationship Id="rId191" Type="http://schemas.openxmlformats.org/officeDocument/2006/relationships/hyperlink" Target="mailto:forestwal@gmail.com" TargetMode="External"/><Relationship Id="rId196" Type="http://schemas.openxmlformats.org/officeDocument/2006/relationships/hyperlink" Target="mailto:anthony_mori21@hotmail.com" TargetMode="External"/><Relationship Id="rId16" Type="http://schemas.openxmlformats.org/officeDocument/2006/relationships/hyperlink" Target="mailto:terobi@gmail.com" TargetMode="External"/><Relationship Id="rId107" Type="http://schemas.openxmlformats.org/officeDocument/2006/relationships/hyperlink" Target="mailto:lozano.nature@gmail.com" TargetMode="External"/><Relationship Id="rId11" Type="http://schemas.openxmlformats.org/officeDocument/2006/relationships/hyperlink" Target="mailto:jcgrande1970@hotmail.com" TargetMode="External"/><Relationship Id="rId32" Type="http://schemas.openxmlformats.org/officeDocument/2006/relationships/hyperlink" Target="mailto:enriquepvforestal@gmail.com" TargetMode="External"/><Relationship Id="rId37" Type="http://schemas.openxmlformats.org/officeDocument/2006/relationships/hyperlink" Target="mailto:robinalicamposmartinez@hotmail.com" TargetMode="External"/><Relationship Id="rId53" Type="http://schemas.openxmlformats.org/officeDocument/2006/relationships/hyperlink" Target="mailto:salirrosas1@yahoo.es" TargetMode="External"/><Relationship Id="rId58" Type="http://schemas.openxmlformats.org/officeDocument/2006/relationships/hyperlink" Target="mailto:emersonfor@hotmail.com" TargetMode="External"/><Relationship Id="rId74" Type="http://schemas.openxmlformats.org/officeDocument/2006/relationships/hyperlink" Target="mailto:mass1703@yahoo.com" TargetMode="External"/><Relationship Id="rId79" Type="http://schemas.openxmlformats.org/officeDocument/2006/relationships/hyperlink" Target="mailto:jmmz@hotmail.com" TargetMode="External"/><Relationship Id="rId102" Type="http://schemas.openxmlformats.org/officeDocument/2006/relationships/hyperlink" Target="mailto:jcardenas_1577@hotmail.com" TargetMode="External"/><Relationship Id="rId123" Type="http://schemas.openxmlformats.org/officeDocument/2006/relationships/hyperlink" Target="mailto:natain_22@hotmail.com" TargetMode="External"/><Relationship Id="rId128" Type="http://schemas.openxmlformats.org/officeDocument/2006/relationships/hyperlink" Target="mailto:yuliusprimero@hotmail.com" TargetMode="External"/><Relationship Id="rId144" Type="http://schemas.openxmlformats.org/officeDocument/2006/relationships/hyperlink" Target="mailto:a.grandeza@hotmail.com" TargetMode="External"/><Relationship Id="rId149" Type="http://schemas.openxmlformats.org/officeDocument/2006/relationships/hyperlink" Target="mailto:alinalu7@hotmail.com" TargetMode="External"/><Relationship Id="rId5" Type="http://schemas.openxmlformats.org/officeDocument/2006/relationships/hyperlink" Target="mailto:oldi.regente@gmail.com" TargetMode="External"/><Relationship Id="rId90" Type="http://schemas.openxmlformats.org/officeDocument/2006/relationships/hyperlink" Target="mailto:saboya_manuel@hotmail.com" TargetMode="External"/><Relationship Id="rId95" Type="http://schemas.openxmlformats.org/officeDocument/2006/relationships/hyperlink" Target="mailto:jairton172@gmail.com" TargetMode="External"/><Relationship Id="rId160" Type="http://schemas.openxmlformats.org/officeDocument/2006/relationships/hyperlink" Target="mailto:ddurandp24@gmail.com" TargetMode="External"/><Relationship Id="rId165" Type="http://schemas.openxmlformats.org/officeDocument/2006/relationships/hyperlink" Target="mailto:hegutierrezo@hotmail.com" TargetMode="External"/><Relationship Id="rId181" Type="http://schemas.openxmlformats.org/officeDocument/2006/relationships/hyperlink" Target="mailto:jrichardlipam@gmail.com" TargetMode="External"/><Relationship Id="rId186" Type="http://schemas.openxmlformats.org/officeDocument/2006/relationships/hyperlink" Target="mailto:cayonolorbe@hotmail.com" TargetMode="External"/><Relationship Id="rId22" Type="http://schemas.openxmlformats.org/officeDocument/2006/relationships/hyperlink" Target="mailto:lauragarcia5@gmail.com" TargetMode="External"/><Relationship Id="rId27" Type="http://schemas.openxmlformats.org/officeDocument/2006/relationships/hyperlink" Target="mailto:abraham_yl@hotmail.com" TargetMode="External"/><Relationship Id="rId43" Type="http://schemas.openxmlformats.org/officeDocument/2006/relationships/hyperlink" Target="mailto:ledyul29@hotmail.com" TargetMode="External"/><Relationship Id="rId48" Type="http://schemas.openxmlformats.org/officeDocument/2006/relationships/hyperlink" Target="mailto:atpforestal@hotmail.com" TargetMode="External"/><Relationship Id="rId64" Type="http://schemas.openxmlformats.org/officeDocument/2006/relationships/hyperlink" Target="mailto:joalven@yahoo.es" TargetMode="External"/><Relationship Id="rId69" Type="http://schemas.openxmlformats.org/officeDocument/2006/relationships/hyperlink" Target="mailto:moreyflores123@gmail.com" TargetMode="External"/><Relationship Id="rId113" Type="http://schemas.openxmlformats.org/officeDocument/2006/relationships/hyperlink" Target="mailto:mcesar_lazo@hotmail.com" TargetMode="External"/><Relationship Id="rId118" Type="http://schemas.openxmlformats.org/officeDocument/2006/relationships/hyperlink" Target="mailto:nemforest@hotmail.com" TargetMode="External"/><Relationship Id="rId134" Type="http://schemas.openxmlformats.org/officeDocument/2006/relationships/hyperlink" Target="mailto:fashi_6879@hotmail.com" TargetMode="External"/><Relationship Id="rId139" Type="http://schemas.openxmlformats.org/officeDocument/2006/relationships/hyperlink" Target="mailto:cr_laroka@hotmail.com" TargetMode="External"/><Relationship Id="rId80" Type="http://schemas.openxmlformats.org/officeDocument/2006/relationships/hyperlink" Target="mailto:dantevelape@gmail.com" TargetMode="External"/><Relationship Id="rId85" Type="http://schemas.openxmlformats.org/officeDocument/2006/relationships/hyperlink" Target="mailto:jaggaqp@gmail.com" TargetMode="External"/><Relationship Id="rId150" Type="http://schemas.openxmlformats.org/officeDocument/2006/relationships/hyperlink" Target="mailto:fcalampa@gmail.com" TargetMode="External"/><Relationship Id="rId155" Type="http://schemas.openxmlformats.org/officeDocument/2006/relationships/hyperlink" Target="mailto:carodimila@gmail.com" TargetMode="External"/><Relationship Id="rId171" Type="http://schemas.openxmlformats.org/officeDocument/2006/relationships/hyperlink" Target="mailto:wmeltor@hotmail.com" TargetMode="External"/><Relationship Id="rId176" Type="http://schemas.openxmlformats.org/officeDocument/2006/relationships/hyperlink" Target="mailto:jorgeseverichs1@gmail.com" TargetMode="External"/><Relationship Id="rId192" Type="http://schemas.openxmlformats.org/officeDocument/2006/relationships/hyperlink" Target="mailto:jasca2218@hotmail.com" TargetMode="External"/><Relationship Id="rId197" Type="http://schemas.openxmlformats.org/officeDocument/2006/relationships/hyperlink" Target="mailto:adinrnr.forestal@gmail.com" TargetMode="External"/><Relationship Id="rId12" Type="http://schemas.openxmlformats.org/officeDocument/2006/relationships/hyperlink" Target="mailto:lusandelpa2011@hotmail.com" TargetMode="External"/><Relationship Id="rId17" Type="http://schemas.openxmlformats.org/officeDocument/2006/relationships/hyperlink" Target="mailto:dmontes@faunavet-peru.com" TargetMode="External"/><Relationship Id="rId33" Type="http://schemas.openxmlformats.org/officeDocument/2006/relationships/hyperlink" Target="mailto:valeri_224@hotmail.com" TargetMode="External"/><Relationship Id="rId38" Type="http://schemas.openxmlformats.org/officeDocument/2006/relationships/hyperlink" Target="mailto:aortizpea2@gmail.com" TargetMode="External"/><Relationship Id="rId59" Type="http://schemas.openxmlformats.org/officeDocument/2006/relationships/hyperlink" Target="mailto:defors2021@hotmail.com" TargetMode="External"/><Relationship Id="rId103" Type="http://schemas.openxmlformats.org/officeDocument/2006/relationships/hyperlink" Target="mailto:emp_jrl@hotmail.com" TargetMode="External"/><Relationship Id="rId108" Type="http://schemas.openxmlformats.org/officeDocument/2006/relationships/hyperlink" Target="mailto:jhocapo@gmail.com" TargetMode="External"/><Relationship Id="rId124" Type="http://schemas.openxmlformats.org/officeDocument/2006/relationships/hyperlink" Target="mailto:borgo_24@hotmail.com" TargetMode="External"/><Relationship Id="rId129" Type="http://schemas.openxmlformats.org/officeDocument/2006/relationships/hyperlink" Target="mailto:juliomagam@hotmail.om" TargetMode="External"/><Relationship Id="rId54" Type="http://schemas.openxmlformats.org/officeDocument/2006/relationships/hyperlink" Target="mailto:vargasvela_fe@hotmail.com" TargetMode="External"/><Relationship Id="rId70" Type="http://schemas.openxmlformats.org/officeDocument/2006/relationships/hyperlink" Target="mailto:osolinac@gmail.com" TargetMode="External"/><Relationship Id="rId75" Type="http://schemas.openxmlformats.org/officeDocument/2006/relationships/hyperlink" Target="mailto:forestrymathews@gmail.com" TargetMode="External"/><Relationship Id="rId91" Type="http://schemas.openxmlformats.org/officeDocument/2006/relationships/hyperlink" Target="mailto:wilsondarling1@gmail.com" TargetMode="External"/><Relationship Id="rId96" Type="http://schemas.openxmlformats.org/officeDocument/2006/relationships/hyperlink" Target="mailto:daforest1@hotmail.com" TargetMode="External"/><Relationship Id="rId140" Type="http://schemas.openxmlformats.org/officeDocument/2006/relationships/hyperlink" Target="mailto:shellanmargot@gmail.com" TargetMode="External"/><Relationship Id="rId145" Type="http://schemas.openxmlformats.org/officeDocument/2006/relationships/hyperlink" Target="mailto:micheforestal@hotmail.com" TargetMode="External"/><Relationship Id="rId161" Type="http://schemas.openxmlformats.org/officeDocument/2006/relationships/hyperlink" Target="mailto:carlosreynafarje@hotmail.com" TargetMode="External"/><Relationship Id="rId166" Type="http://schemas.openxmlformats.org/officeDocument/2006/relationships/hyperlink" Target="mailto:raulvasquezp@hotmail.com" TargetMode="External"/><Relationship Id="rId182" Type="http://schemas.openxmlformats.org/officeDocument/2006/relationships/hyperlink" Target="mailto:efrain_foss85@hotmail.com" TargetMode="External"/><Relationship Id="rId187" Type="http://schemas.openxmlformats.org/officeDocument/2006/relationships/hyperlink" Target="mailto:amelia_3686@hotmail.com" TargetMode="External"/><Relationship Id="rId1" Type="http://schemas.openxmlformats.org/officeDocument/2006/relationships/hyperlink" Target="mailto:jaime_tv_24@hotmail.com" TargetMode="External"/><Relationship Id="rId6" Type="http://schemas.openxmlformats.org/officeDocument/2006/relationships/hyperlink" Target="mailto:ortizms2008@gmail.com" TargetMode="External"/><Relationship Id="rId23" Type="http://schemas.openxmlformats.org/officeDocument/2006/relationships/hyperlink" Target="mailto:chanys_rv@hotmail.com" TargetMode="External"/><Relationship Id="rId28" Type="http://schemas.openxmlformats.org/officeDocument/2006/relationships/hyperlink" Target="mailto:atello24@hotmail.com" TargetMode="External"/><Relationship Id="rId49" Type="http://schemas.openxmlformats.org/officeDocument/2006/relationships/hyperlink" Target="mailto:oscar0050@hotmail.com" TargetMode="External"/><Relationship Id="rId114" Type="http://schemas.openxmlformats.org/officeDocument/2006/relationships/hyperlink" Target="mailto:alfredopuell@hotmail.com" TargetMode="External"/><Relationship Id="rId119" Type="http://schemas.openxmlformats.org/officeDocument/2006/relationships/hyperlink" Target="mailto:calicas3737@hotmail.com" TargetMode="External"/><Relationship Id="rId44" Type="http://schemas.openxmlformats.org/officeDocument/2006/relationships/hyperlink" Target="mailto:edugg_38@hotmail.com" TargetMode="External"/><Relationship Id="rId60" Type="http://schemas.openxmlformats.org/officeDocument/2006/relationships/hyperlink" Target="mailto:hugomz29@hotmail.com" TargetMode="External"/><Relationship Id="rId65" Type="http://schemas.openxmlformats.org/officeDocument/2006/relationships/hyperlink" Target="mailto:simon_dass_forest@hotmail.com" TargetMode="External"/><Relationship Id="rId81" Type="http://schemas.openxmlformats.org/officeDocument/2006/relationships/hyperlink" Target="mailto:victorespinoza459@hotmail.com" TargetMode="External"/><Relationship Id="rId86" Type="http://schemas.openxmlformats.org/officeDocument/2006/relationships/hyperlink" Target="mailto:benitesabel@yahoo.es" TargetMode="External"/><Relationship Id="rId130" Type="http://schemas.openxmlformats.org/officeDocument/2006/relationships/hyperlink" Target="mailto:wilsonsurip@hotmail.com" TargetMode="External"/><Relationship Id="rId135" Type="http://schemas.openxmlformats.org/officeDocument/2006/relationships/hyperlink" Target="mailto:dhany03@hotmail.com" TargetMode="External"/><Relationship Id="rId151" Type="http://schemas.openxmlformats.org/officeDocument/2006/relationships/hyperlink" Target="mailto:catalinahgvet@gmail.com" TargetMode="External"/><Relationship Id="rId156" Type="http://schemas.openxmlformats.org/officeDocument/2006/relationships/hyperlink" Target="mailto:jugdiaz@gmail.com" TargetMode="External"/><Relationship Id="rId177" Type="http://schemas.openxmlformats.org/officeDocument/2006/relationships/hyperlink" Target="mailto:rocky.sif90@gmail.com" TargetMode="External"/><Relationship Id="rId198" Type="http://schemas.openxmlformats.org/officeDocument/2006/relationships/printerSettings" Target="../printerSettings/printerSettings1.bin"/><Relationship Id="rId172" Type="http://schemas.openxmlformats.org/officeDocument/2006/relationships/hyperlink" Target="mailto:wilsoncarrascon@gmail.com" TargetMode="External"/><Relationship Id="rId193" Type="http://schemas.openxmlformats.org/officeDocument/2006/relationships/hyperlink" Target="mailto:pamelita0691@gmail.com" TargetMode="External"/><Relationship Id="rId13" Type="http://schemas.openxmlformats.org/officeDocument/2006/relationships/hyperlink" Target="mailto:sulcafos@hotmail.com" TargetMode="External"/><Relationship Id="rId18" Type="http://schemas.openxmlformats.org/officeDocument/2006/relationships/hyperlink" Target="mailto:inesnole@hotmail.com" TargetMode="External"/><Relationship Id="rId39" Type="http://schemas.openxmlformats.org/officeDocument/2006/relationships/hyperlink" Target="mailto:corforest20@hotmail.com" TargetMode="External"/><Relationship Id="rId109" Type="http://schemas.openxmlformats.org/officeDocument/2006/relationships/hyperlink" Target="mailto:nejareategui@gmail.com" TargetMode="External"/><Relationship Id="rId34" Type="http://schemas.openxmlformats.org/officeDocument/2006/relationships/hyperlink" Target="mailto:jersonocmin@gmail.com" TargetMode="External"/><Relationship Id="rId50" Type="http://schemas.openxmlformats.org/officeDocument/2006/relationships/hyperlink" Target="mailto:jorul2525@hotmail.com" TargetMode="External"/><Relationship Id="rId55" Type="http://schemas.openxmlformats.org/officeDocument/2006/relationships/hyperlink" Target="mailto:rody41@hotmail.com" TargetMode="External"/><Relationship Id="rId76" Type="http://schemas.openxmlformats.org/officeDocument/2006/relationships/hyperlink" Target="mailto:gerardoalfzd@hotmail.com" TargetMode="External"/><Relationship Id="rId97" Type="http://schemas.openxmlformats.org/officeDocument/2006/relationships/hyperlink" Target="mailto:ladymathews1@gmail.com" TargetMode="External"/><Relationship Id="rId104" Type="http://schemas.openxmlformats.org/officeDocument/2006/relationships/hyperlink" Target="mailto:fcan_19@hotmail.com" TargetMode="External"/><Relationship Id="rId120" Type="http://schemas.openxmlformats.org/officeDocument/2006/relationships/hyperlink" Target="mailto:carfra996@hotmail.com" TargetMode="External"/><Relationship Id="rId125" Type="http://schemas.openxmlformats.org/officeDocument/2006/relationships/hyperlink" Target="mailto:hpr315@hotmail.com" TargetMode="External"/><Relationship Id="rId141" Type="http://schemas.openxmlformats.org/officeDocument/2006/relationships/hyperlink" Target="mailto:willianforest@gmail.com" TargetMode="External"/><Relationship Id="rId146" Type="http://schemas.openxmlformats.org/officeDocument/2006/relationships/hyperlink" Target="mailto:fernandopanduro210@hotmail.com" TargetMode="External"/><Relationship Id="rId167" Type="http://schemas.openxmlformats.org/officeDocument/2006/relationships/hyperlink" Target="mailto:perbello25@gmail.com" TargetMode="External"/><Relationship Id="rId188" Type="http://schemas.openxmlformats.org/officeDocument/2006/relationships/hyperlink" Target="mailto:ylevir2001@gmail.com" TargetMode="External"/><Relationship Id="rId7" Type="http://schemas.openxmlformats.org/officeDocument/2006/relationships/hyperlink" Target="mailto:jorps_21@hotmail.com" TargetMode="External"/><Relationship Id="rId71" Type="http://schemas.openxmlformats.org/officeDocument/2006/relationships/hyperlink" Target="mailto:lizettelarrazabal@yahoo.com" TargetMode="External"/><Relationship Id="rId92" Type="http://schemas.openxmlformats.org/officeDocument/2006/relationships/hyperlink" Target="mailto:saboya_manuel@hotmail.com" TargetMode="External"/><Relationship Id="rId162" Type="http://schemas.openxmlformats.org/officeDocument/2006/relationships/hyperlink" Target="mailto:hvpam@yahoo.com" TargetMode="External"/><Relationship Id="rId183" Type="http://schemas.openxmlformats.org/officeDocument/2006/relationships/hyperlink" Target="mailto:rox.casilla@gmail.com" TargetMode="External"/><Relationship Id="rId2" Type="http://schemas.openxmlformats.org/officeDocument/2006/relationships/hyperlink" Target="mailto:celim322@gmail.com" TargetMode="External"/><Relationship Id="rId29" Type="http://schemas.openxmlformats.org/officeDocument/2006/relationships/hyperlink" Target="mailto:jantonioq15@hotmail.com" TargetMode="External"/><Relationship Id="rId24" Type="http://schemas.openxmlformats.org/officeDocument/2006/relationships/hyperlink" Target="mailto:wsosa@yahoo.es" TargetMode="External"/><Relationship Id="rId40" Type="http://schemas.openxmlformats.org/officeDocument/2006/relationships/hyperlink" Target="mailto:ebicerra@hotmail.com" TargetMode="External"/><Relationship Id="rId45" Type="http://schemas.openxmlformats.org/officeDocument/2006/relationships/hyperlink" Target="mailto:jpeinado71@hotmail.%20Com" TargetMode="External"/><Relationship Id="rId66" Type="http://schemas.openxmlformats.org/officeDocument/2006/relationships/hyperlink" Target="mailto:fito956@hotmail.com" TargetMode="External"/><Relationship Id="rId87" Type="http://schemas.openxmlformats.org/officeDocument/2006/relationships/hyperlink" Target="mailto:marcojordan28517@hotmail.com" TargetMode="External"/><Relationship Id="rId110" Type="http://schemas.openxmlformats.org/officeDocument/2006/relationships/hyperlink" Target="mailto:joyerbac@hotmail.com" TargetMode="External"/><Relationship Id="rId115" Type="http://schemas.openxmlformats.org/officeDocument/2006/relationships/hyperlink" Target="mailto:esaumvasquez@gmail.com" TargetMode="External"/><Relationship Id="rId131" Type="http://schemas.openxmlformats.org/officeDocument/2006/relationships/hyperlink" Target="mailto:dennysse227@hotmail.com" TargetMode="External"/><Relationship Id="rId136" Type="http://schemas.openxmlformats.org/officeDocument/2006/relationships/hyperlink" Target="mailto:jrovas@hotmail.com" TargetMode="External"/><Relationship Id="rId157" Type="http://schemas.openxmlformats.org/officeDocument/2006/relationships/hyperlink" Target="mailto:victor.berrios41@gmail.com" TargetMode="External"/><Relationship Id="rId178" Type="http://schemas.openxmlformats.org/officeDocument/2006/relationships/hyperlink" Target="mailto:santillana_pacsi@hotmail.com" TargetMode="External"/><Relationship Id="rId61" Type="http://schemas.openxmlformats.org/officeDocument/2006/relationships/hyperlink" Target="mailto:forestallambayeque@hotmail.com" TargetMode="External"/><Relationship Id="rId82" Type="http://schemas.openxmlformats.org/officeDocument/2006/relationships/hyperlink" Target="mailto:nancy.carlos.erazo@gmail.com" TargetMode="External"/><Relationship Id="rId152" Type="http://schemas.openxmlformats.org/officeDocument/2006/relationships/hyperlink" Target="mailto:florestaconsultores@gmail.com" TargetMode="External"/><Relationship Id="rId173" Type="http://schemas.openxmlformats.org/officeDocument/2006/relationships/hyperlink" Target="mailto:luisbocanegra2017@hotmail.com" TargetMode="External"/><Relationship Id="rId194" Type="http://schemas.openxmlformats.org/officeDocument/2006/relationships/hyperlink" Target="mailto:aliforest@gmail.com" TargetMode="External"/><Relationship Id="rId19" Type="http://schemas.openxmlformats.org/officeDocument/2006/relationships/hyperlink" Target="mailto:sk-cuestas@hotmail.com" TargetMode="External"/><Relationship Id="rId14" Type="http://schemas.openxmlformats.org/officeDocument/2006/relationships/hyperlink" Target="mailto:pablo_cesar_2@hotmail.com" TargetMode="External"/><Relationship Id="rId30" Type="http://schemas.openxmlformats.org/officeDocument/2006/relationships/hyperlink" Target="mailto:achamberal@hotmail.com" TargetMode="External"/><Relationship Id="rId35" Type="http://schemas.openxmlformats.org/officeDocument/2006/relationships/hyperlink" Target="mailto:gloriac.alvarado@hotmail.com" TargetMode="External"/><Relationship Id="rId56" Type="http://schemas.openxmlformats.org/officeDocument/2006/relationships/hyperlink" Target="mailto:agbermeo@gmail.com" TargetMode="External"/><Relationship Id="rId77" Type="http://schemas.openxmlformats.org/officeDocument/2006/relationships/hyperlink" Target="mailto:sixtoluna@gmail.com" TargetMode="External"/><Relationship Id="rId100" Type="http://schemas.openxmlformats.org/officeDocument/2006/relationships/hyperlink" Target="mailto:velacaesar@yahoo.com" TargetMode="External"/><Relationship Id="rId105" Type="http://schemas.openxmlformats.org/officeDocument/2006/relationships/hyperlink" Target="mailto:jacodad@hotmail.com" TargetMode="External"/><Relationship Id="rId126" Type="http://schemas.openxmlformats.org/officeDocument/2006/relationships/hyperlink" Target="mailto:analimachelopez@yahoo.com" TargetMode="External"/><Relationship Id="rId147" Type="http://schemas.openxmlformats.org/officeDocument/2006/relationships/hyperlink" Target="mailto:javierjaravet@gmail.com" TargetMode="External"/><Relationship Id="rId168" Type="http://schemas.openxmlformats.org/officeDocument/2006/relationships/hyperlink" Target="mailto:hgalvez@gmail.com" TargetMode="External"/><Relationship Id="rId8" Type="http://schemas.openxmlformats.org/officeDocument/2006/relationships/hyperlink" Target="mailto:orbei888@hotmail.com" TargetMode="External"/><Relationship Id="rId51" Type="http://schemas.openxmlformats.org/officeDocument/2006/relationships/hyperlink" Target="mailto:perbello25@gmail.com" TargetMode="External"/><Relationship Id="rId72" Type="http://schemas.openxmlformats.org/officeDocument/2006/relationships/hyperlink" Target="mailto:vencinas80@gmail.com" TargetMode="External"/><Relationship Id="rId93" Type="http://schemas.openxmlformats.org/officeDocument/2006/relationships/hyperlink" Target="mailto:cristhiansiguayro@hotmail.com" TargetMode="External"/><Relationship Id="rId98" Type="http://schemas.openxmlformats.org/officeDocument/2006/relationships/hyperlink" Target="mailto:ero804@yahoo.es" TargetMode="External"/><Relationship Id="rId121" Type="http://schemas.openxmlformats.org/officeDocument/2006/relationships/hyperlink" Target="mailto:rocal4@hotmail.cxom" TargetMode="External"/><Relationship Id="rId142" Type="http://schemas.openxmlformats.org/officeDocument/2006/relationships/hyperlink" Target="mailto:hrf4163@hotmail.com" TargetMode="External"/><Relationship Id="rId163" Type="http://schemas.openxmlformats.org/officeDocument/2006/relationships/hyperlink" Target="mailto:vimahico@gmail.com" TargetMode="External"/><Relationship Id="rId184" Type="http://schemas.openxmlformats.org/officeDocument/2006/relationships/hyperlink" Target="mailto:wvilla@conservacionamazonica.org" TargetMode="External"/><Relationship Id="rId189" Type="http://schemas.openxmlformats.org/officeDocument/2006/relationships/hyperlink" Target="mailto:lizllermem@gmail.com" TargetMode="External"/><Relationship Id="rId3" Type="http://schemas.openxmlformats.org/officeDocument/2006/relationships/hyperlink" Target="mailto:nnkroll@yahoo.com" TargetMode="External"/><Relationship Id="rId25" Type="http://schemas.openxmlformats.org/officeDocument/2006/relationships/hyperlink" Target="mailto:carvec2@gmail.com" TargetMode="External"/><Relationship Id="rId46" Type="http://schemas.openxmlformats.org/officeDocument/2006/relationships/hyperlink" Target="mailto:luistacunan34@gmail.com" TargetMode="External"/><Relationship Id="rId67" Type="http://schemas.openxmlformats.org/officeDocument/2006/relationships/hyperlink" Target="mailto:gzumaeta@gmail.com" TargetMode="External"/><Relationship Id="rId116" Type="http://schemas.openxmlformats.org/officeDocument/2006/relationships/hyperlink" Target="mailto:manueljacob@gmail.com" TargetMode="External"/><Relationship Id="rId137" Type="http://schemas.openxmlformats.org/officeDocument/2006/relationships/hyperlink" Target="mailto:ccostavaldez@hotmail.com" TargetMode="External"/><Relationship Id="rId158" Type="http://schemas.openxmlformats.org/officeDocument/2006/relationships/hyperlink" Target="mailto:vetjungleluis@gmail.com" TargetMode="External"/><Relationship Id="rId20" Type="http://schemas.openxmlformats.org/officeDocument/2006/relationships/hyperlink" Target="mailto:nellys_77@hotmail.com" TargetMode="External"/><Relationship Id="rId41" Type="http://schemas.openxmlformats.org/officeDocument/2006/relationships/hyperlink" Target="mailto:christianoliveirabarbaran@outlook.es" TargetMode="External"/><Relationship Id="rId62" Type="http://schemas.openxmlformats.org/officeDocument/2006/relationships/hyperlink" Target="mailto:roberto2227@hotmail.com" TargetMode="External"/><Relationship Id="rId83" Type="http://schemas.openxmlformats.org/officeDocument/2006/relationships/hyperlink" Target="mailto:ciqueg@unmsm.edu.pe" TargetMode="External"/><Relationship Id="rId88" Type="http://schemas.openxmlformats.org/officeDocument/2006/relationships/hyperlink" Target="mailto:luisgordon_1@hotmail.com" TargetMode="External"/><Relationship Id="rId111" Type="http://schemas.openxmlformats.org/officeDocument/2006/relationships/hyperlink" Target="mailto:anersari@gmail.com" TargetMode="External"/><Relationship Id="rId132" Type="http://schemas.openxmlformats.org/officeDocument/2006/relationships/hyperlink" Target="mailto:armas_87@hotmail.com" TargetMode="External"/><Relationship Id="rId153" Type="http://schemas.openxmlformats.org/officeDocument/2006/relationships/hyperlink" Target="mailto:jaruizan@gmail.com" TargetMode="External"/><Relationship Id="rId174" Type="http://schemas.openxmlformats.org/officeDocument/2006/relationships/hyperlink" Target="mailto:cracus16@hotmail.com" TargetMode="External"/><Relationship Id="rId179" Type="http://schemas.openxmlformats.org/officeDocument/2006/relationships/hyperlink" Target="mailto:jrr1984_eqs@hotmail.com" TargetMode="External"/><Relationship Id="rId195" Type="http://schemas.openxmlformats.org/officeDocument/2006/relationships/hyperlink" Target="mailto:guimopastor@hotmail.com" TargetMode="External"/><Relationship Id="rId190" Type="http://schemas.openxmlformats.org/officeDocument/2006/relationships/hyperlink" Target="mailto:jwsotoi@hotmail.com" TargetMode="External"/><Relationship Id="rId15" Type="http://schemas.openxmlformats.org/officeDocument/2006/relationships/hyperlink" Target="mailto:nz_gamarra@hotmail.com" TargetMode="External"/><Relationship Id="rId36" Type="http://schemas.openxmlformats.org/officeDocument/2006/relationships/hyperlink" Target="mailto:wguerrerorequejo@gmail.com" TargetMode="External"/><Relationship Id="rId57" Type="http://schemas.openxmlformats.org/officeDocument/2006/relationships/hyperlink" Target="mailto:melgarejo55@yahoo.es" TargetMode="External"/><Relationship Id="rId106" Type="http://schemas.openxmlformats.org/officeDocument/2006/relationships/hyperlink" Target="mailto:ken20_20@hotmail.com" TargetMode="External"/><Relationship Id="rId127" Type="http://schemas.openxmlformats.org/officeDocument/2006/relationships/hyperlink" Target="mailto:fernandoalonso780@gmail.com" TargetMode="External"/><Relationship Id="rId10" Type="http://schemas.openxmlformats.org/officeDocument/2006/relationships/hyperlink" Target="mailto:baluarte1@hotmail.com" TargetMode="External"/><Relationship Id="rId31" Type="http://schemas.openxmlformats.org/officeDocument/2006/relationships/hyperlink" Target="mailto:gseijasd@hotmail.com" TargetMode="External"/><Relationship Id="rId52" Type="http://schemas.openxmlformats.org/officeDocument/2006/relationships/hyperlink" Target="mailto:estradaconsultor_iga@hotmail.com" TargetMode="External"/><Relationship Id="rId73" Type="http://schemas.openxmlformats.org/officeDocument/2006/relationships/hyperlink" Target="mailto:mazato_ice@hotmail.com" TargetMode="External"/><Relationship Id="rId78" Type="http://schemas.openxmlformats.org/officeDocument/2006/relationships/hyperlink" Target="mailto:zelucho_32@hotmail.com" TargetMode="External"/><Relationship Id="rId94" Type="http://schemas.openxmlformats.org/officeDocument/2006/relationships/hyperlink" Target="mailto:lzelidee@yahoo.com" TargetMode="External"/><Relationship Id="rId99" Type="http://schemas.openxmlformats.org/officeDocument/2006/relationships/hyperlink" Target="mailto:madreselva.consultores@gmail.com" TargetMode="External"/><Relationship Id="rId101" Type="http://schemas.openxmlformats.org/officeDocument/2006/relationships/hyperlink" Target="mailto:willforest.wc@gmail..com" TargetMode="External"/><Relationship Id="rId122" Type="http://schemas.openxmlformats.org/officeDocument/2006/relationships/hyperlink" Target="mailto:idllozano@hotmail.com" TargetMode="External"/><Relationship Id="rId143" Type="http://schemas.openxmlformats.org/officeDocument/2006/relationships/hyperlink" Target="mailto:dinaparc@hotmail.com" TargetMode="External"/><Relationship Id="rId148" Type="http://schemas.openxmlformats.org/officeDocument/2006/relationships/hyperlink" Target="mailto:superpatitas01@hotmail.com" TargetMode="External"/><Relationship Id="rId164" Type="http://schemas.openxmlformats.org/officeDocument/2006/relationships/hyperlink" Target="mailto:jack_rv_27@hotmail.com" TargetMode="External"/><Relationship Id="rId169" Type="http://schemas.openxmlformats.org/officeDocument/2006/relationships/hyperlink" Target="mailto:duberelera@gmail.com" TargetMode="External"/><Relationship Id="rId185" Type="http://schemas.openxmlformats.org/officeDocument/2006/relationships/hyperlink" Target="mailto:erikjoelvasquezsanchez@gmail.com" TargetMode="External"/><Relationship Id="rId4" Type="http://schemas.openxmlformats.org/officeDocument/2006/relationships/hyperlink" Target="mailto:jafo55@live.com" TargetMode="External"/><Relationship Id="rId9" Type="http://schemas.openxmlformats.org/officeDocument/2006/relationships/hyperlink" Target="mailto:alfredogaviria@gmail.com" TargetMode="External"/><Relationship Id="rId180" Type="http://schemas.openxmlformats.org/officeDocument/2006/relationships/hyperlink" Target="mailto:Joseyforestal87@gmail.com" TargetMode="External"/><Relationship Id="rId26" Type="http://schemas.openxmlformats.org/officeDocument/2006/relationships/hyperlink" Target="mailto:omar_dm71@hot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hpr315@hotmail.com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moreyflores123@gmail.com" TargetMode="External"/><Relationship Id="rId1" Type="http://schemas.openxmlformats.org/officeDocument/2006/relationships/hyperlink" Target="mailto:roberto2227@hotmail.com" TargetMode="External"/><Relationship Id="rId6" Type="http://schemas.openxmlformats.org/officeDocument/2006/relationships/hyperlink" Target="mailto:luisgordon_1@hotmail.com" TargetMode="External"/><Relationship Id="rId5" Type="http://schemas.openxmlformats.org/officeDocument/2006/relationships/hyperlink" Target="mailto:fernandopanduro210@hotmail.com" TargetMode="External"/><Relationship Id="rId4" Type="http://schemas.openxmlformats.org/officeDocument/2006/relationships/hyperlink" Target="mailto:dennysse227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">
    <tabColor rgb="FF92D050"/>
  </sheetPr>
  <dimension ref="A1:I221"/>
  <sheetViews>
    <sheetView topLeftCell="A202" workbookViewId="0">
      <selection activeCell="F220" sqref="F220"/>
    </sheetView>
  </sheetViews>
  <sheetFormatPr baseColWidth="10" defaultRowHeight="15"/>
  <cols>
    <col min="1" max="1" width="11.42578125" style="6"/>
    <col min="2" max="2" width="18" style="6" customWidth="1"/>
    <col min="3" max="16384" width="11.42578125" style="6"/>
  </cols>
  <sheetData>
    <row r="1" spans="1:2" ht="15.75" thickTop="1">
      <c r="A1" s="7" t="s">
        <v>1189</v>
      </c>
      <c r="B1" s="7" t="s">
        <v>843</v>
      </c>
    </row>
    <row r="2" spans="1:2">
      <c r="A2" s="8">
        <v>1</v>
      </c>
      <c r="B2" s="2" t="s">
        <v>2</v>
      </c>
    </row>
    <row r="3" spans="1:2">
      <c r="A3" s="8">
        <f>A2+1</f>
        <v>2</v>
      </c>
      <c r="B3" s="2" t="s">
        <v>7</v>
      </c>
    </row>
    <row r="4" spans="1:2">
      <c r="A4" s="8">
        <f t="shared" ref="A4:A67" si="0">A3+1</f>
        <v>3</v>
      </c>
      <c r="B4" s="2" t="s">
        <v>12</v>
      </c>
    </row>
    <row r="5" spans="1:2">
      <c r="A5" s="8">
        <f t="shared" si="0"/>
        <v>4</v>
      </c>
      <c r="B5" s="2" t="s">
        <v>17</v>
      </c>
    </row>
    <row r="6" spans="1:2">
      <c r="A6" s="8">
        <f t="shared" si="0"/>
        <v>5</v>
      </c>
      <c r="B6" s="2" t="s">
        <v>21</v>
      </c>
    </row>
    <row r="7" spans="1:2">
      <c r="A7" s="8">
        <f t="shared" si="0"/>
        <v>6</v>
      </c>
      <c r="B7" s="2" t="s">
        <v>26</v>
      </c>
    </row>
    <row r="8" spans="1:2">
      <c r="A8" s="8">
        <f t="shared" si="0"/>
        <v>7</v>
      </c>
      <c r="B8" s="2" t="s">
        <v>29</v>
      </c>
    </row>
    <row r="9" spans="1:2">
      <c r="A9" s="8">
        <f t="shared" si="0"/>
        <v>8</v>
      </c>
      <c r="B9" s="2" t="s">
        <v>34</v>
      </c>
    </row>
    <row r="10" spans="1:2">
      <c r="A10" s="8">
        <f t="shared" si="0"/>
        <v>9</v>
      </c>
      <c r="B10" s="2" t="s">
        <v>40</v>
      </c>
    </row>
    <row r="11" spans="1:2">
      <c r="A11" s="8">
        <f t="shared" si="0"/>
        <v>10</v>
      </c>
      <c r="B11" s="2" t="s">
        <v>45</v>
      </c>
    </row>
    <row r="12" spans="1:2">
      <c r="A12" s="8">
        <f t="shared" si="0"/>
        <v>11</v>
      </c>
      <c r="B12" s="2" t="s">
        <v>49</v>
      </c>
    </row>
    <row r="13" spans="1:2">
      <c r="A13" s="8">
        <f t="shared" si="0"/>
        <v>12</v>
      </c>
      <c r="B13" s="2" t="s">
        <v>54</v>
      </c>
    </row>
    <row r="14" spans="1:2">
      <c r="A14" s="8">
        <f t="shared" si="0"/>
        <v>13</v>
      </c>
      <c r="B14" s="2" t="s">
        <v>59</v>
      </c>
    </row>
    <row r="15" spans="1:2">
      <c r="A15" s="8">
        <f t="shared" si="0"/>
        <v>14</v>
      </c>
      <c r="B15" s="2" t="s">
        <v>62</v>
      </c>
    </row>
    <row r="16" spans="1:2">
      <c r="A16" s="8">
        <f t="shared" si="0"/>
        <v>15</v>
      </c>
      <c r="B16" s="2" t="s">
        <v>67</v>
      </c>
    </row>
    <row r="17" spans="1:2">
      <c r="A17" s="8">
        <f t="shared" si="0"/>
        <v>16</v>
      </c>
      <c r="B17" s="2" t="s">
        <v>72</v>
      </c>
    </row>
    <row r="18" spans="1:2">
      <c r="A18" s="8">
        <f t="shared" si="0"/>
        <v>17</v>
      </c>
      <c r="B18" s="2" t="s">
        <v>77</v>
      </c>
    </row>
    <row r="19" spans="1:2">
      <c r="A19" s="8">
        <f t="shared" si="0"/>
        <v>18</v>
      </c>
      <c r="B19" s="2" t="s">
        <v>82</v>
      </c>
    </row>
    <row r="20" spans="1:2">
      <c r="A20" s="8">
        <f t="shared" si="0"/>
        <v>19</v>
      </c>
      <c r="B20" s="2" t="s">
        <v>87</v>
      </c>
    </row>
    <row r="21" spans="1:2">
      <c r="A21" s="8">
        <f t="shared" si="0"/>
        <v>20</v>
      </c>
      <c r="B21" s="2" t="s">
        <v>92</v>
      </c>
    </row>
    <row r="22" spans="1:2">
      <c r="A22" s="8">
        <f t="shared" si="0"/>
        <v>21</v>
      </c>
      <c r="B22" s="2" t="s">
        <v>97</v>
      </c>
    </row>
    <row r="23" spans="1:2">
      <c r="A23" s="8">
        <f t="shared" si="0"/>
        <v>22</v>
      </c>
      <c r="B23" s="2" t="s">
        <v>101</v>
      </c>
    </row>
    <row r="24" spans="1:2">
      <c r="A24" s="8">
        <f t="shared" si="0"/>
        <v>23</v>
      </c>
      <c r="B24" s="2" t="s">
        <v>105</v>
      </c>
    </row>
    <row r="25" spans="1:2">
      <c r="A25" s="8">
        <f t="shared" si="0"/>
        <v>24</v>
      </c>
      <c r="B25" s="2" t="s">
        <v>109</v>
      </c>
    </row>
    <row r="26" spans="1:2">
      <c r="A26" s="8">
        <f t="shared" si="0"/>
        <v>25</v>
      </c>
      <c r="B26" s="2" t="s">
        <v>113</v>
      </c>
    </row>
    <row r="27" spans="1:2">
      <c r="A27" s="8">
        <f t="shared" si="0"/>
        <v>26</v>
      </c>
      <c r="B27" s="2" t="s">
        <v>117</v>
      </c>
    </row>
    <row r="28" spans="1:2">
      <c r="A28" s="8">
        <f t="shared" si="0"/>
        <v>27</v>
      </c>
      <c r="B28" s="2" t="s">
        <v>121</v>
      </c>
    </row>
    <row r="29" spans="1:2">
      <c r="A29" s="8">
        <f t="shared" si="0"/>
        <v>28</v>
      </c>
      <c r="B29" s="2" t="s">
        <v>125</v>
      </c>
    </row>
    <row r="30" spans="1:2">
      <c r="A30" s="8">
        <f t="shared" si="0"/>
        <v>29</v>
      </c>
      <c r="B30" s="2" t="s">
        <v>130</v>
      </c>
    </row>
    <row r="31" spans="1:2">
      <c r="A31" s="8">
        <f t="shared" si="0"/>
        <v>30</v>
      </c>
      <c r="B31" s="2" t="s">
        <v>134</v>
      </c>
    </row>
    <row r="32" spans="1:2">
      <c r="A32" s="8">
        <f t="shared" si="0"/>
        <v>31</v>
      </c>
      <c r="B32" s="2" t="s">
        <v>138</v>
      </c>
    </row>
    <row r="33" spans="1:2">
      <c r="A33" s="8">
        <f t="shared" si="0"/>
        <v>32</v>
      </c>
      <c r="B33" s="2" t="s">
        <v>141</v>
      </c>
    </row>
    <row r="34" spans="1:2">
      <c r="A34" s="8">
        <f t="shared" si="0"/>
        <v>33</v>
      </c>
      <c r="B34" s="2" t="s">
        <v>145</v>
      </c>
    </row>
    <row r="35" spans="1:2">
      <c r="A35" s="8">
        <f t="shared" si="0"/>
        <v>34</v>
      </c>
      <c r="B35" s="2" t="s">
        <v>149</v>
      </c>
    </row>
    <row r="36" spans="1:2">
      <c r="A36" s="8">
        <f t="shared" si="0"/>
        <v>35</v>
      </c>
      <c r="B36" s="2" t="s">
        <v>152</v>
      </c>
    </row>
    <row r="37" spans="1:2">
      <c r="A37" s="8">
        <f t="shared" si="0"/>
        <v>36</v>
      </c>
      <c r="B37" s="2" t="s">
        <v>155</v>
      </c>
    </row>
    <row r="38" spans="1:2">
      <c r="A38" s="8">
        <f t="shared" si="0"/>
        <v>37</v>
      </c>
      <c r="B38" s="2" t="s">
        <v>159</v>
      </c>
    </row>
    <row r="39" spans="1:2">
      <c r="A39" s="8">
        <f t="shared" si="0"/>
        <v>38</v>
      </c>
      <c r="B39" s="2" t="s">
        <v>163</v>
      </c>
    </row>
    <row r="40" spans="1:2">
      <c r="A40" s="8">
        <f t="shared" si="0"/>
        <v>39</v>
      </c>
      <c r="B40" s="2" t="s">
        <v>167</v>
      </c>
    </row>
    <row r="41" spans="1:2">
      <c r="A41" s="8">
        <f t="shared" si="0"/>
        <v>40</v>
      </c>
      <c r="B41" s="2" t="s">
        <v>171</v>
      </c>
    </row>
    <row r="42" spans="1:2">
      <c r="A42" s="8">
        <f t="shared" si="0"/>
        <v>41</v>
      </c>
      <c r="B42" s="2" t="s">
        <v>175</v>
      </c>
    </row>
    <row r="43" spans="1:2">
      <c r="A43" s="8">
        <f t="shared" si="0"/>
        <v>42</v>
      </c>
      <c r="B43" s="2" t="s">
        <v>179</v>
      </c>
    </row>
    <row r="44" spans="1:2">
      <c r="A44" s="8">
        <f t="shared" si="0"/>
        <v>43</v>
      </c>
      <c r="B44" s="2" t="s">
        <v>183</v>
      </c>
    </row>
    <row r="45" spans="1:2">
      <c r="A45" s="8">
        <f t="shared" si="0"/>
        <v>44</v>
      </c>
      <c r="B45" s="2" t="s">
        <v>187</v>
      </c>
    </row>
    <row r="46" spans="1:2">
      <c r="A46" s="8">
        <f t="shared" si="0"/>
        <v>45</v>
      </c>
      <c r="B46" s="2" t="s">
        <v>191</v>
      </c>
    </row>
    <row r="47" spans="1:2">
      <c r="A47" s="8">
        <f t="shared" si="0"/>
        <v>46</v>
      </c>
      <c r="B47" s="2" t="s">
        <v>195</v>
      </c>
    </row>
    <row r="48" spans="1:2">
      <c r="A48" s="8">
        <f t="shared" si="0"/>
        <v>47</v>
      </c>
      <c r="B48" s="2" t="s">
        <v>199</v>
      </c>
    </row>
    <row r="49" spans="1:2">
      <c r="A49" s="8">
        <f t="shared" si="0"/>
        <v>48</v>
      </c>
      <c r="B49" s="2" t="s">
        <v>203</v>
      </c>
    </row>
    <row r="50" spans="1:2">
      <c r="A50" s="8">
        <f t="shared" si="0"/>
        <v>49</v>
      </c>
      <c r="B50" s="2" t="s">
        <v>208</v>
      </c>
    </row>
    <row r="51" spans="1:2">
      <c r="A51" s="8">
        <f t="shared" si="0"/>
        <v>50</v>
      </c>
      <c r="B51" s="2" t="s">
        <v>212</v>
      </c>
    </row>
    <row r="52" spans="1:2">
      <c r="A52" s="8">
        <f t="shared" si="0"/>
        <v>51</v>
      </c>
      <c r="B52" s="2" t="s">
        <v>215</v>
      </c>
    </row>
    <row r="53" spans="1:2">
      <c r="A53" s="8">
        <f t="shared" si="0"/>
        <v>52</v>
      </c>
      <c r="B53" s="2" t="s">
        <v>219</v>
      </c>
    </row>
    <row r="54" spans="1:2">
      <c r="A54" s="8">
        <f t="shared" si="0"/>
        <v>53</v>
      </c>
      <c r="B54" s="2" t="s">
        <v>223</v>
      </c>
    </row>
    <row r="55" spans="1:2">
      <c r="A55" s="8">
        <f t="shared" si="0"/>
        <v>54</v>
      </c>
      <c r="B55" s="2" t="s">
        <v>227</v>
      </c>
    </row>
    <row r="56" spans="1:2">
      <c r="A56" s="8">
        <f t="shared" si="0"/>
        <v>55</v>
      </c>
      <c r="B56" s="2" t="s">
        <v>231</v>
      </c>
    </row>
    <row r="57" spans="1:2">
      <c r="A57" s="8">
        <f t="shared" si="0"/>
        <v>56</v>
      </c>
      <c r="B57" s="2" t="s">
        <v>235</v>
      </c>
    </row>
    <row r="58" spans="1:2">
      <c r="A58" s="8">
        <f t="shared" si="0"/>
        <v>57</v>
      </c>
      <c r="B58" s="2" t="s">
        <v>238</v>
      </c>
    </row>
    <row r="59" spans="1:2">
      <c r="A59" s="8">
        <f t="shared" si="0"/>
        <v>58</v>
      </c>
      <c r="B59" s="2" t="s">
        <v>242</v>
      </c>
    </row>
    <row r="60" spans="1:2">
      <c r="A60" s="8">
        <f t="shared" si="0"/>
        <v>59</v>
      </c>
      <c r="B60" s="2" t="s">
        <v>246</v>
      </c>
    </row>
    <row r="61" spans="1:2">
      <c r="A61" s="8">
        <f t="shared" si="0"/>
        <v>60</v>
      </c>
      <c r="B61" s="2" t="s">
        <v>250</v>
      </c>
    </row>
    <row r="62" spans="1:2">
      <c r="A62" s="8">
        <f t="shared" si="0"/>
        <v>61</v>
      </c>
      <c r="B62" s="2" t="s">
        <v>257</v>
      </c>
    </row>
    <row r="63" spans="1:2">
      <c r="A63" s="8">
        <f t="shared" si="0"/>
        <v>62</v>
      </c>
      <c r="B63" s="2" t="s">
        <v>255</v>
      </c>
    </row>
    <row r="64" spans="1:2">
      <c r="A64" s="8">
        <f t="shared" si="0"/>
        <v>63</v>
      </c>
      <c r="B64" s="2" t="s">
        <v>263</v>
      </c>
    </row>
    <row r="65" spans="1:2">
      <c r="A65" s="8">
        <f t="shared" si="0"/>
        <v>64</v>
      </c>
      <c r="B65" s="2" t="s">
        <v>267</v>
      </c>
    </row>
    <row r="66" spans="1:2">
      <c r="A66" s="8">
        <f t="shared" si="0"/>
        <v>65</v>
      </c>
      <c r="B66" s="2" t="s">
        <v>271</v>
      </c>
    </row>
    <row r="67" spans="1:2">
      <c r="A67" s="8">
        <f t="shared" si="0"/>
        <v>66</v>
      </c>
      <c r="B67" s="2" t="s">
        <v>275</v>
      </c>
    </row>
    <row r="68" spans="1:2">
      <c r="A68" s="8">
        <f t="shared" ref="A68:A131" si="1">A67+1</f>
        <v>67</v>
      </c>
      <c r="B68" s="2" t="s">
        <v>280</v>
      </c>
    </row>
    <row r="69" spans="1:2">
      <c r="A69" s="8">
        <f t="shared" si="1"/>
        <v>68</v>
      </c>
      <c r="B69" s="2" t="s">
        <v>283</v>
      </c>
    </row>
    <row r="70" spans="1:2">
      <c r="A70" s="8">
        <f t="shared" si="1"/>
        <v>69</v>
      </c>
      <c r="B70" s="2" t="s">
        <v>287</v>
      </c>
    </row>
    <row r="71" spans="1:2">
      <c r="A71" s="8">
        <f t="shared" si="1"/>
        <v>70</v>
      </c>
      <c r="B71" s="2" t="s">
        <v>293</v>
      </c>
    </row>
    <row r="72" spans="1:2">
      <c r="A72" s="8">
        <f t="shared" si="1"/>
        <v>71</v>
      </c>
      <c r="B72" s="2" t="s">
        <v>295</v>
      </c>
    </row>
    <row r="73" spans="1:2">
      <c r="A73" s="8">
        <f t="shared" si="1"/>
        <v>72</v>
      </c>
      <c r="B73" s="2" t="s">
        <v>299</v>
      </c>
    </row>
    <row r="74" spans="1:2">
      <c r="A74" s="8">
        <f t="shared" si="1"/>
        <v>73</v>
      </c>
      <c r="B74" s="2" t="s">
        <v>303</v>
      </c>
    </row>
    <row r="75" spans="1:2">
      <c r="A75" s="8">
        <f t="shared" si="1"/>
        <v>74</v>
      </c>
      <c r="B75" s="2" t="s">
        <v>307</v>
      </c>
    </row>
    <row r="76" spans="1:2">
      <c r="A76" s="8">
        <f t="shared" si="1"/>
        <v>75</v>
      </c>
      <c r="B76" s="2" t="s">
        <v>311</v>
      </c>
    </row>
    <row r="77" spans="1:2">
      <c r="A77" s="8">
        <f t="shared" si="1"/>
        <v>76</v>
      </c>
      <c r="B77" s="2" t="s">
        <v>315</v>
      </c>
    </row>
    <row r="78" spans="1:2">
      <c r="A78" s="8">
        <f t="shared" si="1"/>
        <v>77</v>
      </c>
      <c r="B78" s="3" t="s">
        <v>320</v>
      </c>
    </row>
    <row r="79" spans="1:2">
      <c r="A79" s="8">
        <f t="shared" si="1"/>
        <v>78</v>
      </c>
      <c r="B79" s="2" t="s">
        <v>322</v>
      </c>
    </row>
    <row r="80" spans="1:2">
      <c r="A80" s="8">
        <f t="shared" si="1"/>
        <v>79</v>
      </c>
      <c r="B80" s="2" t="s">
        <v>325</v>
      </c>
    </row>
    <row r="81" spans="1:2">
      <c r="A81" s="8">
        <f t="shared" si="1"/>
        <v>80</v>
      </c>
      <c r="B81" s="2" t="s">
        <v>329</v>
      </c>
    </row>
    <row r="82" spans="1:2">
      <c r="A82" s="8">
        <f t="shared" si="1"/>
        <v>81</v>
      </c>
      <c r="B82" s="2" t="s">
        <v>333</v>
      </c>
    </row>
    <row r="83" spans="1:2">
      <c r="A83" s="8">
        <f t="shared" si="1"/>
        <v>82</v>
      </c>
      <c r="B83" s="2" t="s">
        <v>338</v>
      </c>
    </row>
    <row r="84" spans="1:2">
      <c r="A84" s="8">
        <f t="shared" si="1"/>
        <v>83</v>
      </c>
      <c r="B84" s="2" t="s">
        <v>339</v>
      </c>
    </row>
    <row r="85" spans="1:2">
      <c r="A85" s="8">
        <f t="shared" si="1"/>
        <v>84</v>
      </c>
      <c r="B85" s="2" t="s">
        <v>342</v>
      </c>
    </row>
    <row r="86" spans="1:2">
      <c r="A86" s="8">
        <f t="shared" si="1"/>
        <v>85</v>
      </c>
      <c r="B86" s="2" t="s">
        <v>345</v>
      </c>
    </row>
    <row r="87" spans="1:2">
      <c r="A87" s="8">
        <f t="shared" si="1"/>
        <v>86</v>
      </c>
      <c r="B87" s="2" t="s">
        <v>348</v>
      </c>
    </row>
    <row r="88" spans="1:2">
      <c r="A88" s="8">
        <f t="shared" si="1"/>
        <v>87</v>
      </c>
      <c r="B88" s="2" t="s">
        <v>361</v>
      </c>
    </row>
    <row r="89" spans="1:2">
      <c r="A89" s="8">
        <f t="shared" si="1"/>
        <v>88</v>
      </c>
      <c r="B89" s="2" t="s">
        <v>362</v>
      </c>
    </row>
    <row r="90" spans="1:2">
      <c r="A90" s="8">
        <f t="shared" si="1"/>
        <v>89</v>
      </c>
      <c r="B90" s="2" t="s">
        <v>363</v>
      </c>
    </row>
    <row r="91" spans="1:2">
      <c r="A91" s="8">
        <f t="shared" si="1"/>
        <v>90</v>
      </c>
      <c r="B91" s="2" t="s">
        <v>371</v>
      </c>
    </row>
    <row r="92" spans="1:2">
      <c r="A92" s="8">
        <f t="shared" si="1"/>
        <v>91</v>
      </c>
      <c r="B92" s="2" t="s">
        <v>378</v>
      </c>
    </row>
    <row r="93" spans="1:2">
      <c r="A93" s="8">
        <f t="shared" si="1"/>
        <v>92</v>
      </c>
      <c r="B93" s="2" t="s">
        <v>379</v>
      </c>
    </row>
    <row r="94" spans="1:2">
      <c r="A94" s="8">
        <f t="shared" si="1"/>
        <v>93</v>
      </c>
      <c r="B94" s="2" t="s">
        <v>384</v>
      </c>
    </row>
    <row r="95" spans="1:2">
      <c r="A95" s="8">
        <f t="shared" si="1"/>
        <v>94</v>
      </c>
      <c r="B95" s="2" t="s">
        <v>389</v>
      </c>
    </row>
    <row r="96" spans="1:2">
      <c r="A96" s="8">
        <f t="shared" si="1"/>
        <v>95</v>
      </c>
      <c r="B96" s="2" t="s">
        <v>394</v>
      </c>
    </row>
    <row r="97" spans="1:2">
      <c r="A97" s="8">
        <f t="shared" si="1"/>
        <v>96</v>
      </c>
      <c r="B97" s="2" t="s">
        <v>407</v>
      </c>
    </row>
    <row r="98" spans="1:2">
      <c r="A98" s="8">
        <f t="shared" si="1"/>
        <v>97</v>
      </c>
      <c r="B98" s="2" t="s">
        <v>402</v>
      </c>
    </row>
    <row r="99" spans="1:2">
      <c r="A99" s="8">
        <f t="shared" si="1"/>
        <v>98</v>
      </c>
      <c r="B99" s="2" t="s">
        <v>435</v>
      </c>
    </row>
    <row r="100" spans="1:2">
      <c r="A100" s="8">
        <f t="shared" si="1"/>
        <v>99</v>
      </c>
      <c r="B100" s="2" t="s">
        <v>440</v>
      </c>
    </row>
    <row r="101" spans="1:2">
      <c r="A101" s="8">
        <f t="shared" si="1"/>
        <v>100</v>
      </c>
      <c r="B101" s="2" t="s">
        <v>446</v>
      </c>
    </row>
    <row r="102" spans="1:2">
      <c r="A102" s="8">
        <f t="shared" si="1"/>
        <v>101</v>
      </c>
      <c r="B102" s="2" t="s">
        <v>451</v>
      </c>
    </row>
    <row r="103" spans="1:2">
      <c r="A103" s="8">
        <f t="shared" si="1"/>
        <v>102</v>
      </c>
      <c r="B103" s="2" t="s">
        <v>489</v>
      </c>
    </row>
    <row r="104" spans="1:2">
      <c r="A104" s="8">
        <f t="shared" si="1"/>
        <v>103</v>
      </c>
      <c r="B104" s="2" t="s">
        <v>493</v>
      </c>
    </row>
    <row r="105" spans="1:2">
      <c r="A105" s="8">
        <f t="shared" si="1"/>
        <v>104</v>
      </c>
      <c r="B105" s="2" t="s">
        <v>498</v>
      </c>
    </row>
    <row r="106" spans="1:2">
      <c r="A106" s="8">
        <f t="shared" si="1"/>
        <v>105</v>
      </c>
      <c r="B106" s="2" t="s">
        <v>503</v>
      </c>
    </row>
    <row r="107" spans="1:2">
      <c r="A107" s="8">
        <f t="shared" si="1"/>
        <v>106</v>
      </c>
      <c r="B107" s="2" t="s">
        <v>507</v>
      </c>
    </row>
    <row r="108" spans="1:2">
      <c r="A108" s="8">
        <f t="shared" si="1"/>
        <v>107</v>
      </c>
      <c r="B108" s="2" t="s">
        <v>508</v>
      </c>
    </row>
    <row r="109" spans="1:2">
      <c r="A109" s="8">
        <f t="shared" si="1"/>
        <v>108</v>
      </c>
      <c r="B109" s="2" t="s">
        <v>515</v>
      </c>
    </row>
    <row r="110" spans="1:2">
      <c r="A110" s="8">
        <f t="shared" si="1"/>
        <v>109</v>
      </c>
      <c r="B110" s="2" t="s">
        <v>516</v>
      </c>
    </row>
    <row r="111" spans="1:2">
      <c r="A111" s="8">
        <f t="shared" si="1"/>
        <v>110</v>
      </c>
      <c r="B111" s="2" t="s">
        <v>517</v>
      </c>
    </row>
    <row r="112" spans="1:2">
      <c r="A112" s="8">
        <f t="shared" si="1"/>
        <v>111</v>
      </c>
      <c r="B112" s="2" t="s">
        <v>531</v>
      </c>
    </row>
    <row r="113" spans="1:2">
      <c r="A113" s="8">
        <f t="shared" si="1"/>
        <v>112</v>
      </c>
      <c r="B113" s="2" t="s">
        <v>543</v>
      </c>
    </row>
    <row r="114" spans="1:2">
      <c r="A114" s="8">
        <f t="shared" si="1"/>
        <v>113</v>
      </c>
      <c r="B114" s="2" t="s">
        <v>538</v>
      </c>
    </row>
    <row r="115" spans="1:2">
      <c r="A115" s="8">
        <f t="shared" si="1"/>
        <v>114</v>
      </c>
      <c r="B115" s="2" t="s">
        <v>548</v>
      </c>
    </row>
    <row r="116" spans="1:2">
      <c r="A116" s="8">
        <f t="shared" si="1"/>
        <v>115</v>
      </c>
      <c r="B116" s="2" t="s">
        <v>552</v>
      </c>
    </row>
    <row r="117" spans="1:2">
      <c r="A117" s="8">
        <f t="shared" si="1"/>
        <v>116</v>
      </c>
      <c r="B117" s="2" t="s">
        <v>558</v>
      </c>
    </row>
    <row r="118" spans="1:2">
      <c r="A118" s="8">
        <f t="shared" si="1"/>
        <v>117</v>
      </c>
      <c r="B118" s="2" t="s">
        <v>564</v>
      </c>
    </row>
    <row r="119" spans="1:2">
      <c r="A119" s="8">
        <f t="shared" si="1"/>
        <v>118</v>
      </c>
      <c r="B119" s="2" t="s">
        <v>569</v>
      </c>
    </row>
    <row r="120" spans="1:2">
      <c r="A120" s="8">
        <f t="shared" si="1"/>
        <v>119</v>
      </c>
      <c r="B120" s="2" t="s">
        <v>570</v>
      </c>
    </row>
    <row r="121" spans="1:2">
      <c r="A121" s="8">
        <f t="shared" si="1"/>
        <v>120</v>
      </c>
      <c r="B121" s="2" t="s">
        <v>580</v>
      </c>
    </row>
    <row r="122" spans="1:2">
      <c r="A122" s="8">
        <f t="shared" si="1"/>
        <v>121</v>
      </c>
      <c r="B122" s="2" t="s">
        <v>597</v>
      </c>
    </row>
    <row r="123" spans="1:2">
      <c r="A123" s="8">
        <f t="shared" si="1"/>
        <v>122</v>
      </c>
      <c r="B123" s="2" t="s">
        <v>601</v>
      </c>
    </row>
    <row r="124" spans="1:2">
      <c r="A124" s="8">
        <f t="shared" si="1"/>
        <v>123</v>
      </c>
      <c r="B124" s="2" t="s">
        <v>606</v>
      </c>
    </row>
    <row r="125" spans="1:2">
      <c r="A125" s="8">
        <f t="shared" si="1"/>
        <v>124</v>
      </c>
      <c r="B125" s="2" t="s">
        <v>611</v>
      </c>
    </row>
    <row r="126" spans="1:2">
      <c r="A126" s="8">
        <f t="shared" si="1"/>
        <v>125</v>
      </c>
      <c r="B126" s="2" t="s">
        <v>617</v>
      </c>
    </row>
    <row r="127" spans="1:2">
      <c r="A127" s="8">
        <f t="shared" si="1"/>
        <v>126</v>
      </c>
      <c r="B127" s="2" t="s">
        <v>621</v>
      </c>
    </row>
    <row r="128" spans="1:2">
      <c r="A128" s="8">
        <f t="shared" si="1"/>
        <v>127</v>
      </c>
      <c r="B128" s="2" t="s">
        <v>626</v>
      </c>
    </row>
    <row r="129" spans="1:2">
      <c r="A129" s="8">
        <f t="shared" si="1"/>
        <v>128</v>
      </c>
      <c r="B129" s="2" t="s">
        <v>636</v>
      </c>
    </row>
    <row r="130" spans="1:2">
      <c r="A130" s="8">
        <f t="shared" si="1"/>
        <v>129</v>
      </c>
      <c r="B130" s="2" t="s">
        <v>641</v>
      </c>
    </row>
    <row r="131" spans="1:2">
      <c r="A131" s="8">
        <f t="shared" si="1"/>
        <v>130</v>
      </c>
      <c r="B131" s="2" t="s">
        <v>645</v>
      </c>
    </row>
    <row r="132" spans="1:2">
      <c r="A132" s="8">
        <f t="shared" ref="A132:A184" si="2">A131+1</f>
        <v>131</v>
      </c>
      <c r="B132" s="2" t="s">
        <v>651</v>
      </c>
    </row>
    <row r="133" spans="1:2">
      <c r="A133" s="8">
        <f t="shared" si="2"/>
        <v>132</v>
      </c>
      <c r="B133" s="2" t="s">
        <v>656</v>
      </c>
    </row>
    <row r="134" spans="1:2">
      <c r="A134" s="8">
        <f t="shared" si="2"/>
        <v>133</v>
      </c>
      <c r="B134" s="2" t="s">
        <v>657</v>
      </c>
    </row>
    <row r="135" spans="1:2">
      <c r="A135" s="8">
        <f t="shared" si="2"/>
        <v>134</v>
      </c>
      <c r="B135" s="2" t="s">
        <v>658</v>
      </c>
    </row>
    <row r="136" spans="1:2">
      <c r="A136" s="8">
        <f t="shared" si="2"/>
        <v>135</v>
      </c>
      <c r="B136" s="2" t="s">
        <v>659</v>
      </c>
    </row>
    <row r="137" spans="1:2">
      <c r="A137" s="8">
        <f t="shared" si="2"/>
        <v>136</v>
      </c>
      <c r="B137" s="2" t="s">
        <v>660</v>
      </c>
    </row>
    <row r="138" spans="1:2">
      <c r="A138" s="8">
        <f t="shared" si="2"/>
        <v>137</v>
      </c>
      <c r="B138" s="2" t="s">
        <v>676</v>
      </c>
    </row>
    <row r="139" spans="1:2">
      <c r="A139" s="8">
        <f t="shared" si="2"/>
        <v>138</v>
      </c>
      <c r="B139" s="2" t="s">
        <v>680</v>
      </c>
    </row>
    <row r="140" spans="1:2">
      <c r="A140" s="8">
        <f t="shared" si="2"/>
        <v>139</v>
      </c>
      <c r="B140" s="2" t="s">
        <v>691</v>
      </c>
    </row>
    <row r="141" spans="1:2">
      <c r="A141" s="8">
        <f t="shared" si="2"/>
        <v>140</v>
      </c>
      <c r="B141" s="2" t="s">
        <v>693</v>
      </c>
    </row>
    <row r="142" spans="1:2">
      <c r="A142" s="8">
        <f t="shared" si="2"/>
        <v>141</v>
      </c>
      <c r="B142" s="2" t="s">
        <v>698</v>
      </c>
    </row>
    <row r="143" spans="1:2">
      <c r="A143" s="8">
        <f t="shared" si="2"/>
        <v>142</v>
      </c>
      <c r="B143" s="2" t="s">
        <v>703</v>
      </c>
    </row>
    <row r="144" spans="1:2">
      <c r="A144" s="8">
        <f t="shared" si="2"/>
        <v>143</v>
      </c>
      <c r="B144" s="2" t="s">
        <v>704</v>
      </c>
    </row>
    <row r="145" spans="1:2">
      <c r="A145" s="8">
        <f t="shared" si="2"/>
        <v>144</v>
      </c>
      <c r="B145" s="2" t="s">
        <v>712</v>
      </c>
    </row>
    <row r="146" spans="1:2">
      <c r="A146" s="8">
        <f t="shared" si="2"/>
        <v>145</v>
      </c>
      <c r="B146" s="2" t="s">
        <v>713</v>
      </c>
    </row>
    <row r="147" spans="1:2">
      <c r="A147" s="8">
        <f t="shared" si="2"/>
        <v>146</v>
      </c>
      <c r="B147" s="2" t="s">
        <v>722</v>
      </c>
    </row>
    <row r="148" spans="1:2">
      <c r="A148" s="8">
        <f t="shared" si="2"/>
        <v>147</v>
      </c>
      <c r="B148" s="2" t="s">
        <v>723</v>
      </c>
    </row>
    <row r="149" spans="1:2">
      <c r="A149" s="8">
        <f t="shared" si="2"/>
        <v>148</v>
      </c>
      <c r="B149" s="2" t="s">
        <v>732</v>
      </c>
    </row>
    <row r="150" spans="1:2">
      <c r="A150" s="8">
        <f t="shared" si="2"/>
        <v>149</v>
      </c>
      <c r="B150" s="2" t="s">
        <v>739</v>
      </c>
    </row>
    <row r="151" spans="1:2">
      <c r="A151" s="8">
        <f t="shared" si="2"/>
        <v>150</v>
      </c>
      <c r="B151" s="2" t="s">
        <v>740</v>
      </c>
    </row>
    <row r="152" spans="1:2">
      <c r="A152" s="8">
        <f t="shared" si="2"/>
        <v>151</v>
      </c>
      <c r="B152" s="2" t="s">
        <v>748</v>
      </c>
    </row>
    <row r="153" spans="1:2">
      <c r="A153" s="8">
        <f t="shared" si="2"/>
        <v>152</v>
      </c>
      <c r="B153" s="2" t="s">
        <v>755</v>
      </c>
    </row>
    <row r="154" spans="1:2">
      <c r="A154" s="8">
        <f t="shared" si="2"/>
        <v>153</v>
      </c>
      <c r="B154" s="2" t="s">
        <v>756</v>
      </c>
    </row>
    <row r="155" spans="1:2">
      <c r="A155" s="8">
        <f t="shared" si="2"/>
        <v>154</v>
      </c>
      <c r="B155" s="2" t="s">
        <v>765</v>
      </c>
    </row>
    <row r="156" spans="1:2">
      <c r="A156" s="8">
        <f t="shared" si="2"/>
        <v>155</v>
      </c>
      <c r="B156" s="2" t="s">
        <v>769</v>
      </c>
    </row>
    <row r="157" spans="1:2">
      <c r="A157" s="8">
        <f t="shared" si="2"/>
        <v>156</v>
      </c>
      <c r="B157" s="2" t="s">
        <v>775</v>
      </c>
    </row>
    <row r="158" spans="1:2">
      <c r="A158" s="8">
        <f t="shared" si="2"/>
        <v>157</v>
      </c>
      <c r="B158" s="2" t="s">
        <v>780</v>
      </c>
    </row>
    <row r="159" spans="1:2">
      <c r="A159" s="8">
        <f t="shared" si="2"/>
        <v>158</v>
      </c>
      <c r="B159" s="2" t="s">
        <v>781</v>
      </c>
    </row>
    <row r="160" spans="1:2">
      <c r="A160" s="8">
        <f t="shared" si="2"/>
        <v>159</v>
      </c>
      <c r="B160" s="2" t="s">
        <v>792</v>
      </c>
    </row>
    <row r="161" spans="1:2">
      <c r="A161" s="8">
        <f t="shared" si="2"/>
        <v>160</v>
      </c>
      <c r="B161" s="2" t="s">
        <v>793</v>
      </c>
    </row>
    <row r="162" spans="1:2">
      <c r="A162" s="8">
        <f t="shared" si="2"/>
        <v>161</v>
      </c>
      <c r="B162" s="2" t="s">
        <v>802</v>
      </c>
    </row>
    <row r="163" spans="1:2">
      <c r="A163" s="8">
        <f t="shared" si="2"/>
        <v>162</v>
      </c>
      <c r="B163" s="2" t="s">
        <v>803</v>
      </c>
    </row>
    <row r="164" spans="1:2">
      <c r="A164" s="8">
        <f t="shared" si="2"/>
        <v>163</v>
      </c>
      <c r="B164" s="2" t="s">
        <v>804</v>
      </c>
    </row>
    <row r="165" spans="1:2">
      <c r="A165" s="8">
        <f t="shared" si="2"/>
        <v>164</v>
      </c>
      <c r="B165" s="2" t="s">
        <v>821</v>
      </c>
    </row>
    <row r="166" spans="1:2">
      <c r="A166" s="8">
        <f t="shared" si="2"/>
        <v>165</v>
      </c>
      <c r="B166" s="2" t="s">
        <v>825</v>
      </c>
    </row>
    <row r="167" spans="1:2">
      <c r="A167" s="8">
        <f t="shared" si="2"/>
        <v>166</v>
      </c>
      <c r="B167" s="2" t="s">
        <v>829</v>
      </c>
    </row>
    <row r="168" spans="1:2">
      <c r="A168" s="8">
        <f t="shared" si="2"/>
        <v>167</v>
      </c>
      <c r="B168" s="2" t="s">
        <v>834</v>
      </c>
    </row>
    <row r="169" spans="1:2">
      <c r="A169" s="8">
        <f t="shared" si="2"/>
        <v>168</v>
      </c>
      <c r="B169" s="2" t="s">
        <v>855</v>
      </c>
    </row>
    <row r="170" spans="1:2">
      <c r="A170" s="8">
        <f t="shared" si="2"/>
        <v>169</v>
      </c>
      <c r="B170" s="2" t="s">
        <v>859</v>
      </c>
    </row>
    <row r="171" spans="1:2">
      <c r="A171" s="8">
        <f t="shared" si="2"/>
        <v>170</v>
      </c>
      <c r="B171" s="2" t="s">
        <v>863</v>
      </c>
    </row>
    <row r="172" spans="1:2">
      <c r="A172" s="8">
        <f t="shared" si="2"/>
        <v>171</v>
      </c>
      <c r="B172" s="2" t="s">
        <v>1194</v>
      </c>
    </row>
    <row r="173" spans="1:2">
      <c r="A173" s="8">
        <f t="shared" si="2"/>
        <v>172</v>
      </c>
      <c r="B173" s="2" t="s">
        <v>1199</v>
      </c>
    </row>
    <row r="174" spans="1:2">
      <c r="A174" s="8">
        <f t="shared" si="2"/>
        <v>173</v>
      </c>
      <c r="B174" s="2" t="s">
        <v>1204</v>
      </c>
    </row>
    <row r="175" spans="1:2">
      <c r="A175" s="8">
        <f t="shared" si="2"/>
        <v>174</v>
      </c>
      <c r="B175" s="2" t="s">
        <v>1218</v>
      </c>
    </row>
    <row r="176" spans="1:2">
      <c r="A176" s="8">
        <f t="shared" si="2"/>
        <v>175</v>
      </c>
      <c r="B176" s="2" t="s">
        <v>1225</v>
      </c>
    </row>
    <row r="177" spans="1:2">
      <c r="A177" s="8">
        <f t="shared" si="2"/>
        <v>176</v>
      </c>
      <c r="B177" s="2" t="s">
        <v>1229</v>
      </c>
    </row>
    <row r="178" spans="1:2">
      <c r="A178" s="8">
        <f t="shared" si="2"/>
        <v>177</v>
      </c>
      <c r="B178" s="3" t="s">
        <v>1233</v>
      </c>
    </row>
    <row r="179" spans="1:2">
      <c r="A179" s="8">
        <f t="shared" si="2"/>
        <v>178</v>
      </c>
      <c r="B179" s="2" t="s">
        <v>1236</v>
      </c>
    </row>
    <row r="180" spans="1:2">
      <c r="A180" s="8">
        <f t="shared" si="2"/>
        <v>179</v>
      </c>
      <c r="B180" s="2" t="s">
        <v>1248</v>
      </c>
    </row>
    <row r="181" spans="1:2">
      <c r="A181" s="8">
        <f t="shared" si="2"/>
        <v>180</v>
      </c>
      <c r="B181" s="2" t="s">
        <v>1253</v>
      </c>
    </row>
    <row r="182" spans="1:2">
      <c r="A182" s="8">
        <f t="shared" si="2"/>
        <v>181</v>
      </c>
      <c r="B182" s="2" t="s">
        <v>1254</v>
      </c>
    </row>
    <row r="183" spans="1:2">
      <c r="A183" s="8">
        <f t="shared" si="2"/>
        <v>182</v>
      </c>
      <c r="B183" s="2" t="s">
        <v>1267</v>
      </c>
    </row>
    <row r="184" spans="1:2">
      <c r="A184" s="8">
        <f t="shared" si="2"/>
        <v>183</v>
      </c>
      <c r="B184" s="2" t="s">
        <v>1268</v>
      </c>
    </row>
    <row r="185" spans="1:2">
      <c r="A185" s="8">
        <v>184</v>
      </c>
      <c r="B185" s="2" t="s">
        <v>1281</v>
      </c>
    </row>
    <row r="186" spans="1:2">
      <c r="A186" s="8">
        <v>185</v>
      </c>
      <c r="B186" s="2" t="s">
        <v>1287</v>
      </c>
    </row>
    <row r="187" spans="1:2">
      <c r="A187" s="8">
        <v>186</v>
      </c>
      <c r="B187" s="2" t="s">
        <v>1293</v>
      </c>
    </row>
    <row r="188" spans="1:2">
      <c r="A188" s="8">
        <v>187</v>
      </c>
      <c r="B188" s="2" t="s">
        <v>1300</v>
      </c>
    </row>
    <row r="189" spans="1:2">
      <c r="A189" s="8">
        <v>188</v>
      </c>
      <c r="B189" s="2" t="s">
        <v>1307</v>
      </c>
    </row>
    <row r="190" spans="1:2">
      <c r="A190" s="8">
        <v>189</v>
      </c>
      <c r="B190" s="4" t="s">
        <v>1314</v>
      </c>
    </row>
    <row r="191" spans="1:2">
      <c r="A191" s="8">
        <v>190</v>
      </c>
      <c r="B191" s="4" t="s">
        <v>1324</v>
      </c>
    </row>
    <row r="192" spans="1:2">
      <c r="A192" s="8">
        <v>191</v>
      </c>
      <c r="B192" s="4" t="s">
        <v>1325</v>
      </c>
    </row>
    <row r="193" spans="1:9">
      <c r="A193" s="8">
        <v>192</v>
      </c>
      <c r="B193" s="4" t="s">
        <v>1338</v>
      </c>
    </row>
    <row r="194" spans="1:9">
      <c r="A194" s="8">
        <v>193</v>
      </c>
      <c r="B194" s="8" t="s">
        <v>1349</v>
      </c>
    </row>
    <row r="195" spans="1:9">
      <c r="A195" s="8">
        <v>194</v>
      </c>
      <c r="B195" s="8" t="s">
        <v>1370</v>
      </c>
    </row>
    <row r="196" spans="1:9">
      <c r="A196" s="8">
        <v>195</v>
      </c>
      <c r="B196" s="4" t="s">
        <v>1409</v>
      </c>
    </row>
    <row r="197" spans="1:9">
      <c r="A197" s="8">
        <v>196</v>
      </c>
      <c r="B197" s="4" t="s">
        <v>1423</v>
      </c>
    </row>
    <row r="198" spans="1:9">
      <c r="A198" s="8">
        <v>197</v>
      </c>
      <c r="B198" s="4" t="s">
        <v>1424</v>
      </c>
    </row>
    <row r="199" spans="1:9">
      <c r="A199" s="8">
        <v>198</v>
      </c>
      <c r="B199" s="4" t="s">
        <v>1425</v>
      </c>
    </row>
    <row r="200" spans="1:9">
      <c r="A200" s="8">
        <v>199</v>
      </c>
      <c r="B200" s="4" t="s">
        <v>1426</v>
      </c>
      <c r="F200" s="48"/>
    </row>
    <row r="201" spans="1:9">
      <c r="A201" s="8">
        <v>200</v>
      </c>
      <c r="B201" s="4" t="s">
        <v>1427</v>
      </c>
    </row>
    <row r="202" spans="1:9">
      <c r="A202" s="8">
        <v>201</v>
      </c>
      <c r="B202" s="4" t="s">
        <v>1459</v>
      </c>
    </row>
    <row r="203" spans="1:9">
      <c r="A203" s="8">
        <v>202</v>
      </c>
      <c r="B203" s="4" t="s">
        <v>1465</v>
      </c>
    </row>
    <row r="204" spans="1:9">
      <c r="A204" s="8">
        <v>203</v>
      </c>
      <c r="B204" s="4" t="s">
        <v>1471</v>
      </c>
    </row>
    <row r="205" spans="1:9">
      <c r="A205" s="8">
        <v>204</v>
      </c>
      <c r="B205" s="4" t="s">
        <v>1476</v>
      </c>
    </row>
    <row r="206" spans="1:9">
      <c r="A206" s="8">
        <v>205</v>
      </c>
      <c r="B206" s="44" t="s">
        <v>1493</v>
      </c>
    </row>
    <row r="207" spans="1:9">
      <c r="A207" s="8">
        <v>206</v>
      </c>
      <c r="B207" s="44" t="s">
        <v>1494</v>
      </c>
    </row>
    <row r="208" spans="1:9">
      <c r="A208" s="8">
        <v>207</v>
      </c>
      <c r="B208" s="44" t="s">
        <v>1495</v>
      </c>
      <c r="I208" s="71"/>
    </row>
    <row r="209" spans="1:2">
      <c r="A209" s="8">
        <v>208</v>
      </c>
      <c r="B209" s="44" t="s">
        <v>1509</v>
      </c>
    </row>
    <row r="210" spans="1:2">
      <c r="A210" s="8">
        <v>209</v>
      </c>
      <c r="B210" s="44" t="s">
        <v>1514</v>
      </c>
    </row>
    <row r="211" spans="1:2">
      <c r="A211" s="8">
        <v>210</v>
      </c>
      <c r="B211" s="44" t="s">
        <v>1517</v>
      </c>
    </row>
    <row r="212" spans="1:2">
      <c r="A212" s="8">
        <v>211</v>
      </c>
      <c r="B212" s="44" t="s">
        <v>1520</v>
      </c>
    </row>
    <row r="213" spans="1:2">
      <c r="A213" s="8">
        <v>212</v>
      </c>
      <c r="B213" s="44" t="s">
        <v>1533</v>
      </c>
    </row>
    <row r="214" spans="1:2">
      <c r="A214" s="8">
        <v>213</v>
      </c>
      <c r="B214" s="44" t="s">
        <v>1539</v>
      </c>
    </row>
    <row r="215" spans="1:2">
      <c r="A215" s="8">
        <v>214</v>
      </c>
      <c r="B215" s="44" t="s">
        <v>1569</v>
      </c>
    </row>
    <row r="216" spans="1:2">
      <c r="A216" s="8">
        <v>215</v>
      </c>
      <c r="B216" s="44" t="s">
        <v>1570</v>
      </c>
    </row>
    <row r="217" spans="1:2">
      <c r="A217" s="8">
        <v>216</v>
      </c>
      <c r="B217" s="44" t="s">
        <v>1571</v>
      </c>
    </row>
    <row r="218" spans="1:2">
      <c r="A218" s="8">
        <v>217</v>
      </c>
      <c r="B218" s="44" t="s">
        <v>1572</v>
      </c>
    </row>
    <row r="219" spans="1:2">
      <c r="A219" s="8">
        <v>218</v>
      </c>
      <c r="B219" s="44" t="s">
        <v>1597</v>
      </c>
    </row>
    <row r="220" spans="1:2">
      <c r="A220" s="8">
        <v>219</v>
      </c>
      <c r="B220" s="44" t="s">
        <v>1598</v>
      </c>
    </row>
    <row r="221" spans="1:2">
      <c r="A221" s="8">
        <v>220</v>
      </c>
      <c r="B221" s="44" t="s">
        <v>1599</v>
      </c>
    </row>
  </sheetData>
  <phoneticPr fontId="16" type="noConversion"/>
  <conditionalFormatting sqref="B2:B195">
    <cfRule type="duplicateValues" dxfId="5" priority="2"/>
  </conditionalFormatting>
  <conditionalFormatting sqref="B196:B205">
    <cfRule type="duplicateValues" dxfId="4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tabColor rgb="FF00B050"/>
  </sheetPr>
  <dimension ref="A1:W222"/>
  <sheetViews>
    <sheetView tabSelected="1" view="pageBreakPreview" topLeftCell="N1" zoomScaleNormal="115" zoomScaleSheetLayoutView="100" workbookViewId="0">
      <pane ySplit="1" topLeftCell="A27" activePane="bottomLeft" state="frozen"/>
      <selection pane="bottomLeft" activeCell="L33" sqref="L33"/>
    </sheetView>
  </sheetViews>
  <sheetFormatPr baseColWidth="10" defaultRowHeight="15"/>
  <cols>
    <col min="1" max="1" width="9.42578125" style="6" customWidth="1"/>
    <col min="2" max="2" width="18.5703125" style="6" customWidth="1"/>
    <col min="3" max="3" width="18" style="6" customWidth="1"/>
    <col min="4" max="4" width="21" style="6" customWidth="1"/>
    <col min="5" max="6" width="18" style="6" customWidth="1"/>
    <col min="7" max="7" width="84" style="6" customWidth="1"/>
    <col min="8" max="8" width="23.140625" style="6" customWidth="1"/>
    <col min="9" max="9" width="40.140625" style="6" customWidth="1"/>
    <col min="10" max="10" width="34.42578125" style="6" customWidth="1"/>
    <col min="11" max="11" width="97.7109375" style="6" customWidth="1"/>
    <col min="12" max="12" width="113" style="6" customWidth="1"/>
    <col min="13" max="13" width="42.42578125" style="6" customWidth="1"/>
    <col min="14" max="14" width="35.7109375" style="6" customWidth="1"/>
    <col min="15" max="15" width="48.28515625" style="6" customWidth="1"/>
    <col min="16" max="16" width="36.7109375" style="6" customWidth="1"/>
    <col min="17" max="17" width="28.42578125" style="6" customWidth="1"/>
    <col min="18" max="18" width="31.5703125" style="6" customWidth="1"/>
    <col min="19" max="19" width="25.42578125" style="6" customWidth="1"/>
    <col min="20" max="20" width="66.5703125" style="6" customWidth="1"/>
    <col min="21" max="21" width="44" style="6" customWidth="1"/>
    <col min="22" max="22" width="36.7109375" style="6" bestFit="1" customWidth="1"/>
    <col min="23" max="23" width="11.85546875" style="6" bestFit="1" customWidth="1"/>
    <col min="24" max="16384" width="11.42578125" style="6"/>
  </cols>
  <sheetData>
    <row r="1" spans="1:23" s="59" customFormat="1" ht="84" customHeight="1" thickTop="1">
      <c r="A1" s="56" t="s">
        <v>850</v>
      </c>
      <c r="B1" s="57" t="s">
        <v>616</v>
      </c>
      <c r="C1" s="58" t="s">
        <v>843</v>
      </c>
      <c r="D1" s="58" t="s">
        <v>0</v>
      </c>
      <c r="E1" s="58" t="s">
        <v>1</v>
      </c>
      <c r="F1" s="58" t="s">
        <v>1190</v>
      </c>
      <c r="G1" s="58" t="s">
        <v>844</v>
      </c>
      <c r="H1" s="58" t="s">
        <v>845</v>
      </c>
      <c r="I1" s="58" t="s">
        <v>852</v>
      </c>
      <c r="J1" s="58" t="s">
        <v>851</v>
      </c>
      <c r="K1" s="58" t="s">
        <v>916</v>
      </c>
      <c r="L1" s="58" t="s">
        <v>846</v>
      </c>
      <c r="M1" s="58" t="s">
        <v>1322</v>
      </c>
      <c r="N1" s="58" t="s">
        <v>847</v>
      </c>
      <c r="O1" s="58" t="s">
        <v>848</v>
      </c>
      <c r="P1" s="58" t="s">
        <v>867</v>
      </c>
      <c r="Q1" s="58" t="s">
        <v>849</v>
      </c>
      <c r="R1" s="58" t="s">
        <v>973</v>
      </c>
      <c r="S1" s="58" t="s">
        <v>1193</v>
      </c>
      <c r="T1" s="58" t="s">
        <v>1246</v>
      </c>
      <c r="U1" s="58" t="s">
        <v>1247</v>
      </c>
      <c r="V1" s="60" t="s">
        <v>1544</v>
      </c>
      <c r="W1" s="60" t="s">
        <v>1545</v>
      </c>
    </row>
    <row r="2" spans="1:23" s="9" customFormat="1" ht="15.75">
      <c r="A2" s="10">
        <v>1</v>
      </c>
      <c r="B2" s="10">
        <v>2016</v>
      </c>
      <c r="C2" s="10" t="s">
        <v>2</v>
      </c>
      <c r="D2" s="10" t="s">
        <v>3</v>
      </c>
      <c r="E2" s="10" t="s">
        <v>4</v>
      </c>
      <c r="F2" s="10" t="s">
        <v>1191</v>
      </c>
      <c r="G2" s="10" t="s">
        <v>5</v>
      </c>
      <c r="H2" s="11">
        <v>42408</v>
      </c>
      <c r="I2" s="11">
        <f>H2</f>
        <v>42408</v>
      </c>
      <c r="J2" s="12" t="s">
        <v>878</v>
      </c>
      <c r="K2" s="12" t="s">
        <v>1166</v>
      </c>
      <c r="L2" s="10" t="s">
        <v>884</v>
      </c>
      <c r="M2" s="10"/>
      <c r="N2" s="10">
        <v>982724224</v>
      </c>
      <c r="O2" s="14" t="s">
        <v>6</v>
      </c>
      <c r="P2" s="10" t="s">
        <v>886</v>
      </c>
      <c r="Q2" s="10" t="s">
        <v>871</v>
      </c>
      <c r="R2" s="10" t="s">
        <v>975</v>
      </c>
      <c r="S2" s="12">
        <f ca="1">TODAY()</f>
        <v>43826</v>
      </c>
      <c r="T2" s="10"/>
      <c r="U2" s="10"/>
    </row>
    <row r="3" spans="1:23" s="9" customFormat="1" ht="15.75">
      <c r="A3" s="10">
        <f>A2+1</f>
        <v>2</v>
      </c>
      <c r="B3" s="10">
        <v>2016</v>
      </c>
      <c r="C3" s="10" t="s">
        <v>7</v>
      </c>
      <c r="D3" s="10" t="s">
        <v>8</v>
      </c>
      <c r="E3" s="10" t="s">
        <v>9</v>
      </c>
      <c r="F3" s="10" t="s">
        <v>1191</v>
      </c>
      <c r="G3" s="10" t="s">
        <v>10</v>
      </c>
      <c r="H3" s="11">
        <v>42408</v>
      </c>
      <c r="I3" s="11">
        <f t="shared" ref="I3:I67" si="0">H3</f>
        <v>42408</v>
      </c>
      <c r="J3" s="12" t="s">
        <v>878</v>
      </c>
      <c r="K3" s="12" t="s">
        <v>1166</v>
      </c>
      <c r="L3" s="10" t="s">
        <v>884</v>
      </c>
      <c r="M3" s="10"/>
      <c r="N3" s="10">
        <v>982768152</v>
      </c>
      <c r="O3" s="14" t="s">
        <v>11</v>
      </c>
      <c r="P3" s="10" t="s">
        <v>886</v>
      </c>
      <c r="Q3" s="10" t="s">
        <v>871</v>
      </c>
      <c r="R3" s="10" t="s">
        <v>976</v>
      </c>
      <c r="S3" s="12">
        <f t="shared" ref="S3:S66" ca="1" si="1">TODAY()</f>
        <v>43826</v>
      </c>
      <c r="T3" s="10"/>
      <c r="U3" s="10"/>
    </row>
    <row r="4" spans="1:23" s="9" customFormat="1" ht="15.75">
      <c r="A4" s="10">
        <f t="shared" ref="A4:A67" si="2">A3+1</f>
        <v>3</v>
      </c>
      <c r="B4" s="10">
        <v>2016</v>
      </c>
      <c r="C4" s="10" t="s">
        <v>12</v>
      </c>
      <c r="D4" s="10" t="s">
        <v>13</v>
      </c>
      <c r="E4" s="10" t="s">
        <v>14</v>
      </c>
      <c r="F4" s="10" t="s">
        <v>1191</v>
      </c>
      <c r="G4" s="10" t="s">
        <v>15</v>
      </c>
      <c r="H4" s="11">
        <v>42408</v>
      </c>
      <c r="I4" s="11">
        <f t="shared" si="0"/>
        <v>42408</v>
      </c>
      <c r="J4" s="12" t="s">
        <v>878</v>
      </c>
      <c r="K4" s="12" t="s">
        <v>1166</v>
      </c>
      <c r="L4" s="10" t="s">
        <v>884</v>
      </c>
      <c r="M4" s="10"/>
      <c r="N4" s="10">
        <v>982798120</v>
      </c>
      <c r="O4" s="14" t="s">
        <v>16</v>
      </c>
      <c r="P4" s="10" t="s">
        <v>887</v>
      </c>
      <c r="Q4" s="10" t="s">
        <v>871</v>
      </c>
      <c r="R4" s="10" t="s">
        <v>977</v>
      </c>
      <c r="S4" s="12">
        <f t="shared" ca="1" si="1"/>
        <v>43826</v>
      </c>
      <c r="T4" s="10"/>
      <c r="U4" s="10"/>
    </row>
    <row r="5" spans="1:23" s="9" customFormat="1" ht="20.100000000000001" customHeight="1">
      <c r="A5" s="10">
        <f t="shared" si="2"/>
        <v>4</v>
      </c>
      <c r="B5" s="10">
        <v>2016</v>
      </c>
      <c r="C5" s="10" t="s">
        <v>17</v>
      </c>
      <c r="D5" s="10" t="s">
        <v>355</v>
      </c>
      <c r="E5" s="10" t="s">
        <v>18</v>
      </c>
      <c r="F5" s="10" t="s">
        <v>1191</v>
      </c>
      <c r="G5" s="10" t="s">
        <v>19</v>
      </c>
      <c r="H5" s="11">
        <v>42416</v>
      </c>
      <c r="I5" s="11">
        <f t="shared" si="0"/>
        <v>42416</v>
      </c>
      <c r="J5" s="12" t="s">
        <v>878</v>
      </c>
      <c r="K5" s="12" t="s">
        <v>1167</v>
      </c>
      <c r="L5" s="10" t="s">
        <v>881</v>
      </c>
      <c r="M5" s="10"/>
      <c r="N5" s="10">
        <v>998999751</v>
      </c>
      <c r="O5" s="14" t="s">
        <v>20</v>
      </c>
      <c r="P5" s="10" t="s">
        <v>887</v>
      </c>
      <c r="Q5" s="10" t="s">
        <v>871</v>
      </c>
      <c r="R5" s="10" t="s">
        <v>978</v>
      </c>
      <c r="S5" s="12">
        <f t="shared" ca="1" si="1"/>
        <v>43826</v>
      </c>
      <c r="T5" s="10"/>
      <c r="U5" s="10"/>
    </row>
    <row r="6" spans="1:23" s="9" customFormat="1" ht="20.100000000000001" customHeight="1">
      <c r="A6" s="10">
        <f t="shared" si="2"/>
        <v>5</v>
      </c>
      <c r="B6" s="10">
        <v>2016</v>
      </c>
      <c r="C6" s="10" t="s">
        <v>21</v>
      </c>
      <c r="D6" s="10" t="s">
        <v>22</v>
      </c>
      <c r="E6" s="15" t="s">
        <v>23</v>
      </c>
      <c r="F6" s="10" t="s">
        <v>1192</v>
      </c>
      <c r="G6" s="10" t="s">
        <v>24</v>
      </c>
      <c r="H6" s="11">
        <v>42410</v>
      </c>
      <c r="I6" s="11">
        <f t="shared" si="0"/>
        <v>42410</v>
      </c>
      <c r="J6" s="12" t="s">
        <v>908</v>
      </c>
      <c r="K6" s="12" t="s">
        <v>1184</v>
      </c>
      <c r="L6" s="10" t="s">
        <v>1182</v>
      </c>
      <c r="M6" s="10"/>
      <c r="N6" s="10">
        <v>997882757</v>
      </c>
      <c r="O6" s="14" t="s">
        <v>25</v>
      </c>
      <c r="P6" s="10" t="s">
        <v>887</v>
      </c>
      <c r="Q6" s="10" t="s">
        <v>871</v>
      </c>
      <c r="R6" s="10" t="s">
        <v>979</v>
      </c>
      <c r="S6" s="12">
        <f t="shared" ca="1" si="1"/>
        <v>43826</v>
      </c>
      <c r="T6" s="10"/>
      <c r="U6" s="10"/>
    </row>
    <row r="7" spans="1:23" s="9" customFormat="1" ht="31.5">
      <c r="A7" s="10">
        <f t="shared" si="2"/>
        <v>6</v>
      </c>
      <c r="B7" s="10">
        <v>2016</v>
      </c>
      <c r="C7" s="10" t="s">
        <v>26</v>
      </c>
      <c r="D7" s="15" t="s">
        <v>27</v>
      </c>
      <c r="E7" s="10" t="s">
        <v>28</v>
      </c>
      <c r="F7" s="10" t="s">
        <v>1191</v>
      </c>
      <c r="G7" s="13" t="s">
        <v>254</v>
      </c>
      <c r="H7" s="11">
        <v>42416</v>
      </c>
      <c r="I7" s="11">
        <f t="shared" si="0"/>
        <v>42416</v>
      </c>
      <c r="J7" s="12" t="s">
        <v>878</v>
      </c>
      <c r="K7" s="12" t="s">
        <v>1168</v>
      </c>
      <c r="L7" s="10" t="s">
        <v>880</v>
      </c>
      <c r="M7" s="10" t="s">
        <v>1321</v>
      </c>
      <c r="N7" s="10">
        <v>961609656</v>
      </c>
      <c r="O7" s="23" t="s">
        <v>1481</v>
      </c>
      <c r="P7" s="10" t="s">
        <v>888</v>
      </c>
      <c r="Q7" s="10" t="s">
        <v>871</v>
      </c>
      <c r="R7" s="10" t="s">
        <v>980</v>
      </c>
      <c r="S7" s="12">
        <f t="shared" ca="1" si="1"/>
        <v>43826</v>
      </c>
      <c r="T7" s="10"/>
      <c r="U7" s="10"/>
    </row>
    <row r="8" spans="1:23" s="9" customFormat="1" ht="20.100000000000001" customHeight="1">
      <c r="A8" s="10">
        <f t="shared" si="2"/>
        <v>7</v>
      </c>
      <c r="B8" s="10">
        <v>2016</v>
      </c>
      <c r="C8" s="10" t="s">
        <v>29</v>
      </c>
      <c r="D8" s="10" t="s">
        <v>30</v>
      </c>
      <c r="E8" s="10" t="s">
        <v>31</v>
      </c>
      <c r="F8" s="10" t="s">
        <v>1191</v>
      </c>
      <c r="G8" s="10" t="s">
        <v>32</v>
      </c>
      <c r="H8" s="11">
        <v>42416</v>
      </c>
      <c r="I8" s="11">
        <f t="shared" si="0"/>
        <v>42416</v>
      </c>
      <c r="J8" s="12" t="s">
        <v>878</v>
      </c>
      <c r="K8" s="12" t="s">
        <v>1165</v>
      </c>
      <c r="L8" s="10" t="s">
        <v>875</v>
      </c>
      <c r="M8" s="10"/>
      <c r="N8" s="10">
        <v>961593517</v>
      </c>
      <c r="O8" s="14" t="s">
        <v>33</v>
      </c>
      <c r="P8" s="10" t="s">
        <v>889</v>
      </c>
      <c r="Q8" s="10" t="s">
        <v>871</v>
      </c>
      <c r="R8" s="10" t="s">
        <v>981</v>
      </c>
      <c r="S8" s="12">
        <f t="shared" ca="1" si="1"/>
        <v>43826</v>
      </c>
      <c r="T8" s="10"/>
      <c r="U8" s="10"/>
    </row>
    <row r="9" spans="1:23" s="9" customFormat="1" ht="20.100000000000001" customHeight="1">
      <c r="A9" s="10">
        <f t="shared" si="2"/>
        <v>8</v>
      </c>
      <c r="B9" s="10">
        <v>2016</v>
      </c>
      <c r="C9" s="10" t="s">
        <v>34</v>
      </c>
      <c r="D9" s="10" t="s">
        <v>35</v>
      </c>
      <c r="E9" s="10" t="s">
        <v>36</v>
      </c>
      <c r="F9" s="10" t="s">
        <v>1192</v>
      </c>
      <c r="G9" s="10" t="s">
        <v>37</v>
      </c>
      <c r="H9" s="11">
        <v>42410</v>
      </c>
      <c r="I9" s="11">
        <f t="shared" si="0"/>
        <v>42410</v>
      </c>
      <c r="J9" s="12" t="s">
        <v>878</v>
      </c>
      <c r="K9" s="12" t="s">
        <v>1170</v>
      </c>
      <c r="L9" s="10" t="s">
        <v>917</v>
      </c>
      <c r="M9" s="10"/>
      <c r="N9" s="10" t="s">
        <v>38</v>
      </c>
      <c r="O9" s="14" t="s">
        <v>39</v>
      </c>
      <c r="P9" s="10" t="s">
        <v>887</v>
      </c>
      <c r="Q9" s="10" t="s">
        <v>871</v>
      </c>
      <c r="R9" s="10" t="s">
        <v>982</v>
      </c>
      <c r="S9" s="12">
        <f t="shared" ca="1" si="1"/>
        <v>43826</v>
      </c>
      <c r="T9" s="10"/>
      <c r="U9" s="10"/>
    </row>
    <row r="10" spans="1:23" s="9" customFormat="1" ht="20.100000000000001" customHeight="1">
      <c r="A10" s="10">
        <f t="shared" si="2"/>
        <v>9</v>
      </c>
      <c r="B10" s="10">
        <v>2016</v>
      </c>
      <c r="C10" s="10" t="s">
        <v>40</v>
      </c>
      <c r="D10" s="10" t="s">
        <v>41</v>
      </c>
      <c r="E10" s="10" t="s">
        <v>42</v>
      </c>
      <c r="F10" s="10" t="s">
        <v>1191</v>
      </c>
      <c r="G10" s="10" t="s">
        <v>43</v>
      </c>
      <c r="H10" s="11">
        <v>42416</v>
      </c>
      <c r="I10" s="11">
        <f t="shared" si="0"/>
        <v>42416</v>
      </c>
      <c r="J10" s="12" t="s">
        <v>878</v>
      </c>
      <c r="K10" s="12" t="s">
        <v>1166</v>
      </c>
      <c r="L10" s="10" t="s">
        <v>884</v>
      </c>
      <c r="M10" s="10"/>
      <c r="N10" s="10">
        <v>982719616</v>
      </c>
      <c r="O10" s="10" t="s">
        <v>44</v>
      </c>
      <c r="P10" s="10" t="s">
        <v>886</v>
      </c>
      <c r="Q10" s="10" t="s">
        <v>871</v>
      </c>
      <c r="R10" s="10" t="s">
        <v>983</v>
      </c>
      <c r="S10" s="12">
        <f t="shared" ca="1" si="1"/>
        <v>43826</v>
      </c>
      <c r="T10" s="10"/>
      <c r="U10" s="10"/>
    </row>
    <row r="11" spans="1:23" s="9" customFormat="1" ht="20.100000000000001" customHeight="1">
      <c r="A11" s="10">
        <f t="shared" si="2"/>
        <v>10</v>
      </c>
      <c r="B11" s="10">
        <v>2016</v>
      </c>
      <c r="C11" s="10" t="s">
        <v>45</v>
      </c>
      <c r="D11" s="10" t="s">
        <v>46</v>
      </c>
      <c r="E11" s="10" t="s">
        <v>47</v>
      </c>
      <c r="F11" s="10" t="s">
        <v>1191</v>
      </c>
      <c r="G11" s="10" t="s">
        <v>530</v>
      </c>
      <c r="H11" s="11" t="s">
        <v>586</v>
      </c>
      <c r="I11" s="11" t="str">
        <f t="shared" si="0"/>
        <v xml:space="preserve">16/02/2016
24/10/2016
</v>
      </c>
      <c r="J11" s="12" t="s">
        <v>878</v>
      </c>
      <c r="K11" s="10" t="s">
        <v>1171</v>
      </c>
      <c r="L11" s="10" t="s">
        <v>1161</v>
      </c>
      <c r="M11" s="10" t="s">
        <v>1321</v>
      </c>
      <c r="N11" s="10">
        <v>965612233</v>
      </c>
      <c r="O11" s="14" t="s">
        <v>48</v>
      </c>
      <c r="P11" s="10" t="s">
        <v>890</v>
      </c>
      <c r="Q11" s="10" t="s">
        <v>871</v>
      </c>
      <c r="R11" s="10" t="s">
        <v>984</v>
      </c>
      <c r="S11" s="12">
        <f t="shared" ca="1" si="1"/>
        <v>43826</v>
      </c>
      <c r="T11" s="10"/>
      <c r="U11" s="10"/>
    </row>
    <row r="12" spans="1:23" s="9" customFormat="1" ht="20.100000000000001" customHeight="1">
      <c r="A12" s="10">
        <f t="shared" si="2"/>
        <v>11</v>
      </c>
      <c r="B12" s="10">
        <v>2016</v>
      </c>
      <c r="C12" s="10" t="s">
        <v>49</v>
      </c>
      <c r="D12" s="10" t="s">
        <v>50</v>
      </c>
      <c r="E12" s="10" t="s">
        <v>51</v>
      </c>
      <c r="F12" s="10" t="s">
        <v>1191</v>
      </c>
      <c r="G12" s="10" t="s">
        <v>52</v>
      </c>
      <c r="H12" s="11">
        <v>42416</v>
      </c>
      <c r="I12" s="11">
        <f t="shared" si="0"/>
        <v>42416</v>
      </c>
      <c r="J12" s="12" t="s">
        <v>878</v>
      </c>
      <c r="K12" s="12" t="s">
        <v>1166</v>
      </c>
      <c r="L12" s="10" t="s">
        <v>884</v>
      </c>
      <c r="M12" s="10"/>
      <c r="N12" s="10">
        <v>991780910</v>
      </c>
      <c r="O12" s="14" t="s">
        <v>53</v>
      </c>
      <c r="P12" s="10" t="s">
        <v>887</v>
      </c>
      <c r="Q12" s="10" t="s">
        <v>871</v>
      </c>
      <c r="R12" s="10" t="s">
        <v>985</v>
      </c>
      <c r="S12" s="12">
        <f t="shared" ca="1" si="1"/>
        <v>43826</v>
      </c>
      <c r="T12" s="10"/>
      <c r="U12" s="10"/>
    </row>
    <row r="13" spans="1:23" s="9" customFormat="1" ht="20.100000000000001" customHeight="1">
      <c r="A13" s="10">
        <f t="shared" si="2"/>
        <v>12</v>
      </c>
      <c r="B13" s="10">
        <v>2016</v>
      </c>
      <c r="C13" s="10" t="s">
        <v>54</v>
      </c>
      <c r="D13" s="10" t="s">
        <v>55</v>
      </c>
      <c r="E13" s="10" t="s">
        <v>56</v>
      </c>
      <c r="F13" s="10" t="s">
        <v>1191</v>
      </c>
      <c r="G13" s="10" t="s">
        <v>57</v>
      </c>
      <c r="H13" s="11">
        <v>42422</v>
      </c>
      <c r="I13" s="11">
        <f t="shared" si="0"/>
        <v>42422</v>
      </c>
      <c r="J13" s="12" t="s">
        <v>908</v>
      </c>
      <c r="K13" s="10" t="s">
        <v>1181</v>
      </c>
      <c r="L13" s="10" t="s">
        <v>1181</v>
      </c>
      <c r="M13" s="10"/>
      <c r="N13" s="10">
        <v>991130879</v>
      </c>
      <c r="O13" s="14" t="s">
        <v>58</v>
      </c>
      <c r="P13" s="10" t="s">
        <v>887</v>
      </c>
      <c r="Q13" s="10" t="s">
        <v>871</v>
      </c>
      <c r="R13" s="10" t="s">
        <v>986</v>
      </c>
      <c r="S13" s="12">
        <f t="shared" ca="1" si="1"/>
        <v>43826</v>
      </c>
      <c r="T13" s="10"/>
      <c r="U13" s="10"/>
    </row>
    <row r="14" spans="1:23" s="9" customFormat="1" ht="20.100000000000001" customHeight="1">
      <c r="A14" s="10">
        <f t="shared" si="2"/>
        <v>13</v>
      </c>
      <c r="B14" s="10">
        <v>2016</v>
      </c>
      <c r="C14" s="10" t="s">
        <v>59</v>
      </c>
      <c r="D14" s="10" t="s">
        <v>356</v>
      </c>
      <c r="E14" s="10" t="s">
        <v>357</v>
      </c>
      <c r="F14" s="10" t="s">
        <v>1192</v>
      </c>
      <c r="G14" s="66" t="s">
        <v>60</v>
      </c>
      <c r="H14" s="11">
        <v>42422</v>
      </c>
      <c r="I14" s="11">
        <f t="shared" si="0"/>
        <v>42422</v>
      </c>
      <c r="J14" s="12" t="s">
        <v>908</v>
      </c>
      <c r="K14" s="12" t="s">
        <v>1184</v>
      </c>
      <c r="L14" s="10" t="s">
        <v>1182</v>
      </c>
      <c r="M14" s="10"/>
      <c r="N14" s="10">
        <v>997463077</v>
      </c>
      <c r="O14" s="14" t="s">
        <v>61</v>
      </c>
      <c r="P14" s="10" t="s">
        <v>887</v>
      </c>
      <c r="Q14" s="10" t="s">
        <v>871</v>
      </c>
      <c r="R14" s="10" t="s">
        <v>987</v>
      </c>
      <c r="S14" s="12">
        <f t="shared" ca="1" si="1"/>
        <v>43826</v>
      </c>
      <c r="T14" s="10"/>
      <c r="U14" s="10"/>
    </row>
    <row r="15" spans="1:23" s="9" customFormat="1" ht="20.100000000000001" customHeight="1">
      <c r="A15" s="10">
        <f t="shared" si="2"/>
        <v>14</v>
      </c>
      <c r="B15" s="10">
        <v>2016</v>
      </c>
      <c r="C15" s="10" t="s">
        <v>62</v>
      </c>
      <c r="D15" s="10" t="s">
        <v>63</v>
      </c>
      <c r="E15" s="10" t="s">
        <v>64</v>
      </c>
      <c r="F15" s="10" t="s">
        <v>1191</v>
      </c>
      <c r="G15" s="10" t="s">
        <v>65</v>
      </c>
      <c r="H15" s="11">
        <v>42424</v>
      </c>
      <c r="I15" s="11">
        <f t="shared" si="0"/>
        <v>42424</v>
      </c>
      <c r="J15" s="12" t="s">
        <v>878</v>
      </c>
      <c r="K15" s="12" t="s">
        <v>1165</v>
      </c>
      <c r="L15" s="10" t="s">
        <v>875</v>
      </c>
      <c r="M15" s="10"/>
      <c r="N15" s="10">
        <v>957438483</v>
      </c>
      <c r="O15" s="14" t="s">
        <v>66</v>
      </c>
      <c r="P15" s="10" t="s">
        <v>900</v>
      </c>
      <c r="Q15" s="10" t="s">
        <v>871</v>
      </c>
      <c r="R15" s="10" t="s">
        <v>988</v>
      </c>
      <c r="S15" s="12">
        <f t="shared" ca="1" si="1"/>
        <v>43826</v>
      </c>
      <c r="T15" s="10"/>
      <c r="U15" s="10"/>
    </row>
    <row r="16" spans="1:23" s="9" customFormat="1" ht="20.100000000000001" customHeight="1">
      <c r="A16" s="10">
        <f t="shared" si="2"/>
        <v>15</v>
      </c>
      <c r="B16" s="10">
        <v>2016</v>
      </c>
      <c r="C16" s="10" t="s">
        <v>67</v>
      </c>
      <c r="D16" s="10" t="s">
        <v>68</v>
      </c>
      <c r="E16" s="10" t="s">
        <v>69</v>
      </c>
      <c r="F16" s="10" t="s">
        <v>1191</v>
      </c>
      <c r="G16" s="10" t="s">
        <v>70</v>
      </c>
      <c r="H16" s="11">
        <v>42424</v>
      </c>
      <c r="I16" s="11">
        <f t="shared" si="0"/>
        <v>42424</v>
      </c>
      <c r="J16" s="12" t="s">
        <v>878</v>
      </c>
      <c r="K16" s="12" t="s">
        <v>1170</v>
      </c>
      <c r="L16" s="10" t="s">
        <v>876</v>
      </c>
      <c r="M16" s="10"/>
      <c r="N16" s="10">
        <v>942919932</v>
      </c>
      <c r="O16" s="14" t="s">
        <v>71</v>
      </c>
      <c r="P16" s="10" t="s">
        <v>900</v>
      </c>
      <c r="Q16" s="10" t="s">
        <v>871</v>
      </c>
      <c r="R16" s="10" t="s">
        <v>989</v>
      </c>
      <c r="S16" s="12">
        <f t="shared" ca="1" si="1"/>
        <v>43826</v>
      </c>
      <c r="T16" s="10"/>
      <c r="U16" s="10"/>
    </row>
    <row r="17" spans="1:21" s="9" customFormat="1" ht="20.100000000000001" customHeight="1">
      <c r="A17" s="10">
        <f t="shared" si="2"/>
        <v>16</v>
      </c>
      <c r="B17" s="10">
        <v>2016</v>
      </c>
      <c r="C17" s="10" t="s">
        <v>72</v>
      </c>
      <c r="D17" s="10" t="s">
        <v>73</v>
      </c>
      <c r="E17" s="10" t="s">
        <v>74</v>
      </c>
      <c r="F17" s="10" t="s">
        <v>1191</v>
      </c>
      <c r="G17" s="10" t="s">
        <v>75</v>
      </c>
      <c r="H17" s="11">
        <v>42426</v>
      </c>
      <c r="I17" s="11">
        <f t="shared" si="0"/>
        <v>42426</v>
      </c>
      <c r="J17" s="12" t="s">
        <v>878</v>
      </c>
      <c r="K17" s="12" t="s">
        <v>1166</v>
      </c>
      <c r="L17" s="10" t="s">
        <v>884</v>
      </c>
      <c r="M17" s="10"/>
      <c r="N17" s="10">
        <v>959701711</v>
      </c>
      <c r="O17" s="14" t="s">
        <v>76</v>
      </c>
      <c r="P17" s="10" t="s">
        <v>886</v>
      </c>
      <c r="Q17" s="10" t="s">
        <v>871</v>
      </c>
      <c r="R17" s="10" t="s">
        <v>990</v>
      </c>
      <c r="S17" s="12">
        <f t="shared" ca="1" si="1"/>
        <v>43826</v>
      </c>
      <c r="T17" s="10"/>
      <c r="U17" s="10"/>
    </row>
    <row r="18" spans="1:21" s="9" customFormat="1" ht="20.100000000000001" customHeight="1">
      <c r="A18" s="10">
        <f t="shared" si="2"/>
        <v>17</v>
      </c>
      <c r="B18" s="10">
        <v>2016</v>
      </c>
      <c r="C18" s="10" t="s">
        <v>77</v>
      </c>
      <c r="D18" s="51" t="s">
        <v>78</v>
      </c>
      <c r="E18" s="10" t="s">
        <v>79</v>
      </c>
      <c r="F18" s="10" t="s">
        <v>1191</v>
      </c>
      <c r="G18" s="10" t="s">
        <v>80</v>
      </c>
      <c r="H18" s="11">
        <v>42424</v>
      </c>
      <c r="I18" s="11">
        <f t="shared" si="0"/>
        <v>42424</v>
      </c>
      <c r="J18" s="12" t="s">
        <v>878</v>
      </c>
      <c r="K18" s="12" t="s">
        <v>1165</v>
      </c>
      <c r="L18" s="10" t="s">
        <v>875</v>
      </c>
      <c r="M18" s="10"/>
      <c r="N18" s="10">
        <v>943104331</v>
      </c>
      <c r="O18" s="14" t="s">
        <v>81</v>
      </c>
      <c r="P18" s="10" t="s">
        <v>899</v>
      </c>
      <c r="Q18" s="10" t="s">
        <v>871</v>
      </c>
      <c r="R18" s="10" t="s">
        <v>991</v>
      </c>
      <c r="S18" s="12">
        <f t="shared" ca="1" si="1"/>
        <v>43826</v>
      </c>
      <c r="T18" s="10"/>
      <c r="U18" s="10"/>
    </row>
    <row r="19" spans="1:21" s="9" customFormat="1" ht="20.100000000000001" customHeight="1">
      <c r="A19" s="10">
        <f t="shared" si="2"/>
        <v>18</v>
      </c>
      <c r="B19" s="10">
        <v>2016</v>
      </c>
      <c r="C19" s="10" t="s">
        <v>82</v>
      </c>
      <c r="D19" s="10" t="s">
        <v>83</v>
      </c>
      <c r="E19" s="10" t="s">
        <v>84</v>
      </c>
      <c r="F19" s="10" t="s">
        <v>1191</v>
      </c>
      <c r="G19" s="10" t="s">
        <v>85</v>
      </c>
      <c r="H19" s="11">
        <v>42424</v>
      </c>
      <c r="I19" s="11">
        <f t="shared" si="0"/>
        <v>42424</v>
      </c>
      <c r="J19" s="12" t="s">
        <v>878</v>
      </c>
      <c r="K19" s="12" t="s">
        <v>1170</v>
      </c>
      <c r="L19" s="10" t="s">
        <v>876</v>
      </c>
      <c r="M19" s="10"/>
      <c r="N19" s="10">
        <v>986821909</v>
      </c>
      <c r="O19" s="14" t="s">
        <v>86</v>
      </c>
      <c r="P19" s="10" t="s">
        <v>886</v>
      </c>
      <c r="Q19" s="10" t="s">
        <v>871</v>
      </c>
      <c r="R19" s="10" t="s">
        <v>992</v>
      </c>
      <c r="S19" s="12">
        <f t="shared" ca="1" si="1"/>
        <v>43826</v>
      </c>
      <c r="T19" s="10"/>
      <c r="U19" s="10"/>
    </row>
    <row r="20" spans="1:21" s="9" customFormat="1" ht="20.100000000000001" customHeight="1">
      <c r="A20" s="10">
        <f t="shared" si="2"/>
        <v>19</v>
      </c>
      <c r="B20" s="10">
        <v>2016</v>
      </c>
      <c r="C20" s="10" t="s">
        <v>87</v>
      </c>
      <c r="D20" s="10" t="s">
        <v>88</v>
      </c>
      <c r="E20" s="10" t="s">
        <v>89</v>
      </c>
      <c r="F20" s="10" t="s">
        <v>1192</v>
      </c>
      <c r="G20" s="10" t="s">
        <v>90</v>
      </c>
      <c r="H20" s="11">
        <v>42424</v>
      </c>
      <c r="I20" s="11">
        <f t="shared" si="0"/>
        <v>42424</v>
      </c>
      <c r="J20" s="12" t="s">
        <v>878</v>
      </c>
      <c r="K20" s="12" t="s">
        <v>1166</v>
      </c>
      <c r="L20" s="10" t="s">
        <v>884</v>
      </c>
      <c r="M20" s="10"/>
      <c r="N20" s="10">
        <v>982700018</v>
      </c>
      <c r="O20" s="14" t="s">
        <v>91</v>
      </c>
      <c r="P20" s="10" t="s">
        <v>886</v>
      </c>
      <c r="Q20" s="10" t="s">
        <v>871</v>
      </c>
      <c r="R20" s="10" t="s">
        <v>993</v>
      </c>
      <c r="S20" s="12">
        <f t="shared" ca="1" si="1"/>
        <v>43826</v>
      </c>
      <c r="T20" s="10"/>
      <c r="U20" s="10"/>
    </row>
    <row r="21" spans="1:21" s="9" customFormat="1" ht="20.100000000000001" customHeight="1">
      <c r="A21" s="10">
        <f t="shared" si="2"/>
        <v>20</v>
      </c>
      <c r="B21" s="10">
        <v>2016</v>
      </c>
      <c r="C21" s="10" t="s">
        <v>92</v>
      </c>
      <c r="D21" s="10" t="s">
        <v>93</v>
      </c>
      <c r="E21" s="10" t="s">
        <v>94</v>
      </c>
      <c r="F21" s="10" t="s">
        <v>1192</v>
      </c>
      <c r="G21" s="10" t="s">
        <v>95</v>
      </c>
      <c r="H21" s="11">
        <v>42426</v>
      </c>
      <c r="I21" s="11">
        <f t="shared" si="0"/>
        <v>42426</v>
      </c>
      <c r="J21" s="12" t="s">
        <v>878</v>
      </c>
      <c r="K21" s="12" t="s">
        <v>1165</v>
      </c>
      <c r="L21" s="10" t="s">
        <v>1162</v>
      </c>
      <c r="M21" s="10"/>
      <c r="N21" s="10">
        <v>948655618</v>
      </c>
      <c r="O21" s="14" t="s">
        <v>96</v>
      </c>
      <c r="P21" s="10" t="s">
        <v>890</v>
      </c>
      <c r="Q21" s="10" t="s">
        <v>871</v>
      </c>
      <c r="R21" s="10" t="s">
        <v>994</v>
      </c>
      <c r="S21" s="12">
        <f t="shared" ca="1" si="1"/>
        <v>43826</v>
      </c>
      <c r="T21" s="10"/>
      <c r="U21" s="10"/>
    </row>
    <row r="22" spans="1:21" s="9" customFormat="1" ht="20.100000000000001" customHeight="1">
      <c r="A22" s="10">
        <f t="shared" si="2"/>
        <v>21</v>
      </c>
      <c r="B22" s="10">
        <v>2016</v>
      </c>
      <c r="C22" s="10" t="s">
        <v>97</v>
      </c>
      <c r="D22" s="10" t="s">
        <v>412</v>
      </c>
      <c r="E22" s="10" t="s">
        <v>98</v>
      </c>
      <c r="F22" s="10" t="s">
        <v>1191</v>
      </c>
      <c r="G22" s="10" t="s">
        <v>99</v>
      </c>
      <c r="H22" s="11">
        <v>42433</v>
      </c>
      <c r="I22" s="11">
        <f t="shared" si="0"/>
        <v>42433</v>
      </c>
      <c r="J22" s="12" t="s">
        <v>878</v>
      </c>
      <c r="K22" s="12" t="s">
        <v>1165</v>
      </c>
      <c r="L22" s="10" t="s">
        <v>875</v>
      </c>
      <c r="M22" s="10"/>
      <c r="N22" s="10">
        <v>955686851</v>
      </c>
      <c r="O22" s="14" t="s">
        <v>100</v>
      </c>
      <c r="P22" s="10" t="s">
        <v>899</v>
      </c>
      <c r="Q22" s="10" t="s">
        <v>871</v>
      </c>
      <c r="R22" s="10" t="s">
        <v>995</v>
      </c>
      <c r="S22" s="12">
        <f t="shared" ca="1" si="1"/>
        <v>43826</v>
      </c>
      <c r="T22" s="10"/>
      <c r="U22" s="10"/>
    </row>
    <row r="23" spans="1:21" s="9" customFormat="1" ht="20.100000000000001" customHeight="1">
      <c r="A23" s="10">
        <f t="shared" si="2"/>
        <v>22</v>
      </c>
      <c r="B23" s="10">
        <v>2016</v>
      </c>
      <c r="C23" s="10" t="s">
        <v>101</v>
      </c>
      <c r="D23" s="10" t="s">
        <v>102</v>
      </c>
      <c r="E23" s="10" t="s">
        <v>103</v>
      </c>
      <c r="F23" s="10" t="s">
        <v>1191</v>
      </c>
      <c r="G23" s="10" t="s">
        <v>585</v>
      </c>
      <c r="H23" s="11" t="s">
        <v>587</v>
      </c>
      <c r="I23" s="11" t="str">
        <f t="shared" si="0"/>
        <v>02/03/2016
16/12/2016</v>
      </c>
      <c r="J23" s="12" t="s">
        <v>908</v>
      </c>
      <c r="K23" s="10" t="s">
        <v>635</v>
      </c>
      <c r="L23" s="10" t="s">
        <v>635</v>
      </c>
      <c r="M23" s="10" t="s">
        <v>1321</v>
      </c>
      <c r="N23" s="10">
        <v>942058671</v>
      </c>
      <c r="O23" s="14" t="s">
        <v>104</v>
      </c>
      <c r="P23" s="10" t="s">
        <v>900</v>
      </c>
      <c r="Q23" s="10" t="s">
        <v>871</v>
      </c>
      <c r="R23" s="10" t="s">
        <v>996</v>
      </c>
      <c r="S23" s="12">
        <f t="shared" ca="1" si="1"/>
        <v>43826</v>
      </c>
      <c r="T23" s="10"/>
      <c r="U23" s="10"/>
    </row>
    <row r="24" spans="1:21" s="9" customFormat="1" ht="20.100000000000001" customHeight="1">
      <c r="A24" s="10">
        <f t="shared" si="2"/>
        <v>23</v>
      </c>
      <c r="B24" s="10">
        <v>2016</v>
      </c>
      <c r="C24" s="10" t="s">
        <v>105</v>
      </c>
      <c r="D24" s="10" t="s">
        <v>106</v>
      </c>
      <c r="E24" s="10" t="s">
        <v>107</v>
      </c>
      <c r="F24" s="10" t="s">
        <v>1192</v>
      </c>
      <c r="G24" s="10" t="s">
        <v>413</v>
      </c>
      <c r="H24" s="11">
        <v>42429</v>
      </c>
      <c r="I24" s="11">
        <f t="shared" si="0"/>
        <v>42429</v>
      </c>
      <c r="J24" s="12" t="s">
        <v>878</v>
      </c>
      <c r="K24" s="12" t="s">
        <v>1165</v>
      </c>
      <c r="L24" s="10" t="s">
        <v>875</v>
      </c>
      <c r="M24" s="10"/>
      <c r="N24" s="10">
        <v>980729380</v>
      </c>
      <c r="O24" s="14" t="s">
        <v>108</v>
      </c>
      <c r="P24" s="10" t="s">
        <v>886</v>
      </c>
      <c r="Q24" s="10" t="s">
        <v>871</v>
      </c>
      <c r="R24" s="10" t="s">
        <v>997</v>
      </c>
      <c r="S24" s="12">
        <f t="shared" ca="1" si="1"/>
        <v>43826</v>
      </c>
      <c r="T24" s="10"/>
      <c r="U24" s="10"/>
    </row>
    <row r="25" spans="1:21" s="81" customFormat="1" ht="20.100000000000001" customHeight="1">
      <c r="A25" s="72">
        <f t="shared" si="2"/>
        <v>24</v>
      </c>
      <c r="B25" s="72">
        <v>2016</v>
      </c>
      <c r="C25" s="72" t="s">
        <v>109</v>
      </c>
      <c r="D25" s="72" t="s">
        <v>110</v>
      </c>
      <c r="E25" s="72" t="s">
        <v>111</v>
      </c>
      <c r="F25" s="72" t="s">
        <v>1191</v>
      </c>
      <c r="G25" s="72" t="s">
        <v>414</v>
      </c>
      <c r="H25" s="79">
        <v>42431</v>
      </c>
      <c r="I25" s="79">
        <f t="shared" si="0"/>
        <v>42431</v>
      </c>
      <c r="J25" s="78" t="s">
        <v>878</v>
      </c>
      <c r="K25" s="78" t="s">
        <v>1167</v>
      </c>
      <c r="L25" s="72" t="s">
        <v>881</v>
      </c>
      <c r="M25" s="72"/>
      <c r="N25" s="72">
        <v>981627588</v>
      </c>
      <c r="O25" s="80" t="s">
        <v>112</v>
      </c>
      <c r="P25" s="72" t="s">
        <v>890</v>
      </c>
      <c r="Q25" s="72" t="s">
        <v>1592</v>
      </c>
      <c r="R25" s="72" t="s">
        <v>998</v>
      </c>
      <c r="S25" s="78">
        <f t="shared" ca="1" si="1"/>
        <v>43826</v>
      </c>
      <c r="T25" s="72"/>
      <c r="U25" s="72"/>
    </row>
    <row r="26" spans="1:21" s="9" customFormat="1" ht="20.100000000000001" customHeight="1">
      <c r="A26" s="10">
        <f t="shared" si="2"/>
        <v>25</v>
      </c>
      <c r="B26" s="10">
        <v>2016</v>
      </c>
      <c r="C26" s="10" t="s">
        <v>113</v>
      </c>
      <c r="D26" s="10" t="s">
        <v>114</v>
      </c>
      <c r="E26" s="10" t="s">
        <v>115</v>
      </c>
      <c r="F26" s="10" t="s">
        <v>1191</v>
      </c>
      <c r="G26" s="10" t="s">
        <v>415</v>
      </c>
      <c r="H26" s="11">
        <v>42431</v>
      </c>
      <c r="I26" s="11">
        <f t="shared" si="0"/>
        <v>42431</v>
      </c>
      <c r="J26" s="12" t="s">
        <v>878</v>
      </c>
      <c r="K26" s="12" t="s">
        <v>1167</v>
      </c>
      <c r="L26" s="10" t="s">
        <v>881</v>
      </c>
      <c r="M26" s="10"/>
      <c r="N26" s="10">
        <v>964466411</v>
      </c>
      <c r="O26" s="14" t="s">
        <v>116</v>
      </c>
      <c r="P26" s="10" t="s">
        <v>899</v>
      </c>
      <c r="Q26" s="10" t="s">
        <v>871</v>
      </c>
      <c r="R26" s="10" t="s">
        <v>999</v>
      </c>
      <c r="S26" s="12">
        <f t="shared" ca="1" si="1"/>
        <v>43826</v>
      </c>
      <c r="T26" s="10"/>
      <c r="U26" s="10"/>
    </row>
    <row r="27" spans="1:21" s="9" customFormat="1" ht="20.100000000000001" customHeight="1">
      <c r="A27" s="10">
        <f t="shared" si="2"/>
        <v>26</v>
      </c>
      <c r="B27" s="10">
        <v>2016</v>
      </c>
      <c r="C27" s="10" t="s">
        <v>117</v>
      </c>
      <c r="D27" s="10" t="s">
        <v>118</v>
      </c>
      <c r="E27" s="10" t="s">
        <v>119</v>
      </c>
      <c r="F27" s="10" t="s">
        <v>1192</v>
      </c>
      <c r="G27" s="10" t="s">
        <v>417</v>
      </c>
      <c r="H27" s="11" t="s">
        <v>588</v>
      </c>
      <c r="I27" s="11" t="str">
        <f t="shared" si="0"/>
        <v>04/03/2016
12/05/2016</v>
      </c>
      <c r="J27" s="12" t="s">
        <v>878</v>
      </c>
      <c r="K27" s="12" t="s">
        <v>1168</v>
      </c>
      <c r="L27" s="10" t="s">
        <v>880</v>
      </c>
      <c r="M27" s="10" t="s">
        <v>1321</v>
      </c>
      <c r="N27" s="10">
        <v>961599202</v>
      </c>
      <c r="O27" s="14" t="s">
        <v>120</v>
      </c>
      <c r="P27" s="10" t="s">
        <v>888</v>
      </c>
      <c r="Q27" s="10" t="s">
        <v>871</v>
      </c>
      <c r="R27" s="10" t="s">
        <v>1000</v>
      </c>
      <c r="S27" s="12">
        <f t="shared" ca="1" si="1"/>
        <v>43826</v>
      </c>
      <c r="T27" s="10"/>
      <c r="U27" s="10"/>
    </row>
    <row r="28" spans="1:21" s="9" customFormat="1" ht="20.100000000000001" customHeight="1">
      <c r="A28" s="10">
        <f t="shared" si="2"/>
        <v>27</v>
      </c>
      <c r="B28" s="10">
        <v>2016</v>
      </c>
      <c r="C28" s="10" t="s">
        <v>121</v>
      </c>
      <c r="D28" s="10" t="s">
        <v>122</v>
      </c>
      <c r="E28" s="10" t="s">
        <v>123</v>
      </c>
      <c r="F28" s="10" t="s">
        <v>1191</v>
      </c>
      <c r="G28" s="10" t="s">
        <v>416</v>
      </c>
      <c r="H28" s="11">
        <v>42431</v>
      </c>
      <c r="I28" s="11">
        <f t="shared" si="0"/>
        <v>42431</v>
      </c>
      <c r="J28" s="12" t="s">
        <v>908</v>
      </c>
      <c r="K28" s="12" t="s">
        <v>1184</v>
      </c>
      <c r="L28" s="10" t="s">
        <v>1182</v>
      </c>
      <c r="M28" s="10"/>
      <c r="N28" s="10">
        <v>995812081</v>
      </c>
      <c r="O28" s="14" t="s">
        <v>124</v>
      </c>
      <c r="P28" s="10" t="s">
        <v>887</v>
      </c>
      <c r="Q28" s="10" t="s">
        <v>871</v>
      </c>
      <c r="R28" s="10" t="s">
        <v>1001</v>
      </c>
      <c r="S28" s="12">
        <f t="shared" ca="1" si="1"/>
        <v>43826</v>
      </c>
      <c r="T28" s="10"/>
      <c r="U28" s="10"/>
    </row>
    <row r="29" spans="1:21" s="9" customFormat="1" ht="20.100000000000001" customHeight="1">
      <c r="A29" s="10">
        <f t="shared" si="2"/>
        <v>28</v>
      </c>
      <c r="B29" s="10">
        <v>2016</v>
      </c>
      <c r="C29" s="10" t="s">
        <v>125</v>
      </c>
      <c r="D29" s="10" t="s">
        <v>126</v>
      </c>
      <c r="E29" s="10" t="s">
        <v>127</v>
      </c>
      <c r="F29" s="10" t="s">
        <v>1192</v>
      </c>
      <c r="G29" s="10" t="s">
        <v>418</v>
      </c>
      <c r="H29" s="11">
        <v>42432</v>
      </c>
      <c r="I29" s="11">
        <f t="shared" si="0"/>
        <v>42432</v>
      </c>
      <c r="J29" s="12" t="s">
        <v>878</v>
      </c>
      <c r="K29" s="12" t="s">
        <v>1165</v>
      </c>
      <c r="L29" s="10" t="s">
        <v>875</v>
      </c>
      <c r="M29" s="10"/>
      <c r="N29" s="10" t="s">
        <v>128</v>
      </c>
      <c r="O29" s="14" t="s">
        <v>129</v>
      </c>
      <c r="P29" s="10" t="s">
        <v>900</v>
      </c>
      <c r="Q29" s="10" t="s">
        <v>871</v>
      </c>
      <c r="R29" s="10" t="s">
        <v>1002</v>
      </c>
      <c r="S29" s="12">
        <f t="shared" ca="1" si="1"/>
        <v>43826</v>
      </c>
      <c r="T29" s="10"/>
      <c r="U29" s="10"/>
    </row>
    <row r="30" spans="1:21" s="81" customFormat="1" ht="31.5">
      <c r="A30" s="72">
        <f t="shared" si="2"/>
        <v>29</v>
      </c>
      <c r="B30" s="72">
        <v>2016</v>
      </c>
      <c r="C30" s="72" t="s">
        <v>130</v>
      </c>
      <c r="D30" s="72" t="s">
        <v>131</v>
      </c>
      <c r="E30" s="72" t="s">
        <v>132</v>
      </c>
      <c r="F30" s="72" t="s">
        <v>1191</v>
      </c>
      <c r="G30" s="85" t="s">
        <v>1614</v>
      </c>
      <c r="H30" s="86" t="s">
        <v>1615</v>
      </c>
      <c r="I30" s="79" t="str">
        <f t="shared" si="0"/>
        <v>04/03/2016
16/12/2019</v>
      </c>
      <c r="J30" s="78" t="s">
        <v>878</v>
      </c>
      <c r="K30" s="78" t="s">
        <v>1616</v>
      </c>
      <c r="L30" s="78" t="s">
        <v>1616</v>
      </c>
      <c r="M30" s="72"/>
      <c r="N30" s="72">
        <v>945464704</v>
      </c>
      <c r="O30" s="80" t="s">
        <v>133</v>
      </c>
      <c r="P30" s="72" t="s">
        <v>891</v>
      </c>
      <c r="Q30" s="72" t="s">
        <v>871</v>
      </c>
      <c r="R30" s="72" t="s">
        <v>1003</v>
      </c>
      <c r="S30" s="78">
        <f t="shared" ca="1" si="1"/>
        <v>43826</v>
      </c>
      <c r="T30" s="72"/>
      <c r="U30" s="72"/>
    </row>
    <row r="31" spans="1:21" s="9" customFormat="1" ht="31.5">
      <c r="A31" s="10">
        <f t="shared" si="2"/>
        <v>30</v>
      </c>
      <c r="B31" s="10">
        <v>2016</v>
      </c>
      <c r="C31" s="10" t="s">
        <v>134</v>
      </c>
      <c r="D31" s="10" t="s">
        <v>135</v>
      </c>
      <c r="E31" s="10" t="s">
        <v>136</v>
      </c>
      <c r="F31" s="10" t="s">
        <v>1191</v>
      </c>
      <c r="G31" s="13" t="s">
        <v>455</v>
      </c>
      <c r="H31" s="11" t="s">
        <v>589</v>
      </c>
      <c r="I31" s="11" t="str">
        <f t="shared" si="0"/>
        <v>09/03/2016
31/05/2016</v>
      </c>
      <c r="J31" s="12" t="s">
        <v>878</v>
      </c>
      <c r="K31" s="12" t="s">
        <v>1169</v>
      </c>
      <c r="L31" s="10" t="s">
        <v>918</v>
      </c>
      <c r="M31" s="10" t="s">
        <v>1321</v>
      </c>
      <c r="N31" s="10">
        <v>996404220</v>
      </c>
      <c r="O31" s="14" t="s">
        <v>137</v>
      </c>
      <c r="P31" s="10" t="s">
        <v>887</v>
      </c>
      <c r="Q31" s="10" t="s">
        <v>871</v>
      </c>
      <c r="R31" s="10" t="s">
        <v>1004</v>
      </c>
      <c r="S31" s="12">
        <f t="shared" ca="1" si="1"/>
        <v>43826</v>
      </c>
      <c r="T31" s="10"/>
      <c r="U31" s="10"/>
    </row>
    <row r="32" spans="1:21" s="9" customFormat="1" ht="20.100000000000001" customHeight="1">
      <c r="A32" s="10">
        <f t="shared" si="2"/>
        <v>31</v>
      </c>
      <c r="B32" s="10">
        <v>2016</v>
      </c>
      <c r="C32" s="10" t="s">
        <v>138</v>
      </c>
      <c r="D32" s="10" t="s">
        <v>354</v>
      </c>
      <c r="E32" s="10" t="s">
        <v>139</v>
      </c>
      <c r="F32" s="10" t="s">
        <v>1192</v>
      </c>
      <c r="G32" s="10" t="s">
        <v>456</v>
      </c>
      <c r="H32" s="11">
        <v>42436</v>
      </c>
      <c r="I32" s="11">
        <f t="shared" si="0"/>
        <v>42436</v>
      </c>
      <c r="J32" s="12" t="s">
        <v>878</v>
      </c>
      <c r="K32" s="12" t="s">
        <v>1165</v>
      </c>
      <c r="L32" s="10" t="s">
        <v>875</v>
      </c>
      <c r="M32" s="10"/>
      <c r="N32" s="10">
        <v>968788935</v>
      </c>
      <c r="O32" s="14" t="s">
        <v>140</v>
      </c>
      <c r="P32" s="10" t="s">
        <v>886</v>
      </c>
      <c r="Q32" s="10" t="s">
        <v>871</v>
      </c>
      <c r="R32" s="10" t="s">
        <v>1005</v>
      </c>
      <c r="S32" s="12">
        <f t="shared" ca="1" si="1"/>
        <v>43826</v>
      </c>
      <c r="T32" s="10"/>
      <c r="U32" s="10"/>
    </row>
    <row r="33" spans="1:21" s="9" customFormat="1" ht="20.100000000000001" customHeight="1">
      <c r="A33" s="10">
        <f t="shared" si="2"/>
        <v>32</v>
      </c>
      <c r="B33" s="10">
        <v>2016</v>
      </c>
      <c r="C33" s="10" t="s">
        <v>141</v>
      </c>
      <c r="D33" s="10" t="s">
        <v>142</v>
      </c>
      <c r="E33" s="10" t="s">
        <v>143</v>
      </c>
      <c r="F33" s="10" t="s">
        <v>1191</v>
      </c>
      <c r="G33" s="10" t="s">
        <v>457</v>
      </c>
      <c r="H33" s="11">
        <v>42438</v>
      </c>
      <c r="I33" s="11">
        <f t="shared" si="0"/>
        <v>42438</v>
      </c>
      <c r="J33" s="12" t="s">
        <v>878</v>
      </c>
      <c r="K33" s="12" t="s">
        <v>1165</v>
      </c>
      <c r="L33" s="10" t="s">
        <v>875</v>
      </c>
      <c r="M33" s="10"/>
      <c r="N33" s="10">
        <v>996497334</v>
      </c>
      <c r="O33" s="14" t="s">
        <v>144</v>
      </c>
      <c r="P33" s="10" t="s">
        <v>899</v>
      </c>
      <c r="Q33" s="10" t="s">
        <v>871</v>
      </c>
      <c r="R33" s="10" t="s">
        <v>1006</v>
      </c>
      <c r="S33" s="12">
        <f t="shared" ca="1" si="1"/>
        <v>43826</v>
      </c>
      <c r="T33" s="10"/>
      <c r="U33" s="10"/>
    </row>
    <row r="34" spans="1:21" s="9" customFormat="1" ht="20.100000000000001" customHeight="1">
      <c r="A34" s="10">
        <f t="shared" si="2"/>
        <v>33</v>
      </c>
      <c r="B34" s="10">
        <v>2016</v>
      </c>
      <c r="C34" s="10" t="s">
        <v>145</v>
      </c>
      <c r="D34" s="10" t="s">
        <v>146</v>
      </c>
      <c r="E34" s="10" t="s">
        <v>147</v>
      </c>
      <c r="F34" s="10" t="s">
        <v>1191</v>
      </c>
      <c r="G34" s="10" t="s">
        <v>458</v>
      </c>
      <c r="H34" s="11">
        <v>42440</v>
      </c>
      <c r="I34" s="11">
        <f t="shared" si="0"/>
        <v>42440</v>
      </c>
      <c r="J34" s="12" t="s">
        <v>878</v>
      </c>
      <c r="K34" s="12" t="s">
        <v>1168</v>
      </c>
      <c r="L34" s="10" t="s">
        <v>880</v>
      </c>
      <c r="M34" s="10" t="s">
        <v>1321</v>
      </c>
      <c r="N34" s="10">
        <v>961998992</v>
      </c>
      <c r="O34" s="14" t="s">
        <v>148</v>
      </c>
      <c r="P34" s="10" t="s">
        <v>888</v>
      </c>
      <c r="Q34" s="10" t="s">
        <v>871</v>
      </c>
      <c r="R34" s="10" t="s">
        <v>1007</v>
      </c>
      <c r="S34" s="12">
        <f t="shared" ca="1" si="1"/>
        <v>43826</v>
      </c>
      <c r="T34" s="10"/>
      <c r="U34" s="10"/>
    </row>
    <row r="35" spans="1:21" s="9" customFormat="1" ht="20.100000000000001" customHeight="1">
      <c r="A35" s="10">
        <f t="shared" si="2"/>
        <v>34</v>
      </c>
      <c r="B35" s="10">
        <v>2016</v>
      </c>
      <c r="C35" s="10" t="s">
        <v>149</v>
      </c>
      <c r="D35" s="10" t="s">
        <v>150</v>
      </c>
      <c r="E35" s="10" t="s">
        <v>151</v>
      </c>
      <c r="F35" s="10" t="s">
        <v>1191</v>
      </c>
      <c r="G35" s="10" t="s">
        <v>434</v>
      </c>
      <c r="H35" s="11">
        <v>42440</v>
      </c>
      <c r="I35" s="11">
        <f t="shared" si="0"/>
        <v>42440</v>
      </c>
      <c r="J35" s="12" t="s">
        <v>878</v>
      </c>
      <c r="K35" s="12" t="s">
        <v>1169</v>
      </c>
      <c r="L35" s="10" t="s">
        <v>874</v>
      </c>
      <c r="M35" s="10" t="s">
        <v>1321</v>
      </c>
      <c r="N35" s="10">
        <v>958421346</v>
      </c>
      <c r="O35" s="16" t="s">
        <v>1217</v>
      </c>
      <c r="P35" s="10" t="s">
        <v>888</v>
      </c>
      <c r="Q35" s="10" t="s">
        <v>871</v>
      </c>
      <c r="R35" s="10" t="s">
        <v>1008</v>
      </c>
      <c r="S35" s="12">
        <f t="shared" ca="1" si="1"/>
        <v>43826</v>
      </c>
      <c r="T35" s="10"/>
      <c r="U35" s="10"/>
    </row>
    <row r="36" spans="1:21" s="9" customFormat="1" ht="20.100000000000001" customHeight="1">
      <c r="A36" s="10">
        <f t="shared" si="2"/>
        <v>35</v>
      </c>
      <c r="B36" s="10">
        <v>2016</v>
      </c>
      <c r="C36" s="10" t="s">
        <v>152</v>
      </c>
      <c r="D36" s="10" t="s">
        <v>153</v>
      </c>
      <c r="E36" s="10" t="s">
        <v>279</v>
      </c>
      <c r="F36" s="10" t="s">
        <v>1191</v>
      </c>
      <c r="G36" s="10" t="s">
        <v>433</v>
      </c>
      <c r="H36" s="11">
        <v>42440</v>
      </c>
      <c r="I36" s="11">
        <f t="shared" si="0"/>
        <v>42440</v>
      </c>
      <c r="J36" s="12" t="s">
        <v>878</v>
      </c>
      <c r="K36" s="12" t="s">
        <v>1172</v>
      </c>
      <c r="L36" s="10" t="s">
        <v>877</v>
      </c>
      <c r="M36" s="10" t="s">
        <v>1321</v>
      </c>
      <c r="N36" s="10">
        <v>942724647</v>
      </c>
      <c r="O36" s="14" t="s">
        <v>154</v>
      </c>
      <c r="P36" s="10" t="s">
        <v>886</v>
      </c>
      <c r="Q36" s="10" t="s">
        <v>871</v>
      </c>
      <c r="R36" s="10" t="s">
        <v>1009</v>
      </c>
      <c r="S36" s="12">
        <f t="shared" ca="1" si="1"/>
        <v>43826</v>
      </c>
      <c r="T36" s="10"/>
      <c r="U36" s="10"/>
    </row>
    <row r="37" spans="1:21" s="9" customFormat="1" ht="20.100000000000001" customHeight="1">
      <c r="A37" s="10">
        <f t="shared" si="2"/>
        <v>36</v>
      </c>
      <c r="B37" s="10">
        <v>2016</v>
      </c>
      <c r="C37" s="10" t="s">
        <v>155</v>
      </c>
      <c r="D37" s="10" t="s">
        <v>156</v>
      </c>
      <c r="E37" s="10" t="s">
        <v>157</v>
      </c>
      <c r="F37" s="10" t="s">
        <v>1192</v>
      </c>
      <c r="G37" s="10" t="s">
        <v>427</v>
      </c>
      <c r="H37" s="11">
        <v>42440</v>
      </c>
      <c r="I37" s="11">
        <f t="shared" si="0"/>
        <v>42440</v>
      </c>
      <c r="J37" s="12" t="s">
        <v>878</v>
      </c>
      <c r="K37" s="12" t="s">
        <v>1168</v>
      </c>
      <c r="L37" s="10" t="s">
        <v>880</v>
      </c>
      <c r="M37" s="10" t="s">
        <v>1321</v>
      </c>
      <c r="N37" s="10">
        <v>982600407</v>
      </c>
      <c r="O37" s="14" t="s">
        <v>158</v>
      </c>
      <c r="P37" s="10" t="s">
        <v>886</v>
      </c>
      <c r="Q37" s="10" t="s">
        <v>871</v>
      </c>
      <c r="R37" s="10" t="s">
        <v>1010</v>
      </c>
      <c r="S37" s="12">
        <f t="shared" ca="1" si="1"/>
        <v>43826</v>
      </c>
      <c r="T37" s="10"/>
      <c r="U37" s="10"/>
    </row>
    <row r="38" spans="1:21" s="9" customFormat="1" ht="20.100000000000001" customHeight="1">
      <c r="A38" s="10">
        <f t="shared" si="2"/>
        <v>37</v>
      </c>
      <c r="B38" s="10">
        <v>2016</v>
      </c>
      <c r="C38" s="10" t="s">
        <v>159</v>
      </c>
      <c r="D38" s="10" t="s">
        <v>160</v>
      </c>
      <c r="E38" s="10" t="s">
        <v>161</v>
      </c>
      <c r="F38" s="10" t="s">
        <v>1191</v>
      </c>
      <c r="G38" s="10" t="s">
        <v>428</v>
      </c>
      <c r="H38" s="11">
        <v>42445</v>
      </c>
      <c r="I38" s="11">
        <f t="shared" si="0"/>
        <v>42445</v>
      </c>
      <c r="J38" s="12" t="s">
        <v>878</v>
      </c>
      <c r="K38" s="12" t="s">
        <v>1165</v>
      </c>
      <c r="L38" s="10" t="s">
        <v>875</v>
      </c>
      <c r="M38" s="10"/>
      <c r="N38" s="10">
        <v>972906602</v>
      </c>
      <c r="O38" s="14" t="s">
        <v>162</v>
      </c>
      <c r="P38" s="10" t="s">
        <v>892</v>
      </c>
      <c r="Q38" s="10" t="s">
        <v>871</v>
      </c>
      <c r="R38" s="10" t="s">
        <v>1011</v>
      </c>
      <c r="S38" s="12">
        <f t="shared" ca="1" si="1"/>
        <v>43826</v>
      </c>
      <c r="T38" s="10"/>
      <c r="U38" s="10"/>
    </row>
    <row r="39" spans="1:21" s="9" customFormat="1" ht="20.100000000000001" customHeight="1">
      <c r="A39" s="10">
        <f t="shared" si="2"/>
        <v>38</v>
      </c>
      <c r="B39" s="10">
        <v>2016</v>
      </c>
      <c r="C39" s="10" t="s">
        <v>163</v>
      </c>
      <c r="D39" s="10" t="s">
        <v>164</v>
      </c>
      <c r="E39" s="10" t="s">
        <v>165</v>
      </c>
      <c r="F39" s="10" t="s">
        <v>1191</v>
      </c>
      <c r="G39" s="13" t="s">
        <v>1483</v>
      </c>
      <c r="H39" s="22" t="s">
        <v>1484</v>
      </c>
      <c r="I39" s="11" t="str">
        <f>H39</f>
        <v>9/03/2016
15/05/2019</v>
      </c>
      <c r="J39" s="12" t="s">
        <v>908</v>
      </c>
      <c r="K39" s="21" t="s">
        <v>1485</v>
      </c>
      <c r="L39" s="10" t="s">
        <v>1182</v>
      </c>
      <c r="M39" s="10"/>
      <c r="N39" s="52">
        <v>951001397</v>
      </c>
      <c r="O39" s="14" t="s">
        <v>166</v>
      </c>
      <c r="P39" s="10" t="s">
        <v>893</v>
      </c>
      <c r="Q39" s="10" t="s">
        <v>871</v>
      </c>
      <c r="R39" s="10" t="s">
        <v>1012</v>
      </c>
      <c r="S39" s="12">
        <f t="shared" ca="1" si="1"/>
        <v>43826</v>
      </c>
      <c r="T39" s="10"/>
      <c r="U39" s="10"/>
    </row>
    <row r="40" spans="1:21" s="9" customFormat="1" ht="20.100000000000001" customHeight="1">
      <c r="A40" s="10">
        <f t="shared" si="2"/>
        <v>39</v>
      </c>
      <c r="B40" s="10">
        <v>2016</v>
      </c>
      <c r="C40" s="10" t="s">
        <v>167</v>
      </c>
      <c r="D40" s="10" t="s">
        <v>168</v>
      </c>
      <c r="E40" s="10" t="s">
        <v>169</v>
      </c>
      <c r="F40" s="10" t="s">
        <v>1191</v>
      </c>
      <c r="G40" s="10" t="s">
        <v>429</v>
      </c>
      <c r="H40" s="11">
        <v>42440</v>
      </c>
      <c r="I40" s="11">
        <f t="shared" si="0"/>
        <v>42440</v>
      </c>
      <c r="J40" s="12" t="s">
        <v>878</v>
      </c>
      <c r="K40" s="12" t="s">
        <v>1168</v>
      </c>
      <c r="L40" s="10" t="s">
        <v>880</v>
      </c>
      <c r="M40" s="10" t="s">
        <v>1321</v>
      </c>
      <c r="N40" s="10">
        <v>964460988</v>
      </c>
      <c r="O40" s="14" t="s">
        <v>170</v>
      </c>
      <c r="P40" s="10" t="s">
        <v>890</v>
      </c>
      <c r="Q40" s="10" t="s">
        <v>871</v>
      </c>
      <c r="R40" s="10" t="s">
        <v>1013</v>
      </c>
      <c r="S40" s="12">
        <f t="shared" ca="1" si="1"/>
        <v>43826</v>
      </c>
      <c r="T40" s="10"/>
      <c r="U40" s="10"/>
    </row>
    <row r="41" spans="1:21" s="9" customFormat="1" ht="20.100000000000001" customHeight="1">
      <c r="A41" s="10">
        <f t="shared" si="2"/>
        <v>40</v>
      </c>
      <c r="B41" s="10">
        <v>2016</v>
      </c>
      <c r="C41" s="10" t="s">
        <v>171</v>
      </c>
      <c r="D41" s="10" t="s">
        <v>172</v>
      </c>
      <c r="E41" s="10" t="s">
        <v>173</v>
      </c>
      <c r="F41" s="10" t="s">
        <v>1192</v>
      </c>
      <c r="G41" s="10" t="s">
        <v>431</v>
      </c>
      <c r="H41" s="11">
        <v>42440</v>
      </c>
      <c r="I41" s="11">
        <f t="shared" si="0"/>
        <v>42440</v>
      </c>
      <c r="J41" s="12" t="s">
        <v>878</v>
      </c>
      <c r="K41" s="10" t="s">
        <v>1168</v>
      </c>
      <c r="L41" s="10" t="s">
        <v>919</v>
      </c>
      <c r="M41" s="10" t="s">
        <v>1321</v>
      </c>
      <c r="N41" s="10">
        <v>981695300</v>
      </c>
      <c r="O41" s="14" t="s">
        <v>174</v>
      </c>
      <c r="P41" s="10" t="s">
        <v>899</v>
      </c>
      <c r="Q41" s="10" t="s">
        <v>871</v>
      </c>
      <c r="R41" s="10" t="s">
        <v>1014</v>
      </c>
      <c r="S41" s="12">
        <f t="shared" ca="1" si="1"/>
        <v>43826</v>
      </c>
      <c r="T41" s="10"/>
      <c r="U41" s="10"/>
    </row>
    <row r="42" spans="1:21" s="9" customFormat="1" ht="20.100000000000001" customHeight="1">
      <c r="A42" s="10">
        <f t="shared" si="2"/>
        <v>41</v>
      </c>
      <c r="B42" s="10">
        <v>2016</v>
      </c>
      <c r="C42" s="10" t="s">
        <v>175</v>
      </c>
      <c r="D42" s="10" t="s">
        <v>176</v>
      </c>
      <c r="E42" s="10" t="s">
        <v>177</v>
      </c>
      <c r="F42" s="10" t="s">
        <v>1191</v>
      </c>
      <c r="G42" s="10" t="s">
        <v>432</v>
      </c>
      <c r="H42" s="11">
        <v>42440</v>
      </c>
      <c r="I42" s="11">
        <f t="shared" si="0"/>
        <v>42440</v>
      </c>
      <c r="J42" s="12" t="s">
        <v>878</v>
      </c>
      <c r="K42" s="12" t="s">
        <v>1177</v>
      </c>
      <c r="L42" s="10" t="s">
        <v>920</v>
      </c>
      <c r="M42" s="10" t="s">
        <v>1321</v>
      </c>
      <c r="N42" s="10">
        <v>979248582</v>
      </c>
      <c r="O42" s="14" t="s">
        <v>178</v>
      </c>
      <c r="P42" s="10" t="s">
        <v>894</v>
      </c>
      <c r="Q42" s="10" t="s">
        <v>871</v>
      </c>
      <c r="R42" s="10" t="s">
        <v>1015</v>
      </c>
      <c r="S42" s="12">
        <f t="shared" ca="1" si="1"/>
        <v>43826</v>
      </c>
      <c r="T42" s="10"/>
      <c r="U42" s="10"/>
    </row>
    <row r="43" spans="1:21" s="9" customFormat="1" ht="20.100000000000001" customHeight="1">
      <c r="A43" s="10">
        <f t="shared" si="2"/>
        <v>42</v>
      </c>
      <c r="B43" s="10">
        <v>2016</v>
      </c>
      <c r="C43" s="10" t="s">
        <v>179</v>
      </c>
      <c r="D43" s="10" t="s">
        <v>180</v>
      </c>
      <c r="E43" s="10" t="s">
        <v>181</v>
      </c>
      <c r="F43" s="10" t="s">
        <v>1191</v>
      </c>
      <c r="G43" s="10" t="s">
        <v>420</v>
      </c>
      <c r="H43" s="11">
        <v>42445</v>
      </c>
      <c r="I43" s="11">
        <f t="shared" si="0"/>
        <v>42445</v>
      </c>
      <c r="J43" s="12" t="s">
        <v>878</v>
      </c>
      <c r="K43" s="10" t="s">
        <v>1183</v>
      </c>
      <c r="L43" s="10" t="s">
        <v>921</v>
      </c>
      <c r="M43" s="10" t="s">
        <v>1321</v>
      </c>
      <c r="N43" s="10">
        <v>691053761</v>
      </c>
      <c r="O43" s="14" t="s">
        <v>182</v>
      </c>
      <c r="P43" s="10" t="s">
        <v>894</v>
      </c>
      <c r="Q43" s="10" t="s">
        <v>871</v>
      </c>
      <c r="R43" s="10" t="s">
        <v>1016</v>
      </c>
      <c r="S43" s="12">
        <f t="shared" ca="1" si="1"/>
        <v>43826</v>
      </c>
      <c r="T43" s="10"/>
      <c r="U43" s="10"/>
    </row>
    <row r="44" spans="1:21" s="9" customFormat="1" ht="20.100000000000001" customHeight="1">
      <c r="A44" s="10">
        <f t="shared" si="2"/>
        <v>43</v>
      </c>
      <c r="B44" s="10">
        <v>2016</v>
      </c>
      <c r="C44" s="10" t="s">
        <v>183</v>
      </c>
      <c r="D44" s="10" t="s">
        <v>184</v>
      </c>
      <c r="E44" s="10" t="s">
        <v>185</v>
      </c>
      <c r="F44" s="10" t="s">
        <v>1191</v>
      </c>
      <c r="G44" s="10" t="s">
        <v>421</v>
      </c>
      <c r="H44" s="11">
        <v>42444</v>
      </c>
      <c r="I44" s="11">
        <f t="shared" si="0"/>
        <v>42444</v>
      </c>
      <c r="J44" s="12" t="s">
        <v>878</v>
      </c>
      <c r="K44" s="12" t="s">
        <v>1165</v>
      </c>
      <c r="L44" s="10" t="s">
        <v>875</v>
      </c>
      <c r="M44" s="10"/>
      <c r="N44" s="10">
        <v>987817791</v>
      </c>
      <c r="O44" s="14" t="s">
        <v>186</v>
      </c>
      <c r="P44" s="10" t="s">
        <v>886</v>
      </c>
      <c r="Q44" s="10" t="s">
        <v>871</v>
      </c>
      <c r="R44" s="10" t="s">
        <v>1017</v>
      </c>
      <c r="S44" s="12">
        <f t="shared" ca="1" si="1"/>
        <v>43826</v>
      </c>
      <c r="T44" s="10"/>
      <c r="U44" s="10"/>
    </row>
    <row r="45" spans="1:21" s="9" customFormat="1" ht="20.100000000000001" customHeight="1">
      <c r="A45" s="10">
        <f t="shared" si="2"/>
        <v>44</v>
      </c>
      <c r="B45" s="10">
        <v>2016</v>
      </c>
      <c r="C45" s="10" t="s">
        <v>187</v>
      </c>
      <c r="D45" s="10" t="s">
        <v>188</v>
      </c>
      <c r="E45" s="10" t="s">
        <v>189</v>
      </c>
      <c r="F45" s="10" t="s">
        <v>1191</v>
      </c>
      <c r="G45" s="13" t="s">
        <v>737</v>
      </c>
      <c r="H45" s="11" t="s">
        <v>738</v>
      </c>
      <c r="I45" s="11" t="str">
        <f t="shared" si="0"/>
        <v>16/03/2016
17/03/2017</v>
      </c>
      <c r="J45" s="12" t="s">
        <v>878</v>
      </c>
      <c r="K45" s="12" t="s">
        <v>1165</v>
      </c>
      <c r="L45" s="10" t="s">
        <v>875</v>
      </c>
      <c r="M45" s="10"/>
      <c r="N45" s="10">
        <v>961656691</v>
      </c>
      <c r="O45" s="14" t="s">
        <v>190</v>
      </c>
      <c r="P45" s="10" t="s">
        <v>888</v>
      </c>
      <c r="Q45" s="10" t="s">
        <v>871</v>
      </c>
      <c r="R45" s="10" t="s">
        <v>1018</v>
      </c>
      <c r="S45" s="12">
        <f t="shared" ca="1" si="1"/>
        <v>43826</v>
      </c>
      <c r="T45" s="10"/>
      <c r="U45" s="10"/>
    </row>
    <row r="46" spans="1:21" s="9" customFormat="1" ht="20.100000000000001" customHeight="1">
      <c r="A46" s="10">
        <f t="shared" si="2"/>
        <v>45</v>
      </c>
      <c r="B46" s="10">
        <v>2016</v>
      </c>
      <c r="C46" s="10" t="s">
        <v>191</v>
      </c>
      <c r="D46" s="10" t="s">
        <v>192</v>
      </c>
      <c r="E46" s="10" t="s">
        <v>193</v>
      </c>
      <c r="F46" s="10" t="s">
        <v>1191</v>
      </c>
      <c r="G46" s="10" t="s">
        <v>422</v>
      </c>
      <c r="H46" s="11">
        <v>42445</v>
      </c>
      <c r="I46" s="11">
        <f t="shared" si="0"/>
        <v>42445</v>
      </c>
      <c r="J46" s="12" t="s">
        <v>878</v>
      </c>
      <c r="K46" s="12" t="s">
        <v>1169</v>
      </c>
      <c r="L46" s="10" t="s">
        <v>874</v>
      </c>
      <c r="M46" s="10" t="s">
        <v>1321</v>
      </c>
      <c r="N46" s="10">
        <v>976855103</v>
      </c>
      <c r="O46" s="14" t="s">
        <v>194</v>
      </c>
      <c r="P46" s="10" t="s">
        <v>888</v>
      </c>
      <c r="Q46" s="10" t="s">
        <v>871</v>
      </c>
      <c r="R46" s="10" t="s">
        <v>1019</v>
      </c>
      <c r="S46" s="12">
        <f t="shared" ca="1" si="1"/>
        <v>43826</v>
      </c>
      <c r="T46" s="10"/>
      <c r="U46" s="10"/>
    </row>
    <row r="47" spans="1:21" s="9" customFormat="1" ht="20.100000000000001" customHeight="1">
      <c r="A47" s="10">
        <f t="shared" si="2"/>
        <v>46</v>
      </c>
      <c r="B47" s="10">
        <v>2016</v>
      </c>
      <c r="C47" s="10" t="s">
        <v>195</v>
      </c>
      <c r="D47" s="10" t="s">
        <v>196</v>
      </c>
      <c r="E47" s="10" t="s">
        <v>197</v>
      </c>
      <c r="F47" s="10" t="s">
        <v>1191</v>
      </c>
      <c r="G47" s="10" t="s">
        <v>423</v>
      </c>
      <c r="H47" s="11">
        <v>42445</v>
      </c>
      <c r="I47" s="11">
        <f t="shared" si="0"/>
        <v>42445</v>
      </c>
      <c r="J47" s="12" t="s">
        <v>878</v>
      </c>
      <c r="K47" s="10" t="s">
        <v>1171</v>
      </c>
      <c r="L47" s="10" t="s">
        <v>1161</v>
      </c>
      <c r="M47" s="10" t="s">
        <v>1321</v>
      </c>
      <c r="N47" s="10">
        <v>951140946</v>
      </c>
      <c r="O47" s="14" t="s">
        <v>198</v>
      </c>
      <c r="P47" s="10" t="s">
        <v>886</v>
      </c>
      <c r="Q47" s="10" t="s">
        <v>872</v>
      </c>
      <c r="R47" s="10" t="s">
        <v>1020</v>
      </c>
      <c r="S47" s="12">
        <f t="shared" ca="1" si="1"/>
        <v>43826</v>
      </c>
      <c r="T47" s="10"/>
      <c r="U47" s="10"/>
    </row>
    <row r="48" spans="1:21" s="9" customFormat="1" ht="20.100000000000001" customHeight="1">
      <c r="A48" s="10">
        <f t="shared" si="2"/>
        <v>47</v>
      </c>
      <c r="B48" s="10">
        <v>2016</v>
      </c>
      <c r="C48" s="10" t="s">
        <v>199</v>
      </c>
      <c r="D48" s="10" t="s">
        <v>200</v>
      </c>
      <c r="E48" s="10" t="s">
        <v>201</v>
      </c>
      <c r="F48" s="10" t="s">
        <v>1191</v>
      </c>
      <c r="G48" s="10" t="s">
        <v>424</v>
      </c>
      <c r="H48" s="11">
        <v>42445</v>
      </c>
      <c r="I48" s="11">
        <f t="shared" si="0"/>
        <v>42445</v>
      </c>
      <c r="J48" s="12" t="s">
        <v>878</v>
      </c>
      <c r="K48" s="12" t="s">
        <v>1165</v>
      </c>
      <c r="L48" s="10" t="s">
        <v>875</v>
      </c>
      <c r="M48" s="10"/>
      <c r="N48" s="10">
        <v>961647117</v>
      </c>
      <c r="O48" s="14" t="s">
        <v>202</v>
      </c>
      <c r="P48" s="10" t="s">
        <v>888</v>
      </c>
      <c r="Q48" s="10" t="s">
        <v>871</v>
      </c>
      <c r="R48" s="10" t="s">
        <v>1021</v>
      </c>
      <c r="S48" s="12">
        <f t="shared" ca="1" si="1"/>
        <v>43826</v>
      </c>
      <c r="T48" s="10"/>
      <c r="U48" s="10"/>
    </row>
    <row r="49" spans="1:21" s="9" customFormat="1" ht="20.100000000000001" customHeight="1">
      <c r="A49" s="10">
        <f t="shared" si="2"/>
        <v>48</v>
      </c>
      <c r="B49" s="10">
        <v>2016</v>
      </c>
      <c r="C49" s="10" t="s">
        <v>203</v>
      </c>
      <c r="D49" s="10" t="s">
        <v>204</v>
      </c>
      <c r="E49" s="10" t="s">
        <v>205</v>
      </c>
      <c r="F49" s="10" t="s">
        <v>1191</v>
      </c>
      <c r="G49" s="10" t="s">
        <v>425</v>
      </c>
      <c r="H49" s="11">
        <v>42445</v>
      </c>
      <c r="I49" s="11">
        <f t="shared" si="0"/>
        <v>42445</v>
      </c>
      <c r="J49" s="12" t="s">
        <v>878</v>
      </c>
      <c r="K49" s="12" t="s">
        <v>1165</v>
      </c>
      <c r="L49" s="10" t="s">
        <v>875</v>
      </c>
      <c r="M49" s="10"/>
      <c r="N49" s="10" t="s">
        <v>206</v>
      </c>
      <c r="O49" s="14" t="s">
        <v>207</v>
      </c>
      <c r="P49" s="10" t="s">
        <v>899</v>
      </c>
      <c r="Q49" s="10" t="s">
        <v>871</v>
      </c>
      <c r="R49" s="10" t="s">
        <v>1022</v>
      </c>
      <c r="S49" s="12">
        <f t="shared" ca="1" si="1"/>
        <v>43826</v>
      </c>
      <c r="T49" s="10"/>
      <c r="U49" s="10"/>
    </row>
    <row r="50" spans="1:21" s="9" customFormat="1" ht="20.100000000000001" customHeight="1">
      <c r="A50" s="10">
        <f t="shared" si="2"/>
        <v>49</v>
      </c>
      <c r="B50" s="10">
        <v>2016</v>
      </c>
      <c r="C50" s="10" t="s">
        <v>208</v>
      </c>
      <c r="D50" s="10" t="s">
        <v>209</v>
      </c>
      <c r="E50" s="10" t="s">
        <v>210</v>
      </c>
      <c r="F50" s="10" t="s">
        <v>1191</v>
      </c>
      <c r="G50" s="10" t="s">
        <v>426</v>
      </c>
      <c r="H50" s="11">
        <v>42446</v>
      </c>
      <c r="I50" s="11">
        <f t="shared" si="0"/>
        <v>42446</v>
      </c>
      <c r="J50" s="12" t="s">
        <v>878</v>
      </c>
      <c r="K50" s="12" t="s">
        <v>1165</v>
      </c>
      <c r="L50" s="10" t="s">
        <v>875</v>
      </c>
      <c r="M50" s="10"/>
      <c r="N50" s="10">
        <v>986152589</v>
      </c>
      <c r="O50" s="14" t="s">
        <v>211</v>
      </c>
      <c r="P50" s="10" t="s">
        <v>888</v>
      </c>
      <c r="Q50" s="10" t="s">
        <v>871</v>
      </c>
      <c r="R50" s="10" t="s">
        <v>1023</v>
      </c>
      <c r="S50" s="12">
        <f t="shared" ca="1" si="1"/>
        <v>43826</v>
      </c>
      <c r="T50" s="10"/>
      <c r="U50" s="10"/>
    </row>
    <row r="51" spans="1:21" s="9" customFormat="1" ht="20.100000000000001" customHeight="1">
      <c r="A51" s="10">
        <f t="shared" si="2"/>
        <v>50</v>
      </c>
      <c r="B51" s="10">
        <v>2016</v>
      </c>
      <c r="C51" s="10" t="s">
        <v>212</v>
      </c>
      <c r="D51" s="10" t="s">
        <v>213</v>
      </c>
      <c r="E51" s="10" t="s">
        <v>31</v>
      </c>
      <c r="F51" s="10" t="s">
        <v>1191</v>
      </c>
      <c r="G51" s="13" t="s">
        <v>459</v>
      </c>
      <c r="H51" s="11" t="s">
        <v>593</v>
      </c>
      <c r="I51" s="11" t="str">
        <f t="shared" si="0"/>
        <v>17/03/2016
12/05/2016</v>
      </c>
      <c r="J51" s="12" t="s">
        <v>878</v>
      </c>
      <c r="K51" s="12" t="s">
        <v>1167</v>
      </c>
      <c r="L51" s="10" t="s">
        <v>881</v>
      </c>
      <c r="M51" s="10"/>
      <c r="N51" s="10">
        <v>982720509</v>
      </c>
      <c r="O51" s="14" t="s">
        <v>214</v>
      </c>
      <c r="P51" s="10" t="s">
        <v>886</v>
      </c>
      <c r="Q51" s="10" t="s">
        <v>871</v>
      </c>
      <c r="R51" s="10" t="s">
        <v>1024</v>
      </c>
      <c r="S51" s="12">
        <f t="shared" ca="1" si="1"/>
        <v>43826</v>
      </c>
      <c r="T51" s="10"/>
      <c r="U51" s="10"/>
    </row>
    <row r="52" spans="1:21" s="9" customFormat="1" ht="20.100000000000001" customHeight="1">
      <c r="A52" s="10">
        <f t="shared" si="2"/>
        <v>51</v>
      </c>
      <c r="B52" s="10">
        <v>2016</v>
      </c>
      <c r="C52" s="10" t="s">
        <v>215</v>
      </c>
      <c r="D52" s="10" t="s">
        <v>216</v>
      </c>
      <c r="E52" s="10" t="s">
        <v>217</v>
      </c>
      <c r="F52" s="10" t="s">
        <v>1191</v>
      </c>
      <c r="G52" s="10" t="s">
        <v>460</v>
      </c>
      <c r="H52" s="11">
        <v>42446</v>
      </c>
      <c r="I52" s="11">
        <f t="shared" si="0"/>
        <v>42446</v>
      </c>
      <c r="J52" s="10" t="s">
        <v>878</v>
      </c>
      <c r="K52" s="12" t="s">
        <v>1165</v>
      </c>
      <c r="L52" s="10" t="s">
        <v>875</v>
      </c>
      <c r="M52" s="10"/>
      <c r="N52" s="10">
        <v>944271680</v>
      </c>
      <c r="O52" s="14" t="s">
        <v>218</v>
      </c>
      <c r="P52" s="10" t="s">
        <v>899</v>
      </c>
      <c r="Q52" s="10" t="s">
        <v>871</v>
      </c>
      <c r="R52" s="10" t="s">
        <v>1025</v>
      </c>
      <c r="S52" s="12">
        <f t="shared" ca="1" si="1"/>
        <v>43826</v>
      </c>
      <c r="T52" s="10"/>
      <c r="U52" s="10"/>
    </row>
    <row r="53" spans="1:21" s="9" customFormat="1" ht="20.100000000000001" customHeight="1">
      <c r="A53" s="10">
        <f t="shared" si="2"/>
        <v>52</v>
      </c>
      <c r="B53" s="10">
        <v>2016</v>
      </c>
      <c r="C53" s="10" t="s">
        <v>219</v>
      </c>
      <c r="D53" s="10" t="s">
        <v>221</v>
      </c>
      <c r="E53" s="10" t="s">
        <v>220</v>
      </c>
      <c r="F53" s="10" t="s">
        <v>1191</v>
      </c>
      <c r="G53" s="10" t="s">
        <v>461</v>
      </c>
      <c r="H53" s="11">
        <v>42446</v>
      </c>
      <c r="I53" s="11">
        <f t="shared" si="0"/>
        <v>42446</v>
      </c>
      <c r="J53" s="12" t="s">
        <v>878</v>
      </c>
      <c r="K53" s="12" t="s">
        <v>1172</v>
      </c>
      <c r="L53" s="10" t="s">
        <v>877</v>
      </c>
      <c r="M53" s="10" t="s">
        <v>1321</v>
      </c>
      <c r="N53" s="10">
        <v>982721800</v>
      </c>
      <c r="O53" s="14" t="s">
        <v>222</v>
      </c>
      <c r="P53" s="10" t="s">
        <v>886</v>
      </c>
      <c r="Q53" s="10" t="s">
        <v>871</v>
      </c>
      <c r="R53" s="10" t="s">
        <v>1026</v>
      </c>
      <c r="S53" s="12">
        <f t="shared" ca="1" si="1"/>
        <v>43826</v>
      </c>
      <c r="T53" s="10"/>
      <c r="U53" s="10"/>
    </row>
    <row r="54" spans="1:21" s="9" customFormat="1" ht="20.100000000000001" customHeight="1">
      <c r="A54" s="10">
        <f t="shared" si="2"/>
        <v>53</v>
      </c>
      <c r="B54" s="10">
        <v>2016</v>
      </c>
      <c r="C54" s="10" t="s">
        <v>223</v>
      </c>
      <c r="D54" s="10" t="s">
        <v>224</v>
      </c>
      <c r="E54" s="10" t="s">
        <v>225</v>
      </c>
      <c r="F54" s="10" t="s">
        <v>1191</v>
      </c>
      <c r="G54" s="10" t="s">
        <v>462</v>
      </c>
      <c r="H54" s="11" t="s">
        <v>590</v>
      </c>
      <c r="I54" s="11" t="str">
        <f t="shared" si="0"/>
        <v>18/03/2016
01/07/2016
21/09/2016</v>
      </c>
      <c r="J54" s="10" t="s">
        <v>878</v>
      </c>
      <c r="K54" s="10" t="s">
        <v>1171</v>
      </c>
      <c r="L54" s="10" t="s">
        <v>882</v>
      </c>
      <c r="M54" s="10" t="s">
        <v>1321</v>
      </c>
      <c r="N54" s="10" t="s">
        <v>1323</v>
      </c>
      <c r="O54" s="14" t="s">
        <v>226</v>
      </c>
      <c r="P54" s="10" t="s">
        <v>899</v>
      </c>
      <c r="Q54" s="10" t="s">
        <v>871</v>
      </c>
      <c r="R54" s="10" t="s">
        <v>1027</v>
      </c>
      <c r="S54" s="12">
        <f t="shared" ca="1" si="1"/>
        <v>43826</v>
      </c>
      <c r="T54" s="10"/>
      <c r="U54" s="10"/>
    </row>
    <row r="55" spans="1:21" s="9" customFormat="1" ht="20.100000000000001" customHeight="1">
      <c r="A55" s="10">
        <f t="shared" si="2"/>
        <v>54</v>
      </c>
      <c r="B55" s="10">
        <v>2016</v>
      </c>
      <c r="C55" s="10" t="s">
        <v>227</v>
      </c>
      <c r="D55" s="10" t="s">
        <v>228</v>
      </c>
      <c r="E55" s="10" t="s">
        <v>229</v>
      </c>
      <c r="F55" s="10" t="s">
        <v>1191</v>
      </c>
      <c r="G55" s="10" t="s">
        <v>463</v>
      </c>
      <c r="H55" s="11">
        <v>42451</v>
      </c>
      <c r="I55" s="11">
        <f t="shared" si="0"/>
        <v>42451</v>
      </c>
      <c r="J55" s="10" t="s">
        <v>878</v>
      </c>
      <c r="K55" s="12" t="s">
        <v>1165</v>
      </c>
      <c r="L55" s="10" t="s">
        <v>875</v>
      </c>
      <c r="M55" s="10"/>
      <c r="N55" s="10">
        <v>961908268</v>
      </c>
      <c r="O55" s="14" t="s">
        <v>230</v>
      </c>
      <c r="P55" s="10" t="s">
        <v>888</v>
      </c>
      <c r="Q55" s="10" t="s">
        <v>871</v>
      </c>
      <c r="R55" s="10" t="s">
        <v>1028</v>
      </c>
      <c r="S55" s="12">
        <f t="shared" ca="1" si="1"/>
        <v>43826</v>
      </c>
      <c r="T55" s="10"/>
      <c r="U55" s="10"/>
    </row>
    <row r="56" spans="1:21" s="9" customFormat="1" ht="20.100000000000001" customHeight="1">
      <c r="A56" s="10">
        <f t="shared" si="2"/>
        <v>55</v>
      </c>
      <c r="B56" s="10">
        <v>2016</v>
      </c>
      <c r="C56" s="10" t="s">
        <v>231</v>
      </c>
      <c r="D56" s="10" t="s">
        <v>232</v>
      </c>
      <c r="E56" s="10" t="s">
        <v>233</v>
      </c>
      <c r="F56" s="10" t="s">
        <v>1191</v>
      </c>
      <c r="G56" s="10" t="s">
        <v>464</v>
      </c>
      <c r="H56" s="11">
        <v>42458</v>
      </c>
      <c r="I56" s="11">
        <f t="shared" si="0"/>
        <v>42458</v>
      </c>
      <c r="J56" s="10" t="s">
        <v>878</v>
      </c>
      <c r="K56" s="10" t="s">
        <v>1178</v>
      </c>
      <c r="L56" s="10" t="s">
        <v>914</v>
      </c>
      <c r="M56" s="10" t="s">
        <v>1321</v>
      </c>
      <c r="N56" s="10">
        <v>990676781</v>
      </c>
      <c r="O56" s="14" t="s">
        <v>234</v>
      </c>
      <c r="P56" s="10" t="s">
        <v>894</v>
      </c>
      <c r="Q56" s="10" t="s">
        <v>871</v>
      </c>
      <c r="R56" s="10" t="s">
        <v>1029</v>
      </c>
      <c r="S56" s="12">
        <f t="shared" ca="1" si="1"/>
        <v>43826</v>
      </c>
      <c r="T56" s="10"/>
      <c r="U56" s="10"/>
    </row>
    <row r="57" spans="1:21" s="9" customFormat="1" ht="31.5">
      <c r="A57" s="10">
        <f t="shared" si="2"/>
        <v>56</v>
      </c>
      <c r="B57" s="10">
        <v>2016</v>
      </c>
      <c r="C57" s="10" t="s">
        <v>235</v>
      </c>
      <c r="D57" s="10" t="s">
        <v>236</v>
      </c>
      <c r="E57" s="10" t="s">
        <v>237</v>
      </c>
      <c r="F57" s="10" t="s">
        <v>1191</v>
      </c>
      <c r="G57" s="13" t="s">
        <v>1531</v>
      </c>
      <c r="H57" s="22" t="s">
        <v>1532</v>
      </c>
      <c r="I57" s="11" t="str">
        <f>H57</f>
        <v>7/04/2016 
05/05/2016</v>
      </c>
      <c r="J57" s="10" t="s">
        <v>908</v>
      </c>
      <c r="K57" s="10" t="s">
        <v>1187</v>
      </c>
      <c r="L57" s="10" t="s">
        <v>1187</v>
      </c>
      <c r="M57" s="10"/>
      <c r="N57" s="10">
        <v>966381468</v>
      </c>
      <c r="O57" s="14" t="s">
        <v>241</v>
      </c>
      <c r="P57" s="10" t="s">
        <v>886</v>
      </c>
      <c r="Q57" s="10" t="s">
        <v>871</v>
      </c>
      <c r="R57" s="10" t="s">
        <v>1030</v>
      </c>
      <c r="S57" s="12">
        <f t="shared" ca="1" si="1"/>
        <v>43826</v>
      </c>
      <c r="T57" s="10"/>
      <c r="U57" s="10"/>
    </row>
    <row r="58" spans="1:21" s="9" customFormat="1" ht="20.25" customHeight="1">
      <c r="A58" s="10">
        <f t="shared" si="2"/>
        <v>57</v>
      </c>
      <c r="B58" s="10">
        <v>2016</v>
      </c>
      <c r="C58" s="10" t="s">
        <v>235</v>
      </c>
      <c r="D58" s="10" t="s">
        <v>236</v>
      </c>
      <c r="E58" s="10" t="s">
        <v>237</v>
      </c>
      <c r="F58" s="10" t="s">
        <v>1191</v>
      </c>
      <c r="G58" s="10"/>
      <c r="H58" s="11">
        <v>42495</v>
      </c>
      <c r="I58" s="11">
        <f t="shared" ref="I58" si="3">H58</f>
        <v>42495</v>
      </c>
      <c r="J58" s="10" t="s">
        <v>878</v>
      </c>
      <c r="K58" s="12" t="s">
        <v>1188</v>
      </c>
      <c r="L58" s="10" t="s">
        <v>1186</v>
      </c>
      <c r="M58" s="10"/>
      <c r="N58" s="10">
        <v>966381468</v>
      </c>
      <c r="O58" s="14" t="s">
        <v>241</v>
      </c>
      <c r="P58" s="10" t="s">
        <v>886</v>
      </c>
      <c r="Q58" s="10" t="s">
        <v>871</v>
      </c>
      <c r="R58" s="10" t="s">
        <v>1030</v>
      </c>
      <c r="S58" s="12">
        <f t="shared" ca="1" si="1"/>
        <v>43826</v>
      </c>
      <c r="T58" s="10"/>
      <c r="U58" s="10"/>
    </row>
    <row r="59" spans="1:21" s="9" customFormat="1" ht="20.100000000000001" customHeight="1">
      <c r="A59" s="10">
        <f>A58+1</f>
        <v>58</v>
      </c>
      <c r="B59" s="10">
        <v>2016</v>
      </c>
      <c r="C59" s="10" t="s">
        <v>238</v>
      </c>
      <c r="D59" s="10" t="s">
        <v>352</v>
      </c>
      <c r="E59" s="10" t="s">
        <v>239</v>
      </c>
      <c r="F59" s="10" t="s">
        <v>1192</v>
      </c>
      <c r="G59" s="10" t="s">
        <v>465</v>
      </c>
      <c r="H59" s="11">
        <v>42501</v>
      </c>
      <c r="I59" s="11">
        <f t="shared" si="0"/>
        <v>42501</v>
      </c>
      <c r="J59" s="10" t="s">
        <v>878</v>
      </c>
      <c r="K59" s="12" t="s">
        <v>1170</v>
      </c>
      <c r="L59" s="10" t="s">
        <v>876</v>
      </c>
      <c r="M59" s="10"/>
      <c r="N59" s="10">
        <v>931713718</v>
      </c>
      <c r="O59" s="14" t="s">
        <v>240</v>
      </c>
      <c r="P59" s="10" t="s">
        <v>886</v>
      </c>
      <c r="Q59" s="10" t="s">
        <v>871</v>
      </c>
      <c r="R59" s="10" t="s">
        <v>1031</v>
      </c>
      <c r="S59" s="12">
        <f t="shared" ca="1" si="1"/>
        <v>43826</v>
      </c>
      <c r="T59" s="10"/>
      <c r="U59" s="10"/>
    </row>
    <row r="60" spans="1:21" s="9" customFormat="1" ht="20.100000000000001" customHeight="1">
      <c r="A60" s="10">
        <f t="shared" si="2"/>
        <v>59</v>
      </c>
      <c r="B60" s="10">
        <v>2016</v>
      </c>
      <c r="C60" s="10" t="s">
        <v>242</v>
      </c>
      <c r="D60" s="10" t="s">
        <v>243</v>
      </c>
      <c r="E60" s="10" t="s">
        <v>244</v>
      </c>
      <c r="F60" s="10" t="s">
        <v>1191</v>
      </c>
      <c r="G60" s="10" t="s">
        <v>466</v>
      </c>
      <c r="H60" s="11">
        <v>42513</v>
      </c>
      <c r="I60" s="11">
        <f t="shared" si="0"/>
        <v>42513</v>
      </c>
      <c r="J60" s="10" t="s">
        <v>878</v>
      </c>
      <c r="K60" s="10" t="s">
        <v>1171</v>
      </c>
      <c r="L60" s="10" t="s">
        <v>882</v>
      </c>
      <c r="M60" s="10" t="s">
        <v>1321</v>
      </c>
      <c r="N60" s="10">
        <v>942777341</v>
      </c>
      <c r="O60" s="14" t="s">
        <v>245</v>
      </c>
      <c r="P60" s="10" t="s">
        <v>886</v>
      </c>
      <c r="Q60" s="10" t="s">
        <v>871</v>
      </c>
      <c r="R60" s="10" t="s">
        <v>1032</v>
      </c>
      <c r="S60" s="12">
        <f t="shared" ca="1" si="1"/>
        <v>43826</v>
      </c>
      <c r="T60" s="10"/>
      <c r="U60" s="10"/>
    </row>
    <row r="61" spans="1:21" s="9" customFormat="1" ht="47.25">
      <c r="A61" s="10">
        <f t="shared" si="2"/>
        <v>60</v>
      </c>
      <c r="B61" s="10">
        <v>2016</v>
      </c>
      <c r="C61" s="10" t="s">
        <v>246</v>
      </c>
      <c r="D61" s="10" t="s">
        <v>247</v>
      </c>
      <c r="E61" s="10" t="s">
        <v>248</v>
      </c>
      <c r="F61" s="10" t="s">
        <v>1191</v>
      </c>
      <c r="G61" s="13" t="s">
        <v>467</v>
      </c>
      <c r="H61" s="22" t="s">
        <v>591</v>
      </c>
      <c r="I61" s="11" t="str">
        <f t="shared" si="0"/>
        <v>11/07/2016
01/08/2016</v>
      </c>
      <c r="J61" s="10" t="s">
        <v>878</v>
      </c>
      <c r="K61" s="10" t="s">
        <v>1171</v>
      </c>
      <c r="L61" s="10" t="s">
        <v>915</v>
      </c>
      <c r="M61" s="10" t="s">
        <v>1321</v>
      </c>
      <c r="N61" s="10">
        <v>997594062</v>
      </c>
      <c r="O61" s="17" t="s">
        <v>249</v>
      </c>
      <c r="P61" s="10" t="s">
        <v>887</v>
      </c>
      <c r="Q61" s="10" t="s">
        <v>871</v>
      </c>
      <c r="R61" s="10" t="s">
        <v>1033</v>
      </c>
      <c r="S61" s="12">
        <f t="shared" ca="1" si="1"/>
        <v>43826</v>
      </c>
      <c r="T61" s="10"/>
      <c r="U61" s="10"/>
    </row>
    <row r="62" spans="1:21" s="9" customFormat="1" ht="20.100000000000001" customHeight="1">
      <c r="A62" s="10">
        <f t="shared" si="2"/>
        <v>61</v>
      </c>
      <c r="B62" s="10">
        <v>2016</v>
      </c>
      <c r="C62" s="10" t="s">
        <v>250</v>
      </c>
      <c r="D62" s="10" t="s">
        <v>251</v>
      </c>
      <c r="E62" s="10" t="s">
        <v>252</v>
      </c>
      <c r="F62" s="10" t="s">
        <v>1192</v>
      </c>
      <c r="G62" s="10" t="s">
        <v>468</v>
      </c>
      <c r="H62" s="11">
        <v>42528</v>
      </c>
      <c r="I62" s="11">
        <f t="shared" si="0"/>
        <v>42528</v>
      </c>
      <c r="J62" s="10" t="s">
        <v>878</v>
      </c>
      <c r="K62" s="10" t="s">
        <v>1171</v>
      </c>
      <c r="L62" s="10" t="s">
        <v>882</v>
      </c>
      <c r="M62" s="10" t="s">
        <v>1321</v>
      </c>
      <c r="N62" s="10">
        <v>947827941</v>
      </c>
      <c r="O62" s="17" t="s">
        <v>253</v>
      </c>
      <c r="P62" s="10" t="s">
        <v>888</v>
      </c>
      <c r="Q62" s="10" t="s">
        <v>871</v>
      </c>
      <c r="R62" s="10" t="s">
        <v>1034</v>
      </c>
      <c r="S62" s="12">
        <f t="shared" ca="1" si="1"/>
        <v>43826</v>
      </c>
      <c r="T62" s="10"/>
      <c r="U62" s="10"/>
    </row>
    <row r="63" spans="1:21" s="9" customFormat="1" ht="20.100000000000001" customHeight="1">
      <c r="A63" s="10">
        <f t="shared" si="2"/>
        <v>62</v>
      </c>
      <c r="B63" s="10">
        <v>2016</v>
      </c>
      <c r="C63" s="10" t="s">
        <v>257</v>
      </c>
      <c r="D63" s="10" t="s">
        <v>258</v>
      </c>
      <c r="E63" s="10" t="s">
        <v>259</v>
      </c>
      <c r="F63" s="10" t="s">
        <v>1191</v>
      </c>
      <c r="G63" s="10" t="s">
        <v>469</v>
      </c>
      <c r="H63" s="11">
        <v>42528</v>
      </c>
      <c r="I63" s="11">
        <f t="shared" si="0"/>
        <v>42528</v>
      </c>
      <c r="J63" s="10" t="s">
        <v>878</v>
      </c>
      <c r="K63" s="10" t="s">
        <v>1171</v>
      </c>
      <c r="L63" s="10" t="s">
        <v>882</v>
      </c>
      <c r="M63" s="10" t="s">
        <v>1321</v>
      </c>
      <c r="N63" s="10">
        <v>955947796</v>
      </c>
      <c r="O63" s="17" t="s">
        <v>260</v>
      </c>
      <c r="P63" s="10" t="s">
        <v>895</v>
      </c>
      <c r="Q63" s="10" t="s">
        <v>871</v>
      </c>
      <c r="R63" s="10" t="s">
        <v>1035</v>
      </c>
      <c r="S63" s="12">
        <f t="shared" ca="1" si="1"/>
        <v>43826</v>
      </c>
      <c r="T63" s="10"/>
      <c r="U63" s="10"/>
    </row>
    <row r="64" spans="1:21" s="9" customFormat="1" ht="20.100000000000001" customHeight="1">
      <c r="A64" s="10">
        <f t="shared" si="2"/>
        <v>63</v>
      </c>
      <c r="B64" s="10">
        <v>2016</v>
      </c>
      <c r="C64" s="10" t="s">
        <v>255</v>
      </c>
      <c r="D64" s="10" t="s">
        <v>261</v>
      </c>
      <c r="E64" s="10" t="s">
        <v>256</v>
      </c>
      <c r="F64" s="10" t="s">
        <v>1191</v>
      </c>
      <c r="G64" s="13" t="s">
        <v>319</v>
      </c>
      <c r="H64" s="22" t="s">
        <v>632</v>
      </c>
      <c r="I64" s="11" t="str">
        <f t="shared" si="0"/>
        <v>08/06/2016
06/07/2016</v>
      </c>
      <c r="J64" s="12" t="s">
        <v>878</v>
      </c>
      <c r="K64" s="12" t="s">
        <v>1172</v>
      </c>
      <c r="L64" s="10" t="s">
        <v>877</v>
      </c>
      <c r="M64" s="10" t="s">
        <v>1321</v>
      </c>
      <c r="N64" s="10">
        <v>945223800</v>
      </c>
      <c r="O64" s="17" t="s">
        <v>262</v>
      </c>
      <c r="P64" s="10" t="s">
        <v>890</v>
      </c>
      <c r="Q64" s="10" t="s">
        <v>871</v>
      </c>
      <c r="R64" s="10" t="s">
        <v>1036</v>
      </c>
      <c r="S64" s="12">
        <f t="shared" ca="1" si="1"/>
        <v>43826</v>
      </c>
      <c r="T64" s="10"/>
      <c r="U64" s="10"/>
    </row>
    <row r="65" spans="1:23" s="9" customFormat="1" ht="20.100000000000001" customHeight="1">
      <c r="A65" s="10">
        <f t="shared" si="2"/>
        <v>64</v>
      </c>
      <c r="B65" s="10">
        <v>2016</v>
      </c>
      <c r="C65" s="10" t="s">
        <v>263</v>
      </c>
      <c r="D65" s="10" t="s">
        <v>264</v>
      </c>
      <c r="E65" s="10" t="s">
        <v>265</v>
      </c>
      <c r="F65" s="10" t="s">
        <v>1191</v>
      </c>
      <c r="G65" s="10" t="s">
        <v>470</v>
      </c>
      <c r="H65" s="11">
        <v>42535</v>
      </c>
      <c r="I65" s="11">
        <f t="shared" si="0"/>
        <v>42535</v>
      </c>
      <c r="J65" s="10" t="s">
        <v>878</v>
      </c>
      <c r="K65" s="10" t="s">
        <v>1183</v>
      </c>
      <c r="L65" s="10" t="s">
        <v>885</v>
      </c>
      <c r="M65" s="10" t="s">
        <v>1321</v>
      </c>
      <c r="N65" s="10">
        <v>961900095</v>
      </c>
      <c r="O65" s="17" t="s">
        <v>266</v>
      </c>
      <c r="P65" s="10" t="s">
        <v>887</v>
      </c>
      <c r="Q65" s="10" t="s">
        <v>871</v>
      </c>
      <c r="R65" s="10" t="s">
        <v>1037</v>
      </c>
      <c r="S65" s="12">
        <f t="shared" ca="1" si="1"/>
        <v>43826</v>
      </c>
      <c r="T65" s="10"/>
      <c r="U65" s="10"/>
    </row>
    <row r="66" spans="1:23" s="9" customFormat="1" ht="20.100000000000001" customHeight="1">
      <c r="A66" s="10">
        <f t="shared" si="2"/>
        <v>65</v>
      </c>
      <c r="B66" s="10">
        <v>2016</v>
      </c>
      <c r="C66" s="10" t="s">
        <v>267</v>
      </c>
      <c r="D66" s="10" t="s">
        <v>268</v>
      </c>
      <c r="E66" s="10" t="s">
        <v>269</v>
      </c>
      <c r="F66" s="10" t="s">
        <v>1191</v>
      </c>
      <c r="G66" s="10" t="s">
        <v>471</v>
      </c>
      <c r="H66" s="11">
        <v>42541</v>
      </c>
      <c r="I66" s="11">
        <f t="shared" si="0"/>
        <v>42541</v>
      </c>
      <c r="J66" s="10" t="s">
        <v>878</v>
      </c>
      <c r="K66" s="10" t="s">
        <v>1183</v>
      </c>
      <c r="L66" s="10" t="s">
        <v>885</v>
      </c>
      <c r="M66" s="10" t="s">
        <v>1321</v>
      </c>
      <c r="N66" s="10">
        <v>964009035</v>
      </c>
      <c r="O66" s="17" t="s">
        <v>270</v>
      </c>
      <c r="P66" s="10" t="s">
        <v>899</v>
      </c>
      <c r="Q66" s="10" t="s">
        <v>871</v>
      </c>
      <c r="R66" s="10" t="s">
        <v>1038</v>
      </c>
      <c r="S66" s="12">
        <f t="shared" ca="1" si="1"/>
        <v>43826</v>
      </c>
      <c r="T66" s="10"/>
      <c r="U66" s="10"/>
    </row>
    <row r="67" spans="1:23" s="9" customFormat="1" ht="20.100000000000001" customHeight="1">
      <c r="A67" s="10">
        <f t="shared" si="2"/>
        <v>66</v>
      </c>
      <c r="B67" s="10">
        <v>2016</v>
      </c>
      <c r="C67" s="10" t="s">
        <v>271</v>
      </c>
      <c r="D67" s="10" t="s">
        <v>278</v>
      </c>
      <c r="E67" s="10" t="s">
        <v>276</v>
      </c>
      <c r="F67" s="10" t="s">
        <v>1191</v>
      </c>
      <c r="G67" s="10" t="s">
        <v>472</v>
      </c>
      <c r="H67" s="11">
        <v>42541</v>
      </c>
      <c r="I67" s="11">
        <f t="shared" si="0"/>
        <v>42541</v>
      </c>
      <c r="J67" s="12" t="s">
        <v>878</v>
      </c>
      <c r="K67" s="12" t="s">
        <v>1168</v>
      </c>
      <c r="L67" s="10" t="s">
        <v>880</v>
      </c>
      <c r="M67" s="10" t="s">
        <v>1321</v>
      </c>
      <c r="N67" s="10">
        <v>966935056</v>
      </c>
      <c r="O67" s="17" t="s">
        <v>277</v>
      </c>
      <c r="P67" s="10" t="s">
        <v>899</v>
      </c>
      <c r="Q67" s="10" t="s">
        <v>871</v>
      </c>
      <c r="R67" s="10" t="s">
        <v>1039</v>
      </c>
      <c r="S67" s="12">
        <f t="shared" ref="S67:S130" ca="1" si="4">TODAY()</f>
        <v>43826</v>
      </c>
      <c r="T67" s="10"/>
      <c r="U67" s="10"/>
    </row>
    <row r="68" spans="1:23" s="9" customFormat="1" ht="20.100000000000001" customHeight="1">
      <c r="A68" s="10">
        <f t="shared" ref="A68:A131" si="5">A67+1</f>
        <v>67</v>
      </c>
      <c r="B68" s="10">
        <v>2016</v>
      </c>
      <c r="C68" s="10" t="s">
        <v>275</v>
      </c>
      <c r="D68" s="10" t="s">
        <v>272</v>
      </c>
      <c r="E68" s="10" t="s">
        <v>273</v>
      </c>
      <c r="F68" s="10" t="s">
        <v>1191</v>
      </c>
      <c r="G68" s="10" t="s">
        <v>473</v>
      </c>
      <c r="H68" s="11">
        <v>42541</v>
      </c>
      <c r="I68" s="11">
        <f t="shared" ref="I68:I131" si="6">H68</f>
        <v>42541</v>
      </c>
      <c r="J68" s="10" t="s">
        <v>878</v>
      </c>
      <c r="K68" s="10" t="s">
        <v>1178</v>
      </c>
      <c r="L68" s="10" t="s">
        <v>913</v>
      </c>
      <c r="M68" s="10" t="s">
        <v>1321</v>
      </c>
      <c r="N68" s="10">
        <v>990808594</v>
      </c>
      <c r="O68" s="17" t="s">
        <v>274</v>
      </c>
      <c r="P68" s="10" t="s">
        <v>899</v>
      </c>
      <c r="Q68" s="10" t="s">
        <v>871</v>
      </c>
      <c r="R68" s="10" t="s">
        <v>1040</v>
      </c>
      <c r="S68" s="12">
        <f t="shared" ca="1" si="4"/>
        <v>43826</v>
      </c>
      <c r="T68" s="10"/>
      <c r="U68" s="10"/>
    </row>
    <row r="69" spans="1:23" s="9" customFormat="1" ht="31.5">
      <c r="A69" s="10">
        <f t="shared" si="5"/>
        <v>68</v>
      </c>
      <c r="B69" s="10">
        <v>2016</v>
      </c>
      <c r="C69" s="10" t="s">
        <v>280</v>
      </c>
      <c r="D69" s="10" t="s">
        <v>281</v>
      </c>
      <c r="E69" s="10" t="s">
        <v>31</v>
      </c>
      <c r="F69" s="10" t="s">
        <v>1191</v>
      </c>
      <c r="G69" s="13" t="s">
        <v>853</v>
      </c>
      <c r="H69" s="22" t="s">
        <v>854</v>
      </c>
      <c r="I69" s="11" t="str">
        <f t="shared" si="6"/>
        <v>01/07/2016
22/01/2018</v>
      </c>
      <c r="J69" s="10" t="s">
        <v>878</v>
      </c>
      <c r="K69" s="10" t="s">
        <v>1180</v>
      </c>
      <c r="L69" s="10" t="s">
        <v>912</v>
      </c>
      <c r="M69" s="10" t="s">
        <v>1321</v>
      </c>
      <c r="N69" s="10">
        <v>979448757</v>
      </c>
      <c r="O69" s="14" t="s">
        <v>282</v>
      </c>
      <c r="P69" s="10" t="s">
        <v>896</v>
      </c>
      <c r="Q69" s="10" t="s">
        <v>871</v>
      </c>
      <c r="R69" s="10" t="s">
        <v>1041</v>
      </c>
      <c r="S69" s="12">
        <f t="shared" ca="1" si="4"/>
        <v>43826</v>
      </c>
      <c r="T69" s="10"/>
      <c r="U69" s="10"/>
    </row>
    <row r="70" spans="1:23" s="9" customFormat="1" ht="15.75">
      <c r="A70" s="10">
        <f t="shared" si="5"/>
        <v>69</v>
      </c>
      <c r="B70" s="10">
        <v>2016</v>
      </c>
      <c r="C70" s="10" t="s">
        <v>283</v>
      </c>
      <c r="D70" s="10" t="s">
        <v>284</v>
      </c>
      <c r="E70" s="10" t="s">
        <v>285</v>
      </c>
      <c r="F70" s="10" t="s">
        <v>1191</v>
      </c>
      <c r="G70" s="10" t="s">
        <v>474</v>
      </c>
      <c r="H70" s="11">
        <v>42579</v>
      </c>
      <c r="I70" s="11">
        <f t="shared" si="6"/>
        <v>42579</v>
      </c>
      <c r="J70" s="10" t="s">
        <v>878</v>
      </c>
      <c r="K70" s="10" t="s">
        <v>1183</v>
      </c>
      <c r="L70" s="10" t="s">
        <v>885</v>
      </c>
      <c r="M70" s="10" t="s">
        <v>1321</v>
      </c>
      <c r="N70" s="10">
        <v>947831456</v>
      </c>
      <c r="O70" s="17" t="s">
        <v>286</v>
      </c>
      <c r="P70" s="10" t="s">
        <v>888</v>
      </c>
      <c r="Q70" s="10" t="s">
        <v>871</v>
      </c>
      <c r="R70" s="10" t="s">
        <v>1042</v>
      </c>
      <c r="S70" s="12">
        <f t="shared" ca="1" si="4"/>
        <v>43826</v>
      </c>
      <c r="T70" s="10"/>
      <c r="U70" s="10"/>
    </row>
    <row r="71" spans="1:23" s="9" customFormat="1" ht="47.25">
      <c r="A71" s="10">
        <f t="shared" si="5"/>
        <v>70</v>
      </c>
      <c r="B71" s="10">
        <v>2016</v>
      </c>
      <c r="C71" s="10" t="s">
        <v>287</v>
      </c>
      <c r="D71" s="10" t="s">
        <v>288</v>
      </c>
      <c r="E71" s="10" t="s">
        <v>289</v>
      </c>
      <c r="F71" s="10" t="s">
        <v>1191</v>
      </c>
      <c r="G71" s="13" t="s">
        <v>1566</v>
      </c>
      <c r="H71" s="11" t="s">
        <v>594</v>
      </c>
      <c r="I71" s="11" t="str">
        <f t="shared" si="6"/>
        <v>01/07/2016
19/08/2016</v>
      </c>
      <c r="J71" s="12" t="s">
        <v>878</v>
      </c>
      <c r="K71" s="12" t="s">
        <v>1168</v>
      </c>
      <c r="L71" s="10" t="s">
        <v>880</v>
      </c>
      <c r="M71" s="10" t="s">
        <v>1321</v>
      </c>
      <c r="N71" s="10">
        <v>9659333157</v>
      </c>
      <c r="O71" s="17" t="s">
        <v>290</v>
      </c>
      <c r="P71" s="10" t="s">
        <v>890</v>
      </c>
      <c r="Q71" s="10" t="s">
        <v>1547</v>
      </c>
      <c r="R71" s="10" t="s">
        <v>1043</v>
      </c>
      <c r="S71" s="12">
        <f t="shared" ca="1" si="4"/>
        <v>43826</v>
      </c>
      <c r="T71" s="10" t="s">
        <v>1391</v>
      </c>
      <c r="U71" s="12">
        <v>43249</v>
      </c>
      <c r="V71" s="61" t="s">
        <v>1546</v>
      </c>
      <c r="W71" s="62">
        <v>43530</v>
      </c>
    </row>
    <row r="72" spans="1:23" s="9" customFormat="1" ht="20.100000000000001" customHeight="1">
      <c r="A72" s="10">
        <f t="shared" si="5"/>
        <v>71</v>
      </c>
      <c r="B72" s="10">
        <v>2016</v>
      </c>
      <c r="C72" s="10" t="s">
        <v>293</v>
      </c>
      <c r="D72" s="10" t="s">
        <v>292</v>
      </c>
      <c r="E72" s="10" t="s">
        <v>291</v>
      </c>
      <c r="F72" s="10" t="s">
        <v>1192</v>
      </c>
      <c r="G72" s="10" t="s">
        <v>475</v>
      </c>
      <c r="H72" s="11">
        <v>42556</v>
      </c>
      <c r="I72" s="11">
        <f t="shared" si="6"/>
        <v>42556</v>
      </c>
      <c r="J72" s="10" t="s">
        <v>878</v>
      </c>
      <c r="K72" s="12" t="s">
        <v>1168</v>
      </c>
      <c r="L72" s="10" t="s">
        <v>880</v>
      </c>
      <c r="M72" s="10" t="s">
        <v>1321</v>
      </c>
      <c r="N72" s="10">
        <v>961542445</v>
      </c>
      <c r="O72" s="17" t="s">
        <v>294</v>
      </c>
      <c r="P72" s="10" t="s">
        <v>888</v>
      </c>
      <c r="Q72" s="10" t="s">
        <v>871</v>
      </c>
      <c r="R72" s="10" t="s">
        <v>1044</v>
      </c>
      <c r="S72" s="12">
        <f t="shared" ca="1" si="4"/>
        <v>43826</v>
      </c>
      <c r="T72" s="10"/>
      <c r="U72" s="10"/>
    </row>
    <row r="73" spans="1:23" s="9" customFormat="1" ht="20.100000000000001" customHeight="1">
      <c r="A73" s="10">
        <f t="shared" si="5"/>
        <v>72</v>
      </c>
      <c r="B73" s="10">
        <v>2016</v>
      </c>
      <c r="C73" s="10" t="s">
        <v>295</v>
      </c>
      <c r="D73" s="10" t="s">
        <v>296</v>
      </c>
      <c r="E73" s="10" t="s">
        <v>297</v>
      </c>
      <c r="F73" s="10" t="s">
        <v>1191</v>
      </c>
      <c r="G73" s="10" t="s">
        <v>476</v>
      </c>
      <c r="H73" s="11">
        <v>42557</v>
      </c>
      <c r="I73" s="11">
        <f t="shared" si="6"/>
        <v>42557</v>
      </c>
      <c r="J73" s="10" t="s">
        <v>878</v>
      </c>
      <c r="K73" s="10" t="s">
        <v>1179</v>
      </c>
      <c r="L73" s="10" t="s">
        <v>1163</v>
      </c>
      <c r="M73" s="10" t="s">
        <v>1321</v>
      </c>
      <c r="N73" s="10">
        <v>979402233</v>
      </c>
      <c r="O73" s="17" t="s">
        <v>298</v>
      </c>
      <c r="P73" s="10" t="s">
        <v>896</v>
      </c>
      <c r="Q73" s="10" t="s">
        <v>871</v>
      </c>
      <c r="R73" s="10" t="s">
        <v>1045</v>
      </c>
      <c r="S73" s="12">
        <f t="shared" ca="1" si="4"/>
        <v>43826</v>
      </c>
      <c r="T73" s="10"/>
      <c r="U73" s="10"/>
    </row>
    <row r="74" spans="1:23" s="9" customFormat="1" ht="20.100000000000001" customHeight="1">
      <c r="A74" s="10">
        <f t="shared" si="5"/>
        <v>73</v>
      </c>
      <c r="B74" s="10">
        <v>2016</v>
      </c>
      <c r="C74" s="10" t="s">
        <v>299</v>
      </c>
      <c r="D74" s="10" t="s">
        <v>300</v>
      </c>
      <c r="E74" s="10" t="s">
        <v>301</v>
      </c>
      <c r="F74" s="10" t="s">
        <v>1191</v>
      </c>
      <c r="G74" s="10" t="s">
        <v>477</v>
      </c>
      <c r="H74" s="11">
        <v>42557</v>
      </c>
      <c r="I74" s="11">
        <f t="shared" si="6"/>
        <v>42557</v>
      </c>
      <c r="J74" s="10" t="s">
        <v>878</v>
      </c>
      <c r="K74" s="10" t="s">
        <v>1169</v>
      </c>
      <c r="L74" s="10" t="s">
        <v>879</v>
      </c>
      <c r="M74" s="10" t="s">
        <v>1321</v>
      </c>
      <c r="N74" s="10">
        <v>960212774</v>
      </c>
      <c r="O74" s="17" t="s">
        <v>302</v>
      </c>
      <c r="P74" s="10" t="s">
        <v>887</v>
      </c>
      <c r="Q74" s="10" t="s">
        <v>871</v>
      </c>
      <c r="R74" s="10" t="s">
        <v>1046</v>
      </c>
      <c r="S74" s="12">
        <f t="shared" ca="1" si="4"/>
        <v>43826</v>
      </c>
      <c r="T74" s="10"/>
      <c r="U74" s="10"/>
    </row>
    <row r="75" spans="1:23" s="9" customFormat="1" ht="20.100000000000001" customHeight="1">
      <c r="A75" s="10">
        <f t="shared" si="5"/>
        <v>74</v>
      </c>
      <c r="B75" s="10">
        <v>2016</v>
      </c>
      <c r="C75" s="10" t="s">
        <v>303</v>
      </c>
      <c r="D75" s="10" t="s">
        <v>304</v>
      </c>
      <c r="E75" s="10" t="s">
        <v>305</v>
      </c>
      <c r="F75" s="10" t="s">
        <v>1191</v>
      </c>
      <c r="G75" s="13" t="s">
        <v>817</v>
      </c>
      <c r="H75" s="11" t="s">
        <v>818</v>
      </c>
      <c r="I75" s="11" t="str">
        <f t="shared" si="6"/>
        <v>11/07/2016
24/04/2017</v>
      </c>
      <c r="J75" s="12" t="s">
        <v>878</v>
      </c>
      <c r="K75" s="10" t="s">
        <v>1171</v>
      </c>
      <c r="L75" s="10" t="s">
        <v>1161</v>
      </c>
      <c r="M75" s="10" t="s">
        <v>1321</v>
      </c>
      <c r="N75" s="10">
        <v>949875549</v>
      </c>
      <c r="O75" s="17" t="s">
        <v>306</v>
      </c>
      <c r="P75" s="10" t="s">
        <v>888</v>
      </c>
      <c r="Q75" s="10" t="s">
        <v>871</v>
      </c>
      <c r="R75" s="10" t="s">
        <v>1047</v>
      </c>
      <c r="S75" s="12">
        <f t="shared" ca="1" si="4"/>
        <v>43826</v>
      </c>
      <c r="T75" s="10"/>
      <c r="U75" s="10"/>
    </row>
    <row r="76" spans="1:23" s="9" customFormat="1" ht="20.100000000000001" customHeight="1">
      <c r="A76" s="10">
        <f t="shared" si="5"/>
        <v>75</v>
      </c>
      <c r="B76" s="10">
        <v>2016</v>
      </c>
      <c r="C76" s="10" t="s">
        <v>307</v>
      </c>
      <c r="D76" s="10" t="s">
        <v>308</v>
      </c>
      <c r="E76" s="10" t="s">
        <v>309</v>
      </c>
      <c r="F76" s="10" t="s">
        <v>1191</v>
      </c>
      <c r="G76" s="10" t="s">
        <v>478</v>
      </c>
      <c r="H76" s="11">
        <v>42566</v>
      </c>
      <c r="I76" s="11">
        <f t="shared" si="6"/>
        <v>42566</v>
      </c>
      <c r="J76" s="10" t="s">
        <v>878</v>
      </c>
      <c r="K76" s="12" t="s">
        <v>1165</v>
      </c>
      <c r="L76" s="10" t="s">
        <v>875</v>
      </c>
      <c r="M76" s="10"/>
      <c r="N76" s="10">
        <v>965984085</v>
      </c>
      <c r="O76" s="17" t="s">
        <v>310</v>
      </c>
      <c r="P76" s="10" t="s">
        <v>890</v>
      </c>
      <c r="Q76" s="10" t="s">
        <v>871</v>
      </c>
      <c r="R76" s="10" t="s">
        <v>1048</v>
      </c>
      <c r="S76" s="12">
        <f t="shared" ca="1" si="4"/>
        <v>43826</v>
      </c>
      <c r="T76" s="10"/>
      <c r="U76" s="10"/>
    </row>
    <row r="77" spans="1:23" s="9" customFormat="1" ht="20.100000000000001" customHeight="1">
      <c r="A77" s="10">
        <f t="shared" si="5"/>
        <v>76</v>
      </c>
      <c r="B77" s="10">
        <v>2016</v>
      </c>
      <c r="C77" s="10" t="s">
        <v>311</v>
      </c>
      <c r="D77" s="10" t="s">
        <v>312</v>
      </c>
      <c r="E77" s="10" t="s">
        <v>313</v>
      </c>
      <c r="F77" s="10" t="s">
        <v>1191</v>
      </c>
      <c r="G77" s="10" t="s">
        <v>479</v>
      </c>
      <c r="H77" s="11">
        <v>42570</v>
      </c>
      <c r="I77" s="11">
        <f t="shared" si="6"/>
        <v>42570</v>
      </c>
      <c r="J77" s="10" t="s">
        <v>878</v>
      </c>
      <c r="K77" s="10" t="s">
        <v>1169</v>
      </c>
      <c r="L77" s="10" t="s">
        <v>879</v>
      </c>
      <c r="M77" s="10" t="s">
        <v>1321</v>
      </c>
      <c r="N77" s="10">
        <v>952605225</v>
      </c>
      <c r="O77" s="17" t="s">
        <v>314</v>
      </c>
      <c r="P77" s="10" t="s">
        <v>887</v>
      </c>
      <c r="Q77" s="10" t="s">
        <v>871</v>
      </c>
      <c r="R77" s="10" t="s">
        <v>1049</v>
      </c>
      <c r="S77" s="12">
        <f t="shared" ca="1" si="4"/>
        <v>43826</v>
      </c>
      <c r="T77" s="10"/>
      <c r="U77" s="10"/>
    </row>
    <row r="78" spans="1:23" s="81" customFormat="1" ht="47.25">
      <c r="A78" s="72">
        <f t="shared" si="5"/>
        <v>77</v>
      </c>
      <c r="B78" s="72">
        <v>2016</v>
      </c>
      <c r="C78" s="72" t="s">
        <v>315</v>
      </c>
      <c r="D78" s="72" t="s">
        <v>316</v>
      </c>
      <c r="E78" s="72" t="s">
        <v>317</v>
      </c>
      <c r="F78" s="72" t="s">
        <v>1191</v>
      </c>
      <c r="G78" s="85" t="s">
        <v>1595</v>
      </c>
      <c r="H78" s="86" t="s">
        <v>1596</v>
      </c>
      <c r="I78" s="79" t="str">
        <f t="shared" si="6"/>
        <v>19/07/2016
29/10/2019
23/12/2019</v>
      </c>
      <c r="J78" s="72" t="s">
        <v>878</v>
      </c>
      <c r="K78" s="78" t="s">
        <v>1168</v>
      </c>
      <c r="L78" s="72" t="s">
        <v>1168</v>
      </c>
      <c r="M78" s="72"/>
      <c r="N78" s="72">
        <v>985340696</v>
      </c>
      <c r="O78" s="83" t="s">
        <v>318</v>
      </c>
      <c r="P78" s="72" t="s">
        <v>890</v>
      </c>
      <c r="Q78" s="72" t="s">
        <v>871</v>
      </c>
      <c r="R78" s="72" t="s">
        <v>1050</v>
      </c>
      <c r="S78" s="78">
        <f t="shared" ca="1" si="4"/>
        <v>43826</v>
      </c>
      <c r="T78" s="72"/>
      <c r="U78" s="72"/>
    </row>
    <row r="79" spans="1:23" s="9" customFormat="1" ht="20.100000000000001" customHeight="1">
      <c r="A79" s="10">
        <f t="shared" si="5"/>
        <v>78</v>
      </c>
      <c r="B79" s="10">
        <v>2016</v>
      </c>
      <c r="C79" s="18" t="s">
        <v>320</v>
      </c>
      <c r="D79" s="18" t="s">
        <v>974</v>
      </c>
      <c r="E79" s="18" t="s">
        <v>321</v>
      </c>
      <c r="F79" s="10" t="s">
        <v>1191</v>
      </c>
      <c r="G79" s="18" t="s">
        <v>481</v>
      </c>
      <c r="H79" s="19">
        <v>42586</v>
      </c>
      <c r="I79" s="11">
        <f t="shared" si="6"/>
        <v>42586</v>
      </c>
      <c r="J79" s="10" t="s">
        <v>878</v>
      </c>
      <c r="K79" s="10" t="s">
        <v>1168</v>
      </c>
      <c r="L79" s="18" t="s">
        <v>911</v>
      </c>
      <c r="M79" s="10" t="s">
        <v>1321</v>
      </c>
      <c r="N79" s="18">
        <v>944701254</v>
      </c>
      <c r="O79" s="17" t="s">
        <v>360</v>
      </c>
      <c r="P79" s="18" t="s">
        <v>890</v>
      </c>
      <c r="Q79" s="18" t="s">
        <v>871</v>
      </c>
      <c r="R79" s="10" t="s">
        <v>1051</v>
      </c>
      <c r="S79" s="12">
        <f t="shared" ca="1" si="4"/>
        <v>43826</v>
      </c>
      <c r="T79" s="10"/>
      <c r="U79" s="10"/>
    </row>
    <row r="80" spans="1:23" s="9" customFormat="1" ht="20.100000000000001" customHeight="1">
      <c r="A80" s="10">
        <f t="shared" si="5"/>
        <v>79</v>
      </c>
      <c r="B80" s="10">
        <v>2016</v>
      </c>
      <c r="C80" s="10" t="s">
        <v>322</v>
      </c>
      <c r="D80" s="10" t="s">
        <v>323</v>
      </c>
      <c r="E80" s="10" t="s">
        <v>337</v>
      </c>
      <c r="F80" s="10" t="s">
        <v>1191</v>
      </c>
      <c r="G80" s="10" t="s">
        <v>482</v>
      </c>
      <c r="H80" s="11">
        <v>42583</v>
      </c>
      <c r="I80" s="11">
        <f t="shared" si="6"/>
        <v>42583</v>
      </c>
      <c r="J80" s="10" t="s">
        <v>878</v>
      </c>
      <c r="K80" s="12" t="s">
        <v>1165</v>
      </c>
      <c r="L80" s="10" t="s">
        <v>875</v>
      </c>
      <c r="M80" s="10"/>
      <c r="N80" s="10">
        <v>965648359</v>
      </c>
      <c r="O80" s="17" t="s">
        <v>324</v>
      </c>
      <c r="P80" s="10" t="s">
        <v>890</v>
      </c>
      <c r="Q80" s="64" t="s">
        <v>1547</v>
      </c>
      <c r="R80" s="10" t="s">
        <v>1052</v>
      </c>
      <c r="S80" s="12">
        <f t="shared" ca="1" si="4"/>
        <v>43826</v>
      </c>
      <c r="T80" s="10" t="s">
        <v>1392</v>
      </c>
      <c r="U80" s="12">
        <v>43251</v>
      </c>
      <c r="V80" s="63" t="s">
        <v>1546</v>
      </c>
      <c r="W80" s="62">
        <v>43564</v>
      </c>
    </row>
    <row r="81" spans="1:23" s="9" customFormat="1" ht="20.100000000000001" customHeight="1">
      <c r="A81" s="10">
        <f t="shared" si="5"/>
        <v>80</v>
      </c>
      <c r="B81" s="10">
        <v>2016</v>
      </c>
      <c r="C81" s="10" t="s">
        <v>325</v>
      </c>
      <c r="D81" s="10" t="s">
        <v>326</v>
      </c>
      <c r="E81" s="10" t="s">
        <v>327</v>
      </c>
      <c r="F81" s="10" t="s">
        <v>1191</v>
      </c>
      <c r="G81" s="10" t="s">
        <v>483</v>
      </c>
      <c r="H81" s="11">
        <v>42583</v>
      </c>
      <c r="I81" s="11">
        <f t="shared" si="6"/>
        <v>42583</v>
      </c>
      <c r="J81" s="10" t="s">
        <v>878</v>
      </c>
      <c r="K81" s="10" t="s">
        <v>1168</v>
      </c>
      <c r="L81" s="10" t="s">
        <v>911</v>
      </c>
      <c r="M81" s="10" t="s">
        <v>1321</v>
      </c>
      <c r="N81" s="10">
        <v>965649815</v>
      </c>
      <c r="O81" s="17" t="s">
        <v>328</v>
      </c>
      <c r="P81" s="10" t="s">
        <v>890</v>
      </c>
      <c r="Q81" s="10" t="s">
        <v>1347</v>
      </c>
      <c r="R81" s="10" t="s">
        <v>1053</v>
      </c>
      <c r="S81" s="12">
        <f t="shared" ca="1" si="4"/>
        <v>43826</v>
      </c>
      <c r="T81" s="10" t="s">
        <v>1393</v>
      </c>
      <c r="U81" s="12">
        <v>43255</v>
      </c>
    </row>
    <row r="82" spans="1:23" s="9" customFormat="1" ht="20.100000000000001" customHeight="1">
      <c r="A82" s="10">
        <f t="shared" si="5"/>
        <v>81</v>
      </c>
      <c r="B82" s="10">
        <v>2016</v>
      </c>
      <c r="C82" s="10" t="s">
        <v>329</v>
      </c>
      <c r="D82" s="10" t="s">
        <v>330</v>
      </c>
      <c r="E82" s="10" t="s">
        <v>331</v>
      </c>
      <c r="F82" s="10" t="s">
        <v>1191</v>
      </c>
      <c r="G82" s="10" t="s">
        <v>484</v>
      </c>
      <c r="H82" s="11">
        <v>42583</v>
      </c>
      <c r="I82" s="11">
        <f t="shared" si="6"/>
        <v>42583</v>
      </c>
      <c r="J82" s="10" t="s">
        <v>878</v>
      </c>
      <c r="K82" s="10" t="s">
        <v>1168</v>
      </c>
      <c r="L82" s="10" t="s">
        <v>911</v>
      </c>
      <c r="M82" s="10" t="s">
        <v>1321</v>
      </c>
      <c r="N82" s="10">
        <v>943911025</v>
      </c>
      <c r="O82" s="17" t="s">
        <v>332</v>
      </c>
      <c r="P82" s="10" t="s">
        <v>888</v>
      </c>
      <c r="Q82" s="10" t="s">
        <v>871</v>
      </c>
      <c r="R82" s="10" t="s">
        <v>1054</v>
      </c>
      <c r="S82" s="12">
        <f t="shared" ca="1" si="4"/>
        <v>43826</v>
      </c>
      <c r="T82" s="10"/>
      <c r="U82" s="10"/>
    </row>
    <row r="83" spans="1:23" s="9" customFormat="1" ht="20.100000000000001" customHeight="1">
      <c r="A83" s="10">
        <f t="shared" si="5"/>
        <v>82</v>
      </c>
      <c r="B83" s="10">
        <v>2016</v>
      </c>
      <c r="C83" s="10" t="s">
        <v>333</v>
      </c>
      <c r="D83" s="10" t="s">
        <v>334</v>
      </c>
      <c r="E83" s="10" t="s">
        <v>335</v>
      </c>
      <c r="F83" s="10" t="s">
        <v>1192</v>
      </c>
      <c r="G83" s="10" t="s">
        <v>485</v>
      </c>
      <c r="H83" s="11">
        <v>42585</v>
      </c>
      <c r="I83" s="11">
        <f t="shared" si="6"/>
        <v>42585</v>
      </c>
      <c r="J83" s="10" t="s">
        <v>878</v>
      </c>
      <c r="K83" s="12" t="s">
        <v>1165</v>
      </c>
      <c r="L83" s="10" t="s">
        <v>875</v>
      </c>
      <c r="M83" s="10"/>
      <c r="N83" s="10">
        <v>920023199</v>
      </c>
      <c r="O83" s="17" t="s">
        <v>336</v>
      </c>
      <c r="P83" s="10" t="s">
        <v>890</v>
      </c>
      <c r="Q83" s="10" t="s">
        <v>871</v>
      </c>
      <c r="R83" s="10" t="s">
        <v>1055</v>
      </c>
      <c r="S83" s="12">
        <f t="shared" ca="1" si="4"/>
        <v>43826</v>
      </c>
      <c r="T83" s="10"/>
      <c r="U83" s="10"/>
    </row>
    <row r="84" spans="1:23" s="9" customFormat="1" ht="20.100000000000001" customHeight="1">
      <c r="A84" s="10">
        <f t="shared" si="5"/>
        <v>83</v>
      </c>
      <c r="B84" s="10">
        <v>2016</v>
      </c>
      <c r="C84" s="10" t="s">
        <v>338</v>
      </c>
      <c r="D84" s="10" t="s">
        <v>358</v>
      </c>
      <c r="E84" s="10" t="s">
        <v>350</v>
      </c>
      <c r="F84" s="10" t="s">
        <v>1192</v>
      </c>
      <c r="G84" s="10" t="s">
        <v>486</v>
      </c>
      <c r="H84" s="11">
        <v>42587</v>
      </c>
      <c r="I84" s="11">
        <f t="shared" si="6"/>
        <v>42587</v>
      </c>
      <c r="J84" s="12" t="s">
        <v>908</v>
      </c>
      <c r="K84" s="12" t="s">
        <v>1184</v>
      </c>
      <c r="L84" s="10" t="s">
        <v>1182</v>
      </c>
      <c r="M84" s="10"/>
      <c r="N84" s="10">
        <v>998548995</v>
      </c>
      <c r="O84" s="17" t="s">
        <v>351</v>
      </c>
      <c r="P84" s="10" t="s">
        <v>887</v>
      </c>
      <c r="Q84" s="10" t="s">
        <v>871</v>
      </c>
      <c r="R84" s="10" t="s">
        <v>1056</v>
      </c>
      <c r="S84" s="12">
        <f t="shared" ca="1" si="4"/>
        <v>43826</v>
      </c>
      <c r="T84" s="10"/>
      <c r="U84" s="10"/>
    </row>
    <row r="85" spans="1:23" s="9" customFormat="1" ht="20.100000000000001" customHeight="1">
      <c r="A85" s="10">
        <f t="shared" si="5"/>
        <v>84</v>
      </c>
      <c r="B85" s="10">
        <v>2016</v>
      </c>
      <c r="C85" s="10" t="s">
        <v>339</v>
      </c>
      <c r="D85" s="10" t="s">
        <v>340</v>
      </c>
      <c r="E85" s="10" t="s">
        <v>819</v>
      </c>
      <c r="F85" s="10" t="s">
        <v>1191</v>
      </c>
      <c r="G85" s="10" t="s">
        <v>820</v>
      </c>
      <c r="H85" s="11" t="s">
        <v>923</v>
      </c>
      <c r="I85" s="11" t="str">
        <f t="shared" si="6"/>
        <v>8/08/2016
12/07/2017
13/07/2017</v>
      </c>
      <c r="J85" s="12" t="s">
        <v>878</v>
      </c>
      <c r="K85" s="12" t="s">
        <v>1172</v>
      </c>
      <c r="L85" s="10" t="s">
        <v>877</v>
      </c>
      <c r="M85" s="10" t="s">
        <v>1321</v>
      </c>
      <c r="N85" s="10">
        <v>982770745</v>
      </c>
      <c r="O85" s="14" t="s">
        <v>341</v>
      </c>
      <c r="P85" s="10" t="s">
        <v>886</v>
      </c>
      <c r="Q85" s="10" t="s">
        <v>871</v>
      </c>
      <c r="R85" s="10" t="s">
        <v>1057</v>
      </c>
      <c r="S85" s="12">
        <f t="shared" ca="1" si="4"/>
        <v>43826</v>
      </c>
      <c r="T85" s="10"/>
      <c r="U85" s="10"/>
    </row>
    <row r="86" spans="1:23" s="9" customFormat="1" ht="20.100000000000001" customHeight="1">
      <c r="A86" s="10">
        <f t="shared" si="5"/>
        <v>85</v>
      </c>
      <c r="B86" s="10">
        <v>2016</v>
      </c>
      <c r="C86" s="10" t="s">
        <v>342</v>
      </c>
      <c r="D86" s="10" t="s">
        <v>359</v>
      </c>
      <c r="E86" s="10" t="s">
        <v>343</v>
      </c>
      <c r="F86" s="10" t="s">
        <v>1191</v>
      </c>
      <c r="G86" s="10" t="s">
        <v>487</v>
      </c>
      <c r="H86" s="11">
        <v>42593</v>
      </c>
      <c r="I86" s="11">
        <f t="shared" si="6"/>
        <v>42593</v>
      </c>
      <c r="J86" s="10" t="s">
        <v>878</v>
      </c>
      <c r="K86" s="10" t="s">
        <v>1166</v>
      </c>
      <c r="L86" s="10" t="s">
        <v>910</v>
      </c>
      <c r="M86" s="10"/>
      <c r="N86" s="10">
        <v>942099278</v>
      </c>
      <c r="O86" s="14" t="s">
        <v>344</v>
      </c>
      <c r="P86" s="10" t="s">
        <v>898</v>
      </c>
      <c r="Q86" s="10" t="s">
        <v>871</v>
      </c>
      <c r="R86" s="10" t="s">
        <v>1058</v>
      </c>
      <c r="S86" s="12">
        <f t="shared" ca="1" si="4"/>
        <v>43826</v>
      </c>
      <c r="T86" s="10"/>
      <c r="U86" s="10"/>
    </row>
    <row r="87" spans="1:23" s="9" customFormat="1" ht="31.5">
      <c r="A87" s="10">
        <f t="shared" si="5"/>
        <v>86</v>
      </c>
      <c r="B87" s="10">
        <v>2016</v>
      </c>
      <c r="C87" s="10" t="s">
        <v>345</v>
      </c>
      <c r="D87" s="10" t="s">
        <v>346</v>
      </c>
      <c r="E87" s="10" t="s">
        <v>317</v>
      </c>
      <c r="F87" s="10" t="s">
        <v>1191</v>
      </c>
      <c r="G87" s="13" t="s">
        <v>1486</v>
      </c>
      <c r="H87" s="11" t="s">
        <v>634</v>
      </c>
      <c r="I87" s="11" t="str">
        <f t="shared" si="6"/>
        <v>12/08/2016
18/10/2016</v>
      </c>
      <c r="J87" s="10" t="s">
        <v>878</v>
      </c>
      <c r="K87" s="10" t="s">
        <v>1176</v>
      </c>
      <c r="L87" s="10" t="s">
        <v>909</v>
      </c>
      <c r="M87" s="10" t="s">
        <v>1321</v>
      </c>
      <c r="N87" s="10">
        <v>961572973</v>
      </c>
      <c r="O87" s="14" t="s">
        <v>347</v>
      </c>
      <c r="P87" s="10" t="s">
        <v>890</v>
      </c>
      <c r="Q87" s="10" t="s">
        <v>1547</v>
      </c>
      <c r="R87" s="10" t="s">
        <v>1059</v>
      </c>
      <c r="S87" s="12">
        <f t="shared" ca="1" si="4"/>
        <v>43826</v>
      </c>
      <c r="T87" s="13" t="s">
        <v>1487</v>
      </c>
      <c r="U87" s="21" t="s">
        <v>1489</v>
      </c>
      <c r="V87" s="61" t="s">
        <v>1546</v>
      </c>
      <c r="W87" s="62">
        <v>43628</v>
      </c>
    </row>
    <row r="88" spans="1:23" s="9" customFormat="1" ht="24.75" customHeight="1">
      <c r="A88" s="10">
        <f t="shared" si="5"/>
        <v>87</v>
      </c>
      <c r="B88" s="10">
        <v>2016</v>
      </c>
      <c r="C88" s="10" t="s">
        <v>348</v>
      </c>
      <c r="D88" s="10" t="s">
        <v>353</v>
      </c>
      <c r="E88" s="10" t="s">
        <v>557</v>
      </c>
      <c r="F88" s="10" t="s">
        <v>1191</v>
      </c>
      <c r="G88" s="10" t="s">
        <v>563</v>
      </c>
      <c r="H88" s="11" t="s">
        <v>633</v>
      </c>
      <c r="I88" s="11" t="str">
        <f t="shared" si="6"/>
        <v>16/08/2016
28/09/2016</v>
      </c>
      <c r="J88" s="12" t="s">
        <v>878</v>
      </c>
      <c r="K88" s="10" t="s">
        <v>1171</v>
      </c>
      <c r="L88" s="10" t="s">
        <v>1161</v>
      </c>
      <c r="M88" s="10" t="s">
        <v>1321</v>
      </c>
      <c r="N88" s="10">
        <v>934412381</v>
      </c>
      <c r="O88" s="14" t="s">
        <v>349</v>
      </c>
      <c r="P88" s="10" t="s">
        <v>890</v>
      </c>
      <c r="Q88" s="10" t="s">
        <v>871</v>
      </c>
      <c r="R88" s="10" t="s">
        <v>1060</v>
      </c>
      <c r="S88" s="12">
        <f t="shared" ca="1" si="4"/>
        <v>43826</v>
      </c>
      <c r="T88" s="10"/>
      <c r="U88" s="10"/>
    </row>
    <row r="89" spans="1:23" s="9" customFormat="1" ht="20.100000000000001" customHeight="1">
      <c r="A89" s="10">
        <f t="shared" si="5"/>
        <v>88</v>
      </c>
      <c r="B89" s="10">
        <v>2016</v>
      </c>
      <c r="C89" s="10" t="s">
        <v>361</v>
      </c>
      <c r="D89" s="10" t="s">
        <v>369</v>
      </c>
      <c r="E89" s="10" t="s">
        <v>364</v>
      </c>
      <c r="F89" s="10" t="s">
        <v>1191</v>
      </c>
      <c r="G89" s="10" t="s">
        <v>488</v>
      </c>
      <c r="H89" s="11">
        <v>42605</v>
      </c>
      <c r="I89" s="11">
        <f t="shared" si="6"/>
        <v>42605</v>
      </c>
      <c r="J89" s="12" t="s">
        <v>908</v>
      </c>
      <c r="K89" s="12" t="s">
        <v>1184</v>
      </c>
      <c r="L89" s="10" t="s">
        <v>1182</v>
      </c>
      <c r="M89" s="10"/>
      <c r="N89" s="10">
        <v>989194669</v>
      </c>
      <c r="O89" s="17" t="s">
        <v>731</v>
      </c>
      <c r="P89" s="10" t="s">
        <v>890</v>
      </c>
      <c r="Q89" s="10" t="s">
        <v>871</v>
      </c>
      <c r="R89" s="10" t="s">
        <v>1061</v>
      </c>
      <c r="S89" s="12">
        <f t="shared" ca="1" si="4"/>
        <v>43826</v>
      </c>
      <c r="T89" s="10"/>
      <c r="U89" s="10"/>
    </row>
    <row r="90" spans="1:23" s="9" customFormat="1" ht="20.100000000000001" customHeight="1">
      <c r="A90" s="10">
        <f t="shared" si="5"/>
        <v>89</v>
      </c>
      <c r="B90" s="10">
        <v>2016</v>
      </c>
      <c r="C90" s="10" t="s">
        <v>362</v>
      </c>
      <c r="D90" s="10" t="s">
        <v>365</v>
      </c>
      <c r="E90" s="10" t="s">
        <v>366</v>
      </c>
      <c r="F90" s="10" t="s">
        <v>1191</v>
      </c>
      <c r="G90" s="10" t="s">
        <v>374</v>
      </c>
      <c r="H90" s="11">
        <v>42606</v>
      </c>
      <c r="I90" s="11">
        <f t="shared" si="6"/>
        <v>42606</v>
      </c>
      <c r="J90" s="10" t="s">
        <v>878</v>
      </c>
      <c r="K90" s="12" t="s">
        <v>1165</v>
      </c>
      <c r="L90" s="10" t="s">
        <v>875</v>
      </c>
      <c r="M90" s="10"/>
      <c r="N90" s="10">
        <v>996058635</v>
      </c>
      <c r="O90" s="14" t="s">
        <v>370</v>
      </c>
      <c r="P90" s="10" t="s">
        <v>890</v>
      </c>
      <c r="Q90" s="10" t="s">
        <v>871</v>
      </c>
      <c r="R90" s="10" t="s">
        <v>1062</v>
      </c>
      <c r="S90" s="12">
        <f t="shared" ca="1" si="4"/>
        <v>43826</v>
      </c>
      <c r="T90" s="10"/>
      <c r="U90" s="10"/>
    </row>
    <row r="91" spans="1:23" s="9" customFormat="1" ht="20.100000000000001" customHeight="1">
      <c r="A91" s="10">
        <f t="shared" si="5"/>
        <v>90</v>
      </c>
      <c r="B91" s="10">
        <v>2016</v>
      </c>
      <c r="C91" s="10" t="s">
        <v>363</v>
      </c>
      <c r="D91" s="10" t="s">
        <v>367</v>
      </c>
      <c r="E91" s="10" t="s">
        <v>47</v>
      </c>
      <c r="F91" s="10" t="s">
        <v>1191</v>
      </c>
      <c r="G91" s="10" t="s">
        <v>375</v>
      </c>
      <c r="H91" s="11">
        <v>42613</v>
      </c>
      <c r="I91" s="11">
        <f t="shared" si="6"/>
        <v>42613</v>
      </c>
      <c r="J91" s="10" t="s">
        <v>878</v>
      </c>
      <c r="K91" s="10" t="s">
        <v>1175</v>
      </c>
      <c r="L91" s="10" t="s">
        <v>1164</v>
      </c>
      <c r="M91" s="10" t="s">
        <v>1321</v>
      </c>
      <c r="N91" s="10">
        <v>962074791</v>
      </c>
      <c r="O91" s="14" t="s">
        <v>368</v>
      </c>
      <c r="P91" s="10" t="s">
        <v>899</v>
      </c>
      <c r="Q91" s="10" t="s">
        <v>871</v>
      </c>
      <c r="R91" s="10" t="s">
        <v>1063</v>
      </c>
      <c r="S91" s="12">
        <f t="shared" ca="1" si="4"/>
        <v>43826</v>
      </c>
      <c r="T91" s="10"/>
      <c r="U91" s="10"/>
    </row>
    <row r="92" spans="1:23" s="9" customFormat="1" ht="20.100000000000001" customHeight="1">
      <c r="A92" s="10">
        <f t="shared" si="5"/>
        <v>91</v>
      </c>
      <c r="B92" s="10">
        <v>2016</v>
      </c>
      <c r="C92" s="10" t="s">
        <v>371</v>
      </c>
      <c r="D92" s="10" t="s">
        <v>372</v>
      </c>
      <c r="E92" s="10" t="s">
        <v>373</v>
      </c>
      <c r="F92" s="10" t="s">
        <v>1191</v>
      </c>
      <c r="G92" s="10" t="s">
        <v>376</v>
      </c>
      <c r="H92" s="11">
        <v>42626</v>
      </c>
      <c r="I92" s="11">
        <f t="shared" si="6"/>
        <v>42626</v>
      </c>
      <c r="J92" s="12" t="s">
        <v>878</v>
      </c>
      <c r="K92" s="12" t="s">
        <v>1166</v>
      </c>
      <c r="L92" s="10" t="s">
        <v>884</v>
      </c>
      <c r="M92" s="10"/>
      <c r="N92" s="10">
        <v>999422210</v>
      </c>
      <c r="O92" s="14" t="s">
        <v>377</v>
      </c>
      <c r="P92" s="10" t="s">
        <v>898</v>
      </c>
      <c r="Q92" s="10" t="s">
        <v>871</v>
      </c>
      <c r="R92" s="10" t="s">
        <v>1064</v>
      </c>
      <c r="S92" s="12">
        <f t="shared" ca="1" si="4"/>
        <v>43826</v>
      </c>
      <c r="T92" s="10"/>
      <c r="U92" s="10"/>
    </row>
    <row r="93" spans="1:23" s="9" customFormat="1" ht="20.100000000000001" customHeight="1">
      <c r="A93" s="10">
        <f t="shared" si="5"/>
        <v>92</v>
      </c>
      <c r="B93" s="10">
        <v>2016</v>
      </c>
      <c r="C93" s="10" t="s">
        <v>378</v>
      </c>
      <c r="D93" s="10" t="s">
        <v>399</v>
      </c>
      <c r="E93" s="10" t="s">
        <v>400</v>
      </c>
      <c r="F93" s="10" t="s">
        <v>1191</v>
      </c>
      <c r="G93" s="10" t="s">
        <v>401</v>
      </c>
      <c r="H93" s="11">
        <v>42635</v>
      </c>
      <c r="I93" s="11">
        <f t="shared" si="6"/>
        <v>42635</v>
      </c>
      <c r="J93" s="10" t="s">
        <v>878</v>
      </c>
      <c r="K93" s="12" t="s">
        <v>1165</v>
      </c>
      <c r="L93" s="10" t="s">
        <v>875</v>
      </c>
      <c r="M93" s="10"/>
      <c r="N93" s="10">
        <v>968837519</v>
      </c>
      <c r="O93" s="14" t="s">
        <v>441</v>
      </c>
      <c r="P93" s="10" t="s">
        <v>899</v>
      </c>
      <c r="Q93" s="10" t="s">
        <v>871</v>
      </c>
      <c r="R93" s="10" t="s">
        <v>1065</v>
      </c>
      <c r="S93" s="12">
        <f t="shared" ca="1" si="4"/>
        <v>43826</v>
      </c>
      <c r="T93" s="10"/>
      <c r="U93" s="10"/>
    </row>
    <row r="94" spans="1:23" s="9" customFormat="1" ht="20.100000000000001" customHeight="1">
      <c r="A94" s="10">
        <f t="shared" si="5"/>
        <v>93</v>
      </c>
      <c r="B94" s="10">
        <v>2016</v>
      </c>
      <c r="C94" s="10" t="s">
        <v>379</v>
      </c>
      <c r="D94" s="10" t="s">
        <v>380</v>
      </c>
      <c r="E94" s="10" t="s">
        <v>381</v>
      </c>
      <c r="F94" s="10" t="s">
        <v>1191</v>
      </c>
      <c r="G94" s="10" t="s">
        <v>382</v>
      </c>
      <c r="H94" s="11">
        <v>42635</v>
      </c>
      <c r="I94" s="11">
        <f t="shared" si="6"/>
        <v>42635</v>
      </c>
      <c r="J94" s="10" t="s">
        <v>878</v>
      </c>
      <c r="K94" s="10" t="s">
        <v>1175</v>
      </c>
      <c r="L94" s="10" t="s">
        <v>1164</v>
      </c>
      <c r="M94" s="10" t="s">
        <v>1321</v>
      </c>
      <c r="N94" s="10">
        <v>965653559</v>
      </c>
      <c r="O94" s="14" t="s">
        <v>383</v>
      </c>
      <c r="P94" s="10" t="s">
        <v>890</v>
      </c>
      <c r="Q94" s="10" t="s">
        <v>1422</v>
      </c>
      <c r="R94" s="10" t="s">
        <v>1066</v>
      </c>
      <c r="S94" s="12">
        <f t="shared" ca="1" si="4"/>
        <v>43826</v>
      </c>
      <c r="T94" s="10"/>
      <c r="U94" s="10"/>
    </row>
    <row r="95" spans="1:23" s="9" customFormat="1" ht="20.100000000000001" customHeight="1">
      <c r="A95" s="10">
        <f t="shared" si="5"/>
        <v>94</v>
      </c>
      <c r="B95" s="10">
        <v>2016</v>
      </c>
      <c r="C95" s="10" t="s">
        <v>384</v>
      </c>
      <c r="D95" s="10" t="s">
        <v>385</v>
      </c>
      <c r="E95" s="10" t="s">
        <v>386</v>
      </c>
      <c r="F95" s="10" t="s">
        <v>1191</v>
      </c>
      <c r="G95" s="10" t="s">
        <v>387</v>
      </c>
      <c r="H95" s="11">
        <v>42635</v>
      </c>
      <c r="I95" s="11">
        <f t="shared" si="6"/>
        <v>42635</v>
      </c>
      <c r="J95" s="10" t="s">
        <v>878</v>
      </c>
      <c r="K95" s="12" t="s">
        <v>1165</v>
      </c>
      <c r="L95" s="10" t="s">
        <v>875</v>
      </c>
      <c r="M95" s="10"/>
      <c r="N95" s="10">
        <v>950993611</v>
      </c>
      <c r="O95" s="14" t="s">
        <v>388</v>
      </c>
      <c r="P95" s="10" t="s">
        <v>890</v>
      </c>
      <c r="Q95" s="10" t="s">
        <v>871</v>
      </c>
      <c r="R95" s="10" t="s">
        <v>1067</v>
      </c>
      <c r="S95" s="12">
        <f t="shared" ca="1" si="4"/>
        <v>43826</v>
      </c>
      <c r="T95" s="10"/>
      <c r="U95" s="10"/>
    </row>
    <row r="96" spans="1:23" s="9" customFormat="1" ht="20.100000000000001" customHeight="1">
      <c r="A96" s="10">
        <f t="shared" si="5"/>
        <v>95</v>
      </c>
      <c r="B96" s="10">
        <v>2016</v>
      </c>
      <c r="C96" s="10" t="s">
        <v>389</v>
      </c>
      <c r="D96" s="10" t="s">
        <v>390</v>
      </c>
      <c r="E96" s="10" t="s">
        <v>391</v>
      </c>
      <c r="F96" s="10" t="s">
        <v>1191</v>
      </c>
      <c r="G96" s="10" t="s">
        <v>392</v>
      </c>
      <c r="H96" s="11">
        <v>42641</v>
      </c>
      <c r="I96" s="11">
        <f t="shared" si="6"/>
        <v>42641</v>
      </c>
      <c r="J96" s="10" t="s">
        <v>878</v>
      </c>
      <c r="K96" s="10" t="s">
        <v>1169</v>
      </c>
      <c r="L96" s="10" t="s">
        <v>879</v>
      </c>
      <c r="M96" s="10" t="s">
        <v>1321</v>
      </c>
      <c r="N96" s="10">
        <v>975083373</v>
      </c>
      <c r="O96" s="14" t="s">
        <v>393</v>
      </c>
      <c r="P96" s="10" t="s">
        <v>899</v>
      </c>
      <c r="Q96" s="10" t="s">
        <v>871</v>
      </c>
      <c r="R96" s="10" t="s">
        <v>1068</v>
      </c>
      <c r="S96" s="12">
        <f t="shared" ca="1" si="4"/>
        <v>43826</v>
      </c>
      <c r="T96" s="10"/>
      <c r="U96" s="10"/>
    </row>
    <row r="97" spans="1:21" s="9" customFormat="1" ht="20.100000000000001" customHeight="1">
      <c r="A97" s="10">
        <f t="shared" si="5"/>
        <v>96</v>
      </c>
      <c r="B97" s="10">
        <v>2016</v>
      </c>
      <c r="C97" s="10" t="s">
        <v>394</v>
      </c>
      <c r="D97" s="10" t="s">
        <v>397</v>
      </c>
      <c r="E97" s="10" t="s">
        <v>395</v>
      </c>
      <c r="F97" s="10" t="s">
        <v>1191</v>
      </c>
      <c r="G97" s="10" t="s">
        <v>396</v>
      </c>
      <c r="H97" s="11">
        <v>42641</v>
      </c>
      <c r="I97" s="11">
        <f t="shared" si="6"/>
        <v>42641</v>
      </c>
      <c r="J97" s="10" t="s">
        <v>878</v>
      </c>
      <c r="K97" s="10" t="s">
        <v>1183</v>
      </c>
      <c r="L97" s="10" t="s">
        <v>921</v>
      </c>
      <c r="M97" s="10" t="s">
        <v>1321</v>
      </c>
      <c r="N97" s="10">
        <v>945604711</v>
      </c>
      <c r="O97" s="14" t="s">
        <v>398</v>
      </c>
      <c r="P97" s="10" t="s">
        <v>890</v>
      </c>
      <c r="Q97" s="10" t="s">
        <v>871</v>
      </c>
      <c r="R97" s="10" t="s">
        <v>1069</v>
      </c>
      <c r="S97" s="12">
        <f t="shared" ca="1" si="4"/>
        <v>43826</v>
      </c>
      <c r="T97" s="10"/>
      <c r="U97" s="10"/>
    </row>
    <row r="98" spans="1:21" s="9" customFormat="1" ht="20.100000000000001" customHeight="1">
      <c r="A98" s="10">
        <f t="shared" si="5"/>
        <v>97</v>
      </c>
      <c r="B98" s="10">
        <v>2016</v>
      </c>
      <c r="C98" s="10" t="s">
        <v>407</v>
      </c>
      <c r="D98" s="10" t="s">
        <v>408</v>
      </c>
      <c r="E98" s="10" t="s">
        <v>409</v>
      </c>
      <c r="F98" s="10" t="s">
        <v>1192</v>
      </c>
      <c r="G98" s="10" t="s">
        <v>411</v>
      </c>
      <c r="H98" s="11">
        <v>42642</v>
      </c>
      <c r="I98" s="11">
        <f t="shared" si="6"/>
        <v>42642</v>
      </c>
      <c r="J98" s="12" t="s">
        <v>908</v>
      </c>
      <c r="K98" s="12" t="s">
        <v>1184</v>
      </c>
      <c r="L98" s="10" t="s">
        <v>1182</v>
      </c>
      <c r="M98" s="10"/>
      <c r="N98" s="10">
        <v>940212930</v>
      </c>
      <c r="O98" s="14" t="s">
        <v>410</v>
      </c>
      <c r="P98" s="10" t="s">
        <v>887</v>
      </c>
      <c r="Q98" s="10" t="s">
        <v>871</v>
      </c>
      <c r="R98" s="10" t="s">
        <v>1070</v>
      </c>
      <c r="S98" s="12">
        <f t="shared" ca="1" si="4"/>
        <v>43826</v>
      </c>
      <c r="T98" s="10"/>
      <c r="U98" s="10"/>
    </row>
    <row r="99" spans="1:21" s="9" customFormat="1" ht="20.100000000000001" customHeight="1">
      <c r="A99" s="10">
        <f t="shared" si="5"/>
        <v>98</v>
      </c>
      <c r="B99" s="10">
        <v>2016</v>
      </c>
      <c r="C99" s="10" t="s">
        <v>402</v>
      </c>
      <c r="D99" s="10" t="s">
        <v>403</v>
      </c>
      <c r="E99" s="10" t="s">
        <v>404</v>
      </c>
      <c r="F99" s="10" t="s">
        <v>1191</v>
      </c>
      <c r="G99" s="10" t="s">
        <v>405</v>
      </c>
      <c r="H99" s="11">
        <v>42646</v>
      </c>
      <c r="I99" s="11">
        <f t="shared" si="6"/>
        <v>42646</v>
      </c>
      <c r="J99" s="10" t="s">
        <v>878</v>
      </c>
      <c r="K99" s="10" t="s">
        <v>1183</v>
      </c>
      <c r="L99" s="10" t="s">
        <v>921</v>
      </c>
      <c r="M99" s="10" t="s">
        <v>1321</v>
      </c>
      <c r="N99" s="10">
        <v>9644885396</v>
      </c>
      <c r="O99" s="14" t="s">
        <v>406</v>
      </c>
      <c r="P99" s="10" t="s">
        <v>890</v>
      </c>
      <c r="Q99" s="10" t="s">
        <v>871</v>
      </c>
      <c r="R99" s="10" t="s">
        <v>1071</v>
      </c>
      <c r="S99" s="12">
        <f t="shared" ca="1" si="4"/>
        <v>43826</v>
      </c>
      <c r="T99" s="10"/>
      <c r="U99" s="10"/>
    </row>
    <row r="100" spans="1:21" s="9" customFormat="1" ht="20.100000000000001" customHeight="1">
      <c r="A100" s="10">
        <f t="shared" si="5"/>
        <v>99</v>
      </c>
      <c r="B100" s="10">
        <v>2016</v>
      </c>
      <c r="C100" s="10" t="s">
        <v>435</v>
      </c>
      <c r="D100" s="10" t="s">
        <v>436</v>
      </c>
      <c r="E100" s="10" t="s">
        <v>437</v>
      </c>
      <c r="F100" s="10" t="s">
        <v>1191</v>
      </c>
      <c r="G100" s="10" t="s">
        <v>438</v>
      </c>
      <c r="H100" s="11">
        <v>42649</v>
      </c>
      <c r="I100" s="11">
        <f t="shared" si="6"/>
        <v>42649</v>
      </c>
      <c r="J100" s="10" t="s">
        <v>908</v>
      </c>
      <c r="K100" s="10" t="s">
        <v>1224</v>
      </c>
      <c r="L100" s="10" t="s">
        <v>842</v>
      </c>
      <c r="M100" s="10"/>
      <c r="N100" s="10">
        <v>965767778</v>
      </c>
      <c r="O100" s="14" t="s">
        <v>439</v>
      </c>
      <c r="P100" s="10" t="s">
        <v>890</v>
      </c>
      <c r="Q100" s="10" t="s">
        <v>871</v>
      </c>
      <c r="R100" s="10" t="s">
        <v>1072</v>
      </c>
      <c r="S100" s="12">
        <f t="shared" ca="1" si="4"/>
        <v>43826</v>
      </c>
      <c r="T100" s="10"/>
      <c r="U100" s="10"/>
    </row>
    <row r="101" spans="1:21" s="9" customFormat="1" ht="20.100000000000001" customHeight="1">
      <c r="A101" s="10">
        <f t="shared" si="5"/>
        <v>100</v>
      </c>
      <c r="B101" s="10">
        <v>2016</v>
      </c>
      <c r="C101" s="10" t="s">
        <v>440</v>
      </c>
      <c r="D101" s="10" t="s">
        <v>442</v>
      </c>
      <c r="E101" s="10" t="s">
        <v>443</v>
      </c>
      <c r="F101" s="10" t="s">
        <v>1191</v>
      </c>
      <c r="G101" s="10" t="s">
        <v>444</v>
      </c>
      <c r="H101" s="11">
        <v>42649</v>
      </c>
      <c r="I101" s="11">
        <f t="shared" si="6"/>
        <v>42649</v>
      </c>
      <c r="J101" s="12" t="s">
        <v>908</v>
      </c>
      <c r="K101" s="12" t="s">
        <v>1184</v>
      </c>
      <c r="L101" s="10" t="s">
        <v>1182</v>
      </c>
      <c r="M101" s="10"/>
      <c r="N101" s="10">
        <v>959322290</v>
      </c>
      <c r="O101" s="14" t="s">
        <v>445</v>
      </c>
      <c r="P101" s="10" t="s">
        <v>897</v>
      </c>
      <c r="Q101" s="10" t="s">
        <v>871</v>
      </c>
      <c r="R101" s="10" t="s">
        <v>1073</v>
      </c>
      <c r="S101" s="12">
        <f t="shared" ca="1" si="4"/>
        <v>43826</v>
      </c>
      <c r="T101" s="10"/>
      <c r="U101" s="10"/>
    </row>
    <row r="102" spans="1:21" s="9" customFormat="1" ht="20.100000000000001" customHeight="1">
      <c r="A102" s="10">
        <f t="shared" si="5"/>
        <v>101</v>
      </c>
      <c r="B102" s="10">
        <v>2016</v>
      </c>
      <c r="C102" s="10" t="s">
        <v>446</v>
      </c>
      <c r="D102" s="10" t="s">
        <v>447</v>
      </c>
      <c r="E102" s="10" t="s">
        <v>448</v>
      </c>
      <c r="F102" s="10" t="s">
        <v>1191</v>
      </c>
      <c r="G102" s="10" t="s">
        <v>449</v>
      </c>
      <c r="H102" s="11">
        <v>42657</v>
      </c>
      <c r="I102" s="11">
        <f t="shared" si="6"/>
        <v>42657</v>
      </c>
      <c r="J102" s="12" t="s">
        <v>878</v>
      </c>
      <c r="K102" s="12" t="s">
        <v>1166</v>
      </c>
      <c r="L102" s="10" t="s">
        <v>884</v>
      </c>
      <c r="M102" s="10"/>
      <c r="N102" s="10">
        <v>965621758</v>
      </c>
      <c r="O102" s="14" t="s">
        <v>450</v>
      </c>
      <c r="P102" s="10" t="s">
        <v>890</v>
      </c>
      <c r="Q102" s="10" t="s">
        <v>871</v>
      </c>
      <c r="R102" s="10" t="s">
        <v>1074</v>
      </c>
      <c r="S102" s="12">
        <f t="shared" ca="1" si="4"/>
        <v>43826</v>
      </c>
      <c r="T102" s="10"/>
      <c r="U102" s="10"/>
    </row>
    <row r="103" spans="1:21" s="9" customFormat="1" ht="32.25" customHeight="1">
      <c r="A103" s="10">
        <f t="shared" si="5"/>
        <v>102</v>
      </c>
      <c r="B103" s="10">
        <v>2016</v>
      </c>
      <c r="C103" s="10" t="s">
        <v>451</v>
      </c>
      <c r="D103" s="10" t="s">
        <v>490</v>
      </c>
      <c r="E103" s="10" t="s">
        <v>491</v>
      </c>
      <c r="F103" s="10" t="s">
        <v>1191</v>
      </c>
      <c r="G103" s="10" t="s">
        <v>790</v>
      </c>
      <c r="H103" s="11" t="s">
        <v>1397</v>
      </c>
      <c r="I103" s="11" t="str">
        <f>H103</f>
        <v>14/10/2016 
21/6/2017</v>
      </c>
      <c r="J103" s="10" t="s">
        <v>878</v>
      </c>
      <c r="K103" s="10" t="s">
        <v>1183</v>
      </c>
      <c r="L103" s="10" t="s">
        <v>885</v>
      </c>
      <c r="M103" s="10" t="s">
        <v>1321</v>
      </c>
      <c r="N103" s="10">
        <v>996549841</v>
      </c>
      <c r="O103" s="17" t="s">
        <v>492</v>
      </c>
      <c r="P103" s="10" t="s">
        <v>890</v>
      </c>
      <c r="Q103" s="10" t="s">
        <v>1347</v>
      </c>
      <c r="R103" s="10" t="s">
        <v>1075</v>
      </c>
      <c r="S103" s="12">
        <f t="shared" ca="1" si="4"/>
        <v>43826</v>
      </c>
      <c r="T103" s="10"/>
      <c r="U103" s="12"/>
    </row>
    <row r="104" spans="1:21" s="9" customFormat="1" ht="36" customHeight="1">
      <c r="A104" s="10">
        <f t="shared" si="5"/>
        <v>103</v>
      </c>
      <c r="B104" s="10">
        <v>2016</v>
      </c>
      <c r="C104" s="10" t="s">
        <v>489</v>
      </c>
      <c r="D104" s="10" t="s">
        <v>452</v>
      </c>
      <c r="E104" s="10" t="s">
        <v>453</v>
      </c>
      <c r="F104" s="10" t="s">
        <v>1191</v>
      </c>
      <c r="G104" s="10" t="s">
        <v>537</v>
      </c>
      <c r="H104" s="11" t="s">
        <v>596</v>
      </c>
      <c r="I104" s="11" t="str">
        <f t="shared" si="6"/>
        <v xml:space="preserve">18/10/2016
16/11/2016
</v>
      </c>
      <c r="J104" s="12" t="s">
        <v>878</v>
      </c>
      <c r="K104" s="12" t="s">
        <v>1168</v>
      </c>
      <c r="L104" s="10" t="s">
        <v>880</v>
      </c>
      <c r="M104" s="10" t="s">
        <v>1321</v>
      </c>
      <c r="N104" s="10">
        <v>965640980</v>
      </c>
      <c r="O104" s="14" t="s">
        <v>454</v>
      </c>
      <c r="P104" s="10" t="s">
        <v>890</v>
      </c>
      <c r="Q104" s="10" t="s">
        <v>1422</v>
      </c>
      <c r="R104" s="10" t="s">
        <v>1076</v>
      </c>
      <c r="S104" s="12">
        <f t="shared" ca="1" si="4"/>
        <v>43826</v>
      </c>
      <c r="T104" s="10"/>
      <c r="U104" s="10"/>
    </row>
    <row r="105" spans="1:21" s="9" customFormat="1" ht="20.100000000000001" customHeight="1">
      <c r="A105" s="10">
        <f t="shared" si="5"/>
        <v>104</v>
      </c>
      <c r="B105" s="10">
        <v>2016</v>
      </c>
      <c r="C105" s="10" t="s">
        <v>493</v>
      </c>
      <c r="D105" s="10" t="s">
        <v>494</v>
      </c>
      <c r="E105" s="10" t="s">
        <v>495</v>
      </c>
      <c r="F105" s="10" t="s">
        <v>1191</v>
      </c>
      <c r="G105" s="10" t="s">
        <v>496</v>
      </c>
      <c r="H105" s="11">
        <v>42663</v>
      </c>
      <c r="I105" s="11">
        <f t="shared" si="6"/>
        <v>42663</v>
      </c>
      <c r="J105" s="10" t="s">
        <v>908</v>
      </c>
      <c r="K105" s="10" t="s">
        <v>1185</v>
      </c>
      <c r="L105" s="10" t="s">
        <v>883</v>
      </c>
      <c r="M105" s="10"/>
      <c r="N105" s="10">
        <v>969703618</v>
      </c>
      <c r="O105" s="17" t="s">
        <v>497</v>
      </c>
      <c r="P105" s="10" t="s">
        <v>890</v>
      </c>
      <c r="Q105" s="10" t="s">
        <v>871</v>
      </c>
      <c r="R105" s="10" t="s">
        <v>1077</v>
      </c>
      <c r="S105" s="12">
        <f t="shared" ca="1" si="4"/>
        <v>43826</v>
      </c>
      <c r="T105" s="10"/>
      <c r="U105" s="10"/>
    </row>
    <row r="106" spans="1:21" s="9" customFormat="1" ht="20.100000000000001" customHeight="1">
      <c r="A106" s="10">
        <f t="shared" si="5"/>
        <v>105</v>
      </c>
      <c r="B106" s="10">
        <v>2016</v>
      </c>
      <c r="C106" s="10" t="s">
        <v>498</v>
      </c>
      <c r="D106" s="10" t="s">
        <v>499</v>
      </c>
      <c r="E106" s="10" t="s">
        <v>500</v>
      </c>
      <c r="F106" s="10" t="s">
        <v>1191</v>
      </c>
      <c r="G106" s="10" t="s">
        <v>501</v>
      </c>
      <c r="H106" s="11">
        <v>42662</v>
      </c>
      <c r="I106" s="11">
        <f t="shared" si="6"/>
        <v>42662</v>
      </c>
      <c r="J106" s="10" t="s">
        <v>878</v>
      </c>
      <c r="K106" s="12" t="s">
        <v>1165</v>
      </c>
      <c r="L106" s="10" t="s">
        <v>875</v>
      </c>
      <c r="M106" s="10"/>
      <c r="N106" s="10">
        <v>965831847</v>
      </c>
      <c r="O106" s="17" t="s">
        <v>502</v>
      </c>
      <c r="P106" s="10" t="s">
        <v>890</v>
      </c>
      <c r="Q106" s="10" t="s">
        <v>871</v>
      </c>
      <c r="R106" s="10" t="s">
        <v>1078</v>
      </c>
      <c r="S106" s="12">
        <f t="shared" ca="1" si="4"/>
        <v>43826</v>
      </c>
      <c r="T106" s="10"/>
      <c r="U106" s="10"/>
    </row>
    <row r="107" spans="1:21" s="9" customFormat="1" ht="31.5" customHeight="1">
      <c r="A107" s="10">
        <f t="shared" si="5"/>
        <v>106</v>
      </c>
      <c r="B107" s="10">
        <v>2016</v>
      </c>
      <c r="C107" s="10" t="s">
        <v>503</v>
      </c>
      <c r="D107" s="10" t="s">
        <v>504</v>
      </c>
      <c r="E107" s="10" t="s">
        <v>505</v>
      </c>
      <c r="F107" s="10" t="s">
        <v>1191</v>
      </c>
      <c r="G107" s="10" t="s">
        <v>536</v>
      </c>
      <c r="H107" s="11" t="s">
        <v>592</v>
      </c>
      <c r="I107" s="11" t="str">
        <f t="shared" si="6"/>
        <v>20/10/2016
14/11/2016</v>
      </c>
      <c r="J107" s="10" t="s">
        <v>878</v>
      </c>
      <c r="K107" s="10" t="s">
        <v>1170</v>
      </c>
      <c r="L107" s="10" t="s">
        <v>907</v>
      </c>
      <c r="M107" s="10"/>
      <c r="N107" s="10">
        <v>948442697</v>
      </c>
      <c r="O107" s="17" t="s">
        <v>506</v>
      </c>
      <c r="P107" s="10" t="s">
        <v>886</v>
      </c>
      <c r="Q107" s="10" t="s">
        <v>871</v>
      </c>
      <c r="R107" s="10" t="s">
        <v>1079</v>
      </c>
      <c r="S107" s="12">
        <f t="shared" ca="1" si="4"/>
        <v>43826</v>
      </c>
      <c r="T107" s="10"/>
      <c r="U107" s="10"/>
    </row>
    <row r="108" spans="1:21" s="9" customFormat="1" ht="30.75" customHeight="1">
      <c r="A108" s="10">
        <f t="shared" si="5"/>
        <v>107</v>
      </c>
      <c r="B108" s="10">
        <v>2016</v>
      </c>
      <c r="C108" s="10" t="s">
        <v>507</v>
      </c>
      <c r="D108" s="10" t="s">
        <v>512</v>
      </c>
      <c r="E108" s="10" t="s">
        <v>513</v>
      </c>
      <c r="F108" s="10" t="s">
        <v>1191</v>
      </c>
      <c r="G108" s="10" t="s">
        <v>568</v>
      </c>
      <c r="H108" s="11" t="s">
        <v>595</v>
      </c>
      <c r="I108" s="11" t="str">
        <f t="shared" si="6"/>
        <v>21/10/2016
05/12/2016</v>
      </c>
      <c r="J108" s="12" t="s">
        <v>878</v>
      </c>
      <c r="K108" s="10" t="s">
        <v>1171</v>
      </c>
      <c r="L108" s="10" t="s">
        <v>1161</v>
      </c>
      <c r="M108" s="10" t="s">
        <v>1321</v>
      </c>
      <c r="N108" s="10">
        <v>982601133</v>
      </c>
      <c r="O108" s="17" t="s">
        <v>514</v>
      </c>
      <c r="P108" s="10" t="s">
        <v>886</v>
      </c>
      <c r="Q108" s="10" t="s">
        <v>871</v>
      </c>
      <c r="R108" s="10" t="s">
        <v>1080</v>
      </c>
      <c r="S108" s="12">
        <f t="shared" ca="1" si="4"/>
        <v>43826</v>
      </c>
      <c r="T108" s="10"/>
      <c r="U108" s="10"/>
    </row>
    <row r="109" spans="1:21" s="9" customFormat="1" ht="20.100000000000001" customHeight="1">
      <c r="A109" s="10">
        <f t="shared" si="5"/>
        <v>108</v>
      </c>
      <c r="B109" s="10">
        <v>2016</v>
      </c>
      <c r="C109" s="10" t="s">
        <v>508</v>
      </c>
      <c r="D109" s="10" t="s">
        <v>510</v>
      </c>
      <c r="E109" s="10" t="s">
        <v>511</v>
      </c>
      <c r="F109" s="10" t="s">
        <v>1191</v>
      </c>
      <c r="G109" s="10" t="s">
        <v>509</v>
      </c>
      <c r="H109" s="11">
        <v>42667</v>
      </c>
      <c r="I109" s="11">
        <f t="shared" si="6"/>
        <v>42667</v>
      </c>
      <c r="J109" s="12" t="s">
        <v>878</v>
      </c>
      <c r="K109" s="12" t="s">
        <v>1168</v>
      </c>
      <c r="L109" s="10" t="s">
        <v>880</v>
      </c>
      <c r="M109" s="10" t="s">
        <v>1321</v>
      </c>
      <c r="N109" s="10">
        <v>965831847</v>
      </c>
      <c r="O109" s="17" t="s">
        <v>502</v>
      </c>
      <c r="P109" s="10" t="s">
        <v>886</v>
      </c>
      <c r="Q109" s="10" t="s">
        <v>871</v>
      </c>
      <c r="R109" s="10" t="s">
        <v>1081</v>
      </c>
      <c r="S109" s="12">
        <f t="shared" ca="1" si="4"/>
        <v>43826</v>
      </c>
      <c r="T109" s="10"/>
      <c r="U109" s="10"/>
    </row>
    <row r="110" spans="1:21" s="9" customFormat="1" ht="20.100000000000001" customHeight="1">
      <c r="A110" s="10">
        <f t="shared" si="5"/>
        <v>109</v>
      </c>
      <c r="B110" s="10">
        <v>2016</v>
      </c>
      <c r="C110" s="10" t="s">
        <v>515</v>
      </c>
      <c r="D110" s="10" t="s">
        <v>518</v>
      </c>
      <c r="E110" s="10" t="s">
        <v>519</v>
      </c>
      <c r="F110" s="10" t="s">
        <v>1192</v>
      </c>
      <c r="G110" s="10" t="s">
        <v>520</v>
      </c>
      <c r="H110" s="11">
        <v>42671</v>
      </c>
      <c r="I110" s="11">
        <f t="shared" si="6"/>
        <v>42671</v>
      </c>
      <c r="J110" s="10" t="s">
        <v>878</v>
      </c>
      <c r="K110" s="10" t="s">
        <v>1174</v>
      </c>
      <c r="L110" s="10" t="s">
        <v>906</v>
      </c>
      <c r="M110" s="10" t="s">
        <v>1321</v>
      </c>
      <c r="N110" s="10">
        <v>996339947</v>
      </c>
      <c r="O110" s="17" t="s">
        <v>521</v>
      </c>
      <c r="P110" s="10" t="s">
        <v>887</v>
      </c>
      <c r="Q110" s="10" t="s">
        <v>871</v>
      </c>
      <c r="R110" s="10" t="s">
        <v>1082</v>
      </c>
      <c r="S110" s="12">
        <f t="shared" ca="1" si="4"/>
        <v>43826</v>
      </c>
      <c r="T110" s="10"/>
      <c r="U110" s="10"/>
    </row>
    <row r="111" spans="1:21" s="9" customFormat="1" ht="20.100000000000001" customHeight="1">
      <c r="A111" s="10">
        <f t="shared" si="5"/>
        <v>110</v>
      </c>
      <c r="B111" s="10">
        <v>2016</v>
      </c>
      <c r="C111" s="10" t="s">
        <v>516</v>
      </c>
      <c r="D111" s="10" t="s">
        <v>522</v>
      </c>
      <c r="E111" s="10" t="s">
        <v>523</v>
      </c>
      <c r="F111" s="10" t="s">
        <v>1191</v>
      </c>
      <c r="G111" s="10" t="s">
        <v>524</v>
      </c>
      <c r="H111" s="11">
        <v>42676</v>
      </c>
      <c r="I111" s="11">
        <f t="shared" si="6"/>
        <v>42676</v>
      </c>
      <c r="J111" s="10" t="s">
        <v>878</v>
      </c>
      <c r="K111" s="12" t="s">
        <v>1165</v>
      </c>
      <c r="L111" s="10" t="s">
        <v>875</v>
      </c>
      <c r="M111" s="10"/>
      <c r="N111" s="10">
        <v>965818192</v>
      </c>
      <c r="O111" s="17" t="s">
        <v>525</v>
      </c>
      <c r="P111" s="10" t="s">
        <v>890</v>
      </c>
      <c r="Q111" s="10" t="s">
        <v>871</v>
      </c>
      <c r="R111" s="10" t="s">
        <v>1083</v>
      </c>
      <c r="S111" s="12">
        <f t="shared" ca="1" si="4"/>
        <v>43826</v>
      </c>
      <c r="T111" s="10"/>
      <c r="U111" s="10"/>
    </row>
    <row r="112" spans="1:21" s="9" customFormat="1" ht="20.100000000000001" customHeight="1">
      <c r="A112" s="10">
        <f t="shared" si="5"/>
        <v>111</v>
      </c>
      <c r="B112" s="10">
        <v>2016</v>
      </c>
      <c r="C112" s="10" t="s">
        <v>517</v>
      </c>
      <c r="D112" s="10" t="s">
        <v>526</v>
      </c>
      <c r="E112" s="10" t="s">
        <v>527</v>
      </c>
      <c r="F112" s="10" t="s">
        <v>1191</v>
      </c>
      <c r="G112" s="10" t="s">
        <v>528</v>
      </c>
      <c r="H112" s="11">
        <v>42676</v>
      </c>
      <c r="I112" s="11">
        <f t="shared" si="6"/>
        <v>42676</v>
      </c>
      <c r="J112" s="12" t="s">
        <v>878</v>
      </c>
      <c r="K112" s="12" t="s">
        <v>1166</v>
      </c>
      <c r="L112" s="10" t="s">
        <v>884</v>
      </c>
      <c r="M112" s="10"/>
      <c r="N112" s="10">
        <v>987250234</v>
      </c>
      <c r="O112" s="17" t="s">
        <v>529</v>
      </c>
      <c r="P112" s="10" t="s">
        <v>886</v>
      </c>
      <c r="Q112" s="10" t="s">
        <v>871</v>
      </c>
      <c r="R112" s="10" t="s">
        <v>1084</v>
      </c>
      <c r="S112" s="12">
        <f t="shared" ca="1" si="4"/>
        <v>43826</v>
      </c>
      <c r="T112" s="10"/>
      <c r="U112" s="10"/>
    </row>
    <row r="113" spans="1:21" s="9" customFormat="1" ht="20.100000000000001" customHeight="1">
      <c r="A113" s="10">
        <f t="shared" si="5"/>
        <v>112</v>
      </c>
      <c r="B113" s="10">
        <v>2016</v>
      </c>
      <c r="C113" s="10" t="s">
        <v>531</v>
      </c>
      <c r="D113" s="10" t="s">
        <v>532</v>
      </c>
      <c r="E113" s="10" t="s">
        <v>534</v>
      </c>
      <c r="F113" s="10" t="s">
        <v>1192</v>
      </c>
      <c r="G113" s="10" t="s">
        <v>533</v>
      </c>
      <c r="H113" s="11">
        <v>42688</v>
      </c>
      <c r="I113" s="11">
        <f t="shared" si="6"/>
        <v>42688</v>
      </c>
      <c r="J113" s="10" t="s">
        <v>878</v>
      </c>
      <c r="K113" s="12" t="s">
        <v>1165</v>
      </c>
      <c r="L113" s="10" t="s">
        <v>875</v>
      </c>
      <c r="M113" s="10"/>
      <c r="N113" s="10">
        <v>930245363</v>
      </c>
      <c r="O113" s="17" t="s">
        <v>535</v>
      </c>
      <c r="P113" s="10" t="s">
        <v>890</v>
      </c>
      <c r="Q113" s="10" t="s">
        <v>871</v>
      </c>
      <c r="R113" s="10" t="s">
        <v>1085</v>
      </c>
      <c r="S113" s="12">
        <f t="shared" ca="1" si="4"/>
        <v>43826</v>
      </c>
      <c r="T113" s="10"/>
      <c r="U113" s="10"/>
    </row>
    <row r="114" spans="1:21" s="9" customFormat="1" ht="20.100000000000001" customHeight="1">
      <c r="A114" s="10">
        <f t="shared" si="5"/>
        <v>113</v>
      </c>
      <c r="B114" s="10">
        <v>2016</v>
      </c>
      <c r="C114" s="10" t="s">
        <v>543</v>
      </c>
      <c r="D114" s="10" t="s">
        <v>546</v>
      </c>
      <c r="E114" s="10" t="s">
        <v>544</v>
      </c>
      <c r="F114" s="10" t="s">
        <v>1191</v>
      </c>
      <c r="G114" s="10" t="s">
        <v>545</v>
      </c>
      <c r="H114" s="11">
        <v>42695</v>
      </c>
      <c r="I114" s="11">
        <f t="shared" si="6"/>
        <v>42695</v>
      </c>
      <c r="J114" s="10" t="s">
        <v>878</v>
      </c>
      <c r="K114" s="10" t="s">
        <v>1173</v>
      </c>
      <c r="L114" s="10" t="s">
        <v>904</v>
      </c>
      <c r="M114" s="10" t="s">
        <v>1321</v>
      </c>
      <c r="N114" s="10">
        <v>965703752</v>
      </c>
      <c r="O114" s="17" t="s">
        <v>547</v>
      </c>
      <c r="P114" s="10" t="s">
        <v>886</v>
      </c>
      <c r="Q114" s="10" t="s">
        <v>871</v>
      </c>
      <c r="R114" s="10" t="s">
        <v>1086</v>
      </c>
      <c r="S114" s="12">
        <f t="shared" ca="1" si="4"/>
        <v>43826</v>
      </c>
      <c r="T114" s="10"/>
      <c r="U114" s="10"/>
    </row>
    <row r="115" spans="1:21" s="9" customFormat="1" ht="20.100000000000001" customHeight="1">
      <c r="A115" s="10">
        <f t="shared" si="5"/>
        <v>114</v>
      </c>
      <c r="B115" s="10">
        <v>2016</v>
      </c>
      <c r="C115" s="10" t="s">
        <v>538</v>
      </c>
      <c r="D115" s="10" t="s">
        <v>539</v>
      </c>
      <c r="E115" s="10" t="s">
        <v>540</v>
      </c>
      <c r="F115" s="10" t="s">
        <v>1191</v>
      </c>
      <c r="G115" s="10" t="s">
        <v>541</v>
      </c>
      <c r="H115" s="11">
        <v>42690</v>
      </c>
      <c r="I115" s="11">
        <f t="shared" si="6"/>
        <v>42690</v>
      </c>
      <c r="J115" s="10" t="s">
        <v>878</v>
      </c>
      <c r="K115" s="12" t="s">
        <v>1165</v>
      </c>
      <c r="L115" s="10" t="s">
        <v>875</v>
      </c>
      <c r="M115" s="10"/>
      <c r="N115" s="10">
        <v>975773711</v>
      </c>
      <c r="O115" s="14" t="s">
        <v>542</v>
      </c>
      <c r="P115" s="10" t="s">
        <v>888</v>
      </c>
      <c r="Q115" s="10" t="s">
        <v>871</v>
      </c>
      <c r="R115" s="10" t="s">
        <v>1087</v>
      </c>
      <c r="S115" s="12">
        <f t="shared" ca="1" si="4"/>
        <v>43826</v>
      </c>
      <c r="T115" s="10"/>
      <c r="U115" s="10"/>
    </row>
    <row r="116" spans="1:21" s="9" customFormat="1" ht="30" customHeight="1">
      <c r="A116" s="10">
        <f t="shared" si="5"/>
        <v>115</v>
      </c>
      <c r="B116" s="10">
        <v>2016</v>
      </c>
      <c r="C116" s="10" t="s">
        <v>548</v>
      </c>
      <c r="D116" s="10" t="s">
        <v>549</v>
      </c>
      <c r="E116" s="10" t="s">
        <v>550</v>
      </c>
      <c r="F116" s="10" t="s">
        <v>1191</v>
      </c>
      <c r="G116" s="10" t="s">
        <v>753</v>
      </c>
      <c r="H116" s="11" t="s">
        <v>754</v>
      </c>
      <c r="I116" s="11" t="str">
        <f t="shared" si="6"/>
        <v>21/11/2016
05/04/2017</v>
      </c>
      <c r="J116" s="12" t="s">
        <v>878</v>
      </c>
      <c r="K116" s="10" t="s">
        <v>1171</v>
      </c>
      <c r="L116" s="10" t="s">
        <v>1161</v>
      </c>
      <c r="M116" s="10" t="s">
        <v>1321</v>
      </c>
      <c r="N116" s="10">
        <v>941405445</v>
      </c>
      <c r="O116" s="17" t="s">
        <v>551</v>
      </c>
      <c r="P116" s="10" t="s">
        <v>886</v>
      </c>
      <c r="Q116" s="10" t="s">
        <v>871</v>
      </c>
      <c r="R116" s="10" t="s">
        <v>1088</v>
      </c>
      <c r="S116" s="12">
        <f t="shared" ca="1" si="4"/>
        <v>43826</v>
      </c>
      <c r="T116" s="10"/>
      <c r="U116" s="10"/>
    </row>
    <row r="117" spans="1:21" s="9" customFormat="1" ht="20.100000000000001" customHeight="1">
      <c r="A117" s="10">
        <f t="shared" si="5"/>
        <v>116</v>
      </c>
      <c r="B117" s="10">
        <v>2016</v>
      </c>
      <c r="C117" s="10" t="s">
        <v>552</v>
      </c>
      <c r="D117" s="10" t="s">
        <v>553</v>
      </c>
      <c r="E117" s="10" t="s">
        <v>554</v>
      </c>
      <c r="F117" s="10" t="s">
        <v>1191</v>
      </c>
      <c r="G117" s="10" t="s">
        <v>555</v>
      </c>
      <c r="H117" s="11">
        <v>42697</v>
      </c>
      <c r="I117" s="11">
        <f t="shared" si="6"/>
        <v>42697</v>
      </c>
      <c r="J117" s="10" t="s">
        <v>878</v>
      </c>
      <c r="K117" s="12" t="s">
        <v>1165</v>
      </c>
      <c r="L117" s="10" t="s">
        <v>875</v>
      </c>
      <c r="M117" s="10"/>
      <c r="N117" s="10">
        <v>974791782</v>
      </c>
      <c r="O117" s="17" t="s">
        <v>556</v>
      </c>
      <c r="P117" s="10" t="s">
        <v>886</v>
      </c>
      <c r="Q117" s="10" t="s">
        <v>871</v>
      </c>
      <c r="R117" s="10" t="s">
        <v>1089</v>
      </c>
      <c r="S117" s="12">
        <f t="shared" ca="1" si="4"/>
        <v>43826</v>
      </c>
      <c r="T117" s="10"/>
      <c r="U117" s="10"/>
    </row>
    <row r="118" spans="1:21" s="9" customFormat="1" ht="20.100000000000001" customHeight="1">
      <c r="A118" s="10">
        <f t="shared" si="5"/>
        <v>117</v>
      </c>
      <c r="B118" s="10">
        <v>2016</v>
      </c>
      <c r="C118" s="10" t="s">
        <v>558</v>
      </c>
      <c r="D118" s="10" t="s">
        <v>559</v>
      </c>
      <c r="E118" s="10" t="s">
        <v>560</v>
      </c>
      <c r="F118" s="10" t="s">
        <v>1191</v>
      </c>
      <c r="G118" s="10" t="s">
        <v>561</v>
      </c>
      <c r="H118" s="11">
        <v>42699</v>
      </c>
      <c r="I118" s="11">
        <f t="shared" si="6"/>
        <v>42699</v>
      </c>
      <c r="J118" s="12" t="s">
        <v>878</v>
      </c>
      <c r="K118" s="12" t="s">
        <v>1168</v>
      </c>
      <c r="L118" s="10" t="s">
        <v>880</v>
      </c>
      <c r="M118" s="10" t="s">
        <v>1321</v>
      </c>
      <c r="N118" s="10">
        <v>971150555</v>
      </c>
      <c r="O118" s="14" t="s">
        <v>562</v>
      </c>
      <c r="P118" s="10" t="s">
        <v>886</v>
      </c>
      <c r="Q118" s="10" t="s">
        <v>871</v>
      </c>
      <c r="R118" s="10" t="s">
        <v>1090</v>
      </c>
      <c r="S118" s="12">
        <f t="shared" ca="1" si="4"/>
        <v>43826</v>
      </c>
      <c r="T118" s="10"/>
      <c r="U118" s="10"/>
    </row>
    <row r="119" spans="1:21" s="9" customFormat="1" ht="20.100000000000001" customHeight="1">
      <c r="A119" s="10">
        <f t="shared" si="5"/>
        <v>118</v>
      </c>
      <c r="B119" s="10">
        <v>2016</v>
      </c>
      <c r="C119" s="10" t="s">
        <v>564</v>
      </c>
      <c r="D119" s="10" t="s">
        <v>565</v>
      </c>
      <c r="E119" s="10" t="s">
        <v>566</v>
      </c>
      <c r="F119" s="10" t="s">
        <v>1191</v>
      </c>
      <c r="G119" s="10" t="s">
        <v>571</v>
      </c>
      <c r="H119" s="11">
        <v>42704</v>
      </c>
      <c r="I119" s="11">
        <f t="shared" si="6"/>
        <v>42704</v>
      </c>
      <c r="J119" s="12" t="s">
        <v>878</v>
      </c>
      <c r="K119" s="12" t="s">
        <v>1168</v>
      </c>
      <c r="L119" s="10" t="s">
        <v>880</v>
      </c>
      <c r="M119" s="10" t="s">
        <v>1321</v>
      </c>
      <c r="N119" s="10">
        <v>9610086366</v>
      </c>
      <c r="O119" s="14" t="s">
        <v>567</v>
      </c>
      <c r="P119" s="10" t="s">
        <v>888</v>
      </c>
      <c r="Q119" s="10" t="s">
        <v>871</v>
      </c>
      <c r="R119" s="10" t="s">
        <v>1091</v>
      </c>
      <c r="S119" s="12">
        <f t="shared" ca="1" si="4"/>
        <v>43826</v>
      </c>
      <c r="T119" s="10"/>
      <c r="U119" s="10"/>
    </row>
    <row r="120" spans="1:21" s="9" customFormat="1" ht="20.100000000000001" customHeight="1">
      <c r="A120" s="10">
        <f t="shared" si="5"/>
        <v>119</v>
      </c>
      <c r="B120" s="10">
        <v>2016</v>
      </c>
      <c r="C120" s="10" t="s">
        <v>569</v>
      </c>
      <c r="D120" s="10" t="s">
        <v>576</v>
      </c>
      <c r="E120" s="10" t="s">
        <v>577</v>
      </c>
      <c r="F120" s="10" t="s">
        <v>1191</v>
      </c>
      <c r="G120" s="10" t="s">
        <v>578</v>
      </c>
      <c r="H120" s="11">
        <v>42716</v>
      </c>
      <c r="I120" s="11">
        <f t="shared" si="6"/>
        <v>42716</v>
      </c>
      <c r="J120" s="10" t="s">
        <v>878</v>
      </c>
      <c r="K120" s="12" t="s">
        <v>1165</v>
      </c>
      <c r="L120" s="10" t="s">
        <v>875</v>
      </c>
      <c r="M120" s="10"/>
      <c r="N120" s="10">
        <v>943063119</v>
      </c>
      <c r="O120" s="17" t="s">
        <v>579</v>
      </c>
      <c r="P120" s="10" t="s">
        <v>890</v>
      </c>
      <c r="Q120" s="10" t="s">
        <v>1422</v>
      </c>
      <c r="R120" s="10" t="s">
        <v>1092</v>
      </c>
      <c r="S120" s="12">
        <f t="shared" ca="1" si="4"/>
        <v>43826</v>
      </c>
      <c r="T120" s="10"/>
      <c r="U120" s="10"/>
    </row>
    <row r="121" spans="1:21" s="9" customFormat="1" ht="20.100000000000001" customHeight="1">
      <c r="A121" s="10">
        <f t="shared" si="5"/>
        <v>120</v>
      </c>
      <c r="B121" s="10">
        <v>2016</v>
      </c>
      <c r="C121" s="10" t="s">
        <v>570</v>
      </c>
      <c r="D121" s="10" t="s">
        <v>572</v>
      </c>
      <c r="E121" s="10" t="s">
        <v>573</v>
      </c>
      <c r="F121" s="10" t="s">
        <v>1191</v>
      </c>
      <c r="G121" s="10" t="s">
        <v>574</v>
      </c>
      <c r="H121" s="11">
        <v>42716</v>
      </c>
      <c r="I121" s="11">
        <f t="shared" si="6"/>
        <v>42716</v>
      </c>
      <c r="J121" s="12" t="s">
        <v>878</v>
      </c>
      <c r="K121" s="12" t="s">
        <v>1166</v>
      </c>
      <c r="L121" s="10" t="s">
        <v>884</v>
      </c>
      <c r="M121" s="10"/>
      <c r="N121" s="10">
        <v>961534478</v>
      </c>
      <c r="O121" s="14" t="s">
        <v>575</v>
      </c>
      <c r="P121" s="10" t="s">
        <v>888</v>
      </c>
      <c r="Q121" s="10" t="s">
        <v>871</v>
      </c>
      <c r="R121" s="10" t="s">
        <v>1093</v>
      </c>
      <c r="S121" s="12">
        <f t="shared" ca="1" si="4"/>
        <v>43826</v>
      </c>
      <c r="T121" s="10"/>
      <c r="U121" s="10"/>
    </row>
    <row r="122" spans="1:21" s="9" customFormat="1" ht="20.100000000000001" customHeight="1">
      <c r="A122" s="10">
        <f t="shared" si="5"/>
        <v>121</v>
      </c>
      <c r="B122" s="10">
        <v>2016</v>
      </c>
      <c r="C122" s="10" t="s">
        <v>580</v>
      </c>
      <c r="D122" s="10" t="s">
        <v>581</v>
      </c>
      <c r="E122" s="10" t="s">
        <v>582</v>
      </c>
      <c r="F122" s="10" t="s">
        <v>1191</v>
      </c>
      <c r="G122" s="10" t="s">
        <v>583</v>
      </c>
      <c r="H122" s="11">
        <v>42724</v>
      </c>
      <c r="I122" s="11">
        <f t="shared" si="6"/>
        <v>42724</v>
      </c>
      <c r="J122" s="12" t="s">
        <v>878</v>
      </c>
      <c r="K122" s="12" t="s">
        <v>1168</v>
      </c>
      <c r="L122" s="10" t="s">
        <v>880</v>
      </c>
      <c r="M122" s="10" t="s">
        <v>1321</v>
      </c>
      <c r="N122" s="10">
        <v>964531883</v>
      </c>
      <c r="O122" s="17" t="s">
        <v>584</v>
      </c>
      <c r="P122" s="10" t="s">
        <v>888</v>
      </c>
      <c r="Q122" s="10" t="s">
        <v>871</v>
      </c>
      <c r="R122" s="10" t="s">
        <v>1094</v>
      </c>
      <c r="S122" s="12">
        <f t="shared" ca="1" si="4"/>
        <v>43826</v>
      </c>
      <c r="T122" s="10"/>
      <c r="U122" s="10"/>
    </row>
    <row r="123" spans="1:21" s="9" customFormat="1" ht="20.100000000000001" customHeight="1">
      <c r="A123" s="10">
        <f t="shared" si="5"/>
        <v>122</v>
      </c>
      <c r="B123" s="10">
        <v>2016</v>
      </c>
      <c r="C123" s="10" t="s">
        <v>597</v>
      </c>
      <c r="D123" s="10" t="s">
        <v>598</v>
      </c>
      <c r="E123" s="10" t="s">
        <v>276</v>
      </c>
      <c r="F123" s="10" t="s">
        <v>1191</v>
      </c>
      <c r="G123" s="10" t="s">
        <v>599</v>
      </c>
      <c r="H123" s="11">
        <v>42726</v>
      </c>
      <c r="I123" s="11">
        <f t="shared" si="6"/>
        <v>42726</v>
      </c>
      <c r="J123" s="10" t="s">
        <v>878</v>
      </c>
      <c r="K123" s="12" t="s">
        <v>1165</v>
      </c>
      <c r="L123" s="10" t="s">
        <v>875</v>
      </c>
      <c r="M123" s="10"/>
      <c r="N123" s="10">
        <v>948199233</v>
      </c>
      <c r="O123" s="14" t="s">
        <v>600</v>
      </c>
      <c r="P123" s="10" t="s">
        <v>886</v>
      </c>
      <c r="Q123" s="10" t="s">
        <v>871</v>
      </c>
      <c r="R123" s="10" t="s">
        <v>1095</v>
      </c>
      <c r="S123" s="12">
        <f t="shared" ca="1" si="4"/>
        <v>43826</v>
      </c>
      <c r="T123" s="10"/>
      <c r="U123" s="10"/>
    </row>
    <row r="124" spans="1:21" s="81" customFormat="1" ht="20.100000000000001" customHeight="1">
      <c r="A124" s="72">
        <f t="shared" si="5"/>
        <v>123</v>
      </c>
      <c r="B124" s="72">
        <v>2016</v>
      </c>
      <c r="C124" s="72" t="s">
        <v>601</v>
      </c>
      <c r="D124" s="72" t="s">
        <v>602</v>
      </c>
      <c r="E124" s="72" t="s">
        <v>603</v>
      </c>
      <c r="F124" s="72" t="s">
        <v>1192</v>
      </c>
      <c r="G124" s="72" t="s">
        <v>604</v>
      </c>
      <c r="H124" s="79">
        <v>42730</v>
      </c>
      <c r="I124" s="79">
        <f t="shared" si="6"/>
        <v>42730</v>
      </c>
      <c r="J124" s="78" t="s">
        <v>878</v>
      </c>
      <c r="K124" s="78" t="s">
        <v>1166</v>
      </c>
      <c r="L124" s="72" t="s">
        <v>884</v>
      </c>
      <c r="M124" s="72"/>
      <c r="N124" s="72">
        <v>995146910</v>
      </c>
      <c r="O124" s="80" t="s">
        <v>605</v>
      </c>
      <c r="P124" s="72" t="s">
        <v>888</v>
      </c>
      <c r="Q124" s="72" t="s">
        <v>871</v>
      </c>
      <c r="R124" s="72" t="s">
        <v>1096</v>
      </c>
      <c r="S124" s="78">
        <f t="shared" ca="1" si="4"/>
        <v>43826</v>
      </c>
      <c r="T124" s="72"/>
      <c r="U124" s="72"/>
    </row>
    <row r="125" spans="1:21" s="9" customFormat="1" ht="20.100000000000001" customHeight="1">
      <c r="A125" s="10">
        <f t="shared" si="5"/>
        <v>124</v>
      </c>
      <c r="B125" s="10">
        <v>2016</v>
      </c>
      <c r="C125" s="10" t="s">
        <v>606</v>
      </c>
      <c r="D125" s="10" t="s">
        <v>607</v>
      </c>
      <c r="E125" s="10" t="s">
        <v>608</v>
      </c>
      <c r="F125" s="10" t="s">
        <v>1192</v>
      </c>
      <c r="G125" s="10" t="s">
        <v>609</v>
      </c>
      <c r="H125" s="11">
        <v>42730</v>
      </c>
      <c r="I125" s="11">
        <f t="shared" si="6"/>
        <v>42730</v>
      </c>
      <c r="J125" s="12" t="s">
        <v>878</v>
      </c>
      <c r="K125" s="12" t="s">
        <v>1168</v>
      </c>
      <c r="L125" s="10" t="s">
        <v>880</v>
      </c>
      <c r="M125" s="10" t="s">
        <v>1321</v>
      </c>
      <c r="N125" s="10">
        <v>949598669</v>
      </c>
      <c r="O125" s="14" t="s">
        <v>610</v>
      </c>
      <c r="P125" s="10" t="s">
        <v>888</v>
      </c>
      <c r="Q125" s="10" t="s">
        <v>871</v>
      </c>
      <c r="R125" s="10" t="s">
        <v>1097</v>
      </c>
      <c r="S125" s="12">
        <f t="shared" ca="1" si="4"/>
        <v>43826</v>
      </c>
      <c r="T125" s="10"/>
      <c r="U125" s="10"/>
    </row>
    <row r="126" spans="1:21" s="9" customFormat="1" ht="20.100000000000001" customHeight="1">
      <c r="A126" s="10">
        <f t="shared" si="5"/>
        <v>125</v>
      </c>
      <c r="B126" s="10">
        <v>2016</v>
      </c>
      <c r="C126" s="10" t="s">
        <v>611</v>
      </c>
      <c r="D126" s="10" t="s">
        <v>612</v>
      </c>
      <c r="E126" s="10" t="s">
        <v>613</v>
      </c>
      <c r="F126" s="10" t="s">
        <v>1191</v>
      </c>
      <c r="G126" s="10" t="s">
        <v>614</v>
      </c>
      <c r="H126" s="11">
        <v>42734</v>
      </c>
      <c r="I126" s="11">
        <f t="shared" si="6"/>
        <v>42734</v>
      </c>
      <c r="J126" s="12" t="s">
        <v>878</v>
      </c>
      <c r="K126" s="12" t="s">
        <v>1167</v>
      </c>
      <c r="L126" s="10" t="s">
        <v>881</v>
      </c>
      <c r="M126" s="10"/>
      <c r="N126" s="10">
        <v>988003651</v>
      </c>
      <c r="O126" s="14" t="s">
        <v>615</v>
      </c>
      <c r="P126" s="10" t="s">
        <v>899</v>
      </c>
      <c r="Q126" s="10" t="s">
        <v>871</v>
      </c>
      <c r="R126" s="10" t="s">
        <v>1098</v>
      </c>
      <c r="S126" s="12">
        <f t="shared" ca="1" si="4"/>
        <v>43826</v>
      </c>
      <c r="T126" s="10"/>
      <c r="U126" s="10"/>
    </row>
    <row r="127" spans="1:21" s="9" customFormat="1" ht="20.100000000000001" customHeight="1">
      <c r="A127" s="10">
        <f t="shared" si="5"/>
        <v>126</v>
      </c>
      <c r="B127" s="10">
        <v>2017</v>
      </c>
      <c r="C127" s="10" t="s">
        <v>617</v>
      </c>
      <c r="D127" s="10" t="s">
        <v>631</v>
      </c>
      <c r="E127" s="10" t="s">
        <v>618</v>
      </c>
      <c r="F127" s="10" t="s">
        <v>1191</v>
      </c>
      <c r="G127" s="10" t="s">
        <v>619</v>
      </c>
      <c r="H127" s="11">
        <v>42744</v>
      </c>
      <c r="I127" s="11">
        <f t="shared" si="6"/>
        <v>42744</v>
      </c>
      <c r="J127" s="12" t="s">
        <v>878</v>
      </c>
      <c r="K127" s="12" t="s">
        <v>1168</v>
      </c>
      <c r="L127" s="10" t="s">
        <v>880</v>
      </c>
      <c r="M127" s="10" t="s">
        <v>1321</v>
      </c>
      <c r="N127" s="10">
        <v>975579806</v>
      </c>
      <c r="O127" s="14" t="s">
        <v>620</v>
      </c>
      <c r="P127" s="10" t="s">
        <v>888</v>
      </c>
      <c r="Q127" s="10" t="s">
        <v>871</v>
      </c>
      <c r="R127" s="10" t="s">
        <v>1099</v>
      </c>
      <c r="S127" s="12">
        <f t="shared" ca="1" si="4"/>
        <v>43826</v>
      </c>
      <c r="T127" s="10"/>
      <c r="U127" s="10"/>
    </row>
    <row r="128" spans="1:21" s="9" customFormat="1" ht="20.100000000000001" customHeight="1">
      <c r="A128" s="10">
        <f t="shared" si="5"/>
        <v>127</v>
      </c>
      <c r="B128" s="10">
        <v>2017</v>
      </c>
      <c r="C128" s="10" t="s">
        <v>621</v>
      </c>
      <c r="D128" s="10" t="s">
        <v>622</v>
      </c>
      <c r="E128" s="10" t="s">
        <v>623</v>
      </c>
      <c r="F128" s="10" t="s">
        <v>1191</v>
      </c>
      <c r="G128" s="10" t="s">
        <v>624</v>
      </c>
      <c r="H128" s="11">
        <v>42744</v>
      </c>
      <c r="I128" s="11">
        <f t="shared" si="6"/>
        <v>42744</v>
      </c>
      <c r="J128" s="12" t="s">
        <v>878</v>
      </c>
      <c r="K128" s="12" t="s">
        <v>1168</v>
      </c>
      <c r="L128" s="10" t="s">
        <v>880</v>
      </c>
      <c r="M128" s="10" t="s">
        <v>1321</v>
      </c>
      <c r="N128" s="10">
        <v>961909720</v>
      </c>
      <c r="O128" s="14" t="s">
        <v>625</v>
      </c>
      <c r="P128" s="10" t="s">
        <v>887</v>
      </c>
      <c r="Q128" s="10" t="s">
        <v>871</v>
      </c>
      <c r="R128" s="10" t="s">
        <v>1100</v>
      </c>
      <c r="S128" s="12">
        <f t="shared" ca="1" si="4"/>
        <v>43826</v>
      </c>
      <c r="T128" s="10"/>
      <c r="U128" s="10"/>
    </row>
    <row r="129" spans="1:23" s="9" customFormat="1" ht="20.100000000000001" customHeight="1">
      <c r="A129" s="10">
        <f t="shared" si="5"/>
        <v>128</v>
      </c>
      <c r="B129" s="10">
        <v>2017</v>
      </c>
      <c r="C129" s="10" t="s">
        <v>626</v>
      </c>
      <c r="D129" s="10" t="s">
        <v>627</v>
      </c>
      <c r="E129" s="10" t="s">
        <v>628</v>
      </c>
      <c r="F129" s="10" t="s">
        <v>1191</v>
      </c>
      <c r="G129" s="10" t="s">
        <v>629</v>
      </c>
      <c r="H129" s="11">
        <v>42739</v>
      </c>
      <c r="I129" s="11">
        <f t="shared" si="6"/>
        <v>42739</v>
      </c>
      <c r="J129" s="12" t="s">
        <v>878</v>
      </c>
      <c r="K129" s="12" t="s">
        <v>1168</v>
      </c>
      <c r="L129" s="10" t="s">
        <v>880</v>
      </c>
      <c r="M129" s="10" t="s">
        <v>1321</v>
      </c>
      <c r="N129" s="14">
        <v>961002455</v>
      </c>
      <c r="O129" s="14" t="s">
        <v>630</v>
      </c>
      <c r="P129" s="10" t="s">
        <v>899</v>
      </c>
      <c r="Q129" s="10" t="s">
        <v>871</v>
      </c>
      <c r="R129" s="10" t="s">
        <v>1101</v>
      </c>
      <c r="S129" s="12">
        <f t="shared" ca="1" si="4"/>
        <v>43826</v>
      </c>
      <c r="T129" s="10"/>
      <c r="U129" s="10"/>
    </row>
    <row r="130" spans="1:23" s="9" customFormat="1" ht="20.100000000000001" customHeight="1">
      <c r="A130" s="10">
        <f t="shared" si="5"/>
        <v>129</v>
      </c>
      <c r="B130" s="10">
        <v>2017</v>
      </c>
      <c r="C130" s="10" t="s">
        <v>636</v>
      </c>
      <c r="D130" s="10" t="s">
        <v>637</v>
      </c>
      <c r="E130" s="10" t="s">
        <v>638</v>
      </c>
      <c r="F130" s="10" t="s">
        <v>1191</v>
      </c>
      <c r="G130" s="10" t="s">
        <v>639</v>
      </c>
      <c r="H130" s="11">
        <v>42744</v>
      </c>
      <c r="I130" s="11">
        <f t="shared" si="6"/>
        <v>42744</v>
      </c>
      <c r="J130" s="12" t="s">
        <v>908</v>
      </c>
      <c r="K130" s="12" t="s">
        <v>1184</v>
      </c>
      <c r="L130" s="10" t="s">
        <v>1182</v>
      </c>
      <c r="M130" s="10"/>
      <c r="N130" s="14">
        <v>959709091</v>
      </c>
      <c r="O130" s="17" t="s">
        <v>640</v>
      </c>
      <c r="P130" s="10" t="s">
        <v>887</v>
      </c>
      <c r="Q130" s="10" t="s">
        <v>871</v>
      </c>
      <c r="R130" s="10" t="s">
        <v>1102</v>
      </c>
      <c r="S130" s="12">
        <f t="shared" ca="1" si="4"/>
        <v>43826</v>
      </c>
      <c r="T130" s="10"/>
      <c r="U130" s="10"/>
    </row>
    <row r="131" spans="1:23" s="9" customFormat="1" ht="20.100000000000001" customHeight="1">
      <c r="A131" s="10">
        <f t="shared" si="5"/>
        <v>130</v>
      </c>
      <c r="B131" s="10">
        <v>2017</v>
      </c>
      <c r="C131" s="10" t="s">
        <v>641</v>
      </c>
      <c r="D131" s="10" t="s">
        <v>642</v>
      </c>
      <c r="E131" s="10" t="s">
        <v>643</v>
      </c>
      <c r="F131" s="10" t="s">
        <v>1191</v>
      </c>
      <c r="G131" s="10" t="s">
        <v>649</v>
      </c>
      <c r="H131" s="11">
        <v>42745</v>
      </c>
      <c r="I131" s="11">
        <f t="shared" si="6"/>
        <v>42745</v>
      </c>
      <c r="J131" s="12" t="s">
        <v>878</v>
      </c>
      <c r="K131" s="10" t="s">
        <v>1172</v>
      </c>
      <c r="L131" s="10" t="s">
        <v>877</v>
      </c>
      <c r="M131" s="10" t="s">
        <v>1321</v>
      </c>
      <c r="N131" s="14">
        <v>988004855</v>
      </c>
      <c r="O131" s="17" t="s">
        <v>644</v>
      </c>
      <c r="P131" s="10" t="s">
        <v>887</v>
      </c>
      <c r="Q131" s="10" t="s">
        <v>871</v>
      </c>
      <c r="R131" s="10" t="s">
        <v>1103</v>
      </c>
      <c r="S131" s="12">
        <f t="shared" ref="S131:S198" ca="1" si="7">TODAY()</f>
        <v>43826</v>
      </c>
      <c r="T131" s="10"/>
      <c r="U131" s="10"/>
    </row>
    <row r="132" spans="1:23" s="9" customFormat="1" ht="20.100000000000001" customHeight="1">
      <c r="A132" s="10">
        <f t="shared" ref="A132:A185" si="8">A131+1</f>
        <v>131</v>
      </c>
      <c r="B132" s="10">
        <v>2017</v>
      </c>
      <c r="C132" s="10" t="s">
        <v>645</v>
      </c>
      <c r="D132" s="10" t="s">
        <v>646</v>
      </c>
      <c r="E132" s="10" t="s">
        <v>647</v>
      </c>
      <c r="F132" s="10" t="s">
        <v>1191</v>
      </c>
      <c r="G132" s="10" t="s">
        <v>648</v>
      </c>
      <c r="H132" s="11">
        <v>42746</v>
      </c>
      <c r="I132" s="11">
        <f t="shared" ref="I132:I172" si="9">H132</f>
        <v>42746</v>
      </c>
      <c r="J132" s="10" t="s">
        <v>908</v>
      </c>
      <c r="K132" s="10" t="s">
        <v>1185</v>
      </c>
      <c r="L132" s="10" t="s">
        <v>883</v>
      </c>
      <c r="M132" s="10"/>
      <c r="N132" s="14">
        <v>949349288</v>
      </c>
      <c r="O132" s="17" t="s">
        <v>650</v>
      </c>
      <c r="P132" s="10" t="s">
        <v>886</v>
      </c>
      <c r="Q132" s="10" t="s">
        <v>871</v>
      </c>
      <c r="R132" s="10" t="s">
        <v>1104</v>
      </c>
      <c r="S132" s="12">
        <f t="shared" ca="1" si="7"/>
        <v>43826</v>
      </c>
      <c r="T132" s="10"/>
      <c r="U132" s="10"/>
    </row>
    <row r="133" spans="1:23" s="9" customFormat="1" ht="20.100000000000001" customHeight="1">
      <c r="A133" s="10">
        <f t="shared" si="8"/>
        <v>132</v>
      </c>
      <c r="B133" s="10">
        <v>2017</v>
      </c>
      <c r="C133" s="10" t="s">
        <v>651</v>
      </c>
      <c r="D133" s="10" t="s">
        <v>652</v>
      </c>
      <c r="E133" s="10" t="s">
        <v>653</v>
      </c>
      <c r="F133" s="10" t="s">
        <v>1191</v>
      </c>
      <c r="G133" s="10" t="s">
        <v>655</v>
      </c>
      <c r="H133" s="11">
        <v>42754</v>
      </c>
      <c r="I133" s="11">
        <f t="shared" si="9"/>
        <v>42754</v>
      </c>
      <c r="J133" s="12" t="s">
        <v>878</v>
      </c>
      <c r="K133" s="10" t="s">
        <v>1167</v>
      </c>
      <c r="L133" s="10" t="s">
        <v>881</v>
      </c>
      <c r="M133" s="10"/>
      <c r="N133" s="14">
        <v>951056410</v>
      </c>
      <c r="O133" s="17" t="s">
        <v>654</v>
      </c>
      <c r="P133" s="10" t="s">
        <v>893</v>
      </c>
      <c r="Q133" s="10" t="s">
        <v>871</v>
      </c>
      <c r="R133" s="10" t="s">
        <v>1105</v>
      </c>
      <c r="S133" s="12">
        <f t="shared" ca="1" si="7"/>
        <v>43826</v>
      </c>
      <c r="T133" s="10"/>
      <c r="U133" s="10"/>
    </row>
    <row r="134" spans="1:23" s="9" customFormat="1" ht="20.100000000000001" customHeight="1">
      <c r="A134" s="10">
        <f t="shared" si="8"/>
        <v>133</v>
      </c>
      <c r="B134" s="10">
        <v>2017</v>
      </c>
      <c r="C134" s="10" t="s">
        <v>656</v>
      </c>
      <c r="D134" s="10" t="s">
        <v>664</v>
      </c>
      <c r="E134" s="10" t="s">
        <v>661</v>
      </c>
      <c r="F134" s="10" t="s">
        <v>1191</v>
      </c>
      <c r="G134" s="10" t="s">
        <v>662</v>
      </c>
      <c r="H134" s="11">
        <v>42758</v>
      </c>
      <c r="I134" s="11">
        <f t="shared" si="9"/>
        <v>42758</v>
      </c>
      <c r="J134" s="12" t="s">
        <v>878</v>
      </c>
      <c r="K134" s="12" t="s">
        <v>1168</v>
      </c>
      <c r="L134" s="10" t="s">
        <v>880</v>
      </c>
      <c r="M134" s="10" t="s">
        <v>1321</v>
      </c>
      <c r="N134" s="14">
        <v>954821257</v>
      </c>
      <c r="O134" s="17" t="s">
        <v>663</v>
      </c>
      <c r="P134" s="10" t="s">
        <v>899</v>
      </c>
      <c r="Q134" s="10" t="s">
        <v>871</v>
      </c>
      <c r="R134" s="10" t="s">
        <v>1106</v>
      </c>
      <c r="S134" s="12">
        <f t="shared" ca="1" si="7"/>
        <v>43826</v>
      </c>
      <c r="T134" s="10"/>
      <c r="U134" s="10"/>
    </row>
    <row r="135" spans="1:23" s="9" customFormat="1" ht="20.100000000000001" customHeight="1">
      <c r="A135" s="10">
        <f t="shared" si="8"/>
        <v>134</v>
      </c>
      <c r="B135" s="10">
        <v>2017</v>
      </c>
      <c r="C135" s="10" t="s">
        <v>657</v>
      </c>
      <c r="D135" s="10" t="s">
        <v>685</v>
      </c>
      <c r="E135" s="10" t="s">
        <v>686</v>
      </c>
      <c r="F135" s="10" t="s">
        <v>1191</v>
      </c>
      <c r="G135" s="10" t="s">
        <v>687</v>
      </c>
      <c r="H135" s="11">
        <v>42769</v>
      </c>
      <c r="I135" s="11">
        <f t="shared" si="9"/>
        <v>42769</v>
      </c>
      <c r="J135" s="10" t="s">
        <v>878</v>
      </c>
      <c r="K135" s="12" t="s">
        <v>1165</v>
      </c>
      <c r="L135" s="10" t="s">
        <v>875</v>
      </c>
      <c r="M135" s="10"/>
      <c r="N135" s="14">
        <v>947646236</v>
      </c>
      <c r="O135" s="17" t="s">
        <v>688</v>
      </c>
      <c r="P135" s="10" t="s">
        <v>888</v>
      </c>
      <c r="Q135" s="10" t="s">
        <v>871</v>
      </c>
      <c r="R135" s="10" t="s">
        <v>1107</v>
      </c>
      <c r="S135" s="12">
        <f t="shared" ca="1" si="7"/>
        <v>43826</v>
      </c>
      <c r="T135" s="10"/>
      <c r="U135" s="10"/>
    </row>
    <row r="136" spans="1:23" s="9" customFormat="1" ht="20.100000000000001" customHeight="1">
      <c r="A136" s="10">
        <f t="shared" si="8"/>
        <v>135</v>
      </c>
      <c r="B136" s="10">
        <v>2017</v>
      </c>
      <c r="C136" s="10" t="s">
        <v>658</v>
      </c>
      <c r="D136" s="10" t="s">
        <v>665</v>
      </c>
      <c r="E136" s="10" t="s">
        <v>666</v>
      </c>
      <c r="F136" s="10" t="s">
        <v>1191</v>
      </c>
      <c r="G136" s="10" t="s">
        <v>667</v>
      </c>
      <c r="H136" s="11">
        <v>42765</v>
      </c>
      <c r="I136" s="11">
        <f t="shared" si="9"/>
        <v>42765</v>
      </c>
      <c r="J136" s="12" t="s">
        <v>878</v>
      </c>
      <c r="K136" s="12" t="s">
        <v>1168</v>
      </c>
      <c r="L136" s="10" t="s">
        <v>880</v>
      </c>
      <c r="M136" s="10" t="s">
        <v>1321</v>
      </c>
      <c r="N136" s="14">
        <v>937550867</v>
      </c>
      <c r="O136" s="17" t="s">
        <v>671</v>
      </c>
      <c r="P136" s="10" t="s">
        <v>888</v>
      </c>
      <c r="Q136" s="10" t="s">
        <v>871</v>
      </c>
      <c r="R136" s="10" t="s">
        <v>1108</v>
      </c>
      <c r="S136" s="12">
        <f t="shared" ca="1" si="7"/>
        <v>43826</v>
      </c>
      <c r="T136" s="10"/>
      <c r="U136" s="10"/>
    </row>
    <row r="137" spans="1:23" s="9" customFormat="1" ht="20.100000000000001" customHeight="1">
      <c r="A137" s="10">
        <f t="shared" si="8"/>
        <v>136</v>
      </c>
      <c r="B137" s="10">
        <v>2017</v>
      </c>
      <c r="C137" s="10" t="s">
        <v>659</v>
      </c>
      <c r="D137" s="10" t="s">
        <v>668</v>
      </c>
      <c r="E137" s="10" t="s">
        <v>669</v>
      </c>
      <c r="F137" s="10" t="s">
        <v>1191</v>
      </c>
      <c r="G137" s="10" t="s">
        <v>670</v>
      </c>
      <c r="H137" s="11">
        <v>42766</v>
      </c>
      <c r="I137" s="11">
        <f t="shared" si="9"/>
        <v>42766</v>
      </c>
      <c r="J137" s="10" t="s">
        <v>878</v>
      </c>
      <c r="K137" s="12" t="s">
        <v>1165</v>
      </c>
      <c r="L137" s="10" t="s">
        <v>875</v>
      </c>
      <c r="M137" s="10"/>
      <c r="N137" s="14">
        <v>961609690</v>
      </c>
      <c r="O137" s="17" t="s">
        <v>672</v>
      </c>
      <c r="P137" s="10" t="s">
        <v>888</v>
      </c>
      <c r="Q137" s="10" t="s">
        <v>871</v>
      </c>
      <c r="R137" s="10" t="s">
        <v>1109</v>
      </c>
      <c r="S137" s="12">
        <f t="shared" ca="1" si="7"/>
        <v>43826</v>
      </c>
      <c r="T137" s="10"/>
      <c r="U137" s="10"/>
    </row>
    <row r="138" spans="1:23" s="9" customFormat="1" ht="20.100000000000001" customHeight="1">
      <c r="A138" s="10">
        <f t="shared" si="8"/>
        <v>137</v>
      </c>
      <c r="B138" s="10">
        <v>2017</v>
      </c>
      <c r="C138" s="10" t="s">
        <v>660</v>
      </c>
      <c r="D138" s="10" t="s">
        <v>673</v>
      </c>
      <c r="E138" s="10" t="s">
        <v>289</v>
      </c>
      <c r="F138" s="10" t="s">
        <v>1191</v>
      </c>
      <c r="G138" s="10" t="s">
        <v>674</v>
      </c>
      <c r="H138" s="11">
        <v>42766</v>
      </c>
      <c r="I138" s="11">
        <f t="shared" si="9"/>
        <v>42766</v>
      </c>
      <c r="J138" s="12" t="s">
        <v>878</v>
      </c>
      <c r="K138" s="10" t="s">
        <v>1172</v>
      </c>
      <c r="L138" s="10" t="s">
        <v>877</v>
      </c>
      <c r="M138" s="10" t="s">
        <v>1321</v>
      </c>
      <c r="N138" s="14">
        <v>949852165</v>
      </c>
      <c r="O138" s="17" t="s">
        <v>675</v>
      </c>
      <c r="P138" s="10" t="s">
        <v>899</v>
      </c>
      <c r="Q138" s="10" t="s">
        <v>871</v>
      </c>
      <c r="R138" s="10" t="s">
        <v>1110</v>
      </c>
      <c r="S138" s="12">
        <f t="shared" ca="1" si="7"/>
        <v>43826</v>
      </c>
      <c r="T138" s="10"/>
      <c r="U138" s="10"/>
    </row>
    <row r="139" spans="1:23" s="9" customFormat="1" ht="20.100000000000001" customHeight="1">
      <c r="A139" s="10">
        <f t="shared" si="8"/>
        <v>138</v>
      </c>
      <c r="B139" s="10">
        <v>2017</v>
      </c>
      <c r="C139" s="10" t="s">
        <v>676</v>
      </c>
      <c r="D139" s="10" t="s">
        <v>673</v>
      </c>
      <c r="E139" s="10" t="s">
        <v>677</v>
      </c>
      <c r="F139" s="10" t="s">
        <v>1191</v>
      </c>
      <c r="G139" s="10" t="s">
        <v>678</v>
      </c>
      <c r="H139" s="11">
        <v>42767</v>
      </c>
      <c r="I139" s="11">
        <f t="shared" si="9"/>
        <v>42767</v>
      </c>
      <c r="J139" s="10" t="s">
        <v>878</v>
      </c>
      <c r="K139" s="10" t="s">
        <v>1169</v>
      </c>
      <c r="L139" s="10" t="s">
        <v>879</v>
      </c>
      <c r="M139" s="10" t="s">
        <v>1321</v>
      </c>
      <c r="N139" s="14">
        <v>956497745</v>
      </c>
      <c r="O139" s="17" t="s">
        <v>679</v>
      </c>
      <c r="P139" s="10" t="s">
        <v>899</v>
      </c>
      <c r="Q139" s="10" t="s">
        <v>871</v>
      </c>
      <c r="R139" s="10" t="s">
        <v>1111</v>
      </c>
      <c r="S139" s="12">
        <f t="shared" ca="1" si="7"/>
        <v>43826</v>
      </c>
      <c r="T139" s="10"/>
      <c r="U139" s="10"/>
    </row>
    <row r="140" spans="1:23" s="9" customFormat="1" ht="20.100000000000001" customHeight="1">
      <c r="A140" s="10">
        <f t="shared" si="8"/>
        <v>139</v>
      </c>
      <c r="B140" s="10">
        <v>2017</v>
      </c>
      <c r="C140" s="10" t="s">
        <v>680</v>
      </c>
      <c r="D140" s="10" t="s">
        <v>681</v>
      </c>
      <c r="E140" s="10" t="s">
        <v>682</v>
      </c>
      <c r="F140" s="10" t="s">
        <v>1192</v>
      </c>
      <c r="G140" s="10" t="s">
        <v>683</v>
      </c>
      <c r="H140" s="11">
        <v>42768</v>
      </c>
      <c r="I140" s="11">
        <f t="shared" si="9"/>
        <v>42768</v>
      </c>
      <c r="J140" s="10" t="s">
        <v>878</v>
      </c>
      <c r="K140" s="10" t="s">
        <v>1180</v>
      </c>
      <c r="L140" s="10" t="s">
        <v>905</v>
      </c>
      <c r="M140" s="10" t="s">
        <v>1321</v>
      </c>
      <c r="N140" s="14">
        <v>968900270</v>
      </c>
      <c r="O140" s="17" t="s">
        <v>684</v>
      </c>
      <c r="P140" s="10" t="s">
        <v>900</v>
      </c>
      <c r="Q140" s="10" t="s">
        <v>871</v>
      </c>
      <c r="R140" s="10" t="s">
        <v>1112</v>
      </c>
      <c r="S140" s="12">
        <f t="shared" ca="1" si="7"/>
        <v>43826</v>
      </c>
      <c r="T140" s="10"/>
      <c r="U140" s="10"/>
    </row>
    <row r="141" spans="1:23" s="9" customFormat="1" ht="20.100000000000001" customHeight="1">
      <c r="A141" s="10">
        <f t="shared" si="8"/>
        <v>140</v>
      </c>
      <c r="B141" s="10">
        <v>2017</v>
      </c>
      <c r="C141" s="10" t="s">
        <v>691</v>
      </c>
      <c r="D141" s="10" t="s">
        <v>689</v>
      </c>
      <c r="E141" s="10" t="s">
        <v>276</v>
      </c>
      <c r="F141" s="10" t="s">
        <v>1191</v>
      </c>
      <c r="G141" s="10" t="s">
        <v>690</v>
      </c>
      <c r="H141" s="11">
        <v>42773</v>
      </c>
      <c r="I141" s="11">
        <f t="shared" si="9"/>
        <v>42773</v>
      </c>
      <c r="J141" s="10" t="s">
        <v>878</v>
      </c>
      <c r="K141" s="10" t="s">
        <v>1169</v>
      </c>
      <c r="L141" s="10" t="s">
        <v>879</v>
      </c>
      <c r="M141" s="10" t="s">
        <v>1321</v>
      </c>
      <c r="N141" s="14">
        <v>998005835</v>
      </c>
      <c r="O141" s="17" t="s">
        <v>692</v>
      </c>
      <c r="P141" s="10" t="s">
        <v>890</v>
      </c>
      <c r="Q141" s="10" t="s">
        <v>1547</v>
      </c>
      <c r="R141" s="10" t="s">
        <v>1113</v>
      </c>
      <c r="S141" s="12">
        <f t="shared" ca="1" si="7"/>
        <v>43826</v>
      </c>
      <c r="T141" s="10" t="s">
        <v>1394</v>
      </c>
      <c r="U141" s="12">
        <v>43248</v>
      </c>
      <c r="V141" s="61" t="s">
        <v>1546</v>
      </c>
      <c r="W141" s="65">
        <v>43598</v>
      </c>
    </row>
    <row r="142" spans="1:23" s="9" customFormat="1" ht="20.100000000000001" customHeight="1">
      <c r="A142" s="10">
        <f t="shared" si="8"/>
        <v>141</v>
      </c>
      <c r="B142" s="10">
        <v>2017</v>
      </c>
      <c r="C142" s="10" t="s">
        <v>693</v>
      </c>
      <c r="D142" s="10" t="s">
        <v>695</v>
      </c>
      <c r="E142" s="10" t="s">
        <v>694</v>
      </c>
      <c r="F142" s="10" t="s">
        <v>1192</v>
      </c>
      <c r="G142" s="10" t="s">
        <v>696</v>
      </c>
      <c r="H142" s="11">
        <v>42775</v>
      </c>
      <c r="I142" s="11">
        <f t="shared" si="9"/>
        <v>42775</v>
      </c>
      <c r="J142" s="10" t="s">
        <v>878</v>
      </c>
      <c r="K142" s="12" t="s">
        <v>1165</v>
      </c>
      <c r="L142" s="10" t="s">
        <v>875</v>
      </c>
      <c r="M142" s="10"/>
      <c r="N142" s="14">
        <v>944491937</v>
      </c>
      <c r="O142" s="17" t="s">
        <v>697</v>
      </c>
      <c r="P142" s="10" t="s">
        <v>888</v>
      </c>
      <c r="Q142" s="10" t="s">
        <v>871</v>
      </c>
      <c r="R142" s="10" t="s">
        <v>1114</v>
      </c>
      <c r="S142" s="12">
        <f t="shared" ca="1" si="7"/>
        <v>43826</v>
      </c>
      <c r="T142" s="10"/>
      <c r="U142" s="10"/>
    </row>
    <row r="143" spans="1:23" s="9" customFormat="1" ht="20.100000000000001" customHeight="1">
      <c r="A143" s="10">
        <f t="shared" si="8"/>
        <v>142</v>
      </c>
      <c r="B143" s="10">
        <v>2017</v>
      </c>
      <c r="C143" s="10" t="s">
        <v>698</v>
      </c>
      <c r="D143" s="10" t="s">
        <v>699</v>
      </c>
      <c r="E143" s="10" t="s">
        <v>700</v>
      </c>
      <c r="F143" s="10" t="s">
        <v>1191</v>
      </c>
      <c r="G143" s="10" t="s">
        <v>701</v>
      </c>
      <c r="H143" s="11">
        <v>42779</v>
      </c>
      <c r="I143" s="11">
        <f t="shared" si="9"/>
        <v>42779</v>
      </c>
      <c r="J143" s="12" t="s">
        <v>878</v>
      </c>
      <c r="K143" s="12" t="s">
        <v>1168</v>
      </c>
      <c r="L143" s="10" t="s">
        <v>880</v>
      </c>
      <c r="M143" s="10" t="s">
        <v>1321</v>
      </c>
      <c r="N143" s="14">
        <v>957953589</v>
      </c>
      <c r="O143" s="14" t="s">
        <v>702</v>
      </c>
      <c r="P143" s="10" t="s">
        <v>890</v>
      </c>
      <c r="Q143" s="10" t="s">
        <v>871</v>
      </c>
      <c r="R143" s="10" t="s">
        <v>1115</v>
      </c>
      <c r="S143" s="12">
        <f t="shared" ca="1" si="7"/>
        <v>43826</v>
      </c>
      <c r="T143" s="10"/>
      <c r="U143" s="10"/>
    </row>
    <row r="144" spans="1:23" s="9" customFormat="1" ht="20.100000000000001" customHeight="1">
      <c r="A144" s="10">
        <f t="shared" si="8"/>
        <v>143</v>
      </c>
      <c r="B144" s="10">
        <v>2017</v>
      </c>
      <c r="C144" s="10" t="s">
        <v>703</v>
      </c>
      <c r="D144" s="10" t="s">
        <v>705</v>
      </c>
      <c r="E144" s="10" t="s">
        <v>566</v>
      </c>
      <c r="F144" s="10" t="s">
        <v>1191</v>
      </c>
      <c r="G144" s="10" t="s">
        <v>706</v>
      </c>
      <c r="H144" s="11">
        <v>42779</v>
      </c>
      <c r="I144" s="11">
        <f t="shared" si="9"/>
        <v>42779</v>
      </c>
      <c r="J144" s="10" t="s">
        <v>878</v>
      </c>
      <c r="K144" s="10" t="s">
        <v>1170</v>
      </c>
      <c r="L144" s="10" t="s">
        <v>876</v>
      </c>
      <c r="M144" s="10"/>
      <c r="N144" s="14">
        <v>973581394</v>
      </c>
      <c r="O144" s="14" t="s">
        <v>707</v>
      </c>
      <c r="P144" s="10" t="s">
        <v>886</v>
      </c>
      <c r="Q144" s="10" t="s">
        <v>871</v>
      </c>
      <c r="R144" s="10" t="s">
        <v>1116</v>
      </c>
      <c r="S144" s="12">
        <f t="shared" ca="1" si="7"/>
        <v>43826</v>
      </c>
      <c r="T144" s="10"/>
      <c r="U144" s="10"/>
    </row>
    <row r="145" spans="1:21" s="9" customFormat="1" ht="20.100000000000001" customHeight="1">
      <c r="A145" s="10">
        <f t="shared" si="8"/>
        <v>144</v>
      </c>
      <c r="B145" s="10">
        <v>2017</v>
      </c>
      <c r="C145" s="10" t="s">
        <v>704</v>
      </c>
      <c r="D145" s="10" t="s">
        <v>708</v>
      </c>
      <c r="E145" s="10" t="s">
        <v>709</v>
      </c>
      <c r="F145" s="10" t="s">
        <v>1191</v>
      </c>
      <c r="G145" s="10" t="s">
        <v>710</v>
      </c>
      <c r="H145" s="11">
        <v>42782</v>
      </c>
      <c r="I145" s="11">
        <f t="shared" si="9"/>
        <v>42782</v>
      </c>
      <c r="J145" s="10" t="s">
        <v>878</v>
      </c>
      <c r="K145" s="10" t="s">
        <v>1173</v>
      </c>
      <c r="L145" s="10" t="s">
        <v>904</v>
      </c>
      <c r="M145" s="10" t="s">
        <v>1321</v>
      </c>
      <c r="N145" s="14">
        <v>992091781</v>
      </c>
      <c r="O145" s="14" t="s">
        <v>711</v>
      </c>
      <c r="P145" s="10" t="s">
        <v>886</v>
      </c>
      <c r="Q145" s="10" t="s">
        <v>871</v>
      </c>
      <c r="R145" s="10" t="s">
        <v>1117</v>
      </c>
      <c r="S145" s="12">
        <f t="shared" ca="1" si="7"/>
        <v>43826</v>
      </c>
      <c r="T145" s="10"/>
      <c r="U145" s="10"/>
    </row>
    <row r="146" spans="1:21" s="9" customFormat="1" ht="20.100000000000001" customHeight="1">
      <c r="A146" s="10">
        <f t="shared" si="8"/>
        <v>145</v>
      </c>
      <c r="B146" s="10">
        <v>2017</v>
      </c>
      <c r="C146" s="10" t="s">
        <v>712</v>
      </c>
      <c r="D146" s="10" t="s">
        <v>714</v>
      </c>
      <c r="E146" s="10" t="s">
        <v>715</v>
      </c>
      <c r="F146" s="10" t="s">
        <v>1191</v>
      </c>
      <c r="G146" s="10" t="s">
        <v>716</v>
      </c>
      <c r="H146" s="11">
        <v>42788</v>
      </c>
      <c r="I146" s="11">
        <f t="shared" si="9"/>
        <v>42788</v>
      </c>
      <c r="J146" s="10" t="s">
        <v>878</v>
      </c>
      <c r="K146" s="10" t="s">
        <v>1170</v>
      </c>
      <c r="L146" s="10" t="s">
        <v>876</v>
      </c>
      <c r="M146" s="10"/>
      <c r="N146" s="14">
        <v>954719692</v>
      </c>
      <c r="O146" s="17" t="s">
        <v>717</v>
      </c>
      <c r="P146" s="10" t="s">
        <v>886</v>
      </c>
      <c r="Q146" s="10" t="s">
        <v>871</v>
      </c>
      <c r="R146" s="10" t="s">
        <v>1118</v>
      </c>
      <c r="S146" s="12">
        <f t="shared" ca="1" si="7"/>
        <v>43826</v>
      </c>
      <c r="T146" s="10"/>
      <c r="U146" s="10"/>
    </row>
    <row r="147" spans="1:21" s="9" customFormat="1" ht="20.100000000000001" customHeight="1">
      <c r="A147" s="10">
        <f t="shared" si="8"/>
        <v>146</v>
      </c>
      <c r="B147" s="10">
        <v>2017</v>
      </c>
      <c r="C147" s="10" t="s">
        <v>713</v>
      </c>
      <c r="D147" s="10" t="s">
        <v>718</v>
      </c>
      <c r="E147" s="10" t="s">
        <v>719</v>
      </c>
      <c r="F147" s="10" t="s">
        <v>1192</v>
      </c>
      <c r="G147" s="10" t="s">
        <v>721</v>
      </c>
      <c r="H147" s="11">
        <v>42794</v>
      </c>
      <c r="I147" s="11">
        <f t="shared" si="9"/>
        <v>42794</v>
      </c>
      <c r="J147" s="12" t="s">
        <v>878</v>
      </c>
      <c r="K147" s="12" t="s">
        <v>1168</v>
      </c>
      <c r="L147" s="10" t="s">
        <v>880</v>
      </c>
      <c r="M147" s="10" t="s">
        <v>1321</v>
      </c>
      <c r="N147" s="14">
        <v>964348012</v>
      </c>
      <c r="O147" s="17" t="s">
        <v>720</v>
      </c>
      <c r="P147" s="10" t="s">
        <v>899</v>
      </c>
      <c r="Q147" s="10" t="s">
        <v>1347</v>
      </c>
      <c r="R147" s="10" t="s">
        <v>1119</v>
      </c>
      <c r="S147" s="12">
        <f t="shared" ca="1" si="7"/>
        <v>43826</v>
      </c>
      <c r="T147" s="10" t="s">
        <v>1396</v>
      </c>
      <c r="U147" s="12">
        <v>43432</v>
      </c>
    </row>
    <row r="148" spans="1:21" s="9" customFormat="1" ht="20.100000000000001" customHeight="1">
      <c r="A148" s="10">
        <f t="shared" si="8"/>
        <v>147</v>
      </c>
      <c r="B148" s="10">
        <v>2017</v>
      </c>
      <c r="C148" s="10" t="s">
        <v>722</v>
      </c>
      <c r="D148" s="10" t="s">
        <v>724</v>
      </c>
      <c r="E148" s="10" t="s">
        <v>69</v>
      </c>
      <c r="F148" s="10" t="s">
        <v>1191</v>
      </c>
      <c r="G148" s="10" t="s">
        <v>725</v>
      </c>
      <c r="H148" s="11">
        <v>42800</v>
      </c>
      <c r="I148" s="11">
        <f t="shared" si="9"/>
        <v>42800</v>
      </c>
      <c r="J148" s="12" t="s">
        <v>878</v>
      </c>
      <c r="K148" s="12" t="s">
        <v>1168</v>
      </c>
      <c r="L148" s="10" t="s">
        <v>880</v>
      </c>
      <c r="M148" s="10" t="s">
        <v>1321</v>
      </c>
      <c r="N148" s="14">
        <v>945253760</v>
      </c>
      <c r="O148" s="17" t="s">
        <v>726</v>
      </c>
      <c r="P148" s="10" t="s">
        <v>888</v>
      </c>
      <c r="Q148" s="10" t="s">
        <v>871</v>
      </c>
      <c r="R148" s="10" t="s">
        <v>1120</v>
      </c>
      <c r="S148" s="12">
        <f t="shared" ca="1" si="7"/>
        <v>43826</v>
      </c>
      <c r="T148" s="10"/>
      <c r="U148" s="10"/>
    </row>
    <row r="149" spans="1:21" s="9" customFormat="1" ht="20.100000000000001" customHeight="1">
      <c r="A149" s="10">
        <f t="shared" si="8"/>
        <v>148</v>
      </c>
      <c r="B149" s="10">
        <v>2017</v>
      </c>
      <c r="C149" s="10" t="s">
        <v>723</v>
      </c>
      <c r="D149" s="10" t="s">
        <v>727</v>
      </c>
      <c r="E149" s="10" t="s">
        <v>728</v>
      </c>
      <c r="F149" s="10" t="s">
        <v>1191</v>
      </c>
      <c r="G149" s="10" t="s">
        <v>729</v>
      </c>
      <c r="H149" s="11">
        <v>42802</v>
      </c>
      <c r="I149" s="11">
        <f t="shared" si="9"/>
        <v>42802</v>
      </c>
      <c r="J149" s="12" t="s">
        <v>878</v>
      </c>
      <c r="K149" s="10" t="s">
        <v>1171</v>
      </c>
      <c r="L149" s="10" t="s">
        <v>873</v>
      </c>
      <c r="M149" s="10" t="s">
        <v>1321</v>
      </c>
      <c r="N149" s="14">
        <v>961611355</v>
      </c>
      <c r="O149" s="17" t="s">
        <v>730</v>
      </c>
      <c r="P149" s="10" t="s">
        <v>888</v>
      </c>
      <c r="Q149" s="10" t="s">
        <v>871</v>
      </c>
      <c r="R149" s="10" t="s">
        <v>1121</v>
      </c>
      <c r="S149" s="12">
        <f t="shared" ca="1" si="7"/>
        <v>43826</v>
      </c>
      <c r="T149" s="10"/>
      <c r="U149" s="10"/>
    </row>
    <row r="150" spans="1:21" s="9" customFormat="1" ht="20.100000000000001" customHeight="1">
      <c r="A150" s="10">
        <f t="shared" si="8"/>
        <v>149</v>
      </c>
      <c r="B150" s="10">
        <v>2017</v>
      </c>
      <c r="C150" s="10" t="s">
        <v>732</v>
      </c>
      <c r="D150" s="10" t="s">
        <v>733</v>
      </c>
      <c r="E150" s="10" t="s">
        <v>734</v>
      </c>
      <c r="F150" s="10" t="s">
        <v>1192</v>
      </c>
      <c r="G150" s="10" t="s">
        <v>735</v>
      </c>
      <c r="H150" s="11">
        <v>42807</v>
      </c>
      <c r="I150" s="11">
        <f t="shared" si="9"/>
        <v>42807</v>
      </c>
      <c r="J150" s="12" t="s">
        <v>878</v>
      </c>
      <c r="K150" s="10" t="s">
        <v>1166</v>
      </c>
      <c r="L150" s="10" t="s">
        <v>884</v>
      </c>
      <c r="M150" s="10"/>
      <c r="N150" s="14">
        <v>982613526</v>
      </c>
      <c r="O150" s="14" t="s">
        <v>736</v>
      </c>
      <c r="P150" s="10" t="s">
        <v>886</v>
      </c>
      <c r="Q150" s="10" t="s">
        <v>871</v>
      </c>
      <c r="R150" s="10" t="s">
        <v>1122</v>
      </c>
      <c r="S150" s="12">
        <f t="shared" ca="1" si="7"/>
        <v>43826</v>
      </c>
      <c r="T150" s="10"/>
      <c r="U150" s="10"/>
    </row>
    <row r="151" spans="1:21" s="9" customFormat="1" ht="20.100000000000001" customHeight="1">
      <c r="A151" s="10">
        <f t="shared" si="8"/>
        <v>150</v>
      </c>
      <c r="B151" s="10">
        <v>2017</v>
      </c>
      <c r="C151" s="10" t="s">
        <v>739</v>
      </c>
      <c r="D151" s="10" t="s">
        <v>741</v>
      </c>
      <c r="E151" s="10" t="s">
        <v>742</v>
      </c>
      <c r="F151" s="10" t="s">
        <v>1191</v>
      </c>
      <c r="G151" s="10" t="s">
        <v>743</v>
      </c>
      <c r="H151" s="11">
        <v>42821</v>
      </c>
      <c r="I151" s="11">
        <f t="shared" si="9"/>
        <v>42821</v>
      </c>
      <c r="J151" s="12" t="s">
        <v>878</v>
      </c>
      <c r="K151" s="12" t="s">
        <v>1168</v>
      </c>
      <c r="L151" s="10" t="s">
        <v>880</v>
      </c>
      <c r="M151" s="10" t="s">
        <v>1321</v>
      </c>
      <c r="N151" s="14">
        <v>971985208</v>
      </c>
      <c r="O151" s="17" t="s">
        <v>744</v>
      </c>
      <c r="P151" s="10" t="s">
        <v>890</v>
      </c>
      <c r="Q151" s="10" t="s">
        <v>871</v>
      </c>
      <c r="R151" s="10" t="s">
        <v>1123</v>
      </c>
      <c r="S151" s="12">
        <f t="shared" ca="1" si="7"/>
        <v>43826</v>
      </c>
      <c r="T151" s="10"/>
      <c r="U151" s="10"/>
    </row>
    <row r="152" spans="1:21" s="9" customFormat="1" ht="20.100000000000001" customHeight="1">
      <c r="A152" s="10">
        <f t="shared" si="8"/>
        <v>151</v>
      </c>
      <c r="B152" s="10">
        <v>2017</v>
      </c>
      <c r="C152" s="10" t="s">
        <v>740</v>
      </c>
      <c r="D152" s="10" t="s">
        <v>745</v>
      </c>
      <c r="E152" s="10" t="s">
        <v>31</v>
      </c>
      <c r="F152" s="10" t="s">
        <v>1191</v>
      </c>
      <c r="G152" s="10" t="s">
        <v>746</v>
      </c>
      <c r="H152" s="11">
        <v>42821</v>
      </c>
      <c r="I152" s="11">
        <f t="shared" si="9"/>
        <v>42821</v>
      </c>
      <c r="J152" s="12" t="s">
        <v>878</v>
      </c>
      <c r="K152" s="12" t="s">
        <v>1168</v>
      </c>
      <c r="L152" s="10" t="s">
        <v>880</v>
      </c>
      <c r="M152" s="10" t="s">
        <v>1321</v>
      </c>
      <c r="N152" s="14">
        <v>985843909</v>
      </c>
      <c r="O152" s="17" t="s">
        <v>747</v>
      </c>
      <c r="P152" s="10" t="s">
        <v>888</v>
      </c>
      <c r="Q152" s="10" t="s">
        <v>871</v>
      </c>
      <c r="R152" s="10" t="s">
        <v>1124</v>
      </c>
      <c r="S152" s="12">
        <f t="shared" ca="1" si="7"/>
        <v>43826</v>
      </c>
      <c r="T152" s="10"/>
      <c r="U152" s="10"/>
    </row>
    <row r="153" spans="1:21" s="9" customFormat="1" ht="20.100000000000001" customHeight="1">
      <c r="A153" s="10">
        <f t="shared" si="8"/>
        <v>152</v>
      </c>
      <c r="B153" s="10">
        <v>2017</v>
      </c>
      <c r="C153" s="10" t="s">
        <v>748</v>
      </c>
      <c r="D153" s="10" t="s">
        <v>749</v>
      </c>
      <c r="E153" s="10" t="s">
        <v>750</v>
      </c>
      <c r="F153" s="10" t="s">
        <v>1191</v>
      </c>
      <c r="G153" s="10" t="s">
        <v>751</v>
      </c>
      <c r="H153" s="11">
        <v>42823</v>
      </c>
      <c r="I153" s="11">
        <f t="shared" si="9"/>
        <v>42823</v>
      </c>
      <c r="J153" s="10" t="s">
        <v>878</v>
      </c>
      <c r="K153" s="10" t="s">
        <v>1172</v>
      </c>
      <c r="L153" s="10" t="s">
        <v>903</v>
      </c>
      <c r="M153" s="10" t="s">
        <v>1321</v>
      </c>
      <c r="N153" s="14">
        <v>943143449</v>
      </c>
      <c r="O153" s="17" t="s">
        <v>752</v>
      </c>
      <c r="P153" s="10" t="s">
        <v>888</v>
      </c>
      <c r="Q153" s="10" t="s">
        <v>871</v>
      </c>
      <c r="R153" s="10" t="s">
        <v>1125</v>
      </c>
      <c r="S153" s="12">
        <f t="shared" ca="1" si="7"/>
        <v>43826</v>
      </c>
      <c r="T153" s="10"/>
      <c r="U153" s="10"/>
    </row>
    <row r="154" spans="1:21" s="9" customFormat="1" ht="20.100000000000001" customHeight="1">
      <c r="A154" s="10">
        <f t="shared" si="8"/>
        <v>153</v>
      </c>
      <c r="B154" s="10">
        <v>2017</v>
      </c>
      <c r="C154" s="10" t="s">
        <v>755</v>
      </c>
      <c r="D154" s="10" t="s">
        <v>757</v>
      </c>
      <c r="E154" s="10" t="s">
        <v>758</v>
      </c>
      <c r="F154" s="10" t="s">
        <v>1191</v>
      </c>
      <c r="G154" s="10" t="s">
        <v>759</v>
      </c>
      <c r="H154" s="11">
        <v>42832</v>
      </c>
      <c r="I154" s="11">
        <f t="shared" si="9"/>
        <v>42832</v>
      </c>
      <c r="J154" s="10" t="s">
        <v>878</v>
      </c>
      <c r="K154" s="10" t="s">
        <v>1170</v>
      </c>
      <c r="L154" s="10" t="s">
        <v>876</v>
      </c>
      <c r="M154" s="10"/>
      <c r="N154" s="14">
        <v>691584894</v>
      </c>
      <c r="O154" s="17" t="s">
        <v>760</v>
      </c>
      <c r="P154" s="10" t="s">
        <v>888</v>
      </c>
      <c r="Q154" s="10" t="s">
        <v>871</v>
      </c>
      <c r="R154" s="10" t="s">
        <v>1126</v>
      </c>
      <c r="S154" s="12">
        <f t="shared" ca="1" si="7"/>
        <v>43826</v>
      </c>
      <c r="T154" s="10"/>
      <c r="U154" s="10"/>
    </row>
    <row r="155" spans="1:21" s="81" customFormat="1" ht="20.100000000000001" customHeight="1">
      <c r="A155" s="72">
        <f t="shared" si="8"/>
        <v>154</v>
      </c>
      <c r="B155" s="72">
        <v>2017</v>
      </c>
      <c r="C155" s="72" t="s">
        <v>756</v>
      </c>
      <c r="D155" s="72" t="s">
        <v>762</v>
      </c>
      <c r="E155" s="72" t="s">
        <v>761</v>
      </c>
      <c r="F155" s="72" t="s">
        <v>1191</v>
      </c>
      <c r="G155" s="72" t="s">
        <v>764</v>
      </c>
      <c r="H155" s="79">
        <v>42835</v>
      </c>
      <c r="I155" s="79">
        <f t="shared" si="9"/>
        <v>42835</v>
      </c>
      <c r="J155" s="72" t="s">
        <v>878</v>
      </c>
      <c r="K155" s="78" t="s">
        <v>1165</v>
      </c>
      <c r="L155" s="72" t="s">
        <v>875</v>
      </c>
      <c r="M155" s="72"/>
      <c r="N155" s="80">
        <v>961683130</v>
      </c>
      <c r="O155" s="83" t="s">
        <v>763</v>
      </c>
      <c r="P155" s="72" t="s">
        <v>890</v>
      </c>
      <c r="Q155" s="72" t="s">
        <v>1547</v>
      </c>
      <c r="R155" s="72" t="s">
        <v>1127</v>
      </c>
      <c r="S155" s="78">
        <f t="shared" ca="1" si="7"/>
        <v>43826</v>
      </c>
      <c r="T155" s="72"/>
      <c r="U155" s="72"/>
    </row>
    <row r="156" spans="1:21" s="9" customFormat="1" ht="20.100000000000001" customHeight="1">
      <c r="A156" s="10">
        <f t="shared" si="8"/>
        <v>155</v>
      </c>
      <c r="B156" s="10">
        <v>2017</v>
      </c>
      <c r="C156" s="10" t="s">
        <v>765</v>
      </c>
      <c r="D156" s="10" t="s">
        <v>766</v>
      </c>
      <c r="E156" s="10" t="s">
        <v>767</v>
      </c>
      <c r="F156" s="10" t="s">
        <v>1192</v>
      </c>
      <c r="G156" s="10" t="s">
        <v>839</v>
      </c>
      <c r="H156" s="11" t="s">
        <v>840</v>
      </c>
      <c r="I156" s="11" t="str">
        <f>H156</f>
        <v>25/04/2017
24/11/2017</v>
      </c>
      <c r="J156" s="10" t="s">
        <v>878</v>
      </c>
      <c r="K156" s="10" t="s">
        <v>1183</v>
      </c>
      <c r="L156" s="10" t="s">
        <v>902</v>
      </c>
      <c r="M156" s="10" t="s">
        <v>1321</v>
      </c>
      <c r="N156" s="14">
        <v>950081929</v>
      </c>
      <c r="O156" s="17" t="s">
        <v>768</v>
      </c>
      <c r="P156" s="10" t="s">
        <v>899</v>
      </c>
      <c r="Q156" s="10" t="s">
        <v>871</v>
      </c>
      <c r="R156" s="10" t="s">
        <v>1128</v>
      </c>
      <c r="S156" s="12">
        <f t="shared" ca="1" si="7"/>
        <v>43826</v>
      </c>
      <c r="T156" s="10"/>
      <c r="U156" s="10"/>
    </row>
    <row r="157" spans="1:21" s="9" customFormat="1" ht="20.100000000000001" customHeight="1">
      <c r="A157" s="10">
        <f t="shared" si="8"/>
        <v>156</v>
      </c>
      <c r="B157" s="10">
        <v>2017</v>
      </c>
      <c r="C157" s="10" t="s">
        <v>769</v>
      </c>
      <c r="D157" s="10" t="s">
        <v>770</v>
      </c>
      <c r="E157" s="10" t="s">
        <v>771</v>
      </c>
      <c r="F157" s="10" t="s">
        <v>1191</v>
      </c>
      <c r="G157" s="10" t="s">
        <v>773</v>
      </c>
      <c r="H157" s="11" t="s">
        <v>774</v>
      </c>
      <c r="I157" s="11" t="str">
        <f t="shared" si="9"/>
        <v>05/05/2017
17/05/2017</v>
      </c>
      <c r="J157" s="10" t="s">
        <v>878</v>
      </c>
      <c r="K157" s="10" t="s">
        <v>1170</v>
      </c>
      <c r="L157" s="10" t="s">
        <v>876</v>
      </c>
      <c r="M157" s="10"/>
      <c r="N157" s="14">
        <v>982761233</v>
      </c>
      <c r="O157" s="17" t="s">
        <v>772</v>
      </c>
      <c r="P157" s="10" t="s">
        <v>886</v>
      </c>
      <c r="Q157" s="10" t="s">
        <v>871</v>
      </c>
      <c r="R157" s="10" t="s">
        <v>1129</v>
      </c>
      <c r="S157" s="12">
        <f t="shared" ca="1" si="7"/>
        <v>43826</v>
      </c>
      <c r="T157" s="10"/>
      <c r="U157" s="10"/>
    </row>
    <row r="158" spans="1:21" s="9" customFormat="1" ht="20.100000000000001" customHeight="1">
      <c r="A158" s="10">
        <f t="shared" si="8"/>
        <v>157</v>
      </c>
      <c r="B158" s="10">
        <v>2017</v>
      </c>
      <c r="C158" s="10" t="s">
        <v>775</v>
      </c>
      <c r="D158" s="10" t="s">
        <v>776</v>
      </c>
      <c r="E158" s="10" t="s">
        <v>777</v>
      </c>
      <c r="F158" s="10" t="s">
        <v>1191</v>
      </c>
      <c r="G158" s="10" t="s">
        <v>778</v>
      </c>
      <c r="H158" s="11">
        <v>42874</v>
      </c>
      <c r="I158" s="11">
        <f t="shared" si="9"/>
        <v>42874</v>
      </c>
      <c r="J158" s="12" t="s">
        <v>878</v>
      </c>
      <c r="K158" s="12" t="s">
        <v>1168</v>
      </c>
      <c r="L158" s="10" t="s">
        <v>880</v>
      </c>
      <c r="M158" s="10" t="s">
        <v>1321</v>
      </c>
      <c r="N158" s="14">
        <v>970979834</v>
      </c>
      <c r="O158" s="17" t="s">
        <v>779</v>
      </c>
      <c r="P158" s="10" t="s">
        <v>888</v>
      </c>
      <c r="Q158" s="10" t="s">
        <v>871</v>
      </c>
      <c r="R158" s="10" t="s">
        <v>1130</v>
      </c>
      <c r="S158" s="12">
        <f t="shared" ca="1" si="7"/>
        <v>43826</v>
      </c>
      <c r="T158" s="10"/>
      <c r="U158" s="10"/>
    </row>
    <row r="159" spans="1:21" s="9" customFormat="1" ht="20.100000000000001" customHeight="1">
      <c r="A159" s="10">
        <f t="shared" si="8"/>
        <v>158</v>
      </c>
      <c r="B159" s="10">
        <v>2017</v>
      </c>
      <c r="C159" s="10" t="s">
        <v>780</v>
      </c>
      <c r="D159" s="10" t="s">
        <v>782</v>
      </c>
      <c r="E159" s="10" t="s">
        <v>783</v>
      </c>
      <c r="F159" s="10" t="s">
        <v>1192</v>
      </c>
      <c r="G159" s="10" t="s">
        <v>784</v>
      </c>
      <c r="H159" s="11">
        <v>42888</v>
      </c>
      <c r="I159" s="11">
        <f t="shared" si="9"/>
        <v>42888</v>
      </c>
      <c r="J159" s="10" t="s">
        <v>878</v>
      </c>
      <c r="K159" s="12" t="s">
        <v>1165</v>
      </c>
      <c r="L159" s="10" t="s">
        <v>875</v>
      </c>
      <c r="M159" s="10"/>
      <c r="N159" s="14">
        <v>952670654</v>
      </c>
      <c r="O159" s="17" t="s">
        <v>785</v>
      </c>
      <c r="P159" s="10" t="s">
        <v>890</v>
      </c>
      <c r="Q159" s="10" t="s">
        <v>871</v>
      </c>
      <c r="R159" s="10" t="s">
        <v>1131</v>
      </c>
      <c r="S159" s="12">
        <f t="shared" ca="1" si="7"/>
        <v>43826</v>
      </c>
      <c r="T159" s="10"/>
      <c r="U159" s="10"/>
    </row>
    <row r="160" spans="1:21" s="9" customFormat="1" ht="20.100000000000001" customHeight="1">
      <c r="A160" s="10">
        <f t="shared" si="8"/>
        <v>159</v>
      </c>
      <c r="B160" s="10">
        <v>2017</v>
      </c>
      <c r="C160" s="10" t="s">
        <v>781</v>
      </c>
      <c r="D160" s="10" t="s">
        <v>786</v>
      </c>
      <c r="E160" s="10" t="s">
        <v>787</v>
      </c>
      <c r="F160" s="10" t="s">
        <v>1191</v>
      </c>
      <c r="G160" s="10" t="s">
        <v>788</v>
      </c>
      <c r="H160" s="11">
        <v>42891</v>
      </c>
      <c r="I160" s="11">
        <f t="shared" si="9"/>
        <v>42891</v>
      </c>
      <c r="J160" s="12" t="s">
        <v>878</v>
      </c>
      <c r="K160" s="10" t="s">
        <v>1166</v>
      </c>
      <c r="L160" s="10" t="s">
        <v>884</v>
      </c>
      <c r="M160" s="10"/>
      <c r="N160" s="14">
        <v>983600024</v>
      </c>
      <c r="O160" s="17" t="s">
        <v>789</v>
      </c>
      <c r="P160" s="10" t="s">
        <v>886</v>
      </c>
      <c r="Q160" s="10" t="s">
        <v>871</v>
      </c>
      <c r="R160" s="10" t="s">
        <v>1132</v>
      </c>
      <c r="S160" s="12">
        <f t="shared" ca="1" si="7"/>
        <v>43826</v>
      </c>
      <c r="T160" s="10"/>
      <c r="U160" s="10"/>
    </row>
    <row r="161" spans="1:21" s="9" customFormat="1" ht="20.100000000000001" customHeight="1">
      <c r="A161" s="10">
        <f t="shared" si="8"/>
        <v>160</v>
      </c>
      <c r="B161" s="10">
        <v>2017</v>
      </c>
      <c r="C161" s="10" t="s">
        <v>792</v>
      </c>
      <c r="D161" s="10" t="s">
        <v>794</v>
      </c>
      <c r="E161" s="10" t="s">
        <v>795</v>
      </c>
      <c r="F161" s="10" t="s">
        <v>1191</v>
      </c>
      <c r="G161" s="10" t="s">
        <v>796</v>
      </c>
      <c r="H161" s="11">
        <v>42909</v>
      </c>
      <c r="I161" s="11">
        <f t="shared" si="9"/>
        <v>42909</v>
      </c>
      <c r="J161" s="12" t="s">
        <v>878</v>
      </c>
      <c r="K161" s="10" t="s">
        <v>1166</v>
      </c>
      <c r="L161" s="10" t="s">
        <v>884</v>
      </c>
      <c r="M161" s="10"/>
      <c r="N161" s="14">
        <v>980728935</v>
      </c>
      <c r="O161" s="17" t="s">
        <v>797</v>
      </c>
      <c r="P161" s="10" t="s">
        <v>886</v>
      </c>
      <c r="Q161" s="10" t="s">
        <v>871</v>
      </c>
      <c r="R161" s="10" t="s">
        <v>1133</v>
      </c>
      <c r="S161" s="12">
        <f t="shared" ca="1" si="7"/>
        <v>43826</v>
      </c>
      <c r="T161" s="10"/>
      <c r="U161" s="10"/>
    </row>
    <row r="162" spans="1:21" s="9" customFormat="1" ht="20.100000000000001" customHeight="1">
      <c r="A162" s="10">
        <f t="shared" si="8"/>
        <v>161</v>
      </c>
      <c r="B162" s="10">
        <v>2017</v>
      </c>
      <c r="C162" s="10" t="s">
        <v>793</v>
      </c>
      <c r="D162" s="10" t="s">
        <v>798</v>
      </c>
      <c r="E162" s="10" t="s">
        <v>800</v>
      </c>
      <c r="F162" s="10" t="s">
        <v>1191</v>
      </c>
      <c r="G162" s="10" t="s">
        <v>799</v>
      </c>
      <c r="H162" s="11">
        <v>42893</v>
      </c>
      <c r="I162" s="11">
        <f t="shared" si="9"/>
        <v>42893</v>
      </c>
      <c r="J162" s="12" t="s">
        <v>878</v>
      </c>
      <c r="K162" s="10" t="s">
        <v>1166</v>
      </c>
      <c r="L162" s="10" t="s">
        <v>884</v>
      </c>
      <c r="M162" s="10"/>
      <c r="N162" s="14">
        <v>973531134</v>
      </c>
      <c r="O162" s="17" t="s">
        <v>801</v>
      </c>
      <c r="P162" s="10" t="s">
        <v>886</v>
      </c>
      <c r="Q162" s="10" t="s">
        <v>1347</v>
      </c>
      <c r="R162" s="10" t="s">
        <v>1134</v>
      </c>
      <c r="S162" s="12">
        <f t="shared" ca="1" si="7"/>
        <v>43826</v>
      </c>
      <c r="T162" s="10" t="s">
        <v>1390</v>
      </c>
      <c r="U162" s="12">
        <v>43333</v>
      </c>
    </row>
    <row r="163" spans="1:21" s="9" customFormat="1" ht="20.100000000000001" customHeight="1">
      <c r="A163" s="10">
        <f t="shared" si="8"/>
        <v>162</v>
      </c>
      <c r="B163" s="10">
        <v>2017</v>
      </c>
      <c r="C163" s="10" t="s">
        <v>802</v>
      </c>
      <c r="D163" s="10" t="s">
        <v>805</v>
      </c>
      <c r="E163" s="10" t="s">
        <v>806</v>
      </c>
      <c r="F163" s="10" t="s">
        <v>1191</v>
      </c>
      <c r="G163" s="10" t="s">
        <v>807</v>
      </c>
      <c r="H163" s="11">
        <v>42905</v>
      </c>
      <c r="I163" s="11">
        <f t="shared" si="9"/>
        <v>42905</v>
      </c>
      <c r="J163" s="12" t="s">
        <v>908</v>
      </c>
      <c r="K163" s="12" t="s">
        <v>1184</v>
      </c>
      <c r="L163" s="10" t="s">
        <v>1182</v>
      </c>
      <c r="M163" s="10"/>
      <c r="N163" s="14">
        <v>940400143</v>
      </c>
      <c r="O163" s="17" t="s">
        <v>808</v>
      </c>
      <c r="P163" s="10" t="s">
        <v>887</v>
      </c>
      <c r="Q163" s="10" t="s">
        <v>871</v>
      </c>
      <c r="R163" s="10" t="s">
        <v>1135</v>
      </c>
      <c r="S163" s="12">
        <f t="shared" ca="1" si="7"/>
        <v>43826</v>
      </c>
      <c r="T163" s="10"/>
      <c r="U163" s="10"/>
    </row>
    <row r="164" spans="1:21" s="9" customFormat="1" ht="20.100000000000001" customHeight="1">
      <c r="A164" s="10">
        <f t="shared" si="8"/>
        <v>163</v>
      </c>
      <c r="B164" s="10">
        <v>2017</v>
      </c>
      <c r="C164" s="10" t="s">
        <v>803</v>
      </c>
      <c r="D164" s="10" t="s">
        <v>809</v>
      </c>
      <c r="E164" s="10" t="s">
        <v>810</v>
      </c>
      <c r="F164" s="10" t="s">
        <v>1192</v>
      </c>
      <c r="G164" s="10" t="s">
        <v>811</v>
      </c>
      <c r="H164" s="11">
        <v>42912</v>
      </c>
      <c r="I164" s="11">
        <f t="shared" si="9"/>
        <v>42912</v>
      </c>
      <c r="J164" s="12" t="s">
        <v>908</v>
      </c>
      <c r="K164" s="12" t="s">
        <v>1184</v>
      </c>
      <c r="L164" s="10" t="s">
        <v>1182</v>
      </c>
      <c r="M164" s="10"/>
      <c r="N164" s="14">
        <v>985693159</v>
      </c>
      <c r="O164" s="17" t="s">
        <v>812</v>
      </c>
      <c r="P164" s="10" t="s">
        <v>887</v>
      </c>
      <c r="Q164" s="10" t="s">
        <v>871</v>
      </c>
      <c r="R164" s="10" t="s">
        <v>1136</v>
      </c>
      <c r="S164" s="12">
        <f t="shared" ca="1" si="7"/>
        <v>43826</v>
      </c>
      <c r="T164" s="10"/>
      <c r="U164" s="10"/>
    </row>
    <row r="165" spans="1:21" s="9" customFormat="1" ht="20.100000000000001" customHeight="1">
      <c r="A165" s="10">
        <f t="shared" si="8"/>
        <v>164</v>
      </c>
      <c r="B165" s="10">
        <v>2017</v>
      </c>
      <c r="C165" s="10" t="s">
        <v>804</v>
      </c>
      <c r="D165" s="10" t="s">
        <v>814</v>
      </c>
      <c r="E165" s="10" t="s">
        <v>815</v>
      </c>
      <c r="F165" s="10" t="s">
        <v>1192</v>
      </c>
      <c r="G165" s="10" t="s">
        <v>813</v>
      </c>
      <c r="H165" s="11">
        <v>42919</v>
      </c>
      <c r="I165" s="11">
        <f t="shared" si="9"/>
        <v>42919</v>
      </c>
      <c r="J165" s="10" t="s">
        <v>878</v>
      </c>
      <c r="K165" s="10" t="s">
        <v>1169</v>
      </c>
      <c r="L165" s="10" t="s">
        <v>879</v>
      </c>
      <c r="M165" s="10" t="s">
        <v>1321</v>
      </c>
      <c r="N165" s="14">
        <v>944818311</v>
      </c>
      <c r="O165" s="17" t="s">
        <v>816</v>
      </c>
      <c r="P165" s="10" t="s">
        <v>888</v>
      </c>
      <c r="Q165" s="10" t="s">
        <v>871</v>
      </c>
      <c r="R165" s="10" t="s">
        <v>1137</v>
      </c>
      <c r="S165" s="12">
        <f t="shared" ca="1" si="7"/>
        <v>43826</v>
      </c>
      <c r="T165" s="10"/>
      <c r="U165" s="10"/>
    </row>
    <row r="166" spans="1:21" s="9" customFormat="1" ht="20.100000000000001" customHeight="1">
      <c r="A166" s="10">
        <f t="shared" si="8"/>
        <v>165</v>
      </c>
      <c r="B166" s="10">
        <v>2017</v>
      </c>
      <c r="C166" s="10" t="s">
        <v>821</v>
      </c>
      <c r="D166" s="10" t="s">
        <v>822</v>
      </c>
      <c r="E166" s="10" t="s">
        <v>297</v>
      </c>
      <c r="F166" s="10" t="s">
        <v>1191</v>
      </c>
      <c r="G166" s="10" t="s">
        <v>823</v>
      </c>
      <c r="H166" s="11">
        <v>42937</v>
      </c>
      <c r="I166" s="11">
        <f t="shared" si="9"/>
        <v>42937</v>
      </c>
      <c r="J166" s="12" t="s">
        <v>878</v>
      </c>
      <c r="K166" s="12" t="s">
        <v>1168</v>
      </c>
      <c r="L166" s="10" t="s">
        <v>880</v>
      </c>
      <c r="M166" s="10" t="s">
        <v>1321</v>
      </c>
      <c r="N166" s="14">
        <v>951890093</v>
      </c>
      <c r="O166" s="14" t="s">
        <v>824</v>
      </c>
      <c r="P166" s="10" t="s">
        <v>888</v>
      </c>
      <c r="Q166" s="10" t="s">
        <v>871</v>
      </c>
      <c r="R166" s="10" t="s">
        <v>1138</v>
      </c>
      <c r="S166" s="12">
        <f t="shared" ca="1" si="7"/>
        <v>43826</v>
      </c>
      <c r="T166" s="10"/>
      <c r="U166" s="10"/>
    </row>
    <row r="167" spans="1:21" s="9" customFormat="1" ht="20.100000000000001" customHeight="1">
      <c r="A167" s="10">
        <f t="shared" si="8"/>
        <v>166</v>
      </c>
      <c r="B167" s="10">
        <v>2017</v>
      </c>
      <c r="C167" s="10" t="s">
        <v>825</v>
      </c>
      <c r="D167" s="10" t="s">
        <v>827</v>
      </c>
      <c r="E167" s="10" t="s">
        <v>828</v>
      </c>
      <c r="F167" s="10" t="s">
        <v>1191</v>
      </c>
      <c r="G167" s="10" t="s">
        <v>826</v>
      </c>
      <c r="H167" s="11">
        <v>43026</v>
      </c>
      <c r="I167" s="11">
        <f t="shared" si="9"/>
        <v>43026</v>
      </c>
      <c r="J167" s="10" t="s">
        <v>878</v>
      </c>
      <c r="K167" s="10" t="s">
        <v>1170</v>
      </c>
      <c r="L167" s="10" t="s">
        <v>876</v>
      </c>
      <c r="M167" s="10"/>
      <c r="N167" s="14">
        <v>941004283</v>
      </c>
      <c r="O167" s="17" t="s">
        <v>841</v>
      </c>
      <c r="P167" s="10" t="s">
        <v>886</v>
      </c>
      <c r="Q167" s="10" t="s">
        <v>871</v>
      </c>
      <c r="R167" s="10" t="s">
        <v>1139</v>
      </c>
      <c r="S167" s="12">
        <f t="shared" ca="1" si="7"/>
        <v>43826</v>
      </c>
      <c r="T167" s="10"/>
      <c r="U167" s="10"/>
    </row>
    <row r="168" spans="1:21" s="9" customFormat="1" ht="20.100000000000001" customHeight="1">
      <c r="A168" s="10">
        <f t="shared" si="8"/>
        <v>167</v>
      </c>
      <c r="B168" s="10">
        <v>2017</v>
      </c>
      <c r="C168" s="10" t="s">
        <v>829</v>
      </c>
      <c r="D168" s="10" t="s">
        <v>830</v>
      </c>
      <c r="E168" s="10" t="s">
        <v>831</v>
      </c>
      <c r="F168" s="10" t="s">
        <v>1192</v>
      </c>
      <c r="G168" s="10" t="s">
        <v>832</v>
      </c>
      <c r="H168" s="11">
        <v>43062</v>
      </c>
      <c r="I168" s="11">
        <f t="shared" si="9"/>
        <v>43062</v>
      </c>
      <c r="J168" s="12" t="s">
        <v>908</v>
      </c>
      <c r="K168" s="12" t="s">
        <v>1184</v>
      </c>
      <c r="L168" s="10" t="s">
        <v>1182</v>
      </c>
      <c r="M168" s="10"/>
      <c r="N168" s="14">
        <v>997373112</v>
      </c>
      <c r="O168" s="14" t="s">
        <v>833</v>
      </c>
      <c r="P168" s="10" t="s">
        <v>887</v>
      </c>
      <c r="Q168" s="10" t="s">
        <v>871</v>
      </c>
      <c r="R168" s="10" t="s">
        <v>1140</v>
      </c>
      <c r="S168" s="12">
        <f t="shared" ca="1" si="7"/>
        <v>43826</v>
      </c>
      <c r="T168" s="10"/>
      <c r="U168" s="10"/>
    </row>
    <row r="169" spans="1:21" s="9" customFormat="1" ht="20.100000000000001" customHeight="1">
      <c r="A169" s="10">
        <f t="shared" si="8"/>
        <v>168</v>
      </c>
      <c r="B169" s="10">
        <v>2017</v>
      </c>
      <c r="C169" s="10" t="s">
        <v>834</v>
      </c>
      <c r="D169" s="10" t="s">
        <v>835</v>
      </c>
      <c r="E169" s="10" t="s">
        <v>836</v>
      </c>
      <c r="F169" s="10" t="s">
        <v>1191</v>
      </c>
      <c r="G169" s="10" t="s">
        <v>837</v>
      </c>
      <c r="H169" s="11">
        <v>43062</v>
      </c>
      <c r="I169" s="11">
        <f t="shared" si="9"/>
        <v>43062</v>
      </c>
      <c r="J169" s="12" t="s">
        <v>878</v>
      </c>
      <c r="K169" s="12" t="s">
        <v>1168</v>
      </c>
      <c r="L169" s="10" t="s">
        <v>880</v>
      </c>
      <c r="M169" s="10" t="s">
        <v>1321</v>
      </c>
      <c r="N169" s="14">
        <v>994475235</v>
      </c>
      <c r="O169" s="14" t="s">
        <v>838</v>
      </c>
      <c r="P169" s="10" t="s">
        <v>888</v>
      </c>
      <c r="Q169" s="10" t="s">
        <v>871</v>
      </c>
      <c r="R169" s="10" t="s">
        <v>1141</v>
      </c>
      <c r="S169" s="12">
        <f t="shared" ca="1" si="7"/>
        <v>43826</v>
      </c>
      <c r="T169" s="10"/>
      <c r="U169" s="10"/>
    </row>
    <row r="170" spans="1:21" s="9" customFormat="1" ht="20.100000000000001" customHeight="1">
      <c r="A170" s="10">
        <f t="shared" si="8"/>
        <v>169</v>
      </c>
      <c r="B170" s="10">
        <v>2017</v>
      </c>
      <c r="C170" s="10" t="s">
        <v>855</v>
      </c>
      <c r="D170" s="10" t="s">
        <v>856</v>
      </c>
      <c r="E170" s="10" t="s">
        <v>857</v>
      </c>
      <c r="F170" s="10" t="s">
        <v>1191</v>
      </c>
      <c r="G170" s="10" t="s">
        <v>858</v>
      </c>
      <c r="H170" s="11">
        <v>43090</v>
      </c>
      <c r="I170" s="11">
        <f t="shared" si="9"/>
        <v>43090</v>
      </c>
      <c r="J170" s="12" t="s">
        <v>908</v>
      </c>
      <c r="K170" s="12" t="s">
        <v>1184</v>
      </c>
      <c r="L170" s="10" t="s">
        <v>1182</v>
      </c>
      <c r="M170" s="10"/>
      <c r="N170" s="14">
        <v>944456280</v>
      </c>
      <c r="O170" s="14" t="s">
        <v>868</v>
      </c>
      <c r="P170" s="10" t="s">
        <v>890</v>
      </c>
      <c r="Q170" s="10" t="s">
        <v>871</v>
      </c>
      <c r="R170" s="10" t="s">
        <v>1142</v>
      </c>
      <c r="S170" s="12">
        <f t="shared" ca="1" si="7"/>
        <v>43826</v>
      </c>
      <c r="T170" s="10"/>
      <c r="U170" s="10"/>
    </row>
    <row r="171" spans="1:21" s="9" customFormat="1" ht="20.100000000000001" customHeight="1">
      <c r="A171" s="10">
        <f t="shared" si="8"/>
        <v>170</v>
      </c>
      <c r="B171" s="10">
        <v>2017</v>
      </c>
      <c r="C171" s="10" t="s">
        <v>859</v>
      </c>
      <c r="D171" s="10" t="s">
        <v>860</v>
      </c>
      <c r="E171" s="10" t="s">
        <v>861</v>
      </c>
      <c r="F171" s="10" t="s">
        <v>1191</v>
      </c>
      <c r="G171" s="10" t="s">
        <v>862</v>
      </c>
      <c r="H171" s="11">
        <v>43089</v>
      </c>
      <c r="I171" s="11">
        <f t="shared" si="9"/>
        <v>43089</v>
      </c>
      <c r="J171" s="10" t="s">
        <v>878</v>
      </c>
      <c r="K171" s="10" t="s">
        <v>1170</v>
      </c>
      <c r="L171" s="10" t="s">
        <v>876</v>
      </c>
      <c r="M171" s="10"/>
      <c r="N171" s="14">
        <v>982789246</v>
      </c>
      <c r="O171" s="14" t="s">
        <v>869</v>
      </c>
      <c r="P171" s="10" t="s">
        <v>886</v>
      </c>
      <c r="Q171" s="10" t="s">
        <v>871</v>
      </c>
      <c r="R171" s="10" t="s">
        <v>1143</v>
      </c>
      <c r="S171" s="12">
        <f t="shared" ca="1" si="7"/>
        <v>43826</v>
      </c>
      <c r="T171" s="10"/>
      <c r="U171" s="10"/>
    </row>
    <row r="172" spans="1:21" s="9" customFormat="1" ht="20.100000000000001" customHeight="1">
      <c r="A172" s="10">
        <f t="shared" si="8"/>
        <v>171</v>
      </c>
      <c r="B172" s="10">
        <v>2018</v>
      </c>
      <c r="C172" s="10" t="s">
        <v>863</v>
      </c>
      <c r="D172" s="10" t="s">
        <v>864</v>
      </c>
      <c r="E172" s="10" t="s">
        <v>865</v>
      </c>
      <c r="F172" s="10" t="s">
        <v>1192</v>
      </c>
      <c r="G172" s="10" t="s">
        <v>866</v>
      </c>
      <c r="H172" s="11">
        <v>43131</v>
      </c>
      <c r="I172" s="11">
        <f t="shared" si="9"/>
        <v>43131</v>
      </c>
      <c r="J172" s="10" t="s">
        <v>878</v>
      </c>
      <c r="K172" s="10" t="s">
        <v>1171</v>
      </c>
      <c r="L172" s="10" t="s">
        <v>901</v>
      </c>
      <c r="M172" s="10" t="s">
        <v>1321</v>
      </c>
      <c r="N172" s="14">
        <v>961071310</v>
      </c>
      <c r="O172" s="17" t="s">
        <v>870</v>
      </c>
      <c r="P172" s="10" t="s">
        <v>888</v>
      </c>
      <c r="Q172" s="10" t="s">
        <v>871</v>
      </c>
      <c r="R172" s="10" t="s">
        <v>1144</v>
      </c>
      <c r="S172" s="12">
        <f t="shared" ca="1" si="7"/>
        <v>43826</v>
      </c>
      <c r="T172" s="10"/>
      <c r="U172" s="10"/>
    </row>
    <row r="173" spans="1:21" s="9" customFormat="1" ht="15.75">
      <c r="A173" s="10">
        <f t="shared" si="8"/>
        <v>172</v>
      </c>
      <c r="B173" s="10">
        <v>2018</v>
      </c>
      <c r="C173" s="10" t="s">
        <v>1194</v>
      </c>
      <c r="D173" s="10" t="s">
        <v>1195</v>
      </c>
      <c r="E173" s="10" t="s">
        <v>1196</v>
      </c>
      <c r="F173" s="10" t="s">
        <v>1191</v>
      </c>
      <c r="G173" s="10" t="s">
        <v>1197</v>
      </c>
      <c r="H173" s="11">
        <v>43146</v>
      </c>
      <c r="I173" s="11">
        <v>43146</v>
      </c>
      <c r="J173" s="12" t="s">
        <v>908</v>
      </c>
      <c r="K173" s="12" t="s">
        <v>1184</v>
      </c>
      <c r="L173" s="10" t="s">
        <v>1184</v>
      </c>
      <c r="M173" s="10"/>
      <c r="N173" s="14">
        <v>985719878</v>
      </c>
      <c r="O173" s="17" t="s">
        <v>1198</v>
      </c>
      <c r="P173" s="10" t="s">
        <v>888</v>
      </c>
      <c r="Q173" s="10" t="s">
        <v>871</v>
      </c>
      <c r="R173" s="10" t="s">
        <v>1209</v>
      </c>
      <c r="S173" s="12">
        <f t="shared" ca="1" si="7"/>
        <v>43826</v>
      </c>
      <c r="T173" s="10"/>
      <c r="U173" s="10"/>
    </row>
    <row r="174" spans="1:21" s="9" customFormat="1" ht="15.75">
      <c r="A174" s="10">
        <f t="shared" si="8"/>
        <v>173</v>
      </c>
      <c r="B174" s="10">
        <v>2018</v>
      </c>
      <c r="C174" s="10" t="s">
        <v>1199</v>
      </c>
      <c r="D174" s="10" t="s">
        <v>1200</v>
      </c>
      <c r="E174" s="10" t="s">
        <v>1201</v>
      </c>
      <c r="F174" s="10" t="s">
        <v>1191</v>
      </c>
      <c r="G174" s="10" t="s">
        <v>1202</v>
      </c>
      <c r="H174" s="11">
        <v>43147</v>
      </c>
      <c r="I174" s="11">
        <v>43147</v>
      </c>
      <c r="J174" s="10" t="s">
        <v>878</v>
      </c>
      <c r="K174" s="10" t="s">
        <v>1175</v>
      </c>
      <c r="L174" s="10" t="s">
        <v>1212</v>
      </c>
      <c r="M174" s="10" t="s">
        <v>1321</v>
      </c>
      <c r="N174" s="10">
        <v>982907513</v>
      </c>
      <c r="O174" s="10" t="s">
        <v>1203</v>
      </c>
      <c r="P174" s="10" t="s">
        <v>890</v>
      </c>
      <c r="Q174" s="10" t="s">
        <v>871</v>
      </c>
      <c r="R174" s="10" t="s">
        <v>1210</v>
      </c>
      <c r="S174" s="12">
        <f t="shared" ca="1" si="7"/>
        <v>43826</v>
      </c>
      <c r="T174" s="10"/>
      <c r="U174" s="10"/>
    </row>
    <row r="175" spans="1:21" s="9" customFormat="1" ht="15.75">
      <c r="A175" s="10">
        <f t="shared" si="8"/>
        <v>174</v>
      </c>
      <c r="B175" s="10">
        <v>2018</v>
      </c>
      <c r="C175" s="10" t="s">
        <v>1204</v>
      </c>
      <c r="D175" s="10" t="s">
        <v>1205</v>
      </c>
      <c r="E175" s="10" t="s">
        <v>1206</v>
      </c>
      <c r="F175" s="10" t="s">
        <v>1191</v>
      </c>
      <c r="G175" s="10" t="s">
        <v>1207</v>
      </c>
      <c r="H175" s="11">
        <v>43153</v>
      </c>
      <c r="I175" s="11">
        <v>43153</v>
      </c>
      <c r="J175" s="10" t="s">
        <v>878</v>
      </c>
      <c r="K175" s="12" t="s">
        <v>1165</v>
      </c>
      <c r="L175" s="10" t="s">
        <v>1213</v>
      </c>
      <c r="M175" s="10"/>
      <c r="N175" s="14">
        <v>921286483</v>
      </c>
      <c r="O175" s="10" t="s">
        <v>1208</v>
      </c>
      <c r="P175" s="10" t="s">
        <v>886</v>
      </c>
      <c r="Q175" s="10" t="s">
        <v>871</v>
      </c>
      <c r="R175" s="10" t="s">
        <v>1211</v>
      </c>
      <c r="S175" s="12">
        <f t="shared" ca="1" si="7"/>
        <v>43826</v>
      </c>
      <c r="T175" s="10"/>
      <c r="U175" s="10"/>
    </row>
    <row r="176" spans="1:21" s="9" customFormat="1" ht="15.75">
      <c r="A176" s="10">
        <f t="shared" si="8"/>
        <v>175</v>
      </c>
      <c r="B176" s="10">
        <v>2018</v>
      </c>
      <c r="C176" s="10" t="s">
        <v>1218</v>
      </c>
      <c r="D176" s="10" t="s">
        <v>1219</v>
      </c>
      <c r="E176" s="10" t="s">
        <v>1220</v>
      </c>
      <c r="F176" s="10" t="s">
        <v>1191</v>
      </c>
      <c r="G176" s="10" t="s">
        <v>1216</v>
      </c>
      <c r="H176" s="12">
        <v>43181</v>
      </c>
      <c r="I176" s="12">
        <v>43181</v>
      </c>
      <c r="J176" s="10" t="s">
        <v>878</v>
      </c>
      <c r="K176" s="10" t="s">
        <v>1183</v>
      </c>
      <c r="L176" s="10" t="s">
        <v>1222</v>
      </c>
      <c r="M176" s="10" t="s">
        <v>1321</v>
      </c>
      <c r="N176" s="14">
        <v>965906728</v>
      </c>
      <c r="O176" s="17" t="s">
        <v>1221</v>
      </c>
      <c r="P176" s="10" t="s">
        <v>890</v>
      </c>
      <c r="Q176" s="10" t="s">
        <v>871</v>
      </c>
      <c r="R176" s="10" t="s">
        <v>1223</v>
      </c>
      <c r="S176" s="12">
        <f t="shared" ca="1" si="7"/>
        <v>43826</v>
      </c>
      <c r="T176" s="10"/>
      <c r="U176" s="10"/>
    </row>
    <row r="177" spans="1:23" s="9" customFormat="1" ht="15.75">
      <c r="A177" s="10">
        <f t="shared" si="8"/>
        <v>176</v>
      </c>
      <c r="B177" s="10">
        <v>2018</v>
      </c>
      <c r="C177" s="10" t="s">
        <v>1225</v>
      </c>
      <c r="D177" s="10" t="s">
        <v>1226</v>
      </c>
      <c r="E177" s="10" t="s">
        <v>1227</v>
      </c>
      <c r="F177" s="10" t="s">
        <v>1191</v>
      </c>
      <c r="G177" s="10" t="s">
        <v>1228</v>
      </c>
      <c r="H177" s="11">
        <v>43192</v>
      </c>
      <c r="I177" s="11">
        <v>43192</v>
      </c>
      <c r="J177" s="12" t="s">
        <v>908</v>
      </c>
      <c r="K177" s="12" t="s">
        <v>1184</v>
      </c>
      <c r="L177" s="10" t="s">
        <v>1184</v>
      </c>
      <c r="M177" s="10"/>
      <c r="N177" s="10">
        <v>984842238</v>
      </c>
      <c r="O177" s="10" t="s">
        <v>1240</v>
      </c>
      <c r="P177" s="10" t="s">
        <v>899</v>
      </c>
      <c r="Q177" s="10" t="s">
        <v>871</v>
      </c>
      <c r="R177" s="10" t="str">
        <f>CONCATENATE(D177, ", ",E177)</f>
        <v>Ayala Peña, Wilgen Boris</v>
      </c>
      <c r="S177" s="12">
        <f t="shared" ca="1" si="7"/>
        <v>43826</v>
      </c>
      <c r="T177" s="10"/>
      <c r="U177" s="10"/>
    </row>
    <row r="178" spans="1:23" s="9" customFormat="1" ht="15.75">
      <c r="A178" s="10">
        <f t="shared" si="8"/>
        <v>177</v>
      </c>
      <c r="B178" s="10">
        <v>2018</v>
      </c>
      <c r="C178" s="10" t="s">
        <v>1229</v>
      </c>
      <c r="D178" s="10" t="s">
        <v>1230</v>
      </c>
      <c r="E178" s="10" t="s">
        <v>1231</v>
      </c>
      <c r="F178" s="10" t="s">
        <v>1191</v>
      </c>
      <c r="G178" s="10" t="s">
        <v>1232</v>
      </c>
      <c r="H178" s="11">
        <v>43216</v>
      </c>
      <c r="I178" s="11">
        <v>43216</v>
      </c>
      <c r="J178" s="12" t="s">
        <v>908</v>
      </c>
      <c r="K178" s="12" t="s">
        <v>1184</v>
      </c>
      <c r="L178" s="10" t="s">
        <v>1184</v>
      </c>
      <c r="M178" s="10"/>
      <c r="N178" s="10">
        <v>948587750</v>
      </c>
      <c r="O178" s="10" t="s">
        <v>1241</v>
      </c>
      <c r="P178" s="10" t="s">
        <v>890</v>
      </c>
      <c r="Q178" s="10" t="s">
        <v>871</v>
      </c>
      <c r="R178" s="10" t="str">
        <f t="shared" ref="R178:R183" si="10">CONCATENATE(D178, ", ",E178)</f>
        <v>Sánchez Perea, Nofre</v>
      </c>
      <c r="S178" s="12">
        <f t="shared" ca="1" si="7"/>
        <v>43826</v>
      </c>
      <c r="T178" s="10"/>
      <c r="U178" s="10"/>
    </row>
    <row r="179" spans="1:23" s="9" customFormat="1" ht="15.75">
      <c r="A179" s="10">
        <f t="shared" si="8"/>
        <v>178</v>
      </c>
      <c r="B179" s="10">
        <v>2018</v>
      </c>
      <c r="C179" s="10" t="s">
        <v>1233</v>
      </c>
      <c r="D179" s="10" t="s">
        <v>1234</v>
      </c>
      <c r="E179" s="10" t="s">
        <v>566</v>
      </c>
      <c r="F179" s="10" t="s">
        <v>1191</v>
      </c>
      <c r="G179" s="10" t="s">
        <v>1235</v>
      </c>
      <c r="H179" s="11">
        <v>43208</v>
      </c>
      <c r="I179" s="11">
        <v>43208</v>
      </c>
      <c r="J179" s="10" t="s">
        <v>878</v>
      </c>
      <c r="K179" s="10" t="s">
        <v>1170</v>
      </c>
      <c r="L179" s="10" t="s">
        <v>1244</v>
      </c>
      <c r="M179" s="10"/>
      <c r="N179" s="10">
        <v>974449457</v>
      </c>
      <c r="O179" s="10" t="s">
        <v>1242</v>
      </c>
      <c r="P179" s="10" t="s">
        <v>886</v>
      </c>
      <c r="Q179" s="10" t="s">
        <v>871</v>
      </c>
      <c r="R179" s="10" t="str">
        <f t="shared" si="10"/>
        <v>Callo Ccorcca, Julio César</v>
      </c>
      <c r="S179" s="12">
        <f t="shared" ca="1" si="7"/>
        <v>43826</v>
      </c>
      <c r="T179" s="10"/>
      <c r="U179" s="10"/>
    </row>
    <row r="180" spans="1:23" s="9" customFormat="1" ht="15.75">
      <c r="A180" s="10">
        <f t="shared" si="8"/>
        <v>179</v>
      </c>
      <c r="B180" s="10">
        <v>2018</v>
      </c>
      <c r="C180" s="10" t="s">
        <v>1236</v>
      </c>
      <c r="D180" s="10" t="s">
        <v>1237</v>
      </c>
      <c r="E180" s="10" t="s">
        <v>1238</v>
      </c>
      <c r="F180" s="10" t="s">
        <v>1191</v>
      </c>
      <c r="G180" s="10" t="s">
        <v>1239</v>
      </c>
      <c r="H180" s="11">
        <v>43223</v>
      </c>
      <c r="I180" s="11">
        <v>43223</v>
      </c>
      <c r="J180" s="10" t="s">
        <v>878</v>
      </c>
      <c r="K180" s="10" t="s">
        <v>1166</v>
      </c>
      <c r="L180" s="10" t="s">
        <v>1245</v>
      </c>
      <c r="M180" s="10"/>
      <c r="N180" s="10">
        <v>982720426</v>
      </c>
      <c r="O180" s="17" t="s">
        <v>1243</v>
      </c>
      <c r="P180" s="10" t="s">
        <v>886</v>
      </c>
      <c r="Q180" s="10" t="s">
        <v>871</v>
      </c>
      <c r="R180" s="10" t="str">
        <f t="shared" si="10"/>
        <v>Berrio Terrazas, Víctor Antonio</v>
      </c>
      <c r="S180" s="12">
        <f t="shared" ca="1" si="7"/>
        <v>43826</v>
      </c>
      <c r="T180" s="10"/>
      <c r="U180" s="10"/>
    </row>
    <row r="181" spans="1:23" s="9" customFormat="1" ht="15.75">
      <c r="A181" s="10">
        <f t="shared" si="8"/>
        <v>180</v>
      </c>
      <c r="B181" s="10">
        <v>2018</v>
      </c>
      <c r="C181" s="10" t="s">
        <v>1248</v>
      </c>
      <c r="D181" s="28" t="s">
        <v>1350</v>
      </c>
      <c r="E181" s="28" t="s">
        <v>1351</v>
      </c>
      <c r="F181" s="10" t="s">
        <v>1191</v>
      </c>
      <c r="G181" s="28" t="s">
        <v>1355</v>
      </c>
      <c r="H181" s="36">
        <v>43257</v>
      </c>
      <c r="I181" s="36">
        <v>43257</v>
      </c>
      <c r="J181" s="10" t="s">
        <v>908</v>
      </c>
      <c r="K181" s="37" t="s">
        <v>1184</v>
      </c>
      <c r="L181" s="37" t="s">
        <v>1184</v>
      </c>
      <c r="M181" s="10"/>
      <c r="N181" s="10">
        <v>948098881</v>
      </c>
      <c r="O181" s="23" t="s">
        <v>1354</v>
      </c>
      <c r="P181" s="10" t="s">
        <v>890</v>
      </c>
      <c r="Q181" s="10" t="s">
        <v>871</v>
      </c>
      <c r="R181" s="10" t="str">
        <f t="shared" si="10"/>
        <v>Baselly Cueva, Luis Orlando</v>
      </c>
      <c r="S181" s="12">
        <f t="shared" ca="1" si="7"/>
        <v>43826</v>
      </c>
      <c r="T181" s="10"/>
      <c r="U181" s="10"/>
    </row>
    <row r="182" spans="1:23" s="9" customFormat="1" ht="15.75">
      <c r="A182" s="10">
        <f t="shared" si="8"/>
        <v>181</v>
      </c>
      <c r="B182" s="10">
        <v>2018</v>
      </c>
      <c r="C182" s="10" t="s">
        <v>1253</v>
      </c>
      <c r="D182" s="10" t="s">
        <v>1255</v>
      </c>
      <c r="E182" s="10" t="s">
        <v>1256</v>
      </c>
      <c r="F182" s="10" t="s">
        <v>1191</v>
      </c>
      <c r="G182" s="10" t="s">
        <v>1266</v>
      </c>
      <c r="H182" s="11">
        <v>43287</v>
      </c>
      <c r="I182" s="11">
        <v>43287</v>
      </c>
      <c r="J182" s="10" t="s">
        <v>878</v>
      </c>
      <c r="K182" s="10" t="s">
        <v>1172</v>
      </c>
      <c r="L182" s="10" t="s">
        <v>1257</v>
      </c>
      <c r="M182" s="10" t="s">
        <v>1321</v>
      </c>
      <c r="N182" s="10">
        <v>979718146</v>
      </c>
      <c r="O182" s="17" t="s">
        <v>1258</v>
      </c>
      <c r="P182" s="10" t="s">
        <v>1259</v>
      </c>
      <c r="Q182" s="10" t="s">
        <v>871</v>
      </c>
      <c r="R182" s="10" t="str">
        <f t="shared" si="10"/>
        <v>Pariona Espinel , Armando</v>
      </c>
      <c r="S182" s="12">
        <f t="shared" ca="1" si="7"/>
        <v>43826</v>
      </c>
      <c r="T182" s="10"/>
      <c r="U182" s="10"/>
    </row>
    <row r="183" spans="1:23" s="9" customFormat="1" ht="15.75">
      <c r="A183" s="10">
        <f t="shared" si="8"/>
        <v>182</v>
      </c>
      <c r="B183" s="10">
        <v>2018</v>
      </c>
      <c r="C183" s="10" t="s">
        <v>1254</v>
      </c>
      <c r="D183" s="10" t="s">
        <v>1260</v>
      </c>
      <c r="E183" s="10" t="s">
        <v>1261</v>
      </c>
      <c r="F183" s="10" t="s">
        <v>1191</v>
      </c>
      <c r="G183" s="10" t="s">
        <v>1265</v>
      </c>
      <c r="H183" s="11">
        <v>43293</v>
      </c>
      <c r="I183" s="11">
        <v>43293</v>
      </c>
      <c r="J183" s="10" t="s">
        <v>878</v>
      </c>
      <c r="K183" s="12" t="s">
        <v>1165</v>
      </c>
      <c r="L183" s="10" t="s">
        <v>1262</v>
      </c>
      <c r="M183" s="10"/>
      <c r="N183" s="10">
        <v>998813626</v>
      </c>
      <c r="O183" s="17" t="s">
        <v>1263</v>
      </c>
      <c r="P183" s="10" t="s">
        <v>1264</v>
      </c>
      <c r="Q183" s="10" t="s">
        <v>871</v>
      </c>
      <c r="R183" s="10" t="str">
        <f t="shared" si="10"/>
        <v>Durand Pichihua, David</v>
      </c>
      <c r="S183" s="12">
        <f t="shared" ca="1" si="7"/>
        <v>43826</v>
      </c>
      <c r="T183" s="10"/>
      <c r="U183" s="10"/>
    </row>
    <row r="184" spans="1:23" s="9" customFormat="1" ht="15.75">
      <c r="A184" s="10">
        <f t="shared" si="8"/>
        <v>183</v>
      </c>
      <c r="B184" s="10">
        <v>2018</v>
      </c>
      <c r="C184" s="10" t="s">
        <v>1267</v>
      </c>
      <c r="D184" s="10" t="s">
        <v>1269</v>
      </c>
      <c r="E184" s="10" t="s">
        <v>1270</v>
      </c>
      <c r="F184" s="10" t="s">
        <v>1191</v>
      </c>
      <c r="G184" s="10" t="s">
        <v>1271</v>
      </c>
      <c r="H184" s="12">
        <v>43298</v>
      </c>
      <c r="I184" s="12">
        <v>43298</v>
      </c>
      <c r="J184" s="10" t="s">
        <v>878</v>
      </c>
      <c r="K184" s="12" t="s">
        <v>1168</v>
      </c>
      <c r="L184" s="10" t="s">
        <v>1272</v>
      </c>
      <c r="M184" s="10" t="s">
        <v>1321</v>
      </c>
      <c r="N184" s="10">
        <v>979941459</v>
      </c>
      <c r="O184" s="10" t="s">
        <v>1273</v>
      </c>
      <c r="P184" s="10" t="s">
        <v>1259</v>
      </c>
      <c r="Q184" s="10" t="s">
        <v>871</v>
      </c>
      <c r="R184" s="10" t="str">
        <f t="shared" ref="R184:R201" si="11">CONCATENATE(D184, ", ",E184)</f>
        <v>Sangama Chota, Máximo</v>
      </c>
      <c r="S184" s="12">
        <f t="shared" ca="1" si="7"/>
        <v>43826</v>
      </c>
      <c r="T184" s="10"/>
      <c r="U184" s="10"/>
    </row>
    <row r="185" spans="1:23" s="9" customFormat="1" ht="15.75">
      <c r="A185" s="10">
        <f t="shared" si="8"/>
        <v>184</v>
      </c>
      <c r="B185" s="10">
        <v>2018</v>
      </c>
      <c r="C185" s="10" t="s">
        <v>1268</v>
      </c>
      <c r="D185" s="10" t="s">
        <v>1274</v>
      </c>
      <c r="E185" s="10" t="s">
        <v>1275</v>
      </c>
      <c r="F185" s="10" t="s">
        <v>1191</v>
      </c>
      <c r="G185" s="10" t="s">
        <v>1279</v>
      </c>
      <c r="H185" s="12">
        <v>43300</v>
      </c>
      <c r="I185" s="12">
        <v>43300</v>
      </c>
      <c r="J185" s="10" t="s">
        <v>878</v>
      </c>
      <c r="K185" s="10" t="s">
        <v>1169</v>
      </c>
      <c r="L185" s="10" t="s">
        <v>1276</v>
      </c>
      <c r="M185" s="10" t="s">
        <v>1321</v>
      </c>
      <c r="N185" s="10">
        <v>954487965</v>
      </c>
      <c r="O185" s="17" t="s">
        <v>1277</v>
      </c>
      <c r="P185" s="10" t="s">
        <v>1278</v>
      </c>
      <c r="Q185" s="10" t="s">
        <v>1547</v>
      </c>
      <c r="R185" s="10" t="str">
        <f t="shared" si="11"/>
        <v>Reynafarje Vásquez, Carlos Alfredo</v>
      </c>
      <c r="S185" s="12">
        <f t="shared" ca="1" si="7"/>
        <v>43826</v>
      </c>
      <c r="T185" s="10"/>
      <c r="U185" s="10"/>
      <c r="V185" s="61" t="s">
        <v>1546</v>
      </c>
      <c r="W185" s="65">
        <v>43635</v>
      </c>
    </row>
    <row r="186" spans="1:23" s="9" customFormat="1" ht="15.75">
      <c r="A186" s="10">
        <v>185</v>
      </c>
      <c r="B186" s="10">
        <v>2018</v>
      </c>
      <c r="C186" s="10" t="s">
        <v>1281</v>
      </c>
      <c r="D186" s="10" t="s">
        <v>1282</v>
      </c>
      <c r="E186" s="10" t="s">
        <v>1283</v>
      </c>
      <c r="F186" s="10" t="s">
        <v>1191</v>
      </c>
      <c r="G186" s="10" t="s">
        <v>1284</v>
      </c>
      <c r="H186" s="12">
        <v>43315</v>
      </c>
      <c r="I186" s="12">
        <v>43315</v>
      </c>
      <c r="J186" s="10" t="s">
        <v>878</v>
      </c>
      <c r="K186" s="10" t="s">
        <v>1166</v>
      </c>
      <c r="L186" s="10" t="s">
        <v>1285</v>
      </c>
      <c r="M186" s="10"/>
      <c r="N186" s="10">
        <v>986983584</v>
      </c>
      <c r="O186" s="17" t="s">
        <v>1286</v>
      </c>
      <c r="P186" s="10" t="s">
        <v>1259</v>
      </c>
      <c r="Q186" s="10" t="s">
        <v>871</v>
      </c>
      <c r="R186" s="10" t="str">
        <f t="shared" si="11"/>
        <v>Parillo Mancilla, Hermenegildo Valeriano</v>
      </c>
      <c r="S186" s="12">
        <f t="shared" ca="1" si="7"/>
        <v>43826</v>
      </c>
      <c r="T186" s="10"/>
      <c r="U186" s="10"/>
    </row>
    <row r="187" spans="1:23" s="9" customFormat="1" ht="15.75">
      <c r="A187" s="10">
        <v>186</v>
      </c>
      <c r="B187" s="10">
        <v>2018</v>
      </c>
      <c r="C187" s="10" t="s">
        <v>1287</v>
      </c>
      <c r="D187" s="10" t="s">
        <v>1288</v>
      </c>
      <c r="E187" s="10" t="s">
        <v>1289</v>
      </c>
      <c r="F187" s="10" t="s">
        <v>1191</v>
      </c>
      <c r="G187" s="10" t="s">
        <v>1290</v>
      </c>
      <c r="H187" s="12">
        <v>43325</v>
      </c>
      <c r="I187" s="12">
        <v>43325</v>
      </c>
      <c r="J187" s="10" t="s">
        <v>878</v>
      </c>
      <c r="K187" s="10" t="s">
        <v>1174</v>
      </c>
      <c r="L187" s="10" t="s">
        <v>1291</v>
      </c>
      <c r="M187" s="10" t="s">
        <v>1321</v>
      </c>
      <c r="N187" s="10">
        <v>972895904</v>
      </c>
      <c r="O187" s="14" t="s">
        <v>1292</v>
      </c>
      <c r="P187" s="10" t="s">
        <v>1280</v>
      </c>
      <c r="Q187" s="10" t="s">
        <v>871</v>
      </c>
      <c r="R187" s="10" t="str">
        <f t="shared" si="11"/>
        <v>Hidalgo Corpancho, Victor Manuel</v>
      </c>
      <c r="S187" s="12">
        <f t="shared" ca="1" si="7"/>
        <v>43826</v>
      </c>
      <c r="T187" s="10"/>
      <c r="U187" s="10"/>
    </row>
    <row r="188" spans="1:23" s="9" customFormat="1" ht="31.5">
      <c r="A188" s="10">
        <v>187</v>
      </c>
      <c r="B188" s="10">
        <v>2018</v>
      </c>
      <c r="C188" s="10" t="s">
        <v>1293</v>
      </c>
      <c r="D188" s="10" t="s">
        <v>1294</v>
      </c>
      <c r="E188" s="10" t="s">
        <v>1295</v>
      </c>
      <c r="F188" s="10" t="s">
        <v>1191</v>
      </c>
      <c r="G188" s="10" t="s">
        <v>1296</v>
      </c>
      <c r="H188" s="12">
        <v>43327</v>
      </c>
      <c r="I188" s="12">
        <v>43327</v>
      </c>
      <c r="J188" s="10" t="s">
        <v>878</v>
      </c>
      <c r="K188" s="10" t="s">
        <v>1299</v>
      </c>
      <c r="L188" s="10" t="s">
        <v>1297</v>
      </c>
      <c r="M188" s="10" t="s">
        <v>1321</v>
      </c>
      <c r="N188" s="13" t="s">
        <v>1298</v>
      </c>
      <c r="O188" s="23" t="s">
        <v>1482</v>
      </c>
      <c r="P188" s="10" t="s">
        <v>1280</v>
      </c>
      <c r="Q188" s="10" t="s">
        <v>871</v>
      </c>
      <c r="R188" s="10" t="str">
        <f t="shared" si="11"/>
        <v>Reátegui Vásquez, Johnny Jack</v>
      </c>
      <c r="S188" s="12">
        <f t="shared" ca="1" si="7"/>
        <v>43826</v>
      </c>
      <c r="T188" s="10"/>
      <c r="U188" s="10"/>
    </row>
    <row r="189" spans="1:23" s="9" customFormat="1" ht="15.75">
      <c r="A189" s="10">
        <v>188</v>
      </c>
      <c r="B189" s="10">
        <v>2018</v>
      </c>
      <c r="C189" s="10" t="s">
        <v>1300</v>
      </c>
      <c r="D189" s="10" t="s">
        <v>1301</v>
      </c>
      <c r="E189" s="10" t="s">
        <v>1302</v>
      </c>
      <c r="F189" s="10" t="s">
        <v>1191</v>
      </c>
      <c r="G189" s="10" t="s">
        <v>1303</v>
      </c>
      <c r="H189" s="12">
        <v>43327</v>
      </c>
      <c r="I189" s="12">
        <v>43327</v>
      </c>
      <c r="J189" s="10" t="s">
        <v>878</v>
      </c>
      <c r="K189" s="10" t="s">
        <v>1304</v>
      </c>
      <c r="L189" s="10" t="s">
        <v>1305</v>
      </c>
      <c r="M189" s="10" t="s">
        <v>1321</v>
      </c>
      <c r="N189" s="10">
        <v>927597276</v>
      </c>
      <c r="O189" s="14" t="s">
        <v>1306</v>
      </c>
      <c r="P189" s="10" t="s">
        <v>1280</v>
      </c>
      <c r="Q189" s="10" t="s">
        <v>871</v>
      </c>
      <c r="R189" s="10" t="str">
        <f t="shared" si="11"/>
        <v>Gutiérrez Odicio, Hernán Elías</v>
      </c>
      <c r="S189" s="12">
        <f t="shared" ca="1" si="7"/>
        <v>43826</v>
      </c>
      <c r="T189" s="10"/>
      <c r="U189" s="10"/>
    </row>
    <row r="190" spans="1:23" s="9" customFormat="1" ht="15.75">
      <c r="A190" s="10">
        <v>189</v>
      </c>
      <c r="B190" s="10">
        <v>2018</v>
      </c>
      <c r="C190" s="10" t="s">
        <v>1307</v>
      </c>
      <c r="D190" s="10" t="s">
        <v>1308</v>
      </c>
      <c r="E190" s="10" t="s">
        <v>758</v>
      </c>
      <c r="F190" s="10" t="s">
        <v>1191</v>
      </c>
      <c r="G190" s="10" t="s">
        <v>1309</v>
      </c>
      <c r="H190" s="12">
        <v>43353</v>
      </c>
      <c r="I190" s="12">
        <v>43353</v>
      </c>
      <c r="J190" s="10" t="s">
        <v>878</v>
      </c>
      <c r="K190" s="10" t="s">
        <v>1310</v>
      </c>
      <c r="L190" s="10" t="s">
        <v>1311</v>
      </c>
      <c r="M190" s="10" t="s">
        <v>1321</v>
      </c>
      <c r="N190" s="10">
        <v>961612234</v>
      </c>
      <c r="O190" s="14" t="s">
        <v>1312</v>
      </c>
      <c r="P190" s="10" t="s">
        <v>1280</v>
      </c>
      <c r="Q190" s="10" t="s">
        <v>871</v>
      </c>
      <c r="R190" s="10" t="str">
        <f t="shared" si="11"/>
        <v>Vásquez Panduro, Raúl</v>
      </c>
      <c r="S190" s="12">
        <f t="shared" ca="1" si="7"/>
        <v>43826</v>
      </c>
      <c r="T190" s="10"/>
      <c r="U190" s="10"/>
    </row>
    <row r="191" spans="1:23" s="9" customFormat="1" ht="15.75">
      <c r="A191" s="10">
        <v>190</v>
      </c>
      <c r="B191" s="10">
        <v>2018</v>
      </c>
      <c r="C191" s="10" t="s">
        <v>1314</v>
      </c>
      <c r="D191" s="10" t="s">
        <v>1315</v>
      </c>
      <c r="E191" s="10" t="s">
        <v>1316</v>
      </c>
      <c r="F191" s="10" t="s">
        <v>1191</v>
      </c>
      <c r="G191" s="10" t="s">
        <v>1353</v>
      </c>
      <c r="H191" s="12">
        <v>43384</v>
      </c>
      <c r="I191" s="12">
        <v>43384</v>
      </c>
      <c r="J191" s="12" t="s">
        <v>908</v>
      </c>
      <c r="K191" s="10" t="s">
        <v>1318</v>
      </c>
      <c r="L191" s="10" t="s">
        <v>1318</v>
      </c>
      <c r="M191" s="10"/>
      <c r="N191" s="10">
        <v>945601791</v>
      </c>
      <c r="O191" s="17" t="s">
        <v>1319</v>
      </c>
      <c r="P191" s="10" t="s">
        <v>1278</v>
      </c>
      <c r="Q191" s="10" t="s">
        <v>871</v>
      </c>
      <c r="R191" s="10" t="str">
        <f t="shared" si="11"/>
        <v>Gálvez Carrillo, Hugo Alejandro</v>
      </c>
      <c r="S191" s="12">
        <f t="shared" ca="1" si="7"/>
        <v>43826</v>
      </c>
      <c r="T191" s="10"/>
      <c r="U191" s="10"/>
    </row>
    <row r="192" spans="1:23" s="9" customFormat="1" ht="15.75">
      <c r="A192" s="10">
        <v>191</v>
      </c>
      <c r="B192" s="10">
        <v>2018</v>
      </c>
      <c r="C192" s="10" t="s">
        <v>1324</v>
      </c>
      <c r="D192" s="10" t="s">
        <v>1326</v>
      </c>
      <c r="E192" s="10" t="s">
        <v>1327</v>
      </c>
      <c r="F192" s="10" t="s">
        <v>1191</v>
      </c>
      <c r="G192" s="10" t="s">
        <v>1330</v>
      </c>
      <c r="H192" s="12">
        <v>43377</v>
      </c>
      <c r="I192" s="12">
        <v>43377</v>
      </c>
      <c r="J192" s="10" t="s">
        <v>878</v>
      </c>
      <c r="K192" s="10" t="s">
        <v>1167</v>
      </c>
      <c r="L192" s="10" t="s">
        <v>1333</v>
      </c>
      <c r="M192" s="10"/>
      <c r="N192" s="10">
        <v>986626642</v>
      </c>
      <c r="O192" s="17" t="s">
        <v>1335</v>
      </c>
      <c r="P192" s="10" t="s">
        <v>1337</v>
      </c>
      <c r="Q192" s="10" t="s">
        <v>871</v>
      </c>
      <c r="R192" s="10" t="str">
        <f t="shared" si="11"/>
        <v>Elera Gonzáles, Duberli Geomar</v>
      </c>
      <c r="S192" s="12">
        <f t="shared" ca="1" si="7"/>
        <v>43826</v>
      </c>
      <c r="T192" s="10"/>
      <c r="U192" s="10"/>
    </row>
    <row r="193" spans="1:21" s="9" customFormat="1" ht="15.75">
      <c r="A193" s="10">
        <v>192</v>
      </c>
      <c r="B193" s="10">
        <v>2018</v>
      </c>
      <c r="C193" s="10" t="s">
        <v>1325</v>
      </c>
      <c r="D193" s="10" t="s">
        <v>1328</v>
      </c>
      <c r="E193" s="10" t="s">
        <v>1329</v>
      </c>
      <c r="F193" s="10" t="s">
        <v>1191</v>
      </c>
      <c r="G193" s="10" t="s">
        <v>1331</v>
      </c>
      <c r="H193" s="12">
        <v>43390</v>
      </c>
      <c r="I193" s="12">
        <v>43390</v>
      </c>
      <c r="J193" s="10" t="s">
        <v>1332</v>
      </c>
      <c r="K193" s="10" t="s">
        <v>1342</v>
      </c>
      <c r="L193" s="10" t="s">
        <v>1334</v>
      </c>
      <c r="M193" s="10" t="s">
        <v>1345</v>
      </c>
      <c r="N193" s="10">
        <v>950691520</v>
      </c>
      <c r="O193" s="17" t="s">
        <v>1336</v>
      </c>
      <c r="P193" s="10" t="s">
        <v>1280</v>
      </c>
      <c r="Q193" s="10" t="s">
        <v>871</v>
      </c>
      <c r="R193" s="10" t="str">
        <f t="shared" si="11"/>
        <v>Principe Miranda, Elvis Paolo</v>
      </c>
      <c r="S193" s="12">
        <f t="shared" ca="1" si="7"/>
        <v>43826</v>
      </c>
      <c r="T193" s="10"/>
      <c r="U193" s="10"/>
    </row>
    <row r="194" spans="1:21" s="9" customFormat="1" ht="15.75">
      <c r="A194" s="10">
        <v>193</v>
      </c>
      <c r="B194" s="10">
        <v>2018</v>
      </c>
      <c r="C194" s="10" t="s">
        <v>1338</v>
      </c>
      <c r="D194" s="10" t="s">
        <v>1339</v>
      </c>
      <c r="E194" s="10" t="s">
        <v>1340</v>
      </c>
      <c r="F194" s="10" t="s">
        <v>1191</v>
      </c>
      <c r="G194" s="10" t="s">
        <v>1341</v>
      </c>
      <c r="H194" s="12">
        <v>43416</v>
      </c>
      <c r="I194" s="12">
        <v>43416</v>
      </c>
      <c r="J194" s="10" t="s">
        <v>878</v>
      </c>
      <c r="K194" s="10" t="s">
        <v>1343</v>
      </c>
      <c r="L194" s="10" t="s">
        <v>1344</v>
      </c>
      <c r="M194" s="10" t="s">
        <v>1446</v>
      </c>
      <c r="N194" s="10">
        <v>950569166</v>
      </c>
      <c r="O194" s="17" t="s">
        <v>1346</v>
      </c>
      <c r="P194" s="17" t="s">
        <v>1278</v>
      </c>
      <c r="Q194" s="17" t="s">
        <v>1347</v>
      </c>
      <c r="R194" s="10" t="str">
        <f t="shared" si="11"/>
        <v>Meléndez  Torres, Walter</v>
      </c>
      <c r="S194" s="12">
        <f t="shared" ca="1" si="7"/>
        <v>43826</v>
      </c>
      <c r="T194" s="10"/>
      <c r="U194" s="10"/>
    </row>
    <row r="195" spans="1:21" s="9" customFormat="1" ht="15.75">
      <c r="A195" s="10">
        <v>194</v>
      </c>
      <c r="B195" s="10">
        <v>2018</v>
      </c>
      <c r="C195" s="10" t="s">
        <v>1349</v>
      </c>
      <c r="D195" s="10" t="s">
        <v>1249</v>
      </c>
      <c r="E195" s="10" t="s">
        <v>715</v>
      </c>
      <c r="F195" s="10" t="s">
        <v>1191</v>
      </c>
      <c r="G195" s="10" t="s">
        <v>1352</v>
      </c>
      <c r="H195" s="12">
        <v>43438</v>
      </c>
      <c r="I195" s="12">
        <v>43438</v>
      </c>
      <c r="J195" s="10" t="s">
        <v>878</v>
      </c>
      <c r="K195" s="10" t="s">
        <v>1168</v>
      </c>
      <c r="L195" s="10" t="s">
        <v>1250</v>
      </c>
      <c r="M195" s="10"/>
      <c r="N195" s="10">
        <v>968050325</v>
      </c>
      <c r="O195" s="17" t="s">
        <v>1251</v>
      </c>
      <c r="P195" s="17" t="s">
        <v>1252</v>
      </c>
      <c r="Q195" s="17" t="s">
        <v>1347</v>
      </c>
      <c r="R195" s="10" t="str">
        <f t="shared" si="11"/>
        <v>Carrasco Barturen , Wilson</v>
      </c>
      <c r="S195" s="12">
        <f t="shared" ca="1" si="7"/>
        <v>43826</v>
      </c>
    </row>
    <row r="196" spans="1:21" ht="15.75">
      <c r="A196" s="10">
        <v>195</v>
      </c>
      <c r="B196" s="10">
        <v>2018</v>
      </c>
      <c r="C196" s="27" t="s">
        <v>1370</v>
      </c>
      <c r="D196" s="10" t="s">
        <v>1366</v>
      </c>
      <c r="E196" s="10" t="s">
        <v>1367</v>
      </c>
      <c r="F196" s="10" t="s">
        <v>1191</v>
      </c>
      <c r="G196" s="10" t="s">
        <v>1368</v>
      </c>
      <c r="H196" s="12">
        <v>43444</v>
      </c>
      <c r="I196" s="12">
        <v>43444</v>
      </c>
      <c r="J196" s="10" t="s">
        <v>878</v>
      </c>
      <c r="K196" s="10" t="s">
        <v>1166</v>
      </c>
      <c r="L196" s="10" t="s">
        <v>1285</v>
      </c>
      <c r="N196" s="29">
        <v>931121038</v>
      </c>
      <c r="O196" s="30" t="s">
        <v>1369</v>
      </c>
      <c r="P196" s="28" t="s">
        <v>1259</v>
      </c>
      <c r="Q196" s="28" t="s">
        <v>871</v>
      </c>
      <c r="R196" s="10" t="str">
        <f t="shared" si="11"/>
        <v xml:space="preserve"> Bocanegra Dávila, Luis Arístides</v>
      </c>
      <c r="S196" s="12">
        <f t="shared" ca="1" si="7"/>
        <v>43826</v>
      </c>
    </row>
    <row r="197" spans="1:21" ht="15.75">
      <c r="A197" s="10">
        <v>196</v>
      </c>
      <c r="B197" s="10">
        <v>2019</v>
      </c>
      <c r="C197" s="10" t="s">
        <v>1409</v>
      </c>
      <c r="D197" s="10" t="s">
        <v>1410</v>
      </c>
      <c r="E197" s="10" t="s">
        <v>1411</v>
      </c>
      <c r="F197" s="10" t="s">
        <v>1191</v>
      </c>
      <c r="G197" s="27" t="s">
        <v>1412</v>
      </c>
      <c r="H197" s="12">
        <v>43521</v>
      </c>
      <c r="I197" s="12">
        <v>43521</v>
      </c>
      <c r="J197" s="10" t="s">
        <v>878</v>
      </c>
      <c r="K197" s="10" t="s">
        <v>1414</v>
      </c>
      <c r="L197" s="10" t="s">
        <v>1413</v>
      </c>
      <c r="N197" s="29">
        <v>928844751</v>
      </c>
      <c r="O197" s="30" t="s">
        <v>1415</v>
      </c>
      <c r="P197" s="28" t="s">
        <v>1259</v>
      </c>
      <c r="Q197" s="28" t="s">
        <v>1347</v>
      </c>
      <c r="R197" s="10" t="str">
        <f t="shared" si="11"/>
        <v>Culqui Isuiza, Richard</v>
      </c>
      <c r="S197" s="12">
        <f t="shared" ca="1" si="7"/>
        <v>43826</v>
      </c>
    </row>
    <row r="198" spans="1:21" ht="15.75">
      <c r="A198" s="10">
        <v>197</v>
      </c>
      <c r="B198" s="10">
        <v>2019</v>
      </c>
      <c r="C198" s="10" t="s">
        <v>1423</v>
      </c>
      <c r="D198" s="10" t="s">
        <v>1436</v>
      </c>
      <c r="E198" s="10" t="s">
        <v>1437</v>
      </c>
      <c r="F198" s="10" t="s">
        <v>1191</v>
      </c>
      <c r="G198" s="10" t="s">
        <v>1438</v>
      </c>
      <c r="H198" s="12">
        <v>43570</v>
      </c>
      <c r="I198" s="12">
        <v>43570</v>
      </c>
      <c r="J198" s="10" t="s">
        <v>878</v>
      </c>
      <c r="K198" s="10" t="s">
        <v>1445</v>
      </c>
      <c r="L198" s="10" t="s">
        <v>1443</v>
      </c>
      <c r="N198" s="29">
        <v>994539442</v>
      </c>
      <c r="O198" s="45" t="s">
        <v>1447</v>
      </c>
      <c r="P198" s="44" t="s">
        <v>1264</v>
      </c>
      <c r="Q198" s="28" t="s">
        <v>1347</v>
      </c>
      <c r="R198" s="10" t="str">
        <f t="shared" si="11"/>
        <v>Jerí Ochoa , Julio Napoleón</v>
      </c>
      <c r="S198" s="12">
        <f t="shared" ca="1" si="7"/>
        <v>43826</v>
      </c>
    </row>
    <row r="199" spans="1:21" ht="15.75">
      <c r="A199" s="10">
        <v>198</v>
      </c>
      <c r="B199" s="10">
        <v>2019</v>
      </c>
      <c r="C199" s="10" t="s">
        <v>1424</v>
      </c>
      <c r="D199" s="10" t="s">
        <v>1428</v>
      </c>
      <c r="E199" s="10" t="s">
        <v>1429</v>
      </c>
      <c r="F199" s="10" t="s">
        <v>1191</v>
      </c>
      <c r="G199" s="10" t="s">
        <v>1439</v>
      </c>
      <c r="H199" s="12">
        <v>43577</v>
      </c>
      <c r="I199" s="12">
        <v>43577</v>
      </c>
      <c r="J199" s="10" t="s">
        <v>878</v>
      </c>
      <c r="K199" s="10" t="s">
        <v>1414</v>
      </c>
      <c r="L199" s="10" t="s">
        <v>1413</v>
      </c>
      <c r="N199" s="29">
        <v>982777663</v>
      </c>
      <c r="O199" s="30" t="s">
        <v>1448</v>
      </c>
      <c r="P199" s="44" t="s">
        <v>1259</v>
      </c>
      <c r="Q199" s="28" t="s">
        <v>1347</v>
      </c>
      <c r="R199" s="10" t="str">
        <f t="shared" si="11"/>
        <v>Villar Paredes, Jorge Severichs</v>
      </c>
      <c r="S199" s="12">
        <f t="shared" ref="S199:S201" ca="1" si="12">TODAY()</f>
        <v>43826</v>
      </c>
    </row>
    <row r="200" spans="1:21" ht="15.75">
      <c r="A200" s="10">
        <v>199</v>
      </c>
      <c r="B200" s="10">
        <v>2019</v>
      </c>
      <c r="C200" s="10" t="s">
        <v>1425</v>
      </c>
      <c r="D200" s="10" t="s">
        <v>1430</v>
      </c>
      <c r="E200" s="10" t="s">
        <v>1431</v>
      </c>
      <c r="F200" s="10" t="s">
        <v>1191</v>
      </c>
      <c r="G200" s="10" t="s">
        <v>1440</v>
      </c>
      <c r="H200" s="12">
        <v>43580</v>
      </c>
      <c r="I200" s="12">
        <v>43580</v>
      </c>
      <c r="J200" s="10" t="s">
        <v>878</v>
      </c>
      <c r="K200" s="10" t="s">
        <v>1304</v>
      </c>
      <c r="L200" s="10" t="s">
        <v>1305</v>
      </c>
      <c r="N200" s="29">
        <v>987617848</v>
      </c>
      <c r="O200" s="30" t="s">
        <v>1449</v>
      </c>
      <c r="P200" s="44" t="s">
        <v>1278</v>
      </c>
      <c r="Q200" s="28" t="s">
        <v>1347</v>
      </c>
      <c r="R200" s="10" t="str">
        <f t="shared" si="11"/>
        <v>Acosta Ávila, Rocky</v>
      </c>
      <c r="S200" s="12">
        <f t="shared" ca="1" si="12"/>
        <v>43826</v>
      </c>
    </row>
    <row r="201" spans="1:21" ht="15.75">
      <c r="A201" s="10">
        <v>200</v>
      </c>
      <c r="B201" s="10">
        <v>2019</v>
      </c>
      <c r="C201" s="10" t="s">
        <v>1426</v>
      </c>
      <c r="D201" s="10" t="s">
        <v>1432</v>
      </c>
      <c r="E201" s="10" t="s">
        <v>1433</v>
      </c>
      <c r="F201" s="10" t="s">
        <v>1191</v>
      </c>
      <c r="G201" s="10" t="s">
        <v>1441</v>
      </c>
      <c r="H201" s="12">
        <v>43584</v>
      </c>
      <c r="I201" s="12">
        <v>43584</v>
      </c>
      <c r="J201" s="10" t="s">
        <v>878</v>
      </c>
      <c r="K201" s="10" t="s">
        <v>1414</v>
      </c>
      <c r="L201" s="10" t="s">
        <v>1413</v>
      </c>
      <c r="N201" s="29">
        <v>982783154</v>
      </c>
      <c r="O201" s="30" t="s">
        <v>1450</v>
      </c>
      <c r="P201" s="44" t="s">
        <v>1259</v>
      </c>
      <c r="Q201" s="28" t="s">
        <v>1347</v>
      </c>
      <c r="R201" s="10" t="str">
        <f t="shared" si="11"/>
        <v>Santillana Pacsi, Cesar Alfredo</v>
      </c>
      <c r="S201" s="12">
        <f t="shared" ca="1" si="12"/>
        <v>43826</v>
      </c>
    </row>
    <row r="202" spans="1:21" ht="15.75">
      <c r="A202" s="10">
        <v>201</v>
      </c>
      <c r="B202" s="10">
        <v>2019</v>
      </c>
      <c r="C202" s="10" t="s">
        <v>1427</v>
      </c>
      <c r="D202" s="10" t="s">
        <v>1434</v>
      </c>
      <c r="E202" s="10" t="s">
        <v>1435</v>
      </c>
      <c r="F202" s="10" t="s">
        <v>1191</v>
      </c>
      <c r="G202" s="10" t="s">
        <v>1442</v>
      </c>
      <c r="H202" s="12">
        <v>43584</v>
      </c>
      <c r="I202" s="12">
        <v>43584</v>
      </c>
      <c r="J202" s="10" t="s">
        <v>878</v>
      </c>
      <c r="K202" s="10" t="s">
        <v>1166</v>
      </c>
      <c r="L202" s="10" t="s">
        <v>1444</v>
      </c>
      <c r="N202" s="29">
        <v>993323675</v>
      </c>
      <c r="O202" s="30" t="s">
        <v>1451</v>
      </c>
      <c r="P202" s="44" t="s">
        <v>1259</v>
      </c>
      <c r="Q202" s="28" t="s">
        <v>1347</v>
      </c>
      <c r="R202" s="10" t="str">
        <f>CONCATENATE(D202, ", ",E202)</f>
        <v>Rengifo Rodríguez , Jair</v>
      </c>
      <c r="S202" s="12">
        <f ca="1">TODAY()</f>
        <v>43826</v>
      </c>
    </row>
    <row r="203" spans="1:21" ht="24">
      <c r="A203" s="10">
        <v>202</v>
      </c>
      <c r="B203" s="28">
        <v>2019</v>
      </c>
      <c r="C203" s="44" t="s">
        <v>1459</v>
      </c>
      <c r="D203" s="28" t="s">
        <v>1460</v>
      </c>
      <c r="E203" s="28" t="s">
        <v>1461</v>
      </c>
      <c r="F203" s="10" t="s">
        <v>1191</v>
      </c>
      <c r="G203" s="44" t="s">
        <v>1462</v>
      </c>
      <c r="H203" s="46">
        <v>43592</v>
      </c>
      <c r="I203" s="46">
        <v>43592</v>
      </c>
      <c r="J203" s="10" t="s">
        <v>878</v>
      </c>
      <c r="K203" s="44" t="s">
        <v>1463</v>
      </c>
      <c r="L203" s="10" t="s">
        <v>1444</v>
      </c>
      <c r="N203" s="29">
        <v>942118640</v>
      </c>
      <c r="O203" s="30" t="s">
        <v>1464</v>
      </c>
      <c r="P203" s="44" t="s">
        <v>1280</v>
      </c>
      <c r="Q203" s="47" t="s">
        <v>871</v>
      </c>
      <c r="R203" s="10" t="str">
        <f t="shared" ref="R203:R205" si="13">CONCATENATE(D203, ", ",E203)</f>
        <v>Cuevas Méndez, Josey Kenneth</v>
      </c>
      <c r="S203" s="12">
        <f t="shared" ref="S203:S205" ca="1" si="14">TODAY()</f>
        <v>43826</v>
      </c>
    </row>
    <row r="204" spans="1:21" ht="24">
      <c r="A204" s="10">
        <v>203</v>
      </c>
      <c r="B204" s="28">
        <v>2019</v>
      </c>
      <c r="C204" s="44" t="s">
        <v>1465</v>
      </c>
      <c r="D204" s="28" t="s">
        <v>1466</v>
      </c>
      <c r="E204" s="28" t="s">
        <v>1467</v>
      </c>
      <c r="F204" s="10" t="s">
        <v>1191</v>
      </c>
      <c r="G204" s="44" t="s">
        <v>1468</v>
      </c>
      <c r="H204" s="46">
        <v>43594</v>
      </c>
      <c r="I204" s="46">
        <v>43594</v>
      </c>
      <c r="J204" s="10" t="s">
        <v>878</v>
      </c>
      <c r="K204" s="44" t="s">
        <v>1469</v>
      </c>
      <c r="L204" s="10" t="s">
        <v>1444</v>
      </c>
      <c r="N204" s="29">
        <v>940862138</v>
      </c>
      <c r="O204" s="45" t="s">
        <v>1470</v>
      </c>
      <c r="P204" s="44" t="s">
        <v>1259</v>
      </c>
      <c r="Q204" s="47" t="s">
        <v>871</v>
      </c>
      <c r="R204" s="10" t="str">
        <f t="shared" si="13"/>
        <v>Lipa Mercado, James Richard</v>
      </c>
      <c r="S204" s="12">
        <f t="shared" ca="1" si="14"/>
        <v>43826</v>
      </c>
    </row>
    <row r="205" spans="1:21" ht="24">
      <c r="A205" s="10">
        <v>204</v>
      </c>
      <c r="B205" s="28">
        <v>2019</v>
      </c>
      <c r="C205" s="44" t="s">
        <v>1471</v>
      </c>
      <c r="D205" s="28" t="s">
        <v>1472</v>
      </c>
      <c r="E205" s="28" t="s">
        <v>1473</v>
      </c>
      <c r="F205" s="10" t="s">
        <v>1191</v>
      </c>
      <c r="G205" s="44" t="s">
        <v>1474</v>
      </c>
      <c r="H205" s="46">
        <v>43607</v>
      </c>
      <c r="I205" s="46">
        <v>43607</v>
      </c>
      <c r="J205" s="10" t="s">
        <v>878</v>
      </c>
      <c r="K205" s="44" t="s">
        <v>1262</v>
      </c>
      <c r="L205" s="10" t="s">
        <v>1444</v>
      </c>
      <c r="N205" s="29">
        <v>982383524</v>
      </c>
      <c r="O205" s="45" t="s">
        <v>1475</v>
      </c>
      <c r="P205" s="44" t="s">
        <v>1259</v>
      </c>
      <c r="Q205" s="47" t="s">
        <v>871</v>
      </c>
      <c r="R205" s="10" t="str">
        <f t="shared" si="13"/>
        <v>Cisneros Castro, Ronal</v>
      </c>
      <c r="S205" s="12">
        <f t="shared" ca="1" si="14"/>
        <v>43826</v>
      </c>
    </row>
    <row r="206" spans="1:21" ht="15.75">
      <c r="A206" s="10">
        <v>205</v>
      </c>
      <c r="B206" s="28">
        <v>2019</v>
      </c>
      <c r="C206" s="44" t="s">
        <v>1476</v>
      </c>
      <c r="D206" s="70" t="s">
        <v>1477</v>
      </c>
      <c r="E206" s="28" t="s">
        <v>1478</v>
      </c>
      <c r="F206" s="10" t="s">
        <v>1191</v>
      </c>
      <c r="G206" s="44" t="s">
        <v>1553</v>
      </c>
      <c r="H206" s="46">
        <v>43614</v>
      </c>
      <c r="I206" s="46">
        <v>43614</v>
      </c>
      <c r="J206" s="10" t="s">
        <v>878</v>
      </c>
      <c r="K206" s="44" t="s">
        <v>1479</v>
      </c>
      <c r="L206" s="10" t="s">
        <v>1444</v>
      </c>
      <c r="N206" s="29">
        <v>988510164</v>
      </c>
      <c r="O206" s="45" t="s">
        <v>1480</v>
      </c>
      <c r="P206" s="44" t="s">
        <v>1385</v>
      </c>
      <c r="Q206" s="47" t="s">
        <v>871</v>
      </c>
      <c r="R206" s="10" t="str">
        <f>CONCATENATE(D206, ", ",E206)</f>
        <v>Quichca Mondargo, Efrain Jaime</v>
      </c>
      <c r="S206" s="12">
        <f ca="1">TODAY()</f>
        <v>43826</v>
      </c>
    </row>
    <row r="207" spans="1:21" ht="24">
      <c r="A207" s="10">
        <v>206</v>
      </c>
      <c r="B207" s="28">
        <v>2019</v>
      </c>
      <c r="C207" s="44" t="s">
        <v>1493</v>
      </c>
      <c r="D207" s="28" t="s">
        <v>1496</v>
      </c>
      <c r="E207" s="28" t="s">
        <v>1497</v>
      </c>
      <c r="F207" s="10" t="s">
        <v>1191</v>
      </c>
      <c r="G207" s="69" t="s">
        <v>1501</v>
      </c>
      <c r="H207" s="68">
        <v>43630</v>
      </c>
      <c r="I207" s="46">
        <v>43630</v>
      </c>
      <c r="J207" s="10" t="s">
        <v>878</v>
      </c>
      <c r="K207" s="44" t="s">
        <v>1469</v>
      </c>
      <c r="L207" s="44" t="s">
        <v>1469</v>
      </c>
      <c r="N207" s="29">
        <v>940710554</v>
      </c>
      <c r="O207" s="53" t="s">
        <v>1506</v>
      </c>
      <c r="P207" s="44" t="s">
        <v>1259</v>
      </c>
      <c r="Q207" s="47" t="s">
        <v>871</v>
      </c>
      <c r="R207" s="10" t="str">
        <f t="shared" ref="R207" si="15">CONCATENATE(D207, ", ",E207)</f>
        <v>Bustamante Muñoz, José Arturo</v>
      </c>
      <c r="S207" s="12">
        <f t="shared" ref="S207" ca="1" si="16">TODAY()</f>
        <v>43826</v>
      </c>
    </row>
    <row r="208" spans="1:21" ht="24">
      <c r="A208" s="10">
        <v>207</v>
      </c>
      <c r="B208" s="28">
        <v>2019</v>
      </c>
      <c r="C208" s="44" t="s">
        <v>1494</v>
      </c>
      <c r="D208" s="28" t="s">
        <v>1498</v>
      </c>
      <c r="E208" s="28" t="s">
        <v>1499</v>
      </c>
      <c r="F208" s="10" t="s">
        <v>1192</v>
      </c>
      <c r="G208" s="69" t="s">
        <v>1502</v>
      </c>
      <c r="H208" s="68">
        <v>43649</v>
      </c>
      <c r="I208" s="46">
        <v>43649</v>
      </c>
      <c r="J208" s="10" t="s">
        <v>878</v>
      </c>
      <c r="K208" s="44" t="s">
        <v>1504</v>
      </c>
      <c r="L208" s="44" t="s">
        <v>1504</v>
      </c>
      <c r="N208" s="29">
        <v>962702527</v>
      </c>
      <c r="O208" s="45" t="s">
        <v>1507</v>
      </c>
      <c r="P208" s="44" t="s">
        <v>1259</v>
      </c>
      <c r="Q208" s="47" t="s">
        <v>871</v>
      </c>
      <c r="R208" s="10" t="str">
        <f>CONCATENATE(D208, ", ",E208)</f>
        <v>Casilla Hancco, Roxana</v>
      </c>
      <c r="S208" s="12">
        <f ca="1">TODAY()</f>
        <v>43826</v>
      </c>
    </row>
    <row r="209" spans="1:19" ht="24">
      <c r="A209" s="10">
        <v>208</v>
      </c>
      <c r="B209" s="28">
        <v>2019</v>
      </c>
      <c r="C209" s="44" t="s">
        <v>1495</v>
      </c>
      <c r="D209" s="28" t="s">
        <v>1500</v>
      </c>
      <c r="E209" s="28" t="s">
        <v>715</v>
      </c>
      <c r="F209" s="10" t="s">
        <v>1191</v>
      </c>
      <c r="G209" s="69" t="s">
        <v>1503</v>
      </c>
      <c r="H209" s="68">
        <v>43657</v>
      </c>
      <c r="I209" s="46">
        <v>43657</v>
      </c>
      <c r="J209" s="10" t="s">
        <v>878</v>
      </c>
      <c r="K209" s="44" t="s">
        <v>1505</v>
      </c>
      <c r="L209" s="44" t="s">
        <v>1505</v>
      </c>
      <c r="N209" s="29">
        <v>983150590</v>
      </c>
      <c r="O209" s="45" t="s">
        <v>1508</v>
      </c>
      <c r="P209" s="44" t="s">
        <v>1259</v>
      </c>
      <c r="Q209" s="47" t="s">
        <v>871</v>
      </c>
      <c r="R209" s="10" t="str">
        <f>CONCATENATE(D209, ", ",E209)</f>
        <v>Villa Villa, Wilson</v>
      </c>
      <c r="S209" s="12">
        <f ca="1">TODAY()</f>
        <v>43826</v>
      </c>
    </row>
    <row r="210" spans="1:19" ht="24">
      <c r="A210" s="10">
        <v>209</v>
      </c>
      <c r="B210" s="28">
        <v>2019</v>
      </c>
      <c r="C210" s="44" t="s">
        <v>1509</v>
      </c>
      <c r="D210" s="28" t="s">
        <v>1510</v>
      </c>
      <c r="E210" s="28" t="s">
        <v>1511</v>
      </c>
      <c r="F210" s="10" t="s">
        <v>1191</v>
      </c>
      <c r="G210" s="69" t="s">
        <v>1512</v>
      </c>
      <c r="H210" s="68">
        <v>43679</v>
      </c>
      <c r="I210" s="46">
        <v>43679</v>
      </c>
      <c r="J210" s="10" t="s">
        <v>1332</v>
      </c>
      <c r="K210" s="44" t="s">
        <v>1250</v>
      </c>
      <c r="L210" s="44" t="s">
        <v>1505</v>
      </c>
      <c r="N210" s="29">
        <v>959883739</v>
      </c>
      <c r="O210" s="45" t="s">
        <v>1513</v>
      </c>
      <c r="P210" s="44" t="s">
        <v>1280</v>
      </c>
      <c r="Q210" s="47" t="s">
        <v>1347</v>
      </c>
      <c r="R210" s="10" t="str">
        <f>CONCATENATE(D210, ", ",E210)</f>
        <v>Vásquez Sánchez, Erik Joel</v>
      </c>
      <c r="S210" s="12">
        <f ca="1">TODAY()</f>
        <v>43826</v>
      </c>
    </row>
    <row r="211" spans="1:19" ht="24">
      <c r="A211" s="10">
        <v>210</v>
      </c>
      <c r="B211" s="28">
        <v>2019</v>
      </c>
      <c r="C211" s="44" t="s">
        <v>1514</v>
      </c>
      <c r="D211" s="28" t="s">
        <v>1515</v>
      </c>
      <c r="E211" s="28" t="s">
        <v>1516</v>
      </c>
      <c r="F211" s="10" t="s">
        <v>1191</v>
      </c>
      <c r="G211" s="69" t="s">
        <v>1523</v>
      </c>
      <c r="H211" s="68">
        <v>43692</v>
      </c>
      <c r="I211" s="46">
        <v>43692</v>
      </c>
      <c r="J211" s="10" t="s">
        <v>878</v>
      </c>
      <c r="K211" s="44" t="s">
        <v>1525</v>
      </c>
      <c r="L211" s="44" t="s">
        <v>1525</v>
      </c>
      <c r="N211" s="29">
        <v>949403761</v>
      </c>
      <c r="O211" s="45" t="s">
        <v>1528</v>
      </c>
      <c r="P211" s="44" t="s">
        <v>1280</v>
      </c>
      <c r="Q211" s="47" t="s">
        <v>871</v>
      </c>
      <c r="R211" s="10" t="str">
        <f t="shared" ref="R211:R222" si="17">CONCATENATE(D211, ", ",E211)</f>
        <v xml:space="preserve"> Nolorbe Gutierrez, Cayo</v>
      </c>
      <c r="S211" s="12">
        <f t="shared" ref="S211:S222" ca="1" si="18">TODAY()</f>
        <v>43826</v>
      </c>
    </row>
    <row r="212" spans="1:19" ht="24">
      <c r="A212" s="10">
        <v>211</v>
      </c>
      <c r="B212" s="28">
        <v>2019</v>
      </c>
      <c r="C212" s="49" t="s">
        <v>1517</v>
      </c>
      <c r="D212" s="50" t="s">
        <v>1518</v>
      </c>
      <c r="E212" s="50" t="s">
        <v>1519</v>
      </c>
      <c r="F212" s="10" t="s">
        <v>1192</v>
      </c>
      <c r="G212" s="69" t="s">
        <v>1568</v>
      </c>
      <c r="H212" s="68">
        <v>43696</v>
      </c>
      <c r="I212" s="46">
        <v>43696</v>
      </c>
      <c r="J212" s="10" t="s">
        <v>908</v>
      </c>
      <c r="K212" s="44" t="s">
        <v>1526</v>
      </c>
      <c r="L212" s="44" t="s">
        <v>1526</v>
      </c>
      <c r="N212" s="29">
        <v>999679735</v>
      </c>
      <c r="O212" s="30" t="s">
        <v>1529</v>
      </c>
      <c r="P212" s="44" t="s">
        <v>1264</v>
      </c>
      <c r="Q212" s="47" t="s">
        <v>871</v>
      </c>
      <c r="R212" s="10" t="str">
        <f t="shared" si="17"/>
        <v>Levi Ruiz, Yane</v>
      </c>
      <c r="S212" s="12">
        <f t="shared" ca="1" si="18"/>
        <v>43826</v>
      </c>
    </row>
    <row r="213" spans="1:19" s="74" customFormat="1" ht="26.25" customHeight="1">
      <c r="A213" s="72">
        <v>212</v>
      </c>
      <c r="B213" s="73">
        <v>2019</v>
      </c>
      <c r="C213" s="69" t="s">
        <v>1520</v>
      </c>
      <c r="D213" s="73" t="s">
        <v>1521</v>
      </c>
      <c r="E213" s="73" t="s">
        <v>1522</v>
      </c>
      <c r="F213" s="72" t="s">
        <v>1192</v>
      </c>
      <c r="G213" s="69" t="s">
        <v>1524</v>
      </c>
      <c r="H213" s="68">
        <v>43696</v>
      </c>
      <c r="I213" s="68">
        <v>43696</v>
      </c>
      <c r="J213" s="72" t="s">
        <v>878</v>
      </c>
      <c r="K213" s="69" t="s">
        <v>1527</v>
      </c>
      <c r="L213" s="69" t="s">
        <v>1527</v>
      </c>
      <c r="N213" s="75">
        <v>967837968</v>
      </c>
      <c r="O213" s="76" t="s">
        <v>1530</v>
      </c>
      <c r="P213" s="69" t="s">
        <v>1280</v>
      </c>
      <c r="Q213" s="77" t="s">
        <v>871</v>
      </c>
      <c r="R213" s="72" t="str">
        <f t="shared" si="17"/>
        <v>García Ríos , Hilda Amelia</v>
      </c>
      <c r="S213" s="78">
        <f t="shared" ca="1" si="18"/>
        <v>43826</v>
      </c>
    </row>
    <row r="214" spans="1:19" ht="24">
      <c r="A214" s="10">
        <v>213</v>
      </c>
      <c r="B214" s="28">
        <v>2019</v>
      </c>
      <c r="C214" s="44" t="s">
        <v>1533</v>
      </c>
      <c r="D214" s="28" t="s">
        <v>1534</v>
      </c>
      <c r="E214" s="28" t="s">
        <v>1535</v>
      </c>
      <c r="F214" s="10" t="s">
        <v>1192</v>
      </c>
      <c r="G214" s="69" t="s">
        <v>1536</v>
      </c>
      <c r="H214" s="68">
        <v>43699</v>
      </c>
      <c r="I214" s="46">
        <v>43699</v>
      </c>
      <c r="J214" s="10" t="s">
        <v>878</v>
      </c>
      <c r="K214" s="44" t="s">
        <v>1537</v>
      </c>
      <c r="L214" s="44" t="s">
        <v>1537</v>
      </c>
      <c r="N214" s="29">
        <v>979477437</v>
      </c>
      <c r="O214" s="54" t="s">
        <v>1538</v>
      </c>
      <c r="P214" s="44" t="s">
        <v>1280</v>
      </c>
      <c r="Q214" s="47" t="s">
        <v>871</v>
      </c>
      <c r="R214" s="10" t="str">
        <f t="shared" si="17"/>
        <v>Malpartida Pastor, Liz Llerme</v>
      </c>
      <c r="S214" s="12">
        <f t="shared" ca="1" si="18"/>
        <v>43826</v>
      </c>
    </row>
    <row r="215" spans="1:19" ht="24">
      <c r="A215" s="28">
        <v>214</v>
      </c>
      <c r="B215" s="28">
        <v>2019</v>
      </c>
      <c r="C215" s="44" t="s">
        <v>1539</v>
      </c>
      <c r="D215" s="28" t="s">
        <v>1540</v>
      </c>
      <c r="E215" s="28" t="s">
        <v>1541</v>
      </c>
      <c r="F215" s="10" t="s">
        <v>1191</v>
      </c>
      <c r="G215" s="69" t="s">
        <v>1580</v>
      </c>
      <c r="H215" s="68">
        <v>43720</v>
      </c>
      <c r="I215" s="46">
        <v>43720</v>
      </c>
      <c r="J215" s="10" t="s">
        <v>878</v>
      </c>
      <c r="K215" s="44" t="s">
        <v>1542</v>
      </c>
      <c r="L215" s="44" t="s">
        <v>1542</v>
      </c>
      <c r="M215" s="47"/>
      <c r="N215" s="29">
        <v>937761363</v>
      </c>
      <c r="O215" s="55" t="s">
        <v>1543</v>
      </c>
      <c r="P215" s="44" t="s">
        <v>1280</v>
      </c>
      <c r="Q215" s="47" t="s">
        <v>871</v>
      </c>
      <c r="R215" s="10" t="str">
        <f t="shared" si="17"/>
        <v>Soto Inocente, Julio Walter</v>
      </c>
      <c r="S215" s="12">
        <f t="shared" ca="1" si="18"/>
        <v>43826</v>
      </c>
    </row>
    <row r="216" spans="1:19" ht="15.75">
      <c r="A216" s="28">
        <v>215</v>
      </c>
      <c r="B216" s="28">
        <v>2019</v>
      </c>
      <c r="C216" s="69" t="s">
        <v>1569</v>
      </c>
      <c r="D216" s="28" t="s">
        <v>1573</v>
      </c>
      <c r="E216" s="28" t="s">
        <v>1340</v>
      </c>
      <c r="F216" s="10" t="s">
        <v>1191</v>
      </c>
      <c r="G216" s="10" t="s">
        <v>1581</v>
      </c>
      <c r="H216" s="46">
        <v>43732</v>
      </c>
      <c r="I216" s="46">
        <v>43732</v>
      </c>
      <c r="J216" s="10" t="s">
        <v>878</v>
      </c>
      <c r="K216" s="44" t="s">
        <v>1444</v>
      </c>
      <c r="L216" s="44" t="s">
        <v>1444</v>
      </c>
      <c r="N216" s="29">
        <v>982303572</v>
      </c>
      <c r="O216" s="82" t="s">
        <v>1586</v>
      </c>
      <c r="P216" s="44" t="s">
        <v>1259</v>
      </c>
      <c r="Q216" s="47" t="s">
        <v>871</v>
      </c>
      <c r="R216" s="10" t="str">
        <f t="shared" si="17"/>
        <v>Vilavila Huarcaya, Walter</v>
      </c>
      <c r="S216" s="12">
        <f t="shared" ca="1" si="18"/>
        <v>43826</v>
      </c>
    </row>
    <row r="217" spans="1:19" ht="15.75">
      <c r="A217" s="28">
        <v>216</v>
      </c>
      <c r="B217" s="28">
        <v>2019</v>
      </c>
      <c r="C217" s="44" t="s">
        <v>1570</v>
      </c>
      <c r="D217" s="28" t="s">
        <v>1574</v>
      </c>
      <c r="E217" s="28" t="s">
        <v>1575</v>
      </c>
      <c r="F217" s="10" t="s">
        <v>1191</v>
      </c>
      <c r="G217" s="10" t="s">
        <v>1582</v>
      </c>
      <c r="H217" s="46">
        <v>43734</v>
      </c>
      <c r="I217" s="46">
        <v>43734</v>
      </c>
      <c r="J217" s="10" t="s">
        <v>878</v>
      </c>
      <c r="K217" s="44" t="s">
        <v>1444</v>
      </c>
      <c r="L217" s="44" t="s">
        <v>1444</v>
      </c>
      <c r="N217" s="29">
        <v>982704185</v>
      </c>
      <c r="O217" s="82" t="s">
        <v>1587</v>
      </c>
      <c r="P217" s="44" t="s">
        <v>1259</v>
      </c>
      <c r="Q217" s="47" t="s">
        <v>871</v>
      </c>
      <c r="R217" s="10" t="str">
        <f t="shared" si="17"/>
        <v>García  Grandes, Willy Jasmany</v>
      </c>
      <c r="S217" s="12">
        <f t="shared" ca="1" si="18"/>
        <v>43826</v>
      </c>
    </row>
    <row r="218" spans="1:19" ht="15.75">
      <c r="A218" s="28">
        <v>217</v>
      </c>
      <c r="B218" s="28">
        <v>2019</v>
      </c>
      <c r="C218" s="44" t="s">
        <v>1571</v>
      </c>
      <c r="D218" s="28" t="s">
        <v>1576</v>
      </c>
      <c r="E218" s="28" t="s">
        <v>1577</v>
      </c>
      <c r="F218" s="10" t="s">
        <v>1192</v>
      </c>
      <c r="G218" s="10" t="s">
        <v>1583</v>
      </c>
      <c r="H218" s="46">
        <v>43734</v>
      </c>
      <c r="I218" s="46">
        <v>43734</v>
      </c>
      <c r="J218" s="10" t="s">
        <v>878</v>
      </c>
      <c r="K218" s="44" t="s">
        <v>1444</v>
      </c>
      <c r="L218" s="44" t="s">
        <v>1444</v>
      </c>
      <c r="N218" s="29">
        <v>983724515</v>
      </c>
      <c r="O218" s="82" t="s">
        <v>1588</v>
      </c>
      <c r="P218" s="44" t="s">
        <v>1259</v>
      </c>
      <c r="Q218" s="47" t="s">
        <v>871</v>
      </c>
      <c r="R218" s="10" t="str">
        <f t="shared" si="17"/>
        <v>Bravo Cámara, Pamela</v>
      </c>
      <c r="S218" s="12">
        <f t="shared" ca="1" si="18"/>
        <v>43826</v>
      </c>
    </row>
    <row r="219" spans="1:19" ht="24">
      <c r="A219" s="28">
        <v>218</v>
      </c>
      <c r="B219" s="28">
        <v>2019</v>
      </c>
      <c r="C219" s="69" t="s">
        <v>1572</v>
      </c>
      <c r="D219" s="28" t="s">
        <v>1578</v>
      </c>
      <c r="E219" s="28" t="s">
        <v>1579</v>
      </c>
      <c r="F219" s="10" t="s">
        <v>1191</v>
      </c>
      <c r="G219" s="10" t="s">
        <v>1584</v>
      </c>
      <c r="H219" s="46">
        <v>43749</v>
      </c>
      <c r="I219" s="46">
        <v>43749</v>
      </c>
      <c r="J219" s="10" t="s">
        <v>878</v>
      </c>
      <c r="K219" s="44" t="s">
        <v>1585</v>
      </c>
      <c r="L219" s="44" t="s">
        <v>1585</v>
      </c>
      <c r="N219" s="29">
        <v>954806508</v>
      </c>
      <c r="O219" s="82" t="s">
        <v>1589</v>
      </c>
      <c r="P219" s="44" t="s">
        <v>1385</v>
      </c>
      <c r="Q219" s="47" t="s">
        <v>871</v>
      </c>
      <c r="R219" s="10" t="str">
        <f t="shared" si="17"/>
        <v>Macha Arauco, Ali Abdel</v>
      </c>
      <c r="S219" s="12">
        <f t="shared" ca="1" si="18"/>
        <v>43826</v>
      </c>
    </row>
    <row r="220" spans="1:19" ht="24">
      <c r="A220" s="28">
        <v>219</v>
      </c>
      <c r="B220" s="28">
        <v>2019</v>
      </c>
      <c r="C220" s="44" t="s">
        <v>1597</v>
      </c>
      <c r="D220" s="73" t="s">
        <v>1600</v>
      </c>
      <c r="E220" s="73" t="s">
        <v>1601</v>
      </c>
      <c r="F220" s="10" t="s">
        <v>1191</v>
      </c>
      <c r="G220" s="10" t="s">
        <v>1606</v>
      </c>
      <c r="H220" s="46">
        <v>43767</v>
      </c>
      <c r="I220" s="46">
        <v>43767</v>
      </c>
      <c r="J220" s="10" t="s">
        <v>878</v>
      </c>
      <c r="K220" s="44" t="s">
        <v>1609</v>
      </c>
      <c r="L220" s="44" t="s">
        <v>1609</v>
      </c>
      <c r="N220" s="75">
        <v>961558476</v>
      </c>
      <c r="O220" s="87" t="s">
        <v>1610</v>
      </c>
      <c r="P220" s="69" t="s">
        <v>1280</v>
      </c>
      <c r="Q220" s="47" t="s">
        <v>871</v>
      </c>
      <c r="R220" s="10" t="str">
        <f t="shared" si="17"/>
        <v>Pastor Picón, Guillermo Augusto</v>
      </c>
      <c r="S220" s="12">
        <f t="shared" ca="1" si="18"/>
        <v>43826</v>
      </c>
    </row>
    <row r="221" spans="1:19" ht="15.75">
      <c r="A221" s="28">
        <v>220</v>
      </c>
      <c r="B221" s="28">
        <v>2019</v>
      </c>
      <c r="C221" s="44" t="s">
        <v>1598</v>
      </c>
      <c r="D221" s="73" t="s">
        <v>1602</v>
      </c>
      <c r="E221" s="73" t="s">
        <v>1603</v>
      </c>
      <c r="F221" s="10" t="s">
        <v>1191</v>
      </c>
      <c r="G221" s="10" t="s">
        <v>1607</v>
      </c>
      <c r="H221" s="46">
        <v>43775</v>
      </c>
      <c r="I221" s="46">
        <v>43775</v>
      </c>
      <c r="J221" s="10" t="s">
        <v>878</v>
      </c>
      <c r="K221" s="44" t="s">
        <v>1250</v>
      </c>
      <c r="L221" s="44" t="s">
        <v>1250</v>
      </c>
      <c r="N221" s="75">
        <v>943463882</v>
      </c>
      <c r="O221" s="87" t="s">
        <v>1611</v>
      </c>
      <c r="P221" s="69" t="s">
        <v>1280</v>
      </c>
      <c r="Q221" s="47" t="s">
        <v>871</v>
      </c>
      <c r="R221" s="10" t="str">
        <f t="shared" si="17"/>
        <v>Barrio de Mendoza Mori, Paul Anthony</v>
      </c>
      <c r="S221" s="12">
        <f t="shared" ca="1" si="18"/>
        <v>43826</v>
      </c>
    </row>
    <row r="222" spans="1:19" ht="15.75">
      <c r="A222" s="28">
        <v>221</v>
      </c>
      <c r="B222" s="28">
        <v>2019</v>
      </c>
      <c r="C222" s="44" t="s">
        <v>1599</v>
      </c>
      <c r="D222" s="28" t="s">
        <v>1604</v>
      </c>
      <c r="E222" s="28" t="s">
        <v>1605</v>
      </c>
      <c r="F222" s="10" t="s">
        <v>1191</v>
      </c>
      <c r="G222" s="10" t="s">
        <v>1608</v>
      </c>
      <c r="H222" s="46">
        <v>43815</v>
      </c>
      <c r="I222" s="46">
        <v>43815</v>
      </c>
      <c r="J222" s="10" t="s">
        <v>878</v>
      </c>
      <c r="K222" s="44" t="s">
        <v>1250</v>
      </c>
      <c r="L222" s="44" t="s">
        <v>1250</v>
      </c>
      <c r="N222" s="29">
        <v>945278168</v>
      </c>
      <c r="O222" s="88" t="s">
        <v>1612</v>
      </c>
      <c r="P222" s="44" t="s">
        <v>1613</v>
      </c>
      <c r="Q222" s="47" t="s">
        <v>871</v>
      </c>
      <c r="R222" s="10" t="str">
        <f t="shared" si="17"/>
        <v>Zevallos Huaman, Adin Adonias</v>
      </c>
      <c r="S222" s="12">
        <f t="shared" ca="1" si="18"/>
        <v>43826</v>
      </c>
    </row>
  </sheetData>
  <autoFilter ref="A1:U219" xr:uid="{A52DD4D7-B759-47BD-9A4F-FAA9A1A57E1B}"/>
  <sortState ref="A3:U18">
    <sortCondition ref="D3:D18"/>
  </sortState>
  <phoneticPr fontId="16" type="noConversion"/>
  <conditionalFormatting sqref="D1:D193 D212:D1048576">
    <cfRule type="duplicateValues" dxfId="3" priority="2"/>
  </conditionalFormatting>
  <conditionalFormatting sqref="D194:E196">
    <cfRule type="duplicateValues" dxfId="2" priority="1"/>
  </conditionalFormatting>
  <hyperlinks>
    <hyperlink ref="O2" r:id="rId1" xr:uid="{00000000-0004-0000-0100-000000000000}"/>
    <hyperlink ref="O3" r:id="rId2" xr:uid="{00000000-0004-0000-0100-000001000000}"/>
    <hyperlink ref="O4" r:id="rId3" xr:uid="{00000000-0004-0000-0100-000002000000}"/>
    <hyperlink ref="O5" r:id="rId4" xr:uid="{00000000-0004-0000-0100-000003000000}"/>
    <hyperlink ref="O7" r:id="rId5" xr:uid="{00000000-0004-0000-0100-000004000000}"/>
    <hyperlink ref="O9" r:id="rId6" xr:uid="{00000000-0004-0000-0100-000005000000}"/>
    <hyperlink ref="O8" r:id="rId7" xr:uid="{00000000-0004-0000-0100-000006000000}"/>
    <hyperlink ref="O11" r:id="rId8" xr:uid="{00000000-0004-0000-0100-000007000000}"/>
    <hyperlink ref="O12" r:id="rId9" xr:uid="{00000000-0004-0000-0100-000008000000}"/>
    <hyperlink ref="O15" r:id="rId10" xr:uid="{00000000-0004-0000-0100-000009000000}"/>
    <hyperlink ref="O16" r:id="rId11" xr:uid="{00000000-0004-0000-0100-00000A000000}"/>
    <hyperlink ref="O17" r:id="rId12" xr:uid="{00000000-0004-0000-0100-00000B000000}"/>
    <hyperlink ref="O18" r:id="rId13" xr:uid="{00000000-0004-0000-0100-00000C000000}"/>
    <hyperlink ref="O19" r:id="rId14" xr:uid="{00000000-0004-0000-0100-00000D000000}"/>
    <hyperlink ref="O20" r:id="rId15" xr:uid="{00000000-0004-0000-0100-00000E000000}"/>
    <hyperlink ref="O21" r:id="rId16" xr:uid="{00000000-0004-0000-0100-00000F000000}"/>
    <hyperlink ref="O13" r:id="rId17" xr:uid="{00000000-0004-0000-0100-000010000000}"/>
    <hyperlink ref="O14" r:id="rId18" xr:uid="{00000000-0004-0000-0100-000011000000}"/>
    <hyperlink ref="O6" r:id="rId19" xr:uid="{00000000-0004-0000-0100-000012000000}"/>
    <hyperlink ref="O24" r:id="rId20" xr:uid="{00000000-0004-0000-0100-000013000000}"/>
    <hyperlink ref="O26" r:id="rId21" xr:uid="{00000000-0004-0000-0100-000014000000}"/>
    <hyperlink ref="O29" r:id="rId22" xr:uid="{00000000-0004-0000-0100-000015000000}"/>
    <hyperlink ref="O27" r:id="rId23" xr:uid="{00000000-0004-0000-0100-000016000000}"/>
    <hyperlink ref="O28" r:id="rId24" xr:uid="{00000000-0004-0000-0100-000017000000}"/>
    <hyperlink ref="O23" r:id="rId25" xr:uid="{00000000-0004-0000-0100-000018000000}"/>
    <hyperlink ref="O22" r:id="rId26" xr:uid="{00000000-0004-0000-0100-000019000000}"/>
    <hyperlink ref="O30" r:id="rId27" xr:uid="{00000000-0004-0000-0100-00001A000000}"/>
    <hyperlink ref="O31" r:id="rId28" xr:uid="{00000000-0004-0000-0100-00001B000000}"/>
    <hyperlink ref="O33" r:id="rId29" xr:uid="{00000000-0004-0000-0100-00001C000000}"/>
    <hyperlink ref="O34" r:id="rId30" xr:uid="{00000000-0004-0000-0100-00001D000000}"/>
    <hyperlink ref="O35" r:id="rId31" xr:uid="{00000000-0004-0000-0100-00001E000000}"/>
    <hyperlink ref="O36" r:id="rId32" xr:uid="{00000000-0004-0000-0100-00001F000000}"/>
    <hyperlink ref="O37" r:id="rId33" xr:uid="{00000000-0004-0000-0100-000020000000}"/>
    <hyperlink ref="O40" r:id="rId34" xr:uid="{00000000-0004-0000-0100-000021000000}"/>
    <hyperlink ref="O41" r:id="rId35" xr:uid="{00000000-0004-0000-0100-000022000000}"/>
    <hyperlink ref="O42" r:id="rId36" xr:uid="{00000000-0004-0000-0100-000023000000}"/>
    <hyperlink ref="O43" r:id="rId37" xr:uid="{00000000-0004-0000-0100-000024000000}"/>
    <hyperlink ref="O38" r:id="rId38" xr:uid="{00000000-0004-0000-0100-000025000000}"/>
    <hyperlink ref="O44" r:id="rId39" xr:uid="{00000000-0004-0000-0100-000026000000}"/>
    <hyperlink ref="O45" r:id="rId40" xr:uid="{00000000-0004-0000-0100-000027000000}"/>
    <hyperlink ref="O46" r:id="rId41" xr:uid="{00000000-0004-0000-0100-000028000000}"/>
    <hyperlink ref="O48" r:id="rId42" xr:uid="{00000000-0004-0000-0100-000029000000}"/>
    <hyperlink ref="O49" r:id="rId43" xr:uid="{00000000-0004-0000-0100-00002A000000}"/>
    <hyperlink ref="O50" r:id="rId44" xr:uid="{00000000-0004-0000-0100-00002B000000}"/>
    <hyperlink ref="O51" r:id="rId45" xr:uid="{00000000-0004-0000-0100-00002C000000}"/>
    <hyperlink ref="O52" r:id="rId46" xr:uid="{00000000-0004-0000-0100-00002D000000}"/>
    <hyperlink ref="O53" r:id="rId47" xr:uid="{00000000-0004-0000-0100-00002E000000}"/>
    <hyperlink ref="O54" r:id="rId48" xr:uid="{00000000-0004-0000-0100-00002F000000}"/>
    <hyperlink ref="O55" r:id="rId49" xr:uid="{00000000-0004-0000-0100-000030000000}"/>
    <hyperlink ref="O56" r:id="rId50" xr:uid="{00000000-0004-0000-0100-000031000000}"/>
    <hyperlink ref="O57" r:id="rId51" xr:uid="{00000000-0004-0000-0100-000032000000}"/>
    <hyperlink ref="O60" r:id="rId52" xr:uid="{00000000-0004-0000-0100-000033000000}"/>
    <hyperlink ref="O61" r:id="rId53" xr:uid="{00000000-0004-0000-0100-000034000000}"/>
    <hyperlink ref="O62" r:id="rId54" xr:uid="{00000000-0004-0000-0100-000035000000}"/>
    <hyperlink ref="O63" r:id="rId55" xr:uid="{00000000-0004-0000-0100-000036000000}"/>
    <hyperlink ref="O64" r:id="rId56" xr:uid="{00000000-0004-0000-0100-000037000000}"/>
    <hyperlink ref="O65" r:id="rId57" xr:uid="{00000000-0004-0000-0100-000038000000}"/>
    <hyperlink ref="O66" r:id="rId58" xr:uid="{00000000-0004-0000-0100-000039000000}"/>
    <hyperlink ref="O68" r:id="rId59" xr:uid="{00000000-0004-0000-0100-00003A000000}"/>
    <hyperlink ref="O67" r:id="rId60" xr:uid="{00000000-0004-0000-0100-00003B000000}"/>
    <hyperlink ref="O69" r:id="rId61" xr:uid="{00000000-0004-0000-0100-00003C000000}"/>
    <hyperlink ref="O71" r:id="rId62" xr:uid="{00000000-0004-0000-0100-00003D000000}"/>
    <hyperlink ref="O72" r:id="rId63" xr:uid="{00000000-0004-0000-0100-00003E000000}"/>
    <hyperlink ref="O74" r:id="rId64" xr:uid="{00000000-0004-0000-0100-00003F000000}"/>
    <hyperlink ref="O75" r:id="rId65" xr:uid="{00000000-0004-0000-0100-000040000000}"/>
    <hyperlink ref="O77" r:id="rId66" xr:uid="{00000000-0004-0000-0100-000041000000}"/>
    <hyperlink ref="O85" r:id="rId67" xr:uid="{00000000-0004-0000-0100-000042000000}"/>
    <hyperlink ref="O86" r:id="rId68" xr:uid="{00000000-0004-0000-0100-000043000000}"/>
    <hyperlink ref="O87" r:id="rId69" xr:uid="{00000000-0004-0000-0100-000044000000}"/>
    <hyperlink ref="O88" r:id="rId70" xr:uid="{00000000-0004-0000-0100-000045000000}"/>
    <hyperlink ref="O84" r:id="rId71" xr:uid="{00000000-0004-0000-0100-000046000000}"/>
    <hyperlink ref="O79" r:id="rId72" xr:uid="{00000000-0004-0000-0100-000047000000}"/>
    <hyperlink ref="O91" r:id="rId73" xr:uid="{00000000-0004-0000-0100-000048000000}"/>
    <hyperlink ref="O89" r:id="rId74" xr:uid="{00000000-0004-0000-0100-000049000000}"/>
    <hyperlink ref="O90" r:id="rId75" xr:uid="{00000000-0004-0000-0100-00004A000000}"/>
    <hyperlink ref="O92" r:id="rId76" xr:uid="{00000000-0004-0000-0100-00004B000000}"/>
    <hyperlink ref="O94" r:id="rId77" xr:uid="{00000000-0004-0000-0100-00004C000000}"/>
    <hyperlink ref="O95" r:id="rId78" xr:uid="{00000000-0004-0000-0100-00004D000000}"/>
    <hyperlink ref="O96" r:id="rId79" xr:uid="{00000000-0004-0000-0100-00004E000000}"/>
    <hyperlink ref="O97" r:id="rId80" xr:uid="{00000000-0004-0000-0100-00004F000000}"/>
    <hyperlink ref="O99" r:id="rId81" xr:uid="{00000000-0004-0000-0100-000050000000}"/>
    <hyperlink ref="O98" r:id="rId82" xr:uid="{00000000-0004-0000-0100-000051000000}"/>
    <hyperlink ref="O100" r:id="rId83" xr:uid="{00000000-0004-0000-0100-000052000000}"/>
    <hyperlink ref="O93" r:id="rId84" xr:uid="{00000000-0004-0000-0100-000053000000}"/>
    <hyperlink ref="O101" r:id="rId85" xr:uid="{00000000-0004-0000-0100-000054000000}"/>
    <hyperlink ref="O102" r:id="rId86" xr:uid="{00000000-0004-0000-0100-000055000000}"/>
    <hyperlink ref="O104" r:id="rId87" xr:uid="{00000000-0004-0000-0100-000056000000}"/>
    <hyperlink ref="O103" r:id="rId88" xr:uid="{00000000-0004-0000-0100-000057000000}"/>
    <hyperlink ref="O105" r:id="rId89" xr:uid="{00000000-0004-0000-0100-000058000000}"/>
    <hyperlink ref="O106" r:id="rId90" xr:uid="{00000000-0004-0000-0100-000059000000}"/>
    <hyperlink ref="O107" r:id="rId91" xr:uid="{00000000-0004-0000-0100-00005A000000}"/>
    <hyperlink ref="O109" r:id="rId92" xr:uid="{00000000-0004-0000-0100-00005B000000}"/>
    <hyperlink ref="O108" r:id="rId93" xr:uid="{00000000-0004-0000-0100-00005C000000}"/>
    <hyperlink ref="O110" r:id="rId94" xr:uid="{00000000-0004-0000-0100-00005D000000}"/>
    <hyperlink ref="O111" r:id="rId95" xr:uid="{00000000-0004-0000-0100-00005E000000}"/>
    <hyperlink ref="O112" r:id="rId96" xr:uid="{00000000-0004-0000-0100-00005F000000}"/>
    <hyperlink ref="O113" r:id="rId97" xr:uid="{00000000-0004-0000-0100-000060000000}"/>
    <hyperlink ref="O115" r:id="rId98" xr:uid="{00000000-0004-0000-0100-000061000000}"/>
    <hyperlink ref="O114" r:id="rId99" xr:uid="{00000000-0004-0000-0100-000062000000}"/>
    <hyperlink ref="O116" r:id="rId100" xr:uid="{00000000-0004-0000-0100-000063000000}"/>
    <hyperlink ref="O117" r:id="rId101" xr:uid="{00000000-0004-0000-0100-000064000000}"/>
    <hyperlink ref="O118" r:id="rId102" xr:uid="{00000000-0004-0000-0100-000065000000}"/>
    <hyperlink ref="O119" r:id="rId103" xr:uid="{00000000-0004-0000-0100-000066000000}"/>
    <hyperlink ref="O121" r:id="rId104" xr:uid="{00000000-0004-0000-0100-000067000000}"/>
    <hyperlink ref="O120" r:id="rId105" xr:uid="{00000000-0004-0000-0100-000068000000}"/>
    <hyperlink ref="O122" r:id="rId106" xr:uid="{00000000-0004-0000-0100-000069000000}"/>
    <hyperlink ref="O123" r:id="rId107" xr:uid="{00000000-0004-0000-0100-00006A000000}"/>
    <hyperlink ref="O124" r:id="rId108" xr:uid="{00000000-0004-0000-0100-00006B000000}"/>
    <hyperlink ref="O125" r:id="rId109" xr:uid="{00000000-0004-0000-0100-00006C000000}"/>
    <hyperlink ref="O126" r:id="rId110" xr:uid="{00000000-0004-0000-0100-00006D000000}"/>
    <hyperlink ref="O127" r:id="rId111" xr:uid="{00000000-0004-0000-0100-00006E000000}"/>
    <hyperlink ref="O128" r:id="rId112" xr:uid="{00000000-0004-0000-0100-00006F000000}"/>
    <hyperlink ref="O129" r:id="rId113" xr:uid="{00000000-0004-0000-0100-000070000000}"/>
    <hyperlink ref="O130" r:id="rId114" xr:uid="{00000000-0004-0000-0100-000071000000}"/>
    <hyperlink ref="O131" r:id="rId115" xr:uid="{00000000-0004-0000-0100-000072000000}"/>
    <hyperlink ref="O132" r:id="rId116" xr:uid="{00000000-0004-0000-0100-000073000000}"/>
    <hyperlink ref="O133" r:id="rId117" xr:uid="{00000000-0004-0000-0100-000074000000}"/>
    <hyperlink ref="O134" r:id="rId118" xr:uid="{00000000-0004-0000-0100-000075000000}"/>
    <hyperlink ref="O136" r:id="rId119" xr:uid="{00000000-0004-0000-0100-000076000000}"/>
    <hyperlink ref="O137" r:id="rId120" xr:uid="{00000000-0004-0000-0100-000077000000}"/>
    <hyperlink ref="O138" r:id="rId121" xr:uid="{00000000-0004-0000-0100-000078000000}"/>
    <hyperlink ref="O139" r:id="rId122" xr:uid="{00000000-0004-0000-0100-000079000000}"/>
    <hyperlink ref="O140" r:id="rId123" xr:uid="{00000000-0004-0000-0100-00007A000000}"/>
    <hyperlink ref="O135" r:id="rId124" xr:uid="{00000000-0004-0000-0100-00007B000000}"/>
    <hyperlink ref="O141" r:id="rId125" xr:uid="{00000000-0004-0000-0100-00007C000000}"/>
    <hyperlink ref="O142" r:id="rId126" xr:uid="{00000000-0004-0000-0100-00007D000000}"/>
    <hyperlink ref="O143" r:id="rId127" xr:uid="{00000000-0004-0000-0100-00007E000000}"/>
    <hyperlink ref="O144" r:id="rId128" xr:uid="{00000000-0004-0000-0100-00007F000000}"/>
    <hyperlink ref="O145" r:id="rId129" xr:uid="{00000000-0004-0000-0100-000080000000}"/>
    <hyperlink ref="O146" r:id="rId130" xr:uid="{00000000-0004-0000-0100-000081000000}"/>
    <hyperlink ref="O147" r:id="rId131" xr:uid="{00000000-0004-0000-0100-000082000000}"/>
    <hyperlink ref="O148" r:id="rId132" xr:uid="{00000000-0004-0000-0100-000083000000}"/>
    <hyperlink ref="O149" r:id="rId133" xr:uid="{00000000-0004-0000-0100-000084000000}"/>
    <hyperlink ref="O150" r:id="rId134" xr:uid="{00000000-0004-0000-0100-000085000000}"/>
    <hyperlink ref="O151" r:id="rId135" xr:uid="{00000000-0004-0000-0100-000086000000}"/>
    <hyperlink ref="O152" r:id="rId136" xr:uid="{00000000-0004-0000-0100-000087000000}"/>
    <hyperlink ref="O153" r:id="rId137" xr:uid="{00000000-0004-0000-0100-000088000000}"/>
    <hyperlink ref="O154" r:id="rId138" xr:uid="{00000000-0004-0000-0100-000089000000}"/>
    <hyperlink ref="O155" r:id="rId139" xr:uid="{00000000-0004-0000-0100-00008A000000}"/>
    <hyperlink ref="O156" r:id="rId140" xr:uid="{00000000-0004-0000-0100-00008B000000}"/>
    <hyperlink ref="O157" r:id="rId141" xr:uid="{00000000-0004-0000-0100-00008C000000}"/>
    <hyperlink ref="O158" r:id="rId142" xr:uid="{00000000-0004-0000-0100-00008D000000}"/>
    <hyperlink ref="O159" r:id="rId143" xr:uid="{00000000-0004-0000-0100-00008E000000}"/>
    <hyperlink ref="O160" r:id="rId144" xr:uid="{00000000-0004-0000-0100-00008F000000}"/>
    <hyperlink ref="O161" r:id="rId145" xr:uid="{00000000-0004-0000-0100-000090000000}"/>
    <hyperlink ref="O162" r:id="rId146" xr:uid="{00000000-0004-0000-0100-000091000000}"/>
    <hyperlink ref="O163" r:id="rId147" xr:uid="{00000000-0004-0000-0100-000092000000}"/>
    <hyperlink ref="O164" r:id="rId148" xr:uid="{00000000-0004-0000-0100-000093000000}"/>
    <hyperlink ref="O165" r:id="rId149" xr:uid="{00000000-0004-0000-0100-000094000000}"/>
    <hyperlink ref="O166" r:id="rId150" xr:uid="{00000000-0004-0000-0100-000095000000}"/>
    <hyperlink ref="O168" r:id="rId151" xr:uid="{00000000-0004-0000-0100-000096000000}"/>
    <hyperlink ref="O167" r:id="rId152" xr:uid="{00000000-0004-0000-0100-000097000000}"/>
    <hyperlink ref="O170" r:id="rId153" xr:uid="{00000000-0004-0000-0100-000098000000}"/>
    <hyperlink ref="O171" r:id="rId154" xr:uid="{00000000-0004-0000-0100-000099000000}"/>
    <hyperlink ref="O172" r:id="rId155" xr:uid="{00000000-0004-0000-0100-00009A000000}"/>
    <hyperlink ref="O176" r:id="rId156" xr:uid="{978DED20-35EE-40CA-ADB2-3739D0699759}"/>
    <hyperlink ref="O180" r:id="rId157" xr:uid="{3938FAD7-70C1-430C-8BB5-F876965AFFFE}"/>
    <hyperlink ref="O181" r:id="rId158" xr:uid="{AE921417-9929-487A-88C2-4EEA3AC6162E}"/>
    <hyperlink ref="O182" r:id="rId159" xr:uid="{16E730CF-155B-469E-818D-95CFE4AD49C1}"/>
    <hyperlink ref="O183" r:id="rId160" xr:uid="{D7D89DC6-F639-46FC-B851-AD97633A3FA7}"/>
    <hyperlink ref="O185" r:id="rId161" xr:uid="{C9D53DC6-39FB-4E33-9525-68E37B573CEE}"/>
    <hyperlink ref="O186" r:id="rId162" xr:uid="{C6EE239B-4CB1-4E82-9CF9-253C4EDCDF22}"/>
    <hyperlink ref="O187" r:id="rId163" xr:uid="{60295E25-3D6A-492A-9467-AFDE4E5F182C}"/>
    <hyperlink ref="O188" r:id="rId164" xr:uid="{8D4C02B2-07B7-4F00-B4ED-51CAD1116AF6}"/>
    <hyperlink ref="O189" r:id="rId165" xr:uid="{98170D7C-25E5-4DC9-8EDD-9794D17C3BDC}"/>
    <hyperlink ref="O190" r:id="rId166" xr:uid="{6A1524C8-4CC6-43D0-A621-1733C7E3F2BD}"/>
    <hyperlink ref="O58" r:id="rId167" xr:uid="{00000000-0004-0000-0100-00009B000000}"/>
    <hyperlink ref="O191" r:id="rId168" xr:uid="{AF27B05C-D545-402A-9EA4-9790063C421D}"/>
    <hyperlink ref="O192" r:id="rId169" xr:uid="{AA538B16-7A2C-4053-9419-631245046BED}"/>
    <hyperlink ref="O193" r:id="rId170" xr:uid="{D4D7439A-DC39-4102-A63C-4112B0C3511B}"/>
    <hyperlink ref="O194" r:id="rId171" xr:uid="{93411968-B98E-41CA-8E8A-1D29EC1F4239}"/>
    <hyperlink ref="O195" r:id="rId172" xr:uid="{AF402B1C-FCBE-4382-AABB-13A2C947E9F7}"/>
    <hyperlink ref="O196" r:id="rId173" xr:uid="{DF0B34D8-36F3-41CB-9A53-2ED672B58446}"/>
    <hyperlink ref="O197" r:id="rId174" xr:uid="{715D0202-C94D-453B-AC8F-D6E700B02F03}"/>
    <hyperlink ref="O198" r:id="rId175" xr:uid="{F6A9B49C-EBB3-43EB-85FF-FF4772EF0610}"/>
    <hyperlink ref="O199" r:id="rId176" xr:uid="{266D3F8E-ED86-444B-8E11-78B745D739CE}"/>
    <hyperlink ref="O200" r:id="rId177" xr:uid="{17E28B01-09AF-4AC7-B08A-8F4F01AA89EC}"/>
    <hyperlink ref="O201" r:id="rId178" xr:uid="{1D681149-6839-4A02-A1BF-7358C3909B09}"/>
    <hyperlink ref="O202" r:id="rId179" xr:uid="{43D2509E-2182-4BB1-A424-4CABA0ADE143}"/>
    <hyperlink ref="O203" r:id="rId180" xr:uid="{ACC8C34E-C64C-4412-A378-033ABA5C31B3}"/>
    <hyperlink ref="O204" r:id="rId181" xr:uid="{78682D18-BE67-4C15-B9DC-FCC35326DE54}"/>
    <hyperlink ref="O206" r:id="rId182" xr:uid="{3FFCF7BC-3F01-4825-B904-DE69A0D84EB8}"/>
    <hyperlink ref="O208" r:id="rId183" xr:uid="{12217003-2D30-4DA2-A815-DD955B6BED15}"/>
    <hyperlink ref="O209" r:id="rId184" xr:uid="{AB7A04AE-ADC9-48AB-AD98-E559CC2C66CC}"/>
    <hyperlink ref="O210" r:id="rId185" xr:uid="{95F41950-F791-4711-99D7-85668DECAC13}"/>
    <hyperlink ref="O211" r:id="rId186" xr:uid="{F446A809-3D48-4C3B-9856-3AB941F79B74}"/>
    <hyperlink ref="O213" r:id="rId187" xr:uid="{3FFAA5A7-0579-45C3-8562-8E8519B0C934}"/>
    <hyperlink ref="O212" r:id="rId188" xr:uid="{3E0D8463-3116-4DBF-95D7-A5FBD8A351FB}"/>
    <hyperlink ref="O214" r:id="rId189" xr:uid="{3FFB0527-073D-4694-8468-6A34C50BC979}"/>
    <hyperlink ref="O215" r:id="rId190" xr:uid="{411E83A9-7FD1-4EBB-BE59-D8935D2CA62D}"/>
    <hyperlink ref="O216" r:id="rId191" xr:uid="{8221C3D7-5605-44EA-99AB-41034FDBA429}"/>
    <hyperlink ref="O217" r:id="rId192" xr:uid="{FAD769B3-0BEB-4F8B-AD18-52134612BEAE}"/>
    <hyperlink ref="O218" r:id="rId193" xr:uid="{3844EAC7-E661-428E-A754-515EFEA05F3D}"/>
    <hyperlink ref="O219" r:id="rId194" xr:uid="{AD986C87-97A0-47CC-B6DF-AFB4D872938B}"/>
    <hyperlink ref="O220" r:id="rId195" xr:uid="{A361F464-FD0E-4C8C-B089-EE171B14C93C}"/>
    <hyperlink ref="O221" r:id="rId196" xr:uid="{7A4AA939-6FD2-4034-BB64-DE9C685A2663}"/>
    <hyperlink ref="O222" r:id="rId197" xr:uid="{5D596000-F470-45F8-A45E-6F7D0D5C8A39}"/>
  </hyperlinks>
  <printOptions horizontalCentered="1"/>
  <pageMargins left="3.937007874015748E-2" right="3.937007874015748E-2" top="0.35433070866141736" bottom="0.15748031496062992" header="0.31496062992125984" footer="0.31496062992125984"/>
  <pageSetup paperSize="8" scale="31" orientation="landscape" r:id="rId198"/>
  <rowBreaks count="1" manualBreakCount="1">
    <brk id="99" max="22" man="1"/>
  </rowBreaks>
  <colBreaks count="1" manualBreakCount="1">
    <brk id="11" max="22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X251"/>
  <sheetViews>
    <sheetView topLeftCell="A239" workbookViewId="0">
      <selection activeCell="C250" sqref="C250"/>
    </sheetView>
  </sheetViews>
  <sheetFormatPr baseColWidth="10" defaultRowHeight="15"/>
  <cols>
    <col min="2" max="2" width="22" customWidth="1"/>
    <col min="3" max="3" width="52.140625" bestFit="1" customWidth="1"/>
    <col min="4" max="4" width="29.28515625" customWidth="1"/>
  </cols>
  <sheetData>
    <row r="1" spans="1:4" ht="24.75" thickTop="1">
      <c r="A1" s="1" t="s">
        <v>1189</v>
      </c>
      <c r="B1" s="1" t="s">
        <v>843</v>
      </c>
      <c r="C1" s="1" t="s">
        <v>844</v>
      </c>
      <c r="D1" s="1" t="s">
        <v>845</v>
      </c>
    </row>
    <row r="2" spans="1:4" ht="15.75">
      <c r="A2" s="10">
        <v>1</v>
      </c>
      <c r="B2" s="13" t="s">
        <v>2</v>
      </c>
      <c r="C2" s="13" t="s">
        <v>5</v>
      </c>
      <c r="D2" s="22">
        <v>42408</v>
      </c>
    </row>
    <row r="3" spans="1:4" ht="15.75">
      <c r="A3" s="10">
        <f>A2+1</f>
        <v>2</v>
      </c>
      <c r="B3" s="13" t="s">
        <v>7</v>
      </c>
      <c r="C3" s="13" t="s">
        <v>10</v>
      </c>
      <c r="D3" s="22">
        <v>42408</v>
      </c>
    </row>
    <row r="4" spans="1:4" ht="15.75">
      <c r="A4" s="10">
        <f t="shared" ref="A4:A67" si="0">A3+1</f>
        <v>3</v>
      </c>
      <c r="B4" s="13" t="s">
        <v>12</v>
      </c>
      <c r="C4" s="13" t="s">
        <v>15</v>
      </c>
      <c r="D4" s="22">
        <v>42408</v>
      </c>
    </row>
    <row r="5" spans="1:4" ht="15.75">
      <c r="A5" s="10">
        <f t="shared" si="0"/>
        <v>4</v>
      </c>
      <c r="B5" s="13" t="s">
        <v>17</v>
      </c>
      <c r="C5" s="13" t="s">
        <v>19</v>
      </c>
      <c r="D5" s="22">
        <v>42416</v>
      </c>
    </row>
    <row r="6" spans="1:4" ht="15.75">
      <c r="A6" s="10">
        <f t="shared" si="0"/>
        <v>5</v>
      </c>
      <c r="B6" s="13" t="s">
        <v>21</v>
      </c>
      <c r="C6" s="13" t="s">
        <v>1416</v>
      </c>
      <c r="D6" s="22">
        <v>42410</v>
      </c>
    </row>
    <row r="7" spans="1:4" ht="15.75">
      <c r="A7" s="10">
        <f t="shared" si="0"/>
        <v>6</v>
      </c>
      <c r="B7" s="13" t="s">
        <v>26</v>
      </c>
      <c r="C7" s="13" t="s">
        <v>972</v>
      </c>
      <c r="D7" s="22">
        <v>42416</v>
      </c>
    </row>
    <row r="8" spans="1:4" ht="15.75">
      <c r="A8" s="10">
        <f t="shared" si="0"/>
        <v>7</v>
      </c>
      <c r="B8" s="13" t="s">
        <v>26</v>
      </c>
      <c r="C8" s="13" t="s">
        <v>971</v>
      </c>
      <c r="D8" s="22">
        <v>42416</v>
      </c>
    </row>
    <row r="9" spans="1:4" ht="15.75">
      <c r="A9" s="10">
        <f t="shared" si="0"/>
        <v>8</v>
      </c>
      <c r="B9" s="13" t="s">
        <v>29</v>
      </c>
      <c r="C9" s="13" t="s">
        <v>32</v>
      </c>
      <c r="D9" s="22">
        <v>42416</v>
      </c>
    </row>
    <row r="10" spans="1:4" ht="15.75">
      <c r="A10" s="10">
        <f t="shared" si="0"/>
        <v>9</v>
      </c>
      <c r="B10" s="13" t="s">
        <v>34</v>
      </c>
      <c r="C10" s="13" t="s">
        <v>37</v>
      </c>
      <c r="D10" s="22">
        <v>42410</v>
      </c>
    </row>
    <row r="11" spans="1:4" ht="15.75">
      <c r="A11" s="10">
        <f t="shared" si="0"/>
        <v>10</v>
      </c>
      <c r="B11" s="13" t="s">
        <v>40</v>
      </c>
      <c r="C11" s="13" t="s">
        <v>43</v>
      </c>
      <c r="D11" s="22">
        <v>42416</v>
      </c>
    </row>
    <row r="12" spans="1:4" ht="15.75">
      <c r="A12" s="10">
        <f t="shared" si="0"/>
        <v>11</v>
      </c>
      <c r="B12" s="13" t="s">
        <v>45</v>
      </c>
      <c r="C12" s="13" t="s">
        <v>925</v>
      </c>
      <c r="D12" s="22">
        <v>42416</v>
      </c>
    </row>
    <row r="13" spans="1:4" ht="15.75">
      <c r="A13" s="10">
        <f t="shared" si="0"/>
        <v>12</v>
      </c>
      <c r="B13" s="13" t="s">
        <v>45</v>
      </c>
      <c r="C13" s="13" t="s">
        <v>924</v>
      </c>
      <c r="D13" s="22">
        <v>42667</v>
      </c>
    </row>
    <row r="14" spans="1:4" ht="15.75">
      <c r="A14" s="10">
        <f t="shared" si="0"/>
        <v>13</v>
      </c>
      <c r="B14" s="13" t="s">
        <v>49</v>
      </c>
      <c r="C14" s="13" t="s">
        <v>52</v>
      </c>
      <c r="D14" s="22">
        <v>42416</v>
      </c>
    </row>
    <row r="15" spans="1:4" ht="15.75">
      <c r="A15" s="10">
        <f t="shared" si="0"/>
        <v>14</v>
      </c>
      <c r="B15" s="13" t="s">
        <v>54</v>
      </c>
      <c r="C15" s="13" t="s">
        <v>57</v>
      </c>
      <c r="D15" s="22">
        <v>42422</v>
      </c>
    </row>
    <row r="16" spans="1:4" ht="15.75">
      <c r="A16" s="10">
        <f t="shared" si="0"/>
        <v>15</v>
      </c>
      <c r="B16" s="13" t="s">
        <v>59</v>
      </c>
      <c r="C16" s="13" t="s">
        <v>60</v>
      </c>
      <c r="D16" s="22">
        <v>42422</v>
      </c>
    </row>
    <row r="17" spans="1:4" ht="15.75">
      <c r="A17" s="10">
        <f t="shared" si="0"/>
        <v>16</v>
      </c>
      <c r="B17" s="13" t="s">
        <v>62</v>
      </c>
      <c r="C17" s="13" t="s">
        <v>65</v>
      </c>
      <c r="D17" s="22">
        <v>42424</v>
      </c>
    </row>
    <row r="18" spans="1:4" ht="15.75">
      <c r="A18" s="10">
        <f t="shared" si="0"/>
        <v>17</v>
      </c>
      <c r="B18" s="13" t="s">
        <v>67</v>
      </c>
      <c r="C18" s="13" t="s">
        <v>70</v>
      </c>
      <c r="D18" s="22">
        <v>42424</v>
      </c>
    </row>
    <row r="19" spans="1:4" ht="15.75">
      <c r="A19" s="10">
        <f t="shared" si="0"/>
        <v>18</v>
      </c>
      <c r="B19" s="13" t="s">
        <v>72</v>
      </c>
      <c r="C19" s="13" t="s">
        <v>75</v>
      </c>
      <c r="D19" s="22">
        <v>42426</v>
      </c>
    </row>
    <row r="20" spans="1:4" ht="15.75">
      <c r="A20" s="10">
        <f t="shared" si="0"/>
        <v>19</v>
      </c>
      <c r="B20" s="13" t="s">
        <v>77</v>
      </c>
      <c r="C20" s="13" t="s">
        <v>80</v>
      </c>
      <c r="D20" s="22">
        <v>42424</v>
      </c>
    </row>
    <row r="21" spans="1:4" ht="15.75">
      <c r="A21" s="10">
        <f t="shared" si="0"/>
        <v>20</v>
      </c>
      <c r="B21" s="13" t="s">
        <v>82</v>
      </c>
      <c r="C21" s="13" t="s">
        <v>85</v>
      </c>
      <c r="D21" s="22">
        <v>42424</v>
      </c>
    </row>
    <row r="22" spans="1:4" ht="15.75">
      <c r="A22" s="10">
        <f t="shared" si="0"/>
        <v>21</v>
      </c>
      <c r="B22" s="13" t="s">
        <v>87</v>
      </c>
      <c r="C22" s="13" t="s">
        <v>90</v>
      </c>
      <c r="D22" s="22">
        <v>42424</v>
      </c>
    </row>
    <row r="23" spans="1:4" ht="15.75">
      <c r="A23" s="10">
        <f t="shared" si="0"/>
        <v>22</v>
      </c>
      <c r="B23" s="13" t="s">
        <v>92</v>
      </c>
      <c r="C23" s="13" t="s">
        <v>95</v>
      </c>
      <c r="D23" s="22">
        <v>42426</v>
      </c>
    </row>
    <row r="24" spans="1:4" ht="15.75">
      <c r="A24" s="10">
        <f t="shared" si="0"/>
        <v>23</v>
      </c>
      <c r="B24" s="13" t="s">
        <v>97</v>
      </c>
      <c r="C24" s="13" t="s">
        <v>99</v>
      </c>
      <c r="D24" s="22">
        <v>42433</v>
      </c>
    </row>
    <row r="25" spans="1:4" ht="15.75">
      <c r="A25" s="10">
        <f t="shared" si="0"/>
        <v>24</v>
      </c>
      <c r="B25" s="13" t="s">
        <v>101</v>
      </c>
      <c r="C25" s="13" t="s">
        <v>927</v>
      </c>
      <c r="D25" s="22">
        <v>42431</v>
      </c>
    </row>
    <row r="26" spans="1:4" ht="15.75">
      <c r="A26" s="10">
        <f t="shared" si="0"/>
        <v>25</v>
      </c>
      <c r="B26" s="13" t="s">
        <v>101</v>
      </c>
      <c r="C26" s="13" t="s">
        <v>926</v>
      </c>
      <c r="D26" s="22">
        <v>42720</v>
      </c>
    </row>
    <row r="27" spans="1:4" ht="15.75">
      <c r="A27" s="10">
        <f t="shared" si="0"/>
        <v>26</v>
      </c>
      <c r="B27" s="13" t="s">
        <v>105</v>
      </c>
      <c r="C27" s="13" t="s">
        <v>413</v>
      </c>
      <c r="D27" s="22">
        <v>42429</v>
      </c>
    </row>
    <row r="28" spans="1:4" ht="15.75">
      <c r="A28" s="10">
        <f t="shared" si="0"/>
        <v>27</v>
      </c>
      <c r="B28" s="13" t="s">
        <v>109</v>
      </c>
      <c r="C28" s="13" t="s">
        <v>414</v>
      </c>
      <c r="D28" s="22">
        <v>42431</v>
      </c>
    </row>
    <row r="29" spans="1:4" ht="15.75">
      <c r="A29" s="10">
        <f t="shared" si="0"/>
        <v>28</v>
      </c>
      <c r="B29" s="13" t="s">
        <v>113</v>
      </c>
      <c r="C29" s="13" t="s">
        <v>415</v>
      </c>
      <c r="D29" s="22">
        <v>42431</v>
      </c>
    </row>
    <row r="30" spans="1:4" ht="15.75">
      <c r="A30" s="10">
        <f t="shared" si="0"/>
        <v>29</v>
      </c>
      <c r="B30" s="13" t="s">
        <v>117</v>
      </c>
      <c r="C30" s="13" t="s">
        <v>929</v>
      </c>
      <c r="D30" s="22">
        <v>42433</v>
      </c>
    </row>
    <row r="31" spans="1:4" ht="15.75">
      <c r="A31" s="10">
        <f t="shared" si="0"/>
        <v>30</v>
      </c>
      <c r="B31" s="13" t="s">
        <v>117</v>
      </c>
      <c r="C31" s="13" t="s">
        <v>928</v>
      </c>
      <c r="D31" s="22">
        <v>42502</v>
      </c>
    </row>
    <row r="32" spans="1:4" ht="15.75">
      <c r="A32" s="10">
        <f t="shared" si="0"/>
        <v>31</v>
      </c>
      <c r="B32" s="13" t="s">
        <v>121</v>
      </c>
      <c r="C32" s="13" t="s">
        <v>416</v>
      </c>
      <c r="D32" s="22">
        <v>42431</v>
      </c>
    </row>
    <row r="33" spans="1:4" ht="15.75">
      <c r="A33" s="10">
        <f t="shared" si="0"/>
        <v>32</v>
      </c>
      <c r="B33" s="13" t="s">
        <v>125</v>
      </c>
      <c r="C33" s="13" t="s">
        <v>418</v>
      </c>
      <c r="D33" s="22">
        <v>42432</v>
      </c>
    </row>
    <row r="34" spans="1:4" ht="15.75">
      <c r="A34" s="10">
        <f t="shared" si="0"/>
        <v>33</v>
      </c>
      <c r="B34" s="13" t="s">
        <v>130</v>
      </c>
      <c r="C34" s="13" t="s">
        <v>419</v>
      </c>
      <c r="D34" s="22">
        <v>42433</v>
      </c>
    </row>
    <row r="35" spans="1:4" ht="15.75">
      <c r="A35" s="10">
        <f t="shared" si="0"/>
        <v>34</v>
      </c>
      <c r="B35" s="13" t="s">
        <v>134</v>
      </c>
      <c r="C35" s="13" t="s">
        <v>931</v>
      </c>
      <c r="D35" s="22">
        <v>42438</v>
      </c>
    </row>
    <row r="36" spans="1:4" ht="15.75">
      <c r="A36" s="10">
        <f t="shared" si="0"/>
        <v>35</v>
      </c>
      <c r="B36" s="13" t="s">
        <v>134</v>
      </c>
      <c r="C36" s="13" t="s">
        <v>930</v>
      </c>
      <c r="D36" s="22">
        <v>42521</v>
      </c>
    </row>
    <row r="37" spans="1:4" ht="15.75">
      <c r="A37" s="10">
        <f t="shared" si="0"/>
        <v>36</v>
      </c>
      <c r="B37" s="13" t="s">
        <v>138</v>
      </c>
      <c r="C37" s="13" t="s">
        <v>1145</v>
      </c>
      <c r="D37" s="22">
        <v>42436</v>
      </c>
    </row>
    <row r="38" spans="1:4" ht="15.75">
      <c r="A38" s="10">
        <f t="shared" si="0"/>
        <v>37</v>
      </c>
      <c r="B38" s="13" t="s">
        <v>141</v>
      </c>
      <c r="C38" s="10" t="s">
        <v>457</v>
      </c>
      <c r="D38" s="11">
        <v>42438</v>
      </c>
    </row>
    <row r="39" spans="1:4" ht="15.75">
      <c r="A39" s="10">
        <f t="shared" si="0"/>
        <v>38</v>
      </c>
      <c r="B39" s="13" t="s">
        <v>145</v>
      </c>
      <c r="C39" s="10" t="s">
        <v>458</v>
      </c>
      <c r="D39" s="11">
        <v>42440</v>
      </c>
    </row>
    <row r="40" spans="1:4" ht="15.75">
      <c r="A40" s="10">
        <f t="shared" si="0"/>
        <v>39</v>
      </c>
      <c r="B40" s="13" t="s">
        <v>149</v>
      </c>
      <c r="C40" s="10" t="s">
        <v>434</v>
      </c>
      <c r="D40" s="11">
        <v>42440</v>
      </c>
    </row>
    <row r="41" spans="1:4" ht="15.75">
      <c r="A41" s="10">
        <f t="shared" si="0"/>
        <v>40</v>
      </c>
      <c r="B41" s="13" t="s">
        <v>152</v>
      </c>
      <c r="C41" s="10" t="s">
        <v>433</v>
      </c>
      <c r="D41" s="11">
        <v>42440</v>
      </c>
    </row>
    <row r="42" spans="1:4" ht="15.75">
      <c r="A42" s="10">
        <f t="shared" si="0"/>
        <v>41</v>
      </c>
      <c r="B42" s="13" t="s">
        <v>155</v>
      </c>
      <c r="C42" s="10" t="s">
        <v>427</v>
      </c>
      <c r="D42" s="11">
        <v>42440</v>
      </c>
    </row>
    <row r="43" spans="1:4" ht="15.75">
      <c r="A43" s="10">
        <f t="shared" si="0"/>
        <v>42</v>
      </c>
      <c r="B43" s="13" t="s">
        <v>159</v>
      </c>
      <c r="C43" s="10" t="s">
        <v>428</v>
      </c>
      <c r="D43" s="11">
        <v>42445</v>
      </c>
    </row>
    <row r="44" spans="1:4" ht="15.75">
      <c r="A44" s="10">
        <f t="shared" si="0"/>
        <v>43</v>
      </c>
      <c r="B44" s="13" t="s">
        <v>163</v>
      </c>
      <c r="C44" s="10" t="s">
        <v>430</v>
      </c>
      <c r="D44" s="11">
        <v>42438</v>
      </c>
    </row>
    <row r="45" spans="1:4" ht="15.75">
      <c r="A45" s="10">
        <f t="shared" si="0"/>
        <v>44</v>
      </c>
      <c r="B45" s="13" t="s">
        <v>167</v>
      </c>
      <c r="C45" s="10" t="s">
        <v>429</v>
      </c>
      <c r="D45" s="11">
        <v>42440</v>
      </c>
    </row>
    <row r="46" spans="1:4" ht="15.75">
      <c r="A46" s="10">
        <f t="shared" si="0"/>
        <v>45</v>
      </c>
      <c r="B46" s="13" t="s">
        <v>171</v>
      </c>
      <c r="C46" s="10" t="s">
        <v>431</v>
      </c>
      <c r="D46" s="11">
        <v>42440</v>
      </c>
    </row>
    <row r="47" spans="1:4" ht="15.75">
      <c r="A47" s="10">
        <f t="shared" si="0"/>
        <v>46</v>
      </c>
      <c r="B47" s="13" t="s">
        <v>175</v>
      </c>
      <c r="C47" s="10" t="s">
        <v>432</v>
      </c>
      <c r="D47" s="11">
        <v>42440</v>
      </c>
    </row>
    <row r="48" spans="1:4" ht="15.75">
      <c r="A48" s="10">
        <f t="shared" si="0"/>
        <v>47</v>
      </c>
      <c r="B48" s="13" t="s">
        <v>179</v>
      </c>
      <c r="C48" s="10" t="s">
        <v>420</v>
      </c>
      <c r="D48" s="11">
        <v>42445</v>
      </c>
    </row>
    <row r="49" spans="1:24" ht="15.75">
      <c r="A49" s="10">
        <f t="shared" si="0"/>
        <v>48</v>
      </c>
      <c r="B49" s="13" t="s">
        <v>183</v>
      </c>
      <c r="C49" s="10" t="s">
        <v>421</v>
      </c>
      <c r="D49" s="11">
        <v>42444</v>
      </c>
    </row>
    <row r="50" spans="1:24" ht="15.75">
      <c r="A50" s="10">
        <f t="shared" si="0"/>
        <v>49</v>
      </c>
      <c r="B50" s="13" t="s">
        <v>187</v>
      </c>
      <c r="C50" s="10" t="s">
        <v>933</v>
      </c>
      <c r="D50" s="11">
        <v>42445</v>
      </c>
    </row>
    <row r="51" spans="1:24" ht="15.75">
      <c r="A51" s="10">
        <f t="shared" si="0"/>
        <v>50</v>
      </c>
      <c r="B51" s="13" t="s">
        <v>187</v>
      </c>
      <c r="C51" s="13" t="s">
        <v>932</v>
      </c>
      <c r="D51" s="22">
        <v>42811</v>
      </c>
    </row>
    <row r="52" spans="1:24" ht="15.75">
      <c r="A52" s="10">
        <f t="shared" si="0"/>
        <v>51</v>
      </c>
      <c r="B52" s="13" t="s">
        <v>191</v>
      </c>
      <c r="C52" s="10" t="s">
        <v>422</v>
      </c>
      <c r="D52" s="11">
        <v>42445</v>
      </c>
    </row>
    <row r="53" spans="1:24" ht="15.75">
      <c r="A53" s="10">
        <f t="shared" si="0"/>
        <v>52</v>
      </c>
      <c r="B53" s="13" t="s">
        <v>195</v>
      </c>
      <c r="C53" s="10" t="s">
        <v>423</v>
      </c>
      <c r="D53" s="11">
        <v>42445</v>
      </c>
    </row>
    <row r="54" spans="1:24" ht="15.75">
      <c r="A54" s="10">
        <f t="shared" si="0"/>
        <v>53</v>
      </c>
      <c r="B54" s="13" t="s">
        <v>199</v>
      </c>
      <c r="C54" s="10" t="s">
        <v>424</v>
      </c>
      <c r="D54" s="11">
        <v>42445</v>
      </c>
    </row>
    <row r="55" spans="1:24" ht="15.75">
      <c r="A55" s="10">
        <f t="shared" si="0"/>
        <v>54</v>
      </c>
      <c r="B55" s="13" t="s">
        <v>203</v>
      </c>
      <c r="C55" s="10" t="s">
        <v>425</v>
      </c>
      <c r="D55" s="11">
        <v>42445</v>
      </c>
    </row>
    <row r="56" spans="1:24" ht="15.75">
      <c r="A56" s="10">
        <f t="shared" si="0"/>
        <v>55</v>
      </c>
      <c r="B56" s="13" t="s">
        <v>208</v>
      </c>
      <c r="C56" s="10" t="s">
        <v>426</v>
      </c>
      <c r="D56" s="11">
        <v>42446</v>
      </c>
    </row>
    <row r="57" spans="1:24" ht="15.75">
      <c r="A57" s="10">
        <f t="shared" si="0"/>
        <v>56</v>
      </c>
      <c r="B57" s="13" t="s">
        <v>212</v>
      </c>
      <c r="C57" s="10" t="s">
        <v>935</v>
      </c>
      <c r="D57" s="11">
        <v>42446</v>
      </c>
    </row>
    <row r="58" spans="1:24" ht="15.75">
      <c r="A58" s="10">
        <f t="shared" si="0"/>
        <v>57</v>
      </c>
      <c r="B58" s="13" t="s">
        <v>212</v>
      </c>
      <c r="C58" s="13" t="s">
        <v>934</v>
      </c>
      <c r="D58" s="22">
        <v>42502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1:24" ht="15.75">
      <c r="A59" s="10">
        <f t="shared" si="0"/>
        <v>58</v>
      </c>
      <c r="B59" s="13" t="s">
        <v>215</v>
      </c>
      <c r="C59" s="10" t="s">
        <v>460</v>
      </c>
      <c r="D59" s="11">
        <v>42446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1:24" ht="15.75">
      <c r="A60" s="10">
        <f t="shared" si="0"/>
        <v>59</v>
      </c>
      <c r="B60" s="13" t="s">
        <v>219</v>
      </c>
      <c r="C60" s="10" t="s">
        <v>461</v>
      </c>
      <c r="D60" s="11">
        <v>42446</v>
      </c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1:24" s="5" customFormat="1" ht="15.75">
      <c r="A61" s="10">
        <f t="shared" si="0"/>
        <v>60</v>
      </c>
      <c r="B61" s="13" t="s">
        <v>223</v>
      </c>
      <c r="C61" s="10" t="s">
        <v>936</v>
      </c>
      <c r="D61" s="11">
        <v>42447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1:24" s="5" customFormat="1" ht="15.75">
      <c r="A62" s="10">
        <f t="shared" si="0"/>
        <v>61</v>
      </c>
      <c r="B62" s="13" t="s">
        <v>223</v>
      </c>
      <c r="C62" s="10" t="s">
        <v>938</v>
      </c>
      <c r="D62" s="11">
        <v>42552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1:24" s="5" customFormat="1" ht="15.75">
      <c r="A63" s="10">
        <f t="shared" si="0"/>
        <v>62</v>
      </c>
      <c r="B63" s="13" t="s">
        <v>223</v>
      </c>
      <c r="C63" s="13" t="s">
        <v>937</v>
      </c>
      <c r="D63" s="22">
        <v>42634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1:24" ht="15.75">
      <c r="A64" s="10">
        <f t="shared" si="0"/>
        <v>63</v>
      </c>
      <c r="B64" s="13" t="s">
        <v>227</v>
      </c>
      <c r="C64" s="10" t="s">
        <v>463</v>
      </c>
      <c r="D64" s="11">
        <v>42451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1:24" ht="15.75">
      <c r="A65" s="10">
        <f t="shared" si="0"/>
        <v>64</v>
      </c>
      <c r="B65" s="13" t="s">
        <v>231</v>
      </c>
      <c r="C65" s="10" t="s">
        <v>464</v>
      </c>
      <c r="D65" s="11">
        <v>42458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spans="1:24" s="5" customFormat="1" ht="15.75">
      <c r="A66" s="10">
        <f t="shared" si="0"/>
        <v>65</v>
      </c>
      <c r="B66" s="13" t="s">
        <v>235</v>
      </c>
      <c r="C66" s="10" t="s">
        <v>1417</v>
      </c>
      <c r="D66" s="11">
        <v>42467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1:24" s="5" customFormat="1" ht="15.75">
      <c r="A67" s="10">
        <f t="shared" si="0"/>
        <v>66</v>
      </c>
      <c r="B67" s="13" t="s">
        <v>235</v>
      </c>
      <c r="C67" s="13" t="s">
        <v>939</v>
      </c>
      <c r="D67" s="22">
        <v>42495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1:24" ht="15.75">
      <c r="A68" s="10">
        <f t="shared" ref="A68:A131" si="1">A67+1</f>
        <v>67</v>
      </c>
      <c r="B68" s="13" t="s">
        <v>238</v>
      </c>
      <c r="C68" s="10" t="s">
        <v>465</v>
      </c>
      <c r="D68" s="11">
        <v>42501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spans="1:24" ht="15.75">
      <c r="A69" s="10">
        <f t="shared" si="1"/>
        <v>68</v>
      </c>
      <c r="B69" s="13" t="s">
        <v>242</v>
      </c>
      <c r="C69" s="10" t="s">
        <v>466</v>
      </c>
      <c r="D69" s="11">
        <v>42513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spans="1:24" ht="15.75">
      <c r="A70" s="10">
        <f t="shared" si="1"/>
        <v>69</v>
      </c>
      <c r="B70" s="13" t="s">
        <v>246</v>
      </c>
      <c r="C70" s="10" t="s">
        <v>940</v>
      </c>
      <c r="D70" s="11">
        <v>42562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1:24" ht="15.75">
      <c r="A71" s="10">
        <f t="shared" si="1"/>
        <v>70</v>
      </c>
      <c r="B71" s="13" t="s">
        <v>246</v>
      </c>
      <c r="C71" s="10" t="s">
        <v>941</v>
      </c>
      <c r="D71" s="11">
        <v>42583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spans="1:24" ht="15.75">
      <c r="A72" s="10">
        <f t="shared" si="1"/>
        <v>71</v>
      </c>
      <c r="B72" s="13" t="s">
        <v>246</v>
      </c>
      <c r="C72" s="13" t="s">
        <v>942</v>
      </c>
      <c r="D72" s="22">
        <v>42583</v>
      </c>
    </row>
    <row r="73" spans="1:24" ht="15.75">
      <c r="A73" s="10">
        <f t="shared" si="1"/>
        <v>72</v>
      </c>
      <c r="B73" s="13" t="s">
        <v>250</v>
      </c>
      <c r="C73" s="10" t="s">
        <v>468</v>
      </c>
      <c r="D73" s="11">
        <v>42528</v>
      </c>
    </row>
    <row r="74" spans="1:24" ht="15.75">
      <c r="A74" s="10">
        <f t="shared" si="1"/>
        <v>73</v>
      </c>
      <c r="B74" s="13" t="s">
        <v>257</v>
      </c>
      <c r="C74" s="10" t="s">
        <v>469</v>
      </c>
      <c r="D74" s="22">
        <v>42528</v>
      </c>
    </row>
    <row r="75" spans="1:24" ht="15.75">
      <c r="A75" s="10">
        <f t="shared" si="1"/>
        <v>74</v>
      </c>
      <c r="B75" s="13" t="s">
        <v>255</v>
      </c>
      <c r="C75" s="10" t="s">
        <v>944</v>
      </c>
      <c r="D75" s="22">
        <v>42529</v>
      </c>
    </row>
    <row r="76" spans="1:24" ht="15.75">
      <c r="A76" s="10">
        <f t="shared" si="1"/>
        <v>75</v>
      </c>
      <c r="B76" s="13" t="s">
        <v>255</v>
      </c>
      <c r="C76" s="13" t="s">
        <v>943</v>
      </c>
      <c r="D76" s="22">
        <v>42557</v>
      </c>
    </row>
    <row r="77" spans="1:24" ht="15.75">
      <c r="A77" s="10">
        <f t="shared" si="1"/>
        <v>76</v>
      </c>
      <c r="B77" s="13" t="s">
        <v>263</v>
      </c>
      <c r="C77" s="13" t="s">
        <v>470</v>
      </c>
      <c r="D77" s="22">
        <v>42535</v>
      </c>
    </row>
    <row r="78" spans="1:24" ht="15.75">
      <c r="A78" s="10">
        <f t="shared" si="1"/>
        <v>77</v>
      </c>
      <c r="B78" s="13" t="s">
        <v>267</v>
      </c>
      <c r="C78" s="10" t="s">
        <v>471</v>
      </c>
      <c r="D78" s="11">
        <v>42541</v>
      </c>
    </row>
    <row r="79" spans="1:24" ht="15.75">
      <c r="A79" s="10">
        <f t="shared" si="1"/>
        <v>78</v>
      </c>
      <c r="B79" s="13" t="s">
        <v>271</v>
      </c>
      <c r="C79" s="10" t="s">
        <v>472</v>
      </c>
      <c r="D79" s="11">
        <v>42541</v>
      </c>
    </row>
    <row r="80" spans="1:24" ht="15.75">
      <c r="A80" s="10">
        <f t="shared" si="1"/>
        <v>79</v>
      </c>
      <c r="B80" s="13" t="s">
        <v>275</v>
      </c>
      <c r="C80" s="10" t="s">
        <v>473</v>
      </c>
      <c r="D80" s="11">
        <v>42541</v>
      </c>
    </row>
    <row r="81" spans="1:4" ht="15.75">
      <c r="A81" s="10">
        <f t="shared" si="1"/>
        <v>80</v>
      </c>
      <c r="B81" s="13" t="s">
        <v>280</v>
      </c>
      <c r="C81" s="10" t="s">
        <v>946</v>
      </c>
      <c r="D81" s="11">
        <v>42552</v>
      </c>
    </row>
    <row r="82" spans="1:4" ht="15.75">
      <c r="A82" s="10">
        <f t="shared" si="1"/>
        <v>81</v>
      </c>
      <c r="B82" s="13" t="s">
        <v>280</v>
      </c>
      <c r="C82" s="13" t="s">
        <v>945</v>
      </c>
      <c r="D82" s="22">
        <v>43122</v>
      </c>
    </row>
    <row r="83" spans="1:4" ht="15.75">
      <c r="A83" s="10">
        <f t="shared" si="1"/>
        <v>82</v>
      </c>
      <c r="B83" s="13" t="s">
        <v>283</v>
      </c>
      <c r="C83" s="10" t="s">
        <v>474</v>
      </c>
      <c r="D83" s="11">
        <v>42579</v>
      </c>
    </row>
    <row r="84" spans="1:4" ht="15.75">
      <c r="A84" s="10">
        <f t="shared" si="1"/>
        <v>83</v>
      </c>
      <c r="B84" s="13" t="s">
        <v>287</v>
      </c>
      <c r="C84" s="10" t="s">
        <v>948</v>
      </c>
      <c r="D84" s="11">
        <v>42552</v>
      </c>
    </row>
    <row r="85" spans="1:4" ht="15.75">
      <c r="A85" s="10">
        <f t="shared" si="1"/>
        <v>84</v>
      </c>
      <c r="B85" s="13" t="s">
        <v>287</v>
      </c>
      <c r="C85" s="13" t="s">
        <v>947</v>
      </c>
      <c r="D85" s="22">
        <v>42601</v>
      </c>
    </row>
    <row r="86" spans="1:4" ht="15.75">
      <c r="A86" s="10">
        <f t="shared" si="1"/>
        <v>85</v>
      </c>
      <c r="B86" s="13" t="s">
        <v>293</v>
      </c>
      <c r="C86" s="10" t="s">
        <v>475</v>
      </c>
      <c r="D86" s="11">
        <v>42556</v>
      </c>
    </row>
    <row r="87" spans="1:4" ht="15.75">
      <c r="A87" s="10">
        <f t="shared" si="1"/>
        <v>86</v>
      </c>
      <c r="B87" s="13" t="s">
        <v>295</v>
      </c>
      <c r="C87" s="10" t="s">
        <v>476</v>
      </c>
      <c r="D87" s="11">
        <v>42557</v>
      </c>
    </row>
    <row r="88" spans="1:4" ht="15.75">
      <c r="A88" s="10">
        <f t="shared" si="1"/>
        <v>87</v>
      </c>
      <c r="B88" s="13" t="s">
        <v>299</v>
      </c>
      <c r="C88" s="10" t="s">
        <v>477</v>
      </c>
      <c r="D88" s="11">
        <v>42557</v>
      </c>
    </row>
    <row r="89" spans="1:4" ht="15.75">
      <c r="A89" s="10">
        <f t="shared" si="1"/>
        <v>88</v>
      </c>
      <c r="B89" s="13" t="s">
        <v>303</v>
      </c>
      <c r="C89" s="10" t="s">
        <v>950</v>
      </c>
      <c r="D89" s="11">
        <v>42562</v>
      </c>
    </row>
    <row r="90" spans="1:4" ht="15.75">
      <c r="A90" s="10">
        <f t="shared" si="1"/>
        <v>89</v>
      </c>
      <c r="B90" s="13" t="s">
        <v>303</v>
      </c>
      <c r="C90" s="13" t="s">
        <v>949</v>
      </c>
      <c r="D90" s="22">
        <v>42849</v>
      </c>
    </row>
    <row r="91" spans="1:4" ht="15.75">
      <c r="A91" s="10">
        <f t="shared" si="1"/>
        <v>90</v>
      </c>
      <c r="B91" s="13" t="s">
        <v>307</v>
      </c>
      <c r="C91" s="10" t="s">
        <v>478</v>
      </c>
      <c r="D91" s="11">
        <v>42566</v>
      </c>
    </row>
    <row r="92" spans="1:4" ht="15.75">
      <c r="A92" s="10">
        <f t="shared" si="1"/>
        <v>91</v>
      </c>
      <c r="B92" s="13" t="s">
        <v>311</v>
      </c>
      <c r="C92" s="10" t="s">
        <v>479</v>
      </c>
      <c r="D92" s="11">
        <v>42570</v>
      </c>
    </row>
    <row r="93" spans="1:4" s="74" customFormat="1" ht="15.75">
      <c r="A93" s="72">
        <f t="shared" si="1"/>
        <v>92</v>
      </c>
      <c r="B93" s="85" t="s">
        <v>315</v>
      </c>
      <c r="C93" s="72" t="s">
        <v>480</v>
      </c>
      <c r="D93" s="79">
        <v>42570</v>
      </c>
    </row>
    <row r="94" spans="1:4" s="74" customFormat="1" ht="15.75">
      <c r="A94" s="10">
        <f t="shared" si="1"/>
        <v>93</v>
      </c>
      <c r="B94" s="85" t="s">
        <v>315</v>
      </c>
      <c r="C94" s="72" t="s">
        <v>1593</v>
      </c>
      <c r="D94" s="79">
        <v>43767</v>
      </c>
    </row>
    <row r="95" spans="1:4" s="74" customFormat="1" ht="15.75">
      <c r="A95" s="10">
        <f t="shared" si="1"/>
        <v>94</v>
      </c>
      <c r="B95" s="85" t="s">
        <v>315</v>
      </c>
      <c r="C95" s="72" t="s">
        <v>1594</v>
      </c>
      <c r="D95" s="79">
        <v>43822</v>
      </c>
    </row>
    <row r="96" spans="1:4" ht="15.75">
      <c r="A96" s="10">
        <f t="shared" si="1"/>
        <v>95</v>
      </c>
      <c r="B96" s="20" t="s">
        <v>320</v>
      </c>
      <c r="C96" s="18" t="s">
        <v>481</v>
      </c>
      <c r="D96" s="19">
        <v>42586</v>
      </c>
    </row>
    <row r="97" spans="1:4" ht="15.75">
      <c r="A97" s="10">
        <f t="shared" si="1"/>
        <v>96</v>
      </c>
      <c r="B97" s="13" t="s">
        <v>322</v>
      </c>
      <c r="C97" s="10" t="s">
        <v>482</v>
      </c>
      <c r="D97" s="11">
        <v>42583</v>
      </c>
    </row>
    <row r="98" spans="1:4" ht="15.75">
      <c r="A98" s="10">
        <f t="shared" si="1"/>
        <v>97</v>
      </c>
      <c r="B98" s="13" t="s">
        <v>325</v>
      </c>
      <c r="C98" s="10" t="s">
        <v>483</v>
      </c>
      <c r="D98" s="11">
        <v>42583</v>
      </c>
    </row>
    <row r="99" spans="1:4" ht="15.75">
      <c r="A99" s="10">
        <f t="shared" si="1"/>
        <v>98</v>
      </c>
      <c r="B99" s="13" t="s">
        <v>329</v>
      </c>
      <c r="C99" s="10" t="s">
        <v>484</v>
      </c>
      <c r="D99" s="11">
        <v>42583</v>
      </c>
    </row>
    <row r="100" spans="1:4" ht="15.75">
      <c r="A100" s="10">
        <f t="shared" si="1"/>
        <v>99</v>
      </c>
      <c r="B100" s="13" t="s">
        <v>333</v>
      </c>
      <c r="C100" s="10" t="s">
        <v>485</v>
      </c>
      <c r="D100" s="11">
        <v>42585</v>
      </c>
    </row>
    <row r="101" spans="1:4" ht="15.75">
      <c r="A101" s="10">
        <f t="shared" si="1"/>
        <v>100</v>
      </c>
      <c r="B101" s="13" t="s">
        <v>338</v>
      </c>
      <c r="C101" s="10" t="s">
        <v>486</v>
      </c>
      <c r="D101" s="11">
        <v>42587</v>
      </c>
    </row>
    <row r="102" spans="1:4" ht="15.75">
      <c r="A102" s="10">
        <f t="shared" si="1"/>
        <v>101</v>
      </c>
      <c r="B102" s="13" t="s">
        <v>339</v>
      </c>
      <c r="C102" s="10" t="s">
        <v>922</v>
      </c>
      <c r="D102" s="11">
        <v>42590</v>
      </c>
    </row>
    <row r="103" spans="1:4" ht="15.75">
      <c r="A103" s="72">
        <f t="shared" si="1"/>
        <v>102</v>
      </c>
      <c r="B103" s="13" t="s">
        <v>339</v>
      </c>
      <c r="C103" s="10" t="s">
        <v>952</v>
      </c>
      <c r="D103" s="11">
        <v>42928</v>
      </c>
    </row>
    <row r="104" spans="1:4" ht="15.75">
      <c r="A104" s="10">
        <f t="shared" si="1"/>
        <v>103</v>
      </c>
      <c r="B104" s="13" t="s">
        <v>339</v>
      </c>
      <c r="C104" s="13" t="s">
        <v>951</v>
      </c>
      <c r="D104" s="22">
        <v>42929</v>
      </c>
    </row>
    <row r="105" spans="1:4" ht="15.75">
      <c r="A105" s="10">
        <f t="shared" si="1"/>
        <v>104</v>
      </c>
      <c r="B105" s="13" t="s">
        <v>342</v>
      </c>
      <c r="C105" s="10" t="s">
        <v>487</v>
      </c>
      <c r="D105" s="11">
        <v>42593</v>
      </c>
    </row>
    <row r="106" spans="1:4" ht="15.75">
      <c r="A106" s="10">
        <f t="shared" si="1"/>
        <v>105</v>
      </c>
      <c r="B106" s="13" t="s">
        <v>345</v>
      </c>
      <c r="C106" s="10" t="s">
        <v>954</v>
      </c>
      <c r="D106" s="11">
        <v>42594</v>
      </c>
    </row>
    <row r="107" spans="1:4" ht="15.75">
      <c r="A107" s="10">
        <f t="shared" si="1"/>
        <v>106</v>
      </c>
      <c r="B107" s="13" t="s">
        <v>345</v>
      </c>
      <c r="C107" s="13" t="s">
        <v>953</v>
      </c>
      <c r="D107" s="22">
        <v>42661</v>
      </c>
    </row>
    <row r="108" spans="1:4" ht="15.75">
      <c r="A108" s="10">
        <f t="shared" si="1"/>
        <v>107</v>
      </c>
      <c r="B108" s="13" t="s">
        <v>348</v>
      </c>
      <c r="C108" s="13" t="s">
        <v>956</v>
      </c>
      <c r="D108" s="22">
        <v>42598</v>
      </c>
    </row>
    <row r="109" spans="1:4" ht="15.75">
      <c r="A109" s="10">
        <f t="shared" si="1"/>
        <v>108</v>
      </c>
      <c r="B109" s="13" t="s">
        <v>348</v>
      </c>
      <c r="C109" s="13" t="s">
        <v>955</v>
      </c>
      <c r="D109" s="22">
        <v>42641</v>
      </c>
    </row>
    <row r="110" spans="1:4" ht="15.75">
      <c r="A110" s="10">
        <f t="shared" si="1"/>
        <v>109</v>
      </c>
      <c r="B110" s="13" t="s">
        <v>361</v>
      </c>
      <c r="C110" s="13" t="s">
        <v>488</v>
      </c>
      <c r="D110" s="11">
        <v>42605</v>
      </c>
    </row>
    <row r="111" spans="1:4" ht="15.75">
      <c r="A111" s="10">
        <f>A110+1</f>
        <v>110</v>
      </c>
      <c r="B111" s="13" t="s">
        <v>362</v>
      </c>
      <c r="C111" s="13" t="s">
        <v>374</v>
      </c>
      <c r="D111" s="11">
        <v>42606</v>
      </c>
    </row>
    <row r="112" spans="1:4" ht="15.75">
      <c r="A112" s="10">
        <f>A111+1</f>
        <v>111</v>
      </c>
      <c r="B112" s="13" t="s">
        <v>362</v>
      </c>
      <c r="C112" s="13" t="s">
        <v>1371</v>
      </c>
      <c r="D112" s="11">
        <v>43445</v>
      </c>
    </row>
    <row r="113" spans="1:4" ht="15.75">
      <c r="A113" s="10">
        <f t="shared" ref="A113:A176" si="2">A112+1</f>
        <v>112</v>
      </c>
      <c r="B113" s="13" t="s">
        <v>363</v>
      </c>
      <c r="C113" s="13" t="s">
        <v>375</v>
      </c>
      <c r="D113" s="11">
        <v>42613</v>
      </c>
    </row>
    <row r="114" spans="1:4" ht="15.75">
      <c r="A114" s="10">
        <f t="shared" si="2"/>
        <v>113</v>
      </c>
      <c r="B114" s="13" t="s">
        <v>371</v>
      </c>
      <c r="C114" s="13" t="s">
        <v>376</v>
      </c>
      <c r="D114" s="11">
        <v>42626</v>
      </c>
    </row>
    <row r="115" spans="1:4" ht="15.75">
      <c r="A115" s="10">
        <f t="shared" si="2"/>
        <v>114</v>
      </c>
      <c r="B115" s="13" t="s">
        <v>378</v>
      </c>
      <c r="C115" s="13" t="s">
        <v>401</v>
      </c>
      <c r="D115" s="11">
        <v>42635</v>
      </c>
    </row>
    <row r="116" spans="1:4" ht="15.75">
      <c r="A116" s="10">
        <f t="shared" si="2"/>
        <v>115</v>
      </c>
      <c r="B116" s="13" t="s">
        <v>379</v>
      </c>
      <c r="C116" s="13" t="s">
        <v>382</v>
      </c>
      <c r="D116" s="11">
        <v>42635</v>
      </c>
    </row>
    <row r="117" spans="1:4" ht="15.75">
      <c r="A117" s="10">
        <f t="shared" si="2"/>
        <v>116</v>
      </c>
      <c r="B117" s="13" t="s">
        <v>384</v>
      </c>
      <c r="C117" s="10" t="s">
        <v>387</v>
      </c>
      <c r="D117" s="11">
        <v>42635</v>
      </c>
    </row>
    <row r="118" spans="1:4" ht="15.75">
      <c r="A118" s="10">
        <f t="shared" si="2"/>
        <v>117</v>
      </c>
      <c r="B118" s="13" t="s">
        <v>389</v>
      </c>
      <c r="C118" s="10" t="s">
        <v>392</v>
      </c>
      <c r="D118" s="11">
        <v>42641</v>
      </c>
    </row>
    <row r="119" spans="1:4" ht="15.75">
      <c r="A119" s="10">
        <f t="shared" si="2"/>
        <v>118</v>
      </c>
      <c r="B119" s="13" t="s">
        <v>394</v>
      </c>
      <c r="C119" s="10" t="s">
        <v>396</v>
      </c>
      <c r="D119" s="11">
        <v>42641</v>
      </c>
    </row>
    <row r="120" spans="1:4" ht="15.75">
      <c r="A120" s="10">
        <f t="shared" si="2"/>
        <v>119</v>
      </c>
      <c r="B120" s="13" t="s">
        <v>407</v>
      </c>
      <c r="C120" s="10" t="s">
        <v>411</v>
      </c>
      <c r="D120" s="11">
        <v>42642</v>
      </c>
    </row>
    <row r="121" spans="1:4" ht="15.75">
      <c r="A121" s="10">
        <f t="shared" si="2"/>
        <v>120</v>
      </c>
      <c r="B121" s="13" t="s">
        <v>402</v>
      </c>
      <c r="C121" s="10" t="s">
        <v>405</v>
      </c>
      <c r="D121" s="11">
        <v>42646</v>
      </c>
    </row>
    <row r="122" spans="1:4" ht="15.75">
      <c r="A122" s="10">
        <f t="shared" si="2"/>
        <v>121</v>
      </c>
      <c r="B122" s="13" t="s">
        <v>435</v>
      </c>
      <c r="C122" s="10" t="s">
        <v>438</v>
      </c>
      <c r="D122" s="11">
        <v>42649</v>
      </c>
    </row>
    <row r="123" spans="1:4" ht="15.75">
      <c r="A123" s="10">
        <f t="shared" si="2"/>
        <v>122</v>
      </c>
      <c r="B123" s="13" t="s">
        <v>440</v>
      </c>
      <c r="C123" s="10" t="s">
        <v>444</v>
      </c>
      <c r="D123" s="11">
        <v>42649</v>
      </c>
    </row>
    <row r="124" spans="1:4" ht="15.75">
      <c r="A124" s="10">
        <f t="shared" si="2"/>
        <v>123</v>
      </c>
      <c r="B124" s="13" t="s">
        <v>446</v>
      </c>
      <c r="C124" s="10" t="s">
        <v>449</v>
      </c>
      <c r="D124" s="11">
        <v>42657</v>
      </c>
    </row>
    <row r="125" spans="1:4" ht="15.75">
      <c r="A125" s="10">
        <f t="shared" si="2"/>
        <v>124</v>
      </c>
      <c r="B125" s="13" t="s">
        <v>451</v>
      </c>
      <c r="C125" s="10" t="s">
        <v>958</v>
      </c>
      <c r="D125" s="11">
        <v>42657</v>
      </c>
    </row>
    <row r="126" spans="1:4" ht="15.75">
      <c r="A126" s="10">
        <f t="shared" si="2"/>
        <v>125</v>
      </c>
      <c r="B126" s="13" t="s">
        <v>451</v>
      </c>
      <c r="C126" s="13" t="s">
        <v>957</v>
      </c>
      <c r="D126" s="22">
        <v>42907</v>
      </c>
    </row>
    <row r="127" spans="1:4" ht="15.75">
      <c r="A127" s="10">
        <f t="shared" si="2"/>
        <v>126</v>
      </c>
      <c r="B127" s="13" t="s">
        <v>489</v>
      </c>
      <c r="C127" s="13" t="s">
        <v>960</v>
      </c>
      <c r="D127" s="22">
        <v>42661</v>
      </c>
    </row>
    <row r="128" spans="1:4" ht="15.75">
      <c r="A128" s="10">
        <f t="shared" si="2"/>
        <v>127</v>
      </c>
      <c r="B128" s="13" t="s">
        <v>489</v>
      </c>
      <c r="C128" s="13" t="s">
        <v>959</v>
      </c>
      <c r="D128" s="22">
        <v>42690</v>
      </c>
    </row>
    <row r="129" spans="1:4" ht="15.75">
      <c r="A129" s="10">
        <f t="shared" si="2"/>
        <v>128</v>
      </c>
      <c r="B129" s="13" t="s">
        <v>493</v>
      </c>
      <c r="C129" s="10" t="s">
        <v>496</v>
      </c>
      <c r="D129" s="11">
        <v>42663</v>
      </c>
    </row>
    <row r="130" spans="1:4" ht="15.75">
      <c r="A130" s="10">
        <f t="shared" si="2"/>
        <v>129</v>
      </c>
      <c r="B130" s="13" t="s">
        <v>498</v>
      </c>
      <c r="C130" s="10" t="s">
        <v>501</v>
      </c>
      <c r="D130" s="11">
        <v>42662</v>
      </c>
    </row>
    <row r="131" spans="1:4" ht="15.75">
      <c r="A131" s="10">
        <f t="shared" si="2"/>
        <v>130</v>
      </c>
      <c r="B131" s="13" t="s">
        <v>503</v>
      </c>
      <c r="C131" s="10" t="s">
        <v>962</v>
      </c>
      <c r="D131" s="11">
        <v>42663</v>
      </c>
    </row>
    <row r="132" spans="1:4" ht="15.75">
      <c r="A132" s="10">
        <f t="shared" si="2"/>
        <v>131</v>
      </c>
      <c r="B132" s="13" t="s">
        <v>503</v>
      </c>
      <c r="C132" s="13" t="s">
        <v>961</v>
      </c>
      <c r="D132" s="22">
        <v>42688</v>
      </c>
    </row>
    <row r="133" spans="1:4" ht="15.75">
      <c r="A133" s="10">
        <f t="shared" si="2"/>
        <v>132</v>
      </c>
      <c r="B133" s="13" t="s">
        <v>507</v>
      </c>
      <c r="C133" s="13" t="s">
        <v>964</v>
      </c>
      <c r="D133" s="22">
        <v>42664</v>
      </c>
    </row>
    <row r="134" spans="1:4" ht="15.75">
      <c r="A134" s="10">
        <f t="shared" si="2"/>
        <v>133</v>
      </c>
      <c r="B134" s="13" t="s">
        <v>507</v>
      </c>
      <c r="C134" s="13" t="s">
        <v>963</v>
      </c>
      <c r="D134" s="22">
        <v>42709</v>
      </c>
    </row>
    <row r="135" spans="1:4" ht="15.75">
      <c r="A135" s="10">
        <f t="shared" si="2"/>
        <v>134</v>
      </c>
      <c r="B135" s="13" t="s">
        <v>508</v>
      </c>
      <c r="C135" s="10" t="s">
        <v>509</v>
      </c>
      <c r="D135" s="11">
        <v>42667</v>
      </c>
    </row>
    <row r="136" spans="1:4" ht="15.75">
      <c r="A136" s="10">
        <f t="shared" si="2"/>
        <v>135</v>
      </c>
      <c r="B136" s="13" t="s">
        <v>515</v>
      </c>
      <c r="C136" s="10" t="s">
        <v>520</v>
      </c>
      <c r="D136" s="11">
        <v>42671</v>
      </c>
    </row>
    <row r="137" spans="1:4" ht="15.75">
      <c r="A137" s="10">
        <f t="shared" si="2"/>
        <v>136</v>
      </c>
      <c r="B137" s="13" t="s">
        <v>516</v>
      </c>
      <c r="C137" s="10" t="s">
        <v>524</v>
      </c>
      <c r="D137" s="11">
        <v>42676</v>
      </c>
    </row>
    <row r="138" spans="1:4" ht="15.75">
      <c r="A138" s="10">
        <f t="shared" si="2"/>
        <v>137</v>
      </c>
      <c r="B138" s="13" t="s">
        <v>517</v>
      </c>
      <c r="C138" s="10" t="s">
        <v>528</v>
      </c>
      <c r="D138" s="11">
        <v>42676</v>
      </c>
    </row>
    <row r="139" spans="1:4" ht="15.75">
      <c r="A139" s="10">
        <f t="shared" si="2"/>
        <v>138</v>
      </c>
      <c r="B139" s="13" t="s">
        <v>531</v>
      </c>
      <c r="C139" s="10" t="s">
        <v>533</v>
      </c>
      <c r="D139" s="11">
        <v>42688</v>
      </c>
    </row>
    <row r="140" spans="1:4" ht="15.75">
      <c r="A140" s="10">
        <f t="shared" si="2"/>
        <v>139</v>
      </c>
      <c r="B140" s="13" t="s">
        <v>543</v>
      </c>
      <c r="C140" s="10" t="s">
        <v>545</v>
      </c>
      <c r="D140" s="11">
        <v>42695</v>
      </c>
    </row>
    <row r="141" spans="1:4" ht="15.75">
      <c r="A141" s="10">
        <f t="shared" si="2"/>
        <v>140</v>
      </c>
      <c r="B141" s="13" t="s">
        <v>538</v>
      </c>
      <c r="C141" s="10" t="s">
        <v>541</v>
      </c>
      <c r="D141" s="11">
        <v>42690</v>
      </c>
    </row>
    <row r="142" spans="1:4" ht="15.75">
      <c r="A142" s="10">
        <f t="shared" si="2"/>
        <v>141</v>
      </c>
      <c r="B142" s="13" t="s">
        <v>548</v>
      </c>
      <c r="C142" s="10" t="s">
        <v>966</v>
      </c>
      <c r="D142" s="11">
        <v>42695</v>
      </c>
    </row>
    <row r="143" spans="1:4" ht="15.75">
      <c r="A143" s="10">
        <f t="shared" si="2"/>
        <v>142</v>
      </c>
      <c r="B143" s="13" t="s">
        <v>548</v>
      </c>
      <c r="C143" s="13" t="s">
        <v>965</v>
      </c>
      <c r="D143" s="22">
        <v>42830</v>
      </c>
    </row>
    <row r="144" spans="1:4" ht="15.75">
      <c r="A144" s="10">
        <f t="shared" si="2"/>
        <v>143</v>
      </c>
      <c r="B144" s="13" t="s">
        <v>552</v>
      </c>
      <c r="C144" s="10" t="s">
        <v>555</v>
      </c>
      <c r="D144" s="11">
        <v>42697</v>
      </c>
    </row>
    <row r="145" spans="1:4" ht="15.75">
      <c r="A145" s="10">
        <f t="shared" si="2"/>
        <v>144</v>
      </c>
      <c r="B145" s="13" t="s">
        <v>558</v>
      </c>
      <c r="C145" s="10" t="s">
        <v>561</v>
      </c>
      <c r="D145" s="11">
        <v>42699</v>
      </c>
    </row>
    <row r="146" spans="1:4" ht="15.75">
      <c r="A146" s="10">
        <f t="shared" si="2"/>
        <v>145</v>
      </c>
      <c r="B146" s="13" t="s">
        <v>564</v>
      </c>
      <c r="C146" s="10" t="s">
        <v>571</v>
      </c>
      <c r="D146" s="11">
        <v>42704</v>
      </c>
    </row>
    <row r="147" spans="1:4" ht="15.75">
      <c r="A147" s="10">
        <f t="shared" si="2"/>
        <v>146</v>
      </c>
      <c r="B147" s="13" t="s">
        <v>569</v>
      </c>
      <c r="C147" s="10" t="s">
        <v>578</v>
      </c>
      <c r="D147" s="11">
        <v>42716</v>
      </c>
    </row>
    <row r="148" spans="1:4" ht="15.75">
      <c r="A148" s="10">
        <f t="shared" si="2"/>
        <v>147</v>
      </c>
      <c r="B148" s="13" t="s">
        <v>570</v>
      </c>
      <c r="C148" s="10" t="s">
        <v>574</v>
      </c>
      <c r="D148" s="11">
        <v>42716</v>
      </c>
    </row>
    <row r="149" spans="1:4" ht="15.75">
      <c r="A149" s="10">
        <f t="shared" si="2"/>
        <v>148</v>
      </c>
      <c r="B149" s="13" t="s">
        <v>580</v>
      </c>
      <c r="C149" s="10" t="s">
        <v>583</v>
      </c>
      <c r="D149" s="11">
        <v>42724</v>
      </c>
    </row>
    <row r="150" spans="1:4" ht="15.75">
      <c r="A150" s="10">
        <f t="shared" si="2"/>
        <v>149</v>
      </c>
      <c r="B150" s="13" t="s">
        <v>597</v>
      </c>
      <c r="C150" s="10" t="s">
        <v>599</v>
      </c>
      <c r="D150" s="11">
        <v>42726</v>
      </c>
    </row>
    <row r="151" spans="1:4" ht="15.75">
      <c r="A151" s="10">
        <f t="shared" si="2"/>
        <v>150</v>
      </c>
      <c r="B151" s="13" t="s">
        <v>601</v>
      </c>
      <c r="C151" s="10" t="s">
        <v>604</v>
      </c>
      <c r="D151" s="11">
        <v>42730</v>
      </c>
    </row>
    <row r="152" spans="1:4" ht="15.75">
      <c r="A152" s="10">
        <f t="shared" si="2"/>
        <v>151</v>
      </c>
      <c r="B152" s="13" t="s">
        <v>606</v>
      </c>
      <c r="C152" s="10" t="s">
        <v>609</v>
      </c>
      <c r="D152" s="11">
        <v>42730</v>
      </c>
    </row>
    <row r="153" spans="1:4" ht="15.75">
      <c r="A153" s="10">
        <f t="shared" si="2"/>
        <v>152</v>
      </c>
      <c r="B153" s="13" t="s">
        <v>611</v>
      </c>
      <c r="C153" s="10" t="s">
        <v>614</v>
      </c>
      <c r="D153" s="11">
        <v>42734</v>
      </c>
    </row>
    <row r="154" spans="1:4" ht="15.75">
      <c r="A154" s="10">
        <f t="shared" si="2"/>
        <v>153</v>
      </c>
      <c r="B154" s="13" t="s">
        <v>617</v>
      </c>
      <c r="C154" s="10" t="s">
        <v>619</v>
      </c>
      <c r="D154" s="11">
        <v>42744</v>
      </c>
    </row>
    <row r="155" spans="1:4" ht="15.75">
      <c r="A155" s="10">
        <f t="shared" si="2"/>
        <v>154</v>
      </c>
      <c r="B155" s="13" t="s">
        <v>621</v>
      </c>
      <c r="C155" s="10" t="s">
        <v>624</v>
      </c>
      <c r="D155" s="11">
        <v>42744</v>
      </c>
    </row>
    <row r="156" spans="1:4" ht="15.75">
      <c r="A156" s="10">
        <f t="shared" si="2"/>
        <v>155</v>
      </c>
      <c r="B156" s="13" t="s">
        <v>626</v>
      </c>
      <c r="C156" s="10" t="s">
        <v>629</v>
      </c>
      <c r="D156" s="11">
        <v>42739</v>
      </c>
    </row>
    <row r="157" spans="1:4" ht="15.75">
      <c r="A157" s="10">
        <f t="shared" si="2"/>
        <v>156</v>
      </c>
      <c r="B157" s="13" t="s">
        <v>636</v>
      </c>
      <c r="C157" s="10" t="s">
        <v>639</v>
      </c>
      <c r="D157" s="11">
        <v>42744</v>
      </c>
    </row>
    <row r="158" spans="1:4" ht="15.75">
      <c r="A158" s="10">
        <f t="shared" si="2"/>
        <v>157</v>
      </c>
      <c r="B158" s="13" t="s">
        <v>641</v>
      </c>
      <c r="C158" s="10" t="s">
        <v>649</v>
      </c>
      <c r="D158" s="11">
        <v>42745</v>
      </c>
    </row>
    <row r="159" spans="1:4" ht="15.75">
      <c r="A159" s="10">
        <f t="shared" si="2"/>
        <v>158</v>
      </c>
      <c r="B159" s="13" t="s">
        <v>645</v>
      </c>
      <c r="C159" s="10" t="s">
        <v>648</v>
      </c>
      <c r="D159" s="11">
        <v>42746</v>
      </c>
    </row>
    <row r="160" spans="1:4" ht="15.75">
      <c r="A160" s="10">
        <f t="shared" si="2"/>
        <v>159</v>
      </c>
      <c r="B160" s="13" t="s">
        <v>651</v>
      </c>
      <c r="C160" s="10" t="s">
        <v>655</v>
      </c>
      <c r="D160" s="11">
        <v>42754</v>
      </c>
    </row>
    <row r="161" spans="1:4" ht="15.75">
      <c r="A161" s="10">
        <f t="shared" si="2"/>
        <v>160</v>
      </c>
      <c r="B161" s="13" t="s">
        <v>656</v>
      </c>
      <c r="C161" s="10" t="s">
        <v>662</v>
      </c>
      <c r="D161" s="11">
        <v>42758</v>
      </c>
    </row>
    <row r="162" spans="1:4" ht="15.75">
      <c r="A162" s="10">
        <f t="shared" si="2"/>
        <v>161</v>
      </c>
      <c r="B162" s="13" t="s">
        <v>657</v>
      </c>
      <c r="C162" s="10" t="s">
        <v>687</v>
      </c>
      <c r="D162" s="11">
        <v>42769</v>
      </c>
    </row>
    <row r="163" spans="1:4" ht="15.75">
      <c r="A163" s="10">
        <f t="shared" si="2"/>
        <v>162</v>
      </c>
      <c r="B163" s="13" t="s">
        <v>658</v>
      </c>
      <c r="C163" s="10" t="s">
        <v>667</v>
      </c>
      <c r="D163" s="11">
        <v>42765</v>
      </c>
    </row>
    <row r="164" spans="1:4" ht="15.75">
      <c r="A164" s="10">
        <f t="shared" si="2"/>
        <v>163</v>
      </c>
      <c r="B164" s="13" t="s">
        <v>659</v>
      </c>
      <c r="C164" s="10" t="s">
        <v>670</v>
      </c>
      <c r="D164" s="11">
        <v>42766</v>
      </c>
    </row>
    <row r="165" spans="1:4" ht="15.75">
      <c r="A165" s="10">
        <f t="shared" si="2"/>
        <v>164</v>
      </c>
      <c r="B165" s="13" t="s">
        <v>660</v>
      </c>
      <c r="C165" s="10" t="s">
        <v>674</v>
      </c>
      <c r="D165" s="11">
        <v>42766</v>
      </c>
    </row>
    <row r="166" spans="1:4" ht="15.75">
      <c r="A166" s="10">
        <f t="shared" si="2"/>
        <v>165</v>
      </c>
      <c r="B166" s="13" t="s">
        <v>676</v>
      </c>
      <c r="C166" s="10" t="s">
        <v>678</v>
      </c>
      <c r="D166" s="11">
        <v>42767</v>
      </c>
    </row>
    <row r="167" spans="1:4" ht="15.75">
      <c r="A167" s="10">
        <f t="shared" si="2"/>
        <v>166</v>
      </c>
      <c r="B167" s="13" t="s">
        <v>680</v>
      </c>
      <c r="C167" s="10" t="s">
        <v>683</v>
      </c>
      <c r="D167" s="11">
        <v>42768</v>
      </c>
    </row>
    <row r="168" spans="1:4" ht="15.75">
      <c r="A168" s="10">
        <f t="shared" si="2"/>
        <v>167</v>
      </c>
      <c r="B168" s="13" t="s">
        <v>691</v>
      </c>
      <c r="C168" s="10" t="s">
        <v>690</v>
      </c>
      <c r="D168" s="11">
        <v>42773</v>
      </c>
    </row>
    <row r="169" spans="1:4" ht="15.75">
      <c r="A169" s="10">
        <f t="shared" si="2"/>
        <v>168</v>
      </c>
      <c r="B169" s="13" t="s">
        <v>693</v>
      </c>
      <c r="C169" s="10" t="s">
        <v>696</v>
      </c>
      <c r="D169" s="11">
        <v>42775</v>
      </c>
    </row>
    <row r="170" spans="1:4" ht="15.75">
      <c r="A170" s="10">
        <f t="shared" si="2"/>
        <v>169</v>
      </c>
      <c r="B170" s="13" t="s">
        <v>698</v>
      </c>
      <c r="C170" s="10" t="s">
        <v>701</v>
      </c>
      <c r="D170" s="11">
        <v>42779</v>
      </c>
    </row>
    <row r="171" spans="1:4" ht="15.75">
      <c r="A171" s="10">
        <f t="shared" si="2"/>
        <v>170</v>
      </c>
      <c r="B171" s="13" t="s">
        <v>703</v>
      </c>
      <c r="C171" s="10" t="s">
        <v>706</v>
      </c>
      <c r="D171" s="11">
        <v>42779</v>
      </c>
    </row>
    <row r="172" spans="1:4" ht="15.75">
      <c r="A172" s="10">
        <f t="shared" si="2"/>
        <v>171</v>
      </c>
      <c r="B172" s="13" t="s">
        <v>704</v>
      </c>
      <c r="C172" s="10" t="s">
        <v>710</v>
      </c>
      <c r="D172" s="11">
        <v>42782</v>
      </c>
    </row>
    <row r="173" spans="1:4" ht="15.75">
      <c r="A173" s="10">
        <f t="shared" si="2"/>
        <v>172</v>
      </c>
      <c r="B173" s="13" t="s">
        <v>712</v>
      </c>
      <c r="C173" s="10" t="s">
        <v>716</v>
      </c>
      <c r="D173" s="11">
        <v>42788</v>
      </c>
    </row>
    <row r="174" spans="1:4" ht="15.75">
      <c r="A174" s="10">
        <f t="shared" si="2"/>
        <v>173</v>
      </c>
      <c r="B174" s="26" t="s">
        <v>713</v>
      </c>
      <c r="C174" s="24" t="s">
        <v>721</v>
      </c>
      <c r="D174" s="25">
        <v>42794</v>
      </c>
    </row>
    <row r="175" spans="1:4" ht="15.75">
      <c r="A175" s="10">
        <f t="shared" si="2"/>
        <v>174</v>
      </c>
      <c r="B175" s="13" t="s">
        <v>722</v>
      </c>
      <c r="C175" s="10" t="s">
        <v>725</v>
      </c>
      <c r="D175" s="11">
        <v>42800</v>
      </c>
    </row>
    <row r="176" spans="1:4" ht="15.75">
      <c r="A176" s="10">
        <f t="shared" si="2"/>
        <v>175</v>
      </c>
      <c r="B176" s="13" t="s">
        <v>723</v>
      </c>
      <c r="C176" s="10" t="s">
        <v>729</v>
      </c>
      <c r="D176" s="11">
        <v>42802</v>
      </c>
    </row>
    <row r="177" spans="1:4" ht="15.75">
      <c r="A177" s="10">
        <f t="shared" ref="A177:A239" si="3">A176+1</f>
        <v>176</v>
      </c>
      <c r="B177" s="13" t="s">
        <v>732</v>
      </c>
      <c r="C177" s="10" t="s">
        <v>735</v>
      </c>
      <c r="D177" s="11">
        <v>42807</v>
      </c>
    </row>
    <row r="178" spans="1:4" ht="15.75">
      <c r="A178" s="10">
        <f t="shared" si="3"/>
        <v>177</v>
      </c>
      <c r="B178" s="13" t="s">
        <v>739</v>
      </c>
      <c r="C178" s="10" t="s">
        <v>743</v>
      </c>
      <c r="D178" s="11">
        <v>42821</v>
      </c>
    </row>
    <row r="179" spans="1:4" ht="15.75">
      <c r="A179" s="10">
        <f t="shared" si="3"/>
        <v>178</v>
      </c>
      <c r="B179" s="13" t="s">
        <v>740</v>
      </c>
      <c r="C179" s="10" t="s">
        <v>746</v>
      </c>
      <c r="D179" s="11">
        <v>42821</v>
      </c>
    </row>
    <row r="180" spans="1:4" ht="15.75">
      <c r="A180" s="10">
        <f t="shared" si="3"/>
        <v>179</v>
      </c>
      <c r="B180" s="13" t="s">
        <v>748</v>
      </c>
      <c r="C180" s="10" t="s">
        <v>751</v>
      </c>
      <c r="D180" s="11">
        <v>42823</v>
      </c>
    </row>
    <row r="181" spans="1:4" ht="15.75">
      <c r="A181" s="10">
        <f t="shared" si="3"/>
        <v>180</v>
      </c>
      <c r="B181" s="13" t="s">
        <v>755</v>
      </c>
      <c r="C181" s="10" t="s">
        <v>759</v>
      </c>
      <c r="D181" s="11">
        <v>42832</v>
      </c>
    </row>
    <row r="182" spans="1:4" ht="15.75">
      <c r="A182" s="10">
        <f t="shared" si="3"/>
        <v>181</v>
      </c>
      <c r="B182" s="13" t="s">
        <v>756</v>
      </c>
      <c r="C182" s="10" t="s">
        <v>764</v>
      </c>
      <c r="D182" s="11">
        <v>42835</v>
      </c>
    </row>
    <row r="183" spans="1:4" ht="15.75">
      <c r="A183" s="10">
        <f t="shared" si="3"/>
        <v>182</v>
      </c>
      <c r="B183" s="13" t="s">
        <v>765</v>
      </c>
      <c r="C183" s="10" t="s">
        <v>968</v>
      </c>
      <c r="D183" s="11">
        <v>42850</v>
      </c>
    </row>
    <row r="184" spans="1:4" ht="15.75">
      <c r="A184" s="10">
        <f t="shared" si="3"/>
        <v>183</v>
      </c>
      <c r="B184" s="13" t="s">
        <v>765</v>
      </c>
      <c r="C184" s="13" t="s">
        <v>967</v>
      </c>
      <c r="D184" s="22">
        <v>43063</v>
      </c>
    </row>
    <row r="185" spans="1:4" ht="15.75">
      <c r="A185" s="10">
        <f t="shared" si="3"/>
        <v>184</v>
      </c>
      <c r="B185" s="13" t="s">
        <v>769</v>
      </c>
      <c r="C185" s="13" t="s">
        <v>970</v>
      </c>
      <c r="D185" s="22">
        <v>42860</v>
      </c>
    </row>
    <row r="186" spans="1:4" ht="15.75">
      <c r="A186" s="10">
        <f t="shared" si="3"/>
        <v>185</v>
      </c>
      <c r="B186" s="13" t="s">
        <v>769</v>
      </c>
      <c r="C186" s="13" t="s">
        <v>969</v>
      </c>
      <c r="D186" s="22">
        <v>42872</v>
      </c>
    </row>
    <row r="187" spans="1:4" ht="15.75">
      <c r="A187" s="10">
        <f t="shared" si="3"/>
        <v>186</v>
      </c>
      <c r="B187" s="13" t="s">
        <v>775</v>
      </c>
      <c r="C187" s="13" t="s">
        <v>1146</v>
      </c>
      <c r="D187" s="22">
        <v>42874</v>
      </c>
    </row>
    <row r="188" spans="1:4" ht="15.75">
      <c r="A188" s="10">
        <f t="shared" si="3"/>
        <v>187</v>
      </c>
      <c r="B188" s="13" t="s">
        <v>780</v>
      </c>
      <c r="C188" s="13" t="s">
        <v>1147</v>
      </c>
      <c r="D188" s="22">
        <v>42888</v>
      </c>
    </row>
    <row r="189" spans="1:4" ht="15.75">
      <c r="A189" s="10">
        <f t="shared" si="3"/>
        <v>188</v>
      </c>
      <c r="B189" s="13" t="s">
        <v>781</v>
      </c>
      <c r="C189" s="13" t="s">
        <v>1148</v>
      </c>
      <c r="D189" s="22">
        <v>42891</v>
      </c>
    </row>
    <row r="190" spans="1:4" ht="15.75">
      <c r="A190" s="10">
        <f t="shared" si="3"/>
        <v>189</v>
      </c>
      <c r="B190" s="13" t="s">
        <v>792</v>
      </c>
      <c r="C190" s="13" t="s">
        <v>1149</v>
      </c>
      <c r="D190" s="22">
        <v>42909</v>
      </c>
    </row>
    <row r="191" spans="1:4" ht="15.75">
      <c r="A191" s="10">
        <f t="shared" si="3"/>
        <v>190</v>
      </c>
      <c r="B191" s="13" t="s">
        <v>793</v>
      </c>
      <c r="C191" s="13" t="s">
        <v>1150</v>
      </c>
      <c r="D191" s="22">
        <v>42893</v>
      </c>
    </row>
    <row r="192" spans="1:4" ht="15.75">
      <c r="A192" s="10">
        <f t="shared" si="3"/>
        <v>191</v>
      </c>
      <c r="B192" s="13" t="s">
        <v>802</v>
      </c>
      <c r="C192" s="13" t="s">
        <v>1151</v>
      </c>
      <c r="D192" s="22">
        <v>42905</v>
      </c>
    </row>
    <row r="193" spans="1:4" ht="15.75">
      <c r="A193" s="10">
        <f t="shared" si="3"/>
        <v>192</v>
      </c>
      <c r="B193" s="13" t="s">
        <v>803</v>
      </c>
      <c r="C193" s="13" t="s">
        <v>1152</v>
      </c>
      <c r="D193" s="22">
        <v>42912</v>
      </c>
    </row>
    <row r="194" spans="1:4" ht="15.75">
      <c r="A194" s="10">
        <f t="shared" si="3"/>
        <v>193</v>
      </c>
      <c r="B194" s="13" t="s">
        <v>804</v>
      </c>
      <c r="C194" s="13" t="s">
        <v>1153</v>
      </c>
      <c r="D194" s="22">
        <v>42919</v>
      </c>
    </row>
    <row r="195" spans="1:4" ht="15.75">
      <c r="A195" s="10">
        <f t="shared" si="3"/>
        <v>194</v>
      </c>
      <c r="B195" s="13" t="s">
        <v>821</v>
      </c>
      <c r="C195" s="13" t="s">
        <v>1154</v>
      </c>
      <c r="D195" s="22">
        <v>42937</v>
      </c>
    </row>
    <row r="196" spans="1:4" ht="15.75">
      <c r="A196" s="10">
        <f t="shared" si="3"/>
        <v>195</v>
      </c>
      <c r="B196" s="13" t="s">
        <v>825</v>
      </c>
      <c r="C196" s="13" t="s">
        <v>1155</v>
      </c>
      <c r="D196" s="22">
        <v>43026</v>
      </c>
    </row>
    <row r="197" spans="1:4" ht="15.75">
      <c r="A197" s="10">
        <f t="shared" si="3"/>
        <v>196</v>
      </c>
      <c r="B197" s="13" t="s">
        <v>829</v>
      </c>
      <c r="C197" s="13" t="s">
        <v>1156</v>
      </c>
      <c r="D197" s="22">
        <v>43062</v>
      </c>
    </row>
    <row r="198" spans="1:4" ht="15.75">
      <c r="A198" s="10">
        <f t="shared" si="3"/>
        <v>197</v>
      </c>
      <c r="B198" s="13" t="s">
        <v>834</v>
      </c>
      <c r="C198" s="13" t="s">
        <v>1157</v>
      </c>
      <c r="D198" s="22">
        <v>43062</v>
      </c>
    </row>
    <row r="199" spans="1:4" ht="15.75">
      <c r="A199" s="10">
        <f t="shared" si="3"/>
        <v>198</v>
      </c>
      <c r="B199" s="13" t="s">
        <v>855</v>
      </c>
      <c r="C199" s="13" t="s">
        <v>1158</v>
      </c>
      <c r="D199" s="22">
        <v>43090</v>
      </c>
    </row>
    <row r="200" spans="1:4" ht="15.75">
      <c r="A200" s="10">
        <f t="shared" si="3"/>
        <v>199</v>
      </c>
      <c r="B200" s="13" t="s">
        <v>859</v>
      </c>
      <c r="C200" s="13" t="s">
        <v>1159</v>
      </c>
      <c r="D200" s="22">
        <v>43089</v>
      </c>
    </row>
    <row r="201" spans="1:4" ht="15.75">
      <c r="A201" s="10">
        <f t="shared" si="3"/>
        <v>200</v>
      </c>
      <c r="B201" s="13" t="s">
        <v>863</v>
      </c>
      <c r="C201" s="13" t="s">
        <v>1160</v>
      </c>
      <c r="D201" s="22">
        <v>43131</v>
      </c>
    </row>
    <row r="202" spans="1:4" ht="15.75">
      <c r="A202" s="10">
        <f t="shared" si="3"/>
        <v>201</v>
      </c>
      <c r="B202" s="13" t="s">
        <v>1194</v>
      </c>
      <c r="C202" s="13" t="s">
        <v>1214</v>
      </c>
      <c r="D202" s="22">
        <v>43146</v>
      </c>
    </row>
    <row r="203" spans="1:4" ht="15.75">
      <c r="A203" s="10">
        <f t="shared" si="3"/>
        <v>202</v>
      </c>
      <c r="B203" s="13" t="s">
        <v>1199</v>
      </c>
      <c r="C203" s="13" t="s">
        <v>1215</v>
      </c>
      <c r="D203" s="22">
        <v>43147</v>
      </c>
    </row>
    <row r="204" spans="1:4" ht="15.75">
      <c r="A204" s="10">
        <f t="shared" si="3"/>
        <v>203</v>
      </c>
      <c r="B204" s="13" t="s">
        <v>1204</v>
      </c>
      <c r="C204" s="13" t="s">
        <v>1216</v>
      </c>
      <c r="D204" s="22">
        <v>43153</v>
      </c>
    </row>
    <row r="205" spans="1:4" ht="15.75">
      <c r="A205" s="10">
        <f t="shared" si="3"/>
        <v>204</v>
      </c>
      <c r="B205" s="13" t="s">
        <v>1218</v>
      </c>
      <c r="C205" s="13" t="s">
        <v>1216</v>
      </c>
      <c r="D205" s="21">
        <v>43181</v>
      </c>
    </row>
    <row r="206" spans="1:4" ht="15.75">
      <c r="A206" s="10">
        <f t="shared" si="3"/>
        <v>205</v>
      </c>
      <c r="B206" s="13" t="s">
        <v>1225</v>
      </c>
      <c r="C206" s="13" t="s">
        <v>1358</v>
      </c>
      <c r="D206" s="22">
        <v>43192</v>
      </c>
    </row>
    <row r="207" spans="1:4" ht="15.75">
      <c r="A207" s="10">
        <f t="shared" si="3"/>
        <v>206</v>
      </c>
      <c r="B207" s="13" t="s">
        <v>1229</v>
      </c>
      <c r="C207" s="13" t="s">
        <v>1359</v>
      </c>
      <c r="D207" s="22">
        <v>43216</v>
      </c>
    </row>
    <row r="208" spans="1:4" ht="15.75">
      <c r="A208" s="10">
        <f t="shared" si="3"/>
        <v>207</v>
      </c>
      <c r="B208" s="13" t="s">
        <v>1233</v>
      </c>
      <c r="C208" s="13" t="s">
        <v>1356</v>
      </c>
      <c r="D208" s="22">
        <v>43208</v>
      </c>
    </row>
    <row r="209" spans="1:4" ht="15.75">
      <c r="A209" s="10">
        <f t="shared" si="3"/>
        <v>208</v>
      </c>
      <c r="B209" s="13" t="s">
        <v>1236</v>
      </c>
      <c r="C209" s="13" t="s">
        <v>1357</v>
      </c>
      <c r="D209" s="22">
        <v>43223</v>
      </c>
    </row>
    <row r="210" spans="1:4" ht="15.75">
      <c r="A210" s="10">
        <f t="shared" si="3"/>
        <v>209</v>
      </c>
      <c r="B210" s="13" t="s">
        <v>1248</v>
      </c>
      <c r="C210" s="13" t="s">
        <v>1355</v>
      </c>
      <c r="D210" s="21">
        <v>43257</v>
      </c>
    </row>
    <row r="211" spans="1:4" ht="15.75">
      <c r="A211" s="10">
        <f t="shared" si="3"/>
        <v>210</v>
      </c>
      <c r="B211" s="13" t="s">
        <v>1253</v>
      </c>
      <c r="C211" s="13" t="s">
        <v>1266</v>
      </c>
      <c r="D211" s="22">
        <v>43287</v>
      </c>
    </row>
    <row r="212" spans="1:4" ht="15.75">
      <c r="A212" s="10">
        <f t="shared" si="3"/>
        <v>211</v>
      </c>
      <c r="B212" s="13" t="s">
        <v>1254</v>
      </c>
      <c r="C212" s="13" t="s">
        <v>1265</v>
      </c>
      <c r="D212" s="22">
        <v>43293</v>
      </c>
    </row>
    <row r="213" spans="1:4" ht="15.75">
      <c r="A213" s="10">
        <f t="shared" si="3"/>
        <v>212</v>
      </c>
      <c r="B213" s="13" t="s">
        <v>1267</v>
      </c>
      <c r="C213" s="13" t="s">
        <v>1360</v>
      </c>
      <c r="D213" s="21">
        <v>43298</v>
      </c>
    </row>
    <row r="214" spans="1:4" ht="15.75">
      <c r="A214" s="10">
        <f t="shared" si="3"/>
        <v>213</v>
      </c>
      <c r="B214" s="13" t="s">
        <v>1268</v>
      </c>
      <c r="C214" s="13" t="s">
        <v>1361</v>
      </c>
      <c r="D214" s="21">
        <v>43300</v>
      </c>
    </row>
    <row r="215" spans="1:4" ht="15.75">
      <c r="A215" s="10">
        <f t="shared" si="3"/>
        <v>214</v>
      </c>
      <c r="B215" s="13" t="s">
        <v>1281</v>
      </c>
      <c r="C215" s="13" t="s">
        <v>1362</v>
      </c>
      <c r="D215" s="21">
        <v>43315</v>
      </c>
    </row>
    <row r="216" spans="1:4" ht="15.75">
      <c r="A216" s="10">
        <f t="shared" si="3"/>
        <v>215</v>
      </c>
      <c r="B216" s="13" t="s">
        <v>1287</v>
      </c>
      <c r="C216" s="13" t="s">
        <v>1363</v>
      </c>
      <c r="D216" s="21">
        <v>43325</v>
      </c>
    </row>
    <row r="217" spans="1:4" ht="15.75">
      <c r="A217" s="10">
        <f t="shared" si="3"/>
        <v>216</v>
      </c>
      <c r="B217" s="13" t="s">
        <v>1293</v>
      </c>
      <c r="C217" s="13" t="s">
        <v>1364</v>
      </c>
      <c r="D217" s="21">
        <v>43327</v>
      </c>
    </row>
    <row r="218" spans="1:4" ht="15.75">
      <c r="A218" s="10">
        <f t="shared" si="3"/>
        <v>217</v>
      </c>
      <c r="B218" s="13" t="s">
        <v>1300</v>
      </c>
      <c r="C218" s="13" t="s">
        <v>1313</v>
      </c>
      <c r="D218" s="21">
        <v>43327</v>
      </c>
    </row>
    <row r="219" spans="1:4" ht="15.75">
      <c r="A219" s="10">
        <f t="shared" si="3"/>
        <v>218</v>
      </c>
      <c r="B219" s="13" t="s">
        <v>1307</v>
      </c>
      <c r="C219" s="13" t="s">
        <v>1309</v>
      </c>
      <c r="D219" s="21">
        <v>43353</v>
      </c>
    </row>
    <row r="220" spans="1:4" ht="15.75">
      <c r="A220" s="10">
        <f t="shared" si="3"/>
        <v>219</v>
      </c>
      <c r="B220" s="10" t="s">
        <v>1314</v>
      </c>
      <c r="C220" s="10" t="s">
        <v>1317</v>
      </c>
      <c r="D220" s="21">
        <v>43384</v>
      </c>
    </row>
    <row r="221" spans="1:4" ht="15.75">
      <c r="A221" s="10">
        <f t="shared" si="3"/>
        <v>220</v>
      </c>
      <c r="B221" s="10" t="s">
        <v>1324</v>
      </c>
      <c r="C221" s="13" t="s">
        <v>1330</v>
      </c>
      <c r="D221" s="21">
        <v>43377</v>
      </c>
    </row>
    <row r="222" spans="1:4" ht="15.75">
      <c r="A222" s="10">
        <f t="shared" si="3"/>
        <v>221</v>
      </c>
      <c r="B222" s="10" t="s">
        <v>1325</v>
      </c>
      <c r="C222" s="13" t="s">
        <v>1331</v>
      </c>
      <c r="D222" s="21">
        <v>43390</v>
      </c>
    </row>
    <row r="223" spans="1:4" ht="15.75">
      <c r="A223" s="10">
        <f t="shared" si="3"/>
        <v>222</v>
      </c>
      <c r="B223" s="10" t="s">
        <v>1338</v>
      </c>
      <c r="C223" s="10" t="s">
        <v>1341</v>
      </c>
      <c r="D223" s="21">
        <v>43416</v>
      </c>
    </row>
    <row r="224" spans="1:4" ht="15.75">
      <c r="A224" s="10">
        <f t="shared" si="3"/>
        <v>223</v>
      </c>
      <c r="B224" s="10" t="s">
        <v>1349</v>
      </c>
      <c r="C224" s="10" t="s">
        <v>1352</v>
      </c>
      <c r="D224" s="21">
        <v>43438</v>
      </c>
    </row>
    <row r="225" spans="1:4" ht="15.75">
      <c r="A225" s="10">
        <f t="shared" si="3"/>
        <v>224</v>
      </c>
      <c r="B225" s="10" t="s">
        <v>1370</v>
      </c>
      <c r="C225" s="10" t="s">
        <v>1352</v>
      </c>
      <c r="D225" s="21">
        <v>43444</v>
      </c>
    </row>
    <row r="226" spans="1:4" ht="15.75">
      <c r="A226" s="10">
        <v>223</v>
      </c>
      <c r="B226" s="10" t="s">
        <v>1409</v>
      </c>
      <c r="C226" s="13" t="s">
        <v>1555</v>
      </c>
      <c r="D226" s="21">
        <v>43521</v>
      </c>
    </row>
    <row r="227" spans="1:4" ht="31.5">
      <c r="A227" s="10">
        <f t="shared" si="3"/>
        <v>224</v>
      </c>
      <c r="B227" s="44" t="s">
        <v>1423</v>
      </c>
      <c r="C227" s="13" t="s">
        <v>1556</v>
      </c>
      <c r="D227" s="46">
        <v>43570</v>
      </c>
    </row>
    <row r="228" spans="1:4" ht="31.5">
      <c r="A228" s="10">
        <f t="shared" si="3"/>
        <v>225</v>
      </c>
      <c r="B228" s="44" t="s">
        <v>1424</v>
      </c>
      <c r="C228" s="13" t="s">
        <v>1557</v>
      </c>
      <c r="D228" s="46">
        <v>43577</v>
      </c>
    </row>
    <row r="229" spans="1:4" ht="31.5">
      <c r="A229" s="10">
        <f t="shared" si="3"/>
        <v>226</v>
      </c>
      <c r="B229" s="44" t="s">
        <v>1425</v>
      </c>
      <c r="C229" s="13" t="s">
        <v>1558</v>
      </c>
      <c r="D229" s="46">
        <v>43580</v>
      </c>
    </row>
    <row r="230" spans="1:4" ht="31.5">
      <c r="A230" s="10">
        <f t="shared" si="3"/>
        <v>227</v>
      </c>
      <c r="B230" s="44" t="s">
        <v>1426</v>
      </c>
      <c r="C230" s="13" t="s">
        <v>1559</v>
      </c>
      <c r="D230" s="46">
        <v>43584</v>
      </c>
    </row>
    <row r="231" spans="1:4" ht="31.5">
      <c r="A231" s="10">
        <f t="shared" si="3"/>
        <v>228</v>
      </c>
      <c r="B231" s="44" t="s">
        <v>1427</v>
      </c>
      <c r="C231" s="13" t="s">
        <v>1560</v>
      </c>
      <c r="D231" s="46">
        <v>43584</v>
      </c>
    </row>
    <row r="232" spans="1:4" ht="31.5">
      <c r="A232" s="10">
        <v>224</v>
      </c>
      <c r="B232" s="44" t="s">
        <v>1459</v>
      </c>
      <c r="C232" s="13" t="s">
        <v>1561</v>
      </c>
      <c r="D232" s="46">
        <v>43592</v>
      </c>
    </row>
    <row r="233" spans="1:4" ht="31.5">
      <c r="A233" s="10">
        <f t="shared" si="3"/>
        <v>225</v>
      </c>
      <c r="B233" s="44" t="s">
        <v>1465</v>
      </c>
      <c r="C233" s="13" t="s">
        <v>1562</v>
      </c>
      <c r="D233" s="46">
        <v>43594</v>
      </c>
    </row>
    <row r="234" spans="1:4" ht="31.5">
      <c r="A234" s="10">
        <f t="shared" si="3"/>
        <v>226</v>
      </c>
      <c r="B234" s="44" t="s">
        <v>1471</v>
      </c>
      <c r="C234" s="13" t="s">
        <v>1554</v>
      </c>
      <c r="D234" s="46">
        <v>43607</v>
      </c>
    </row>
    <row r="235" spans="1:4" ht="31.5">
      <c r="A235" s="10">
        <f t="shared" si="3"/>
        <v>227</v>
      </c>
      <c r="B235" s="44" t="s">
        <v>1476</v>
      </c>
      <c r="C235" s="13" t="s">
        <v>1553</v>
      </c>
      <c r="D235" s="46">
        <v>43614</v>
      </c>
    </row>
    <row r="236" spans="1:4" ht="31.5">
      <c r="A236" s="10">
        <v>225</v>
      </c>
      <c r="B236" s="44" t="s">
        <v>1493</v>
      </c>
      <c r="C236" s="13" t="s">
        <v>1549</v>
      </c>
      <c r="D236" s="46">
        <v>43630</v>
      </c>
    </row>
    <row r="237" spans="1:4" ht="31.5">
      <c r="A237" s="10">
        <f t="shared" si="3"/>
        <v>226</v>
      </c>
      <c r="B237" s="44" t="s">
        <v>1494</v>
      </c>
      <c r="C237" s="13" t="s">
        <v>1550</v>
      </c>
      <c r="D237" s="46">
        <v>43649</v>
      </c>
    </row>
    <row r="238" spans="1:4" ht="31.5">
      <c r="A238" s="10">
        <f t="shared" si="3"/>
        <v>227</v>
      </c>
      <c r="B238" s="44" t="s">
        <v>1495</v>
      </c>
      <c r="C238" s="13" t="s">
        <v>1551</v>
      </c>
      <c r="D238" s="46">
        <v>43657</v>
      </c>
    </row>
    <row r="239" spans="1:4" ht="31.5">
      <c r="A239" s="10">
        <f t="shared" si="3"/>
        <v>228</v>
      </c>
      <c r="B239" s="44" t="s">
        <v>1509</v>
      </c>
      <c r="C239" s="13" t="s">
        <v>1512</v>
      </c>
      <c r="D239" s="46">
        <v>43679</v>
      </c>
    </row>
    <row r="240" spans="1:4" ht="31.5">
      <c r="A240" s="10">
        <v>226</v>
      </c>
      <c r="B240" s="44" t="s">
        <v>1514</v>
      </c>
      <c r="C240" s="13" t="s">
        <v>1552</v>
      </c>
      <c r="D240" s="46">
        <v>43692</v>
      </c>
    </row>
    <row r="241" spans="1:4" ht="31.5">
      <c r="A241" s="10">
        <f t="shared" ref="A241:A243" si="4">A240+1</f>
        <v>227</v>
      </c>
      <c r="B241" s="44" t="s">
        <v>1517</v>
      </c>
      <c r="C241" s="13" t="s">
        <v>1563</v>
      </c>
      <c r="D241" s="46">
        <v>43696</v>
      </c>
    </row>
    <row r="242" spans="1:4" ht="31.5">
      <c r="A242" s="10">
        <f t="shared" si="4"/>
        <v>228</v>
      </c>
      <c r="B242" s="44" t="s">
        <v>1520</v>
      </c>
      <c r="C242" s="13" t="s">
        <v>1563</v>
      </c>
      <c r="D242" s="46">
        <v>43696</v>
      </c>
    </row>
    <row r="243" spans="1:4" ht="31.5">
      <c r="A243" s="10">
        <f t="shared" si="4"/>
        <v>229</v>
      </c>
      <c r="B243" s="44" t="s">
        <v>1533</v>
      </c>
      <c r="C243" s="13" t="s">
        <v>1564</v>
      </c>
      <c r="D243" s="46">
        <v>43699</v>
      </c>
    </row>
    <row r="244" spans="1:4" ht="31.5">
      <c r="A244" s="10">
        <v>227</v>
      </c>
      <c r="B244" s="44" t="s">
        <v>1539</v>
      </c>
      <c r="C244" s="13" t="s">
        <v>1565</v>
      </c>
      <c r="D244" s="46">
        <v>43720</v>
      </c>
    </row>
    <row r="245" spans="1:4" ht="15.75">
      <c r="A245" s="10">
        <f t="shared" ref="A245" si="5">A244+1</f>
        <v>228</v>
      </c>
      <c r="B245" s="44" t="s">
        <v>1569</v>
      </c>
      <c r="C245" s="10" t="s">
        <v>1581</v>
      </c>
      <c r="D245" s="46">
        <v>43732</v>
      </c>
    </row>
    <row r="246" spans="1:4" ht="15.75">
      <c r="A246" s="10">
        <v>227</v>
      </c>
      <c r="B246" s="44" t="s">
        <v>1570</v>
      </c>
      <c r="C246" s="10" t="s">
        <v>1582</v>
      </c>
      <c r="D246" s="46">
        <v>43734</v>
      </c>
    </row>
    <row r="247" spans="1:4" ht="15.75">
      <c r="A247" s="10">
        <f t="shared" ref="A247" si="6">A246+1</f>
        <v>228</v>
      </c>
      <c r="B247" s="44" t="s">
        <v>1571</v>
      </c>
      <c r="C247" s="10" t="s">
        <v>1583</v>
      </c>
      <c r="D247" s="46">
        <v>43734</v>
      </c>
    </row>
    <row r="248" spans="1:4" ht="15.75">
      <c r="A248" s="10">
        <v>229</v>
      </c>
      <c r="B248" s="44" t="s">
        <v>1572</v>
      </c>
      <c r="C248" s="10" t="s">
        <v>1584</v>
      </c>
      <c r="D248" s="46">
        <v>43749</v>
      </c>
    </row>
    <row r="249" spans="1:4" ht="15.75">
      <c r="A249" s="10">
        <f t="shared" ref="A249:A250" si="7">A248+1</f>
        <v>230</v>
      </c>
      <c r="B249" s="44" t="s">
        <v>1597</v>
      </c>
      <c r="C249" s="10" t="s">
        <v>1606</v>
      </c>
      <c r="D249" s="46">
        <v>43767</v>
      </c>
    </row>
    <row r="250" spans="1:4" ht="15.75">
      <c r="A250" s="10">
        <f t="shared" si="7"/>
        <v>231</v>
      </c>
      <c r="B250" s="44" t="s">
        <v>1598</v>
      </c>
      <c r="C250" s="10" t="s">
        <v>1607</v>
      </c>
      <c r="D250" s="46">
        <v>43775</v>
      </c>
    </row>
    <row r="251" spans="1:4" ht="15.75">
      <c r="A251" s="10">
        <v>232</v>
      </c>
      <c r="B251" s="44" t="s">
        <v>1599</v>
      </c>
      <c r="C251" s="10" t="s">
        <v>1608</v>
      </c>
      <c r="D251" s="46">
        <v>43815</v>
      </c>
    </row>
  </sheetData>
  <autoFilter ref="B1:D226" xr:uid="{00000000-0009-0000-0000-000002000000}"/>
  <phoneticPr fontId="1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9D5CE-C481-40A4-8DD5-45166B45F784}">
  <dimension ref="A1:F40"/>
  <sheetViews>
    <sheetView topLeftCell="A22" zoomScale="145" zoomScaleNormal="145" workbookViewId="0">
      <selection activeCell="D43" sqref="D43"/>
    </sheetView>
  </sheetViews>
  <sheetFormatPr baseColWidth="10" defaultRowHeight="12.75"/>
  <cols>
    <col min="1" max="1" width="11.42578125" style="32"/>
    <col min="2" max="2" width="19.5703125" style="32" customWidth="1"/>
    <col min="3" max="3" width="49.28515625" style="32" customWidth="1"/>
    <col min="4" max="4" width="27.7109375" style="32" customWidth="1"/>
    <col min="5" max="16384" width="11.42578125" style="32"/>
  </cols>
  <sheetData>
    <row r="1" spans="1:4">
      <c r="A1" s="31" t="s">
        <v>1189</v>
      </c>
      <c r="B1" s="31" t="s">
        <v>843</v>
      </c>
      <c r="C1" s="31" t="s">
        <v>844</v>
      </c>
      <c r="D1" s="31" t="s">
        <v>845</v>
      </c>
    </row>
    <row r="2" spans="1:4" ht="15" customHeight="1">
      <c r="A2" s="32">
        <v>1</v>
      </c>
      <c r="B2" s="33" t="s">
        <v>287</v>
      </c>
      <c r="D2" s="34"/>
    </row>
    <row r="3" spans="1:4" ht="15" customHeight="1">
      <c r="A3" s="32">
        <f>A2+1</f>
        <v>2</v>
      </c>
      <c r="B3" s="33" t="s">
        <v>322</v>
      </c>
      <c r="D3" s="34"/>
    </row>
    <row r="4" spans="1:4" ht="15" customHeight="1">
      <c r="A4" s="32">
        <f>A3+1</f>
        <v>3</v>
      </c>
      <c r="B4" s="33" t="s">
        <v>325</v>
      </c>
      <c r="C4" s="32" t="s">
        <v>1393</v>
      </c>
      <c r="D4" s="34">
        <v>43255</v>
      </c>
    </row>
    <row r="5" spans="1:4" ht="15" customHeight="1">
      <c r="A5" s="32">
        <f>A4+1</f>
        <v>4</v>
      </c>
      <c r="B5" s="33" t="s">
        <v>691</v>
      </c>
      <c r="D5" s="34"/>
    </row>
    <row r="6" spans="1:4">
      <c r="A6" s="32">
        <v>5</v>
      </c>
      <c r="B6" s="33" t="s">
        <v>691</v>
      </c>
      <c r="C6" s="35"/>
      <c r="D6" s="34"/>
    </row>
    <row r="7" spans="1:4">
      <c r="A7" s="32">
        <v>6</v>
      </c>
      <c r="B7" s="33" t="s">
        <v>345</v>
      </c>
      <c r="D7" s="34"/>
    </row>
    <row r="8" spans="1:4">
      <c r="A8" s="32">
        <v>7</v>
      </c>
      <c r="B8" s="33" t="s">
        <v>793</v>
      </c>
      <c r="C8" s="35" t="s">
        <v>1390</v>
      </c>
      <c r="D8" s="34">
        <v>43333</v>
      </c>
    </row>
    <row r="9" spans="1:4">
      <c r="A9" s="32">
        <v>8</v>
      </c>
      <c r="B9" s="33" t="s">
        <v>793</v>
      </c>
      <c r="C9" s="35" t="s">
        <v>1320</v>
      </c>
      <c r="D9" s="34">
        <v>43383</v>
      </c>
    </row>
    <row r="10" spans="1:4">
      <c r="A10" s="32">
        <f>A9+1</f>
        <v>9</v>
      </c>
      <c r="B10" s="33" t="s">
        <v>322</v>
      </c>
      <c r="C10" s="35"/>
      <c r="D10" s="34"/>
    </row>
    <row r="11" spans="1:4">
      <c r="A11" s="32">
        <v>9</v>
      </c>
      <c r="B11" s="33" t="s">
        <v>322</v>
      </c>
      <c r="D11" s="34"/>
    </row>
    <row r="12" spans="1:4">
      <c r="A12" s="32">
        <v>10</v>
      </c>
      <c r="B12" s="33" t="s">
        <v>691</v>
      </c>
      <c r="D12" s="34"/>
    </row>
    <row r="13" spans="1:4">
      <c r="A13" s="32">
        <v>11</v>
      </c>
      <c r="B13" s="33" t="s">
        <v>691</v>
      </c>
      <c r="D13" s="34"/>
    </row>
    <row r="14" spans="1:4">
      <c r="A14" s="32">
        <v>12</v>
      </c>
      <c r="B14" s="33" t="s">
        <v>691</v>
      </c>
      <c r="D14" s="34"/>
    </row>
    <row r="15" spans="1:4">
      <c r="A15" s="32">
        <f>A14+1</f>
        <v>13</v>
      </c>
      <c r="B15" s="33" t="s">
        <v>287</v>
      </c>
      <c r="C15" s="35"/>
      <c r="D15" s="34"/>
    </row>
    <row r="16" spans="1:4">
      <c r="A16" s="32">
        <v>13</v>
      </c>
      <c r="B16" s="33" t="s">
        <v>325</v>
      </c>
      <c r="C16" s="32" t="s">
        <v>1348</v>
      </c>
      <c r="D16" s="34">
        <v>43419</v>
      </c>
    </row>
    <row r="17" spans="1:6" ht="38.25">
      <c r="A17" s="32">
        <v>14</v>
      </c>
      <c r="B17" s="33" t="s">
        <v>713</v>
      </c>
      <c r="C17" s="35" t="s">
        <v>1458</v>
      </c>
      <c r="D17" s="34">
        <v>43432</v>
      </c>
    </row>
    <row r="18" spans="1:6">
      <c r="A18" s="32">
        <v>15</v>
      </c>
      <c r="B18" s="33" t="s">
        <v>322</v>
      </c>
      <c r="D18" s="34"/>
    </row>
    <row r="19" spans="1:6">
      <c r="A19" s="32">
        <v>16</v>
      </c>
      <c r="B19" s="33" t="s">
        <v>325</v>
      </c>
      <c r="C19" s="32" t="s">
        <v>1365</v>
      </c>
      <c r="D19" s="34">
        <v>43391</v>
      </c>
    </row>
    <row r="20" spans="1:6">
      <c r="A20" s="32">
        <f>A19+1</f>
        <v>17</v>
      </c>
      <c r="B20" s="33" t="s">
        <v>322</v>
      </c>
      <c r="C20" s="35"/>
      <c r="D20" s="34"/>
    </row>
    <row r="21" spans="1:6">
      <c r="A21" s="32">
        <v>18</v>
      </c>
      <c r="B21" s="33" t="s">
        <v>322</v>
      </c>
      <c r="D21" s="34"/>
    </row>
    <row r="22" spans="1:6">
      <c r="A22" s="32">
        <v>19</v>
      </c>
      <c r="B22" s="33" t="s">
        <v>322</v>
      </c>
      <c r="D22" s="34"/>
    </row>
    <row r="23" spans="1:6">
      <c r="A23" s="32">
        <v>20</v>
      </c>
      <c r="B23" s="32" t="s">
        <v>325</v>
      </c>
      <c r="C23" s="32" t="s">
        <v>1372</v>
      </c>
      <c r="D23" s="34">
        <v>43445</v>
      </c>
    </row>
    <row r="24" spans="1:6">
      <c r="A24" s="32">
        <v>21</v>
      </c>
      <c r="B24" s="32" t="s">
        <v>793</v>
      </c>
      <c r="C24" s="32" t="s">
        <v>1373</v>
      </c>
      <c r="D24" s="34">
        <v>43445</v>
      </c>
    </row>
    <row r="25" spans="1:6">
      <c r="A25" s="32">
        <v>22</v>
      </c>
      <c r="B25" s="32" t="s">
        <v>287</v>
      </c>
      <c r="C25" s="35" t="s">
        <v>1548</v>
      </c>
      <c r="D25" s="34">
        <v>43734</v>
      </c>
      <c r="F25" s="67"/>
    </row>
    <row r="26" spans="1:6">
      <c r="A26" s="32">
        <v>23</v>
      </c>
      <c r="B26" s="32" t="s">
        <v>451</v>
      </c>
      <c r="C26" s="32" t="s">
        <v>1374</v>
      </c>
      <c r="D26" s="34">
        <v>43453</v>
      </c>
    </row>
    <row r="27" spans="1:6">
      <c r="A27" s="32">
        <v>24</v>
      </c>
      <c r="B27" s="32" t="s">
        <v>793</v>
      </c>
      <c r="C27" s="32" t="s">
        <v>1375</v>
      </c>
      <c r="D27" s="34">
        <v>43451</v>
      </c>
    </row>
    <row r="28" spans="1:6">
      <c r="A28" s="32">
        <v>25</v>
      </c>
      <c r="B28" s="33" t="s">
        <v>691</v>
      </c>
      <c r="D28" s="34"/>
    </row>
    <row r="29" spans="1:6">
      <c r="A29" s="32">
        <v>26</v>
      </c>
      <c r="B29" s="32" t="s">
        <v>287</v>
      </c>
      <c r="C29" s="32" t="s">
        <v>1418</v>
      </c>
      <c r="D29" s="34">
        <v>43530</v>
      </c>
    </row>
    <row r="30" spans="1:6">
      <c r="A30" s="32">
        <v>27</v>
      </c>
      <c r="B30" s="32" t="s">
        <v>691</v>
      </c>
      <c r="D30" s="34"/>
    </row>
    <row r="31" spans="1:6">
      <c r="A31" s="32">
        <v>28</v>
      </c>
      <c r="B31" s="32" t="s">
        <v>379</v>
      </c>
      <c r="C31" s="32" t="s">
        <v>1421</v>
      </c>
    </row>
    <row r="32" spans="1:6">
      <c r="A32" s="32">
        <v>29</v>
      </c>
      <c r="B32" s="32" t="s">
        <v>489</v>
      </c>
      <c r="C32" s="32" t="s">
        <v>1421</v>
      </c>
    </row>
    <row r="33" spans="1:4">
      <c r="A33" s="32">
        <v>30</v>
      </c>
      <c r="B33" s="32" t="s">
        <v>569</v>
      </c>
      <c r="C33" s="32" t="s">
        <v>1421</v>
      </c>
    </row>
    <row r="34" spans="1:4">
      <c r="A34" s="32">
        <v>31</v>
      </c>
      <c r="B34" s="32" t="s">
        <v>322</v>
      </c>
      <c r="C34" s="32" t="s">
        <v>1454</v>
      </c>
      <c r="D34" s="34">
        <v>43564</v>
      </c>
    </row>
    <row r="35" spans="1:4">
      <c r="A35" s="32">
        <v>32</v>
      </c>
      <c r="B35" s="32" t="s">
        <v>691</v>
      </c>
      <c r="C35" s="35" t="s">
        <v>1457</v>
      </c>
      <c r="D35" s="34">
        <v>43598</v>
      </c>
    </row>
    <row r="36" spans="1:4">
      <c r="A36" s="32">
        <v>33</v>
      </c>
      <c r="B36" s="33" t="s">
        <v>345</v>
      </c>
      <c r="C36" s="32" t="s">
        <v>1488</v>
      </c>
      <c r="D36" s="34">
        <v>43628</v>
      </c>
    </row>
    <row r="37" spans="1:4">
      <c r="A37" s="32">
        <v>34</v>
      </c>
      <c r="B37" s="33" t="s">
        <v>1268</v>
      </c>
      <c r="C37" s="32" t="s">
        <v>1492</v>
      </c>
      <c r="D37" s="34">
        <v>43635</v>
      </c>
    </row>
    <row r="38" spans="1:4">
      <c r="A38" s="32">
        <v>35</v>
      </c>
      <c r="B38" s="32" t="s">
        <v>287</v>
      </c>
      <c r="C38" s="32" t="s">
        <v>1567</v>
      </c>
      <c r="D38" s="34">
        <v>43745</v>
      </c>
    </row>
    <row r="39" spans="1:4">
      <c r="A39" s="32">
        <v>36</v>
      </c>
      <c r="B39" s="32" t="s">
        <v>756</v>
      </c>
      <c r="C39" s="32" t="s">
        <v>1590</v>
      </c>
      <c r="D39" s="34">
        <v>43767</v>
      </c>
    </row>
    <row r="40" spans="1:4">
      <c r="A40" s="32">
        <v>37</v>
      </c>
      <c r="B40" s="32" t="s">
        <v>109</v>
      </c>
      <c r="C40" s="67" t="s">
        <v>1591</v>
      </c>
      <c r="D40" s="34">
        <v>43815</v>
      </c>
    </row>
  </sheetData>
  <autoFilter ref="A1:D37" xr:uid="{5339B899-5DAE-4342-96BB-D640C6128D28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17FBB-3174-4C51-92C7-61871AB7791A}">
  <dimension ref="A1:L11"/>
  <sheetViews>
    <sheetView workbookViewId="0">
      <selection activeCell="D3" sqref="D3"/>
    </sheetView>
  </sheetViews>
  <sheetFormatPr baseColWidth="10" defaultRowHeight="15"/>
  <cols>
    <col min="1" max="1" width="11.42578125" style="39"/>
    <col min="2" max="2" width="25.7109375" style="39" customWidth="1"/>
    <col min="3" max="3" width="33.7109375" style="39" customWidth="1"/>
    <col min="4" max="4" width="58.85546875" style="39" customWidth="1"/>
    <col min="5" max="5" width="37.28515625" style="39" customWidth="1"/>
    <col min="6" max="6" width="28.140625" style="39" customWidth="1"/>
    <col min="7" max="7" width="93.85546875" style="39" customWidth="1"/>
    <col min="8" max="8" width="26.85546875" style="39" customWidth="1"/>
    <col min="9" max="9" width="41.140625" style="39" customWidth="1"/>
    <col min="10" max="10" width="26.85546875" style="39" customWidth="1"/>
    <col min="11" max="11" width="69.7109375" style="39" customWidth="1"/>
    <col min="12" max="12" width="43" style="39" customWidth="1"/>
    <col min="13" max="16384" width="11.42578125" style="39"/>
  </cols>
  <sheetData>
    <row r="1" spans="1:12" ht="27" thickBot="1">
      <c r="A1" s="84" t="s">
        <v>1408</v>
      </c>
      <c r="B1" s="84"/>
      <c r="C1" s="84"/>
      <c r="D1" s="84"/>
      <c r="E1" s="84"/>
      <c r="F1" s="84"/>
      <c r="G1" s="84"/>
    </row>
    <row r="2" spans="1:12" ht="16.5" thickTop="1">
      <c r="A2" s="40" t="s">
        <v>1377</v>
      </c>
      <c r="B2" s="41" t="s">
        <v>1378</v>
      </c>
      <c r="C2" s="41" t="s">
        <v>1379</v>
      </c>
      <c r="D2" s="41" t="s">
        <v>1380</v>
      </c>
      <c r="E2" s="41" t="s">
        <v>1381</v>
      </c>
      <c r="F2" s="41" t="s">
        <v>1382</v>
      </c>
      <c r="G2" s="41" t="s">
        <v>1383</v>
      </c>
      <c r="H2" s="41" t="s">
        <v>1384</v>
      </c>
      <c r="I2" s="41" t="s">
        <v>1386</v>
      </c>
      <c r="J2" s="41" t="s">
        <v>1387</v>
      </c>
      <c r="K2" s="41" t="s">
        <v>1388</v>
      </c>
      <c r="L2" s="41" t="s">
        <v>1389</v>
      </c>
    </row>
    <row r="3" spans="1:12" ht="63">
      <c r="A3" s="13">
        <v>2016</v>
      </c>
      <c r="B3" s="13" t="s">
        <v>287</v>
      </c>
      <c r="C3" s="13" t="s">
        <v>1043</v>
      </c>
      <c r="D3" s="13" t="s">
        <v>1402</v>
      </c>
      <c r="E3" s="22" t="s">
        <v>594</v>
      </c>
      <c r="F3" s="21" t="s">
        <v>878</v>
      </c>
      <c r="G3" s="21" t="s">
        <v>1168</v>
      </c>
      <c r="H3" s="13">
        <v>965933157</v>
      </c>
      <c r="I3" s="38" t="s">
        <v>290</v>
      </c>
      <c r="J3" s="13" t="s">
        <v>1278</v>
      </c>
      <c r="K3" s="13" t="s">
        <v>1419</v>
      </c>
      <c r="L3" s="21" t="s">
        <v>1403</v>
      </c>
    </row>
    <row r="4" spans="1:12" ht="126">
      <c r="A4" s="13">
        <v>2016</v>
      </c>
      <c r="B4" s="13" t="s">
        <v>322</v>
      </c>
      <c r="C4" s="13" t="s">
        <v>1376</v>
      </c>
      <c r="D4" s="13" t="s">
        <v>482</v>
      </c>
      <c r="E4" s="22">
        <v>42583</v>
      </c>
      <c r="F4" s="13" t="s">
        <v>878</v>
      </c>
      <c r="G4" s="21" t="s">
        <v>1165</v>
      </c>
      <c r="H4" s="13">
        <v>965648359</v>
      </c>
      <c r="I4" s="42" t="s">
        <v>324</v>
      </c>
      <c r="J4" s="13" t="s">
        <v>1278</v>
      </c>
      <c r="K4" s="13" t="s">
        <v>1452</v>
      </c>
      <c r="L4" s="21" t="s">
        <v>1453</v>
      </c>
    </row>
    <row r="5" spans="1:12" ht="63">
      <c r="A5" s="13">
        <v>2016</v>
      </c>
      <c r="B5" s="13" t="s">
        <v>325</v>
      </c>
      <c r="C5" s="13" t="s">
        <v>1053</v>
      </c>
      <c r="D5" s="13" t="s">
        <v>483</v>
      </c>
      <c r="E5" s="22">
        <v>42583</v>
      </c>
      <c r="F5" s="13" t="s">
        <v>878</v>
      </c>
      <c r="G5" s="13" t="s">
        <v>1168</v>
      </c>
      <c r="H5" s="13">
        <v>965649815</v>
      </c>
      <c r="I5" s="42" t="s">
        <v>328</v>
      </c>
      <c r="J5" s="13" t="s">
        <v>1278</v>
      </c>
      <c r="K5" s="13" t="s">
        <v>1404</v>
      </c>
      <c r="L5" s="21" t="s">
        <v>1405</v>
      </c>
    </row>
    <row r="6" spans="1:12" ht="31.5">
      <c r="A6" s="13">
        <v>2016</v>
      </c>
      <c r="B6" s="13" t="s">
        <v>345</v>
      </c>
      <c r="C6" s="13" t="s">
        <v>1059</v>
      </c>
      <c r="D6" s="13" t="s">
        <v>1398</v>
      </c>
      <c r="E6" s="22" t="s">
        <v>634</v>
      </c>
      <c r="F6" s="13" t="s">
        <v>878</v>
      </c>
      <c r="G6" s="13" t="s">
        <v>1176</v>
      </c>
      <c r="H6" s="13">
        <v>961572973</v>
      </c>
      <c r="I6" s="43" t="s">
        <v>347</v>
      </c>
      <c r="J6" s="13" t="s">
        <v>1278</v>
      </c>
      <c r="K6" s="13" t="s">
        <v>1395</v>
      </c>
      <c r="L6" s="21">
        <v>43265</v>
      </c>
    </row>
    <row r="7" spans="1:12" ht="31.5">
      <c r="A7" s="13">
        <v>2016</v>
      </c>
      <c r="B7" s="13" t="s">
        <v>451</v>
      </c>
      <c r="C7" s="13" t="s">
        <v>1075</v>
      </c>
      <c r="D7" s="13" t="s">
        <v>790</v>
      </c>
      <c r="E7" s="22" t="s">
        <v>791</v>
      </c>
      <c r="F7" s="13" t="s">
        <v>878</v>
      </c>
      <c r="G7" s="13" t="s">
        <v>1183</v>
      </c>
      <c r="H7" s="13">
        <v>996549841</v>
      </c>
      <c r="I7" s="42" t="s">
        <v>492</v>
      </c>
      <c r="J7" s="13" t="s">
        <v>1278</v>
      </c>
      <c r="K7" s="13" t="s">
        <v>1420</v>
      </c>
      <c r="L7" s="21">
        <v>43453</v>
      </c>
    </row>
    <row r="8" spans="1:12" ht="126">
      <c r="A8" s="13">
        <v>2017</v>
      </c>
      <c r="B8" s="13" t="s">
        <v>691</v>
      </c>
      <c r="C8" s="13" t="s">
        <v>1113</v>
      </c>
      <c r="D8" s="13" t="s">
        <v>1399</v>
      </c>
      <c r="E8" s="22">
        <v>42773</v>
      </c>
      <c r="F8" s="13" t="s">
        <v>878</v>
      </c>
      <c r="G8" s="13" t="s">
        <v>1169</v>
      </c>
      <c r="H8" s="43">
        <v>998005835</v>
      </c>
      <c r="I8" s="42" t="s">
        <v>692</v>
      </c>
      <c r="J8" s="13" t="s">
        <v>1278</v>
      </c>
      <c r="K8" s="13" t="s">
        <v>1455</v>
      </c>
      <c r="L8" s="21" t="s">
        <v>1456</v>
      </c>
    </row>
    <row r="9" spans="1:12" ht="15.75">
      <c r="A9" s="13">
        <v>2017</v>
      </c>
      <c r="B9" s="13" t="s">
        <v>713</v>
      </c>
      <c r="C9" s="13" t="s">
        <v>1119</v>
      </c>
      <c r="D9" s="13" t="s">
        <v>1400</v>
      </c>
      <c r="E9" s="22">
        <v>42794</v>
      </c>
      <c r="F9" s="21" t="s">
        <v>878</v>
      </c>
      <c r="G9" s="21" t="s">
        <v>1168</v>
      </c>
      <c r="H9" s="43">
        <v>964348012</v>
      </c>
      <c r="I9" s="42" t="s">
        <v>720</v>
      </c>
      <c r="J9" s="13" t="s">
        <v>1385</v>
      </c>
      <c r="K9" s="13" t="s">
        <v>1396</v>
      </c>
      <c r="L9" s="21">
        <v>43432</v>
      </c>
    </row>
    <row r="10" spans="1:12" ht="63">
      <c r="A10" s="13">
        <v>2017</v>
      </c>
      <c r="B10" s="13" t="s">
        <v>793</v>
      </c>
      <c r="C10" s="13" t="s">
        <v>1134</v>
      </c>
      <c r="D10" s="13" t="s">
        <v>1401</v>
      </c>
      <c r="E10" s="22">
        <v>42893</v>
      </c>
      <c r="F10" s="21" t="s">
        <v>878</v>
      </c>
      <c r="G10" s="13" t="s">
        <v>1166</v>
      </c>
      <c r="H10" s="43">
        <v>973531134</v>
      </c>
      <c r="I10" s="42" t="s">
        <v>801</v>
      </c>
      <c r="J10" s="13" t="s">
        <v>1259</v>
      </c>
      <c r="K10" s="13" t="s">
        <v>1406</v>
      </c>
      <c r="L10" s="21" t="s">
        <v>1407</v>
      </c>
    </row>
    <row r="11" spans="1:12" ht="31.5">
      <c r="A11" s="13">
        <v>2018</v>
      </c>
      <c r="B11" s="13" t="s">
        <v>1268</v>
      </c>
      <c r="C11" s="13" t="s">
        <v>1490</v>
      </c>
      <c r="D11" s="13" t="s">
        <v>1279</v>
      </c>
      <c r="E11" s="22">
        <v>43635</v>
      </c>
      <c r="F11" s="21" t="s">
        <v>878</v>
      </c>
      <c r="G11" s="13" t="s">
        <v>1491</v>
      </c>
      <c r="H11" s="43">
        <v>954487965</v>
      </c>
      <c r="I11" s="42" t="s">
        <v>1277</v>
      </c>
      <c r="J11" s="13" t="s">
        <v>1278</v>
      </c>
      <c r="K11" s="13" t="s">
        <v>1492</v>
      </c>
      <c r="L11" s="21">
        <v>43635</v>
      </c>
    </row>
  </sheetData>
  <mergeCells count="1">
    <mergeCell ref="A1:G1"/>
  </mergeCells>
  <conditionalFormatting sqref="C2:C6 C8:C10">
    <cfRule type="duplicateValues" dxfId="1" priority="2"/>
  </conditionalFormatting>
  <conditionalFormatting sqref="C11">
    <cfRule type="duplicateValues" dxfId="0" priority="1"/>
  </conditionalFormatting>
  <hyperlinks>
    <hyperlink ref="I3" r:id="rId1" xr:uid="{1A7CDE35-5859-41A1-8905-33365B872DF6}"/>
    <hyperlink ref="I6" r:id="rId2" xr:uid="{5BBE9A82-608C-4E82-B6CB-0C2E22E695B3}"/>
    <hyperlink ref="I8" r:id="rId3" xr:uid="{F508F844-A44B-4AB4-86F8-1073D9E8C8B5}"/>
    <hyperlink ref="I9" r:id="rId4" xr:uid="{D6535845-6BF2-42ED-9029-24C70D5619E9}"/>
    <hyperlink ref="I10" r:id="rId5" xr:uid="{46F02384-6CBA-4B46-BCCA-2CF53C38A0C5}"/>
    <hyperlink ref="I7" r:id="rId6" xr:uid="{04545F16-3E47-4333-93FE-3BD3EFC56DCD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Clave</vt:lpstr>
      <vt:lpstr>Data</vt:lpstr>
      <vt:lpstr>Detalle</vt:lpstr>
      <vt:lpstr>Detalle_Suspención</vt:lpstr>
      <vt:lpstr>Regente con suspención</vt:lpstr>
      <vt:lpstr>Data!Área_de_impresión</vt:lpstr>
      <vt:lpstr>Data!Títulos_a_imprimir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Gian Paima</cp:lastModifiedBy>
  <cp:lastPrinted>2017-06-28T19:58:15Z</cp:lastPrinted>
  <dcterms:created xsi:type="dcterms:W3CDTF">2016-03-18T21:09:22Z</dcterms:created>
  <dcterms:modified xsi:type="dcterms:W3CDTF">2019-12-28T01:53:16Z</dcterms:modified>
</cp:coreProperties>
</file>