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A5935489-56F2-47B9-BE87-48DBBD2374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FPK!$A$1:$AJ$313</definedName>
    <definedName name="_xlnm._FilterDatabase" localSheetId="1" hidden="1">'GL Out'!$A$1:$AC$1110</definedName>
    <definedName name="_xlnm._FilterDatabase" localSheetId="0" hidden="1">'Rekonsiliasi GL FPK'!$A$1:$AH$798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353" i="1"/>
  <c r="N353" i="1" s="1"/>
  <c r="L354" i="1"/>
  <c r="N354" i="1" s="1"/>
  <c r="L355" i="1"/>
  <c r="N355" i="1" s="1"/>
  <c r="L356" i="1"/>
  <c r="N356" i="1" s="1"/>
  <c r="L357" i="1"/>
  <c r="N357" i="1" s="1"/>
  <c r="L358" i="1"/>
  <c r="N358" i="1" s="1"/>
  <c r="L359" i="1"/>
  <c r="N359" i="1" s="1"/>
  <c r="L360" i="1"/>
  <c r="N360" i="1" s="1"/>
  <c r="L361" i="1"/>
  <c r="N361" i="1" s="1"/>
  <c r="L362" i="1"/>
  <c r="N362" i="1" s="1"/>
  <c r="L363" i="1"/>
  <c r="N363" i="1" s="1"/>
  <c r="L364" i="1"/>
  <c r="N364" i="1" s="1"/>
  <c r="L365" i="1"/>
  <c r="N365" i="1" s="1"/>
  <c r="L366" i="1"/>
  <c r="N366" i="1" s="1"/>
  <c r="L367" i="1"/>
  <c r="N367" i="1" s="1"/>
  <c r="L368" i="1"/>
  <c r="N368" i="1" s="1"/>
  <c r="L369" i="1"/>
  <c r="N369" i="1" s="1"/>
  <c r="L370" i="1"/>
  <c r="N370" i="1" s="1"/>
  <c r="L371" i="1"/>
  <c r="N371" i="1" s="1"/>
  <c r="L372" i="1"/>
  <c r="N372" i="1" s="1"/>
  <c r="L373" i="1"/>
  <c r="N373" i="1" s="1"/>
  <c r="L374" i="1"/>
  <c r="N374" i="1" s="1"/>
  <c r="L375" i="1"/>
  <c r="N375" i="1" s="1"/>
  <c r="L376" i="1"/>
  <c r="N376" i="1" s="1"/>
  <c r="L377" i="1"/>
  <c r="N377" i="1" s="1"/>
  <c r="L378" i="1"/>
  <c r="N378" i="1" s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N384" i="1" s="1"/>
  <c r="L385" i="1"/>
  <c r="N385" i="1" s="1"/>
  <c r="L386" i="1"/>
  <c r="N386" i="1" s="1"/>
  <c r="L387" i="1"/>
  <c r="N387" i="1" s="1"/>
  <c r="L388" i="1"/>
  <c r="N388" i="1" s="1"/>
  <c r="L389" i="1"/>
  <c r="N389" i="1" s="1"/>
  <c r="L390" i="1"/>
  <c r="N390" i="1" s="1"/>
  <c r="L391" i="1"/>
  <c r="N391" i="1" s="1"/>
  <c r="L392" i="1"/>
  <c r="N392" i="1" s="1"/>
  <c r="L393" i="1"/>
  <c r="N393" i="1" s="1"/>
  <c r="L394" i="1"/>
  <c r="N394" i="1" s="1"/>
  <c r="L395" i="1"/>
  <c r="N395" i="1" s="1"/>
  <c r="L396" i="1"/>
  <c r="N396" i="1" s="1"/>
  <c r="L397" i="1"/>
  <c r="N397" i="1" s="1"/>
  <c r="L398" i="1"/>
  <c r="N398" i="1" s="1"/>
  <c r="L399" i="1"/>
  <c r="N399" i="1" s="1"/>
  <c r="L400" i="1"/>
  <c r="N400" i="1" s="1"/>
  <c r="L401" i="1"/>
  <c r="N401" i="1" s="1"/>
  <c r="L402" i="1"/>
  <c r="N402" i="1" s="1"/>
  <c r="L403" i="1"/>
  <c r="N403" i="1" s="1"/>
  <c r="L404" i="1"/>
  <c r="N404" i="1" s="1"/>
  <c r="L405" i="1"/>
  <c r="N405" i="1" s="1"/>
  <c r="L406" i="1"/>
  <c r="N406" i="1" s="1"/>
  <c r="L407" i="1"/>
  <c r="N407" i="1" s="1"/>
  <c r="L408" i="1"/>
  <c r="N408" i="1" s="1"/>
  <c r="L409" i="1"/>
  <c r="N409" i="1" s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N415" i="1" s="1"/>
  <c r="L416" i="1"/>
  <c r="N416" i="1" s="1"/>
  <c r="L417" i="1"/>
  <c r="N417" i="1" s="1"/>
  <c r="L418" i="1"/>
  <c r="N418" i="1" s="1"/>
  <c r="L419" i="1"/>
  <c r="N419" i="1" s="1"/>
  <c r="L420" i="1"/>
  <c r="N420" i="1" s="1"/>
  <c r="L421" i="1"/>
  <c r="N421" i="1" s="1"/>
  <c r="L422" i="1"/>
  <c r="N422" i="1" s="1"/>
  <c r="L423" i="1"/>
  <c r="N423" i="1" s="1"/>
  <c r="L424" i="1"/>
  <c r="N424" i="1" s="1"/>
  <c r="L425" i="1"/>
  <c r="N425" i="1" s="1"/>
  <c r="L426" i="1"/>
  <c r="N426" i="1" s="1"/>
  <c r="L427" i="1"/>
  <c r="N427" i="1" s="1"/>
  <c r="L428" i="1"/>
  <c r="N428" i="1" s="1"/>
  <c r="L429" i="1"/>
  <c r="N429" i="1" s="1"/>
  <c r="L430" i="1"/>
  <c r="N430" i="1" s="1"/>
  <c r="L431" i="1"/>
  <c r="N431" i="1" s="1"/>
  <c r="L432" i="1"/>
  <c r="N432" i="1" s="1"/>
  <c r="L433" i="1"/>
  <c r="N433" i="1" s="1"/>
  <c r="L434" i="1"/>
  <c r="N434" i="1" s="1"/>
  <c r="L435" i="1"/>
  <c r="N435" i="1" s="1"/>
  <c r="L436" i="1"/>
  <c r="N436" i="1" s="1"/>
  <c r="L437" i="1"/>
  <c r="N437" i="1" s="1"/>
  <c r="L438" i="1"/>
  <c r="N438" i="1" s="1"/>
  <c r="L439" i="1"/>
  <c r="N439" i="1" s="1"/>
  <c r="L440" i="1"/>
  <c r="N440" i="1" s="1"/>
  <c r="L441" i="1"/>
  <c r="N441" i="1" s="1"/>
  <c r="L442" i="1"/>
  <c r="N442" i="1" s="1"/>
  <c r="L443" i="1"/>
  <c r="N443" i="1" s="1"/>
  <c r="L444" i="1"/>
  <c r="N444" i="1" s="1"/>
  <c r="L445" i="1"/>
  <c r="N445" i="1" s="1"/>
  <c r="L446" i="1"/>
  <c r="N446" i="1" s="1"/>
  <c r="L447" i="1"/>
  <c r="N447" i="1" s="1"/>
  <c r="L448" i="1"/>
  <c r="N448" i="1" s="1"/>
  <c r="L449" i="1"/>
  <c r="N449" i="1" s="1"/>
  <c r="L450" i="1"/>
  <c r="N450" i="1" s="1"/>
  <c r="L451" i="1"/>
  <c r="N451" i="1" s="1"/>
  <c r="L452" i="1"/>
  <c r="N452" i="1" s="1"/>
  <c r="L453" i="1"/>
  <c r="N453" i="1" s="1"/>
  <c r="L454" i="1"/>
  <c r="N454" i="1" s="1"/>
  <c r="L455" i="1"/>
  <c r="N455" i="1" s="1"/>
  <c r="L456" i="1"/>
  <c r="N456" i="1" s="1"/>
  <c r="L457" i="1"/>
  <c r="N457" i="1" s="1"/>
  <c r="L458" i="1"/>
  <c r="N458" i="1" s="1"/>
  <c r="L459" i="1"/>
  <c r="N459" i="1" s="1"/>
  <c r="L460" i="1"/>
  <c r="N460" i="1" s="1"/>
  <c r="L461" i="1"/>
  <c r="N461" i="1" s="1"/>
  <c r="L462" i="1"/>
  <c r="N462" i="1" s="1"/>
  <c r="L463" i="1"/>
  <c r="N463" i="1" s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N471" i="1" s="1"/>
  <c r="L472" i="1"/>
  <c r="N472" i="1" s="1"/>
  <c r="L473" i="1"/>
  <c r="N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N481" i="1" s="1"/>
  <c r="L482" i="1"/>
  <c r="N482" i="1" s="1"/>
  <c r="L483" i="1"/>
  <c r="N483" i="1" s="1"/>
  <c r="L484" i="1"/>
  <c r="N484" i="1" s="1"/>
  <c r="L485" i="1"/>
  <c r="N485" i="1" s="1"/>
  <c r="L486" i="1"/>
  <c r="N486" i="1" s="1"/>
  <c r="L487" i="1"/>
  <c r="N487" i="1" s="1"/>
  <c r="L488" i="1"/>
  <c r="N488" i="1" s="1"/>
  <c r="L489" i="1"/>
  <c r="N489" i="1" s="1"/>
  <c r="L490" i="1"/>
  <c r="N490" i="1" s="1"/>
  <c r="L491" i="1"/>
  <c r="N491" i="1" s="1"/>
  <c r="L492" i="1"/>
  <c r="N492" i="1" s="1"/>
  <c r="L493" i="1"/>
  <c r="N493" i="1" s="1"/>
  <c r="L494" i="1"/>
  <c r="N494" i="1" s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N515" i="1" s="1"/>
  <c r="L516" i="1"/>
  <c r="N516" i="1" s="1"/>
  <c r="L517" i="1"/>
  <c r="N517" i="1" s="1"/>
  <c r="L518" i="1"/>
  <c r="N518" i="1" s="1"/>
  <c r="L519" i="1"/>
  <c r="N519" i="1" s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N525" i="1" s="1"/>
  <c r="L526" i="1"/>
  <c r="N526" i="1" s="1"/>
  <c r="L527" i="1"/>
  <c r="N527" i="1" s="1"/>
  <c r="L528" i="1"/>
  <c r="N528" i="1" s="1"/>
  <c r="L529" i="1"/>
  <c r="N529" i="1" s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N541" i="1" s="1"/>
  <c r="L542" i="1"/>
  <c r="N542" i="1" s="1"/>
  <c r="L543" i="1"/>
  <c r="N543" i="1" s="1"/>
  <c r="L544" i="1"/>
  <c r="N544" i="1" s="1"/>
  <c r="L545" i="1"/>
  <c r="N545" i="1" s="1"/>
  <c r="L546" i="1"/>
  <c r="N546" i="1" s="1"/>
  <c r="L547" i="1"/>
  <c r="N547" i="1" s="1"/>
  <c r="L548" i="1"/>
  <c r="N548" i="1" s="1"/>
  <c r="L549" i="1"/>
  <c r="N549" i="1" s="1"/>
  <c r="L550" i="1"/>
  <c r="N550" i="1" s="1"/>
  <c r="L551" i="1"/>
  <c r="N551" i="1" s="1"/>
  <c r="L552" i="1"/>
  <c r="N552" i="1" s="1"/>
  <c r="L553" i="1"/>
  <c r="N553" i="1" s="1"/>
  <c r="L554" i="1"/>
  <c r="N554" i="1" s="1"/>
  <c r="L555" i="1"/>
  <c r="N555" i="1" s="1"/>
  <c r="L556" i="1"/>
  <c r="N556" i="1" s="1"/>
  <c r="L557" i="1"/>
  <c r="N557" i="1" s="1"/>
  <c r="L558" i="1"/>
  <c r="N558" i="1" s="1"/>
  <c r="L559" i="1"/>
  <c r="N559" i="1" s="1"/>
  <c r="L560" i="1"/>
  <c r="N560" i="1" s="1"/>
  <c r="L561" i="1"/>
  <c r="N561" i="1" s="1"/>
  <c r="L562" i="1"/>
  <c r="N562" i="1" s="1"/>
  <c r="L563" i="1"/>
  <c r="N563" i="1" s="1"/>
  <c r="L564" i="1"/>
  <c r="N564" i="1" s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N572" i="1" s="1"/>
  <c r="L573" i="1"/>
  <c r="N573" i="1" s="1"/>
  <c r="L574" i="1"/>
  <c r="N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N585" i="1" s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N591" i="1" s="1"/>
  <c r="L592" i="1"/>
  <c r="N592" i="1" s="1"/>
  <c r="L593" i="1"/>
  <c r="N593" i="1" s="1"/>
  <c r="L594" i="1"/>
  <c r="N594" i="1" s="1"/>
  <c r="L595" i="1"/>
  <c r="N595" i="1" s="1"/>
  <c r="L596" i="1"/>
  <c r="N596" i="1" s="1"/>
  <c r="L597" i="1"/>
  <c r="N597" i="1" s="1"/>
  <c r="L598" i="1"/>
  <c r="N598" i="1" s="1"/>
  <c r="L599" i="1"/>
  <c r="N599" i="1" s="1"/>
  <c r="L600" i="1"/>
  <c r="N600" i="1" s="1"/>
  <c r="L601" i="1"/>
  <c r="N601" i="1" s="1"/>
  <c r="L602" i="1"/>
  <c r="N602" i="1" s="1"/>
  <c r="L603" i="1"/>
  <c r="N603" i="1" s="1"/>
  <c r="L604" i="1"/>
  <c r="N604" i="1" s="1"/>
  <c r="L605" i="1"/>
  <c r="N605" i="1" s="1"/>
  <c r="L606" i="1"/>
  <c r="N606" i="1" s="1"/>
  <c r="L607" i="1"/>
  <c r="N607" i="1" s="1"/>
  <c r="L608" i="1"/>
  <c r="N608" i="1" s="1"/>
  <c r="L609" i="1"/>
  <c r="N609" i="1" s="1"/>
  <c r="L610" i="1"/>
  <c r="N610" i="1" s="1"/>
  <c r="L611" i="1"/>
  <c r="N611" i="1" s="1"/>
  <c r="L612" i="1"/>
  <c r="N612" i="1" s="1"/>
  <c r="L613" i="1"/>
  <c r="N613" i="1" s="1"/>
  <c r="L614" i="1"/>
  <c r="N614" i="1" s="1"/>
  <c r="L615" i="1"/>
  <c r="N615" i="1" s="1"/>
  <c r="L616" i="1"/>
  <c r="N616" i="1" s="1"/>
  <c r="L617" i="1"/>
  <c r="N617" i="1" s="1"/>
  <c r="L618" i="1"/>
  <c r="N618" i="1" s="1"/>
  <c r="L619" i="1"/>
  <c r="N619" i="1" s="1"/>
  <c r="L620" i="1"/>
  <c r="N620" i="1" s="1"/>
  <c r="L621" i="1"/>
  <c r="N621" i="1" s="1"/>
  <c r="L622" i="1"/>
  <c r="N622" i="1" s="1"/>
  <c r="L623" i="1"/>
  <c r="N623" i="1" s="1"/>
  <c r="L624" i="1"/>
  <c r="N624" i="1" s="1"/>
  <c r="L625" i="1"/>
  <c r="N625" i="1" s="1"/>
  <c r="L626" i="1"/>
  <c r="N626" i="1" s="1"/>
  <c r="L627" i="1"/>
  <c r="N627" i="1" s="1"/>
  <c r="L628" i="1"/>
  <c r="N628" i="1" s="1"/>
  <c r="L629" i="1"/>
  <c r="N629" i="1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N650" i="1" s="1"/>
  <c r="L651" i="1"/>
  <c r="N651" i="1" s="1"/>
  <c r="L652" i="1"/>
  <c r="N652" i="1" s="1"/>
  <c r="L653" i="1"/>
  <c r="N653" i="1" s="1"/>
  <c r="L654" i="1"/>
  <c r="N654" i="1" s="1"/>
  <c r="L655" i="1"/>
  <c r="N655" i="1" s="1"/>
  <c r="L656" i="1"/>
  <c r="N656" i="1" s="1"/>
  <c r="L657" i="1"/>
  <c r="N657" i="1" s="1"/>
  <c r="L658" i="1"/>
  <c r="N658" i="1" s="1"/>
  <c r="L659" i="1"/>
  <c r="N659" i="1" s="1"/>
  <c r="L660" i="1"/>
  <c r="N660" i="1" s="1"/>
  <c r="L661" i="1"/>
  <c r="N661" i="1" s="1"/>
  <c r="L662" i="1"/>
  <c r="N662" i="1" s="1"/>
  <c r="L663" i="1"/>
  <c r="N663" i="1" s="1"/>
  <c r="L664" i="1"/>
  <c r="N664" i="1" s="1"/>
  <c r="L665" i="1"/>
  <c r="N665" i="1" s="1"/>
  <c r="L666" i="1"/>
  <c r="N666" i="1" s="1"/>
  <c r="L667" i="1"/>
  <c r="N667" i="1" s="1"/>
  <c r="L668" i="1"/>
  <c r="N668" i="1" s="1"/>
  <c r="L669" i="1"/>
  <c r="N669" i="1" s="1"/>
  <c r="L670" i="1"/>
  <c r="N670" i="1" s="1"/>
  <c r="L671" i="1"/>
  <c r="N671" i="1" s="1"/>
  <c r="L672" i="1"/>
  <c r="N672" i="1" s="1"/>
  <c r="L673" i="1"/>
  <c r="N673" i="1" s="1"/>
  <c r="L674" i="1"/>
  <c r="N674" i="1" s="1"/>
  <c r="L675" i="1"/>
  <c r="N675" i="1" s="1"/>
  <c r="L676" i="1"/>
  <c r="N676" i="1" s="1"/>
  <c r="L677" i="1"/>
  <c r="N677" i="1" s="1"/>
  <c r="L678" i="1"/>
  <c r="N678" i="1" s="1"/>
  <c r="L679" i="1"/>
  <c r="N679" i="1" s="1"/>
  <c r="L680" i="1"/>
  <c r="N680" i="1" s="1"/>
  <c r="L681" i="1"/>
  <c r="N681" i="1" s="1"/>
  <c r="L682" i="1"/>
  <c r="N682" i="1" s="1"/>
  <c r="L683" i="1"/>
  <c r="N683" i="1" s="1"/>
  <c r="L684" i="1"/>
  <c r="N684" i="1" s="1"/>
  <c r="L685" i="1"/>
  <c r="N685" i="1" s="1"/>
  <c r="L686" i="1"/>
  <c r="N686" i="1" s="1"/>
  <c r="L687" i="1"/>
  <c r="N687" i="1" s="1"/>
  <c r="L688" i="1"/>
  <c r="N688" i="1" s="1"/>
  <c r="L689" i="1"/>
  <c r="N689" i="1" s="1"/>
  <c r="L690" i="1"/>
  <c r="N690" i="1" s="1"/>
  <c r="L691" i="1"/>
  <c r="N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N709" i="1" s="1"/>
  <c r="L710" i="1"/>
  <c r="N710" i="1" s="1"/>
  <c r="L711" i="1"/>
  <c r="N711" i="1" s="1"/>
  <c r="L712" i="1"/>
  <c r="N712" i="1" s="1"/>
  <c r="L713" i="1"/>
  <c r="N713" i="1" s="1"/>
  <c r="L714" i="1"/>
  <c r="N714" i="1" s="1"/>
  <c r="L715" i="1"/>
  <c r="N715" i="1" s="1"/>
  <c r="L716" i="1"/>
  <c r="N716" i="1" s="1"/>
  <c r="L717" i="1"/>
  <c r="N717" i="1" s="1"/>
  <c r="L718" i="1"/>
  <c r="N718" i="1" s="1"/>
  <c r="L719" i="1"/>
  <c r="N719" i="1" s="1"/>
  <c r="L720" i="1"/>
  <c r="N720" i="1" s="1"/>
  <c r="L721" i="1"/>
  <c r="N721" i="1" s="1"/>
  <c r="L722" i="1"/>
  <c r="N722" i="1" s="1"/>
  <c r="L723" i="1"/>
  <c r="N723" i="1" s="1"/>
  <c r="L724" i="1"/>
  <c r="N724" i="1" s="1"/>
  <c r="L725" i="1"/>
  <c r="N725" i="1" s="1"/>
  <c r="L726" i="1"/>
  <c r="N726" i="1" s="1"/>
  <c r="L727" i="1"/>
  <c r="N727" i="1" s="1"/>
  <c r="L728" i="1"/>
  <c r="N728" i="1" s="1"/>
  <c r="L729" i="1"/>
  <c r="N729" i="1" s="1"/>
  <c r="L730" i="1"/>
  <c r="N730" i="1" s="1"/>
  <c r="L731" i="1"/>
  <c r="N731" i="1" s="1"/>
  <c r="L732" i="1"/>
  <c r="N732" i="1" s="1"/>
  <c r="L733" i="1"/>
  <c r="N733" i="1" s="1"/>
  <c r="L734" i="1"/>
  <c r="N734" i="1" s="1"/>
  <c r="L735" i="1"/>
  <c r="N735" i="1" s="1"/>
  <c r="L736" i="1"/>
  <c r="N736" i="1" s="1"/>
  <c r="L737" i="1"/>
  <c r="N737" i="1" s="1"/>
  <c r="L738" i="1"/>
  <c r="N738" i="1" s="1"/>
  <c r="L739" i="1"/>
  <c r="N739" i="1" s="1"/>
  <c r="L740" i="1"/>
  <c r="N740" i="1" s="1"/>
  <c r="L741" i="1"/>
  <c r="N741" i="1" s="1"/>
  <c r="L742" i="1"/>
  <c r="N742" i="1" s="1"/>
  <c r="L743" i="1"/>
  <c r="N743" i="1" s="1"/>
  <c r="L744" i="1"/>
  <c r="N744" i="1" s="1"/>
  <c r="L745" i="1"/>
  <c r="N745" i="1" s="1"/>
  <c r="L746" i="1"/>
  <c r="N746" i="1" s="1"/>
  <c r="L747" i="1"/>
  <c r="N747" i="1" s="1"/>
  <c r="L748" i="1"/>
  <c r="N748" i="1" s="1"/>
  <c r="L749" i="1"/>
  <c r="N749" i="1" s="1"/>
  <c r="L750" i="1"/>
  <c r="N750" i="1" s="1"/>
  <c r="L751" i="1"/>
  <c r="N751" i="1" s="1"/>
  <c r="L752" i="1"/>
  <c r="N752" i="1" s="1"/>
  <c r="L753" i="1"/>
  <c r="N753" i="1" s="1"/>
  <c r="L754" i="1"/>
  <c r="N754" i="1" s="1"/>
  <c r="L755" i="1"/>
  <c r="N755" i="1" s="1"/>
  <c r="L756" i="1"/>
  <c r="N756" i="1" s="1"/>
  <c r="L757" i="1"/>
  <c r="N757" i="1" s="1"/>
  <c r="L758" i="1"/>
  <c r="N758" i="1" s="1"/>
  <c r="L759" i="1"/>
  <c r="N759" i="1" s="1"/>
  <c r="L760" i="1"/>
  <c r="N760" i="1" s="1"/>
  <c r="L761" i="1"/>
  <c r="N761" i="1" s="1"/>
  <c r="L762" i="1"/>
  <c r="N762" i="1" s="1"/>
  <c r="L763" i="1"/>
  <c r="N763" i="1" s="1"/>
  <c r="L764" i="1"/>
  <c r="N764" i="1" s="1"/>
  <c r="L765" i="1"/>
  <c r="N765" i="1" s="1"/>
  <c r="L766" i="1"/>
  <c r="N766" i="1" s="1"/>
  <c r="L767" i="1"/>
  <c r="N767" i="1" s="1"/>
  <c r="L768" i="1"/>
  <c r="N768" i="1" s="1"/>
  <c r="L769" i="1"/>
  <c r="N769" i="1" s="1"/>
  <c r="L770" i="1"/>
  <c r="N770" i="1" s="1"/>
  <c r="L771" i="1"/>
  <c r="N771" i="1" s="1"/>
  <c r="L772" i="1"/>
  <c r="N772" i="1" s="1"/>
  <c r="L773" i="1"/>
  <c r="N773" i="1" s="1"/>
  <c r="L774" i="1"/>
  <c r="N774" i="1" s="1"/>
  <c r="L775" i="1"/>
  <c r="N775" i="1" s="1"/>
  <c r="L776" i="1"/>
  <c r="N776" i="1" s="1"/>
  <c r="L777" i="1"/>
  <c r="N777" i="1" s="1"/>
  <c r="L778" i="1"/>
  <c r="N778" i="1" s="1"/>
  <c r="L779" i="1"/>
  <c r="N779" i="1" s="1"/>
  <c r="L780" i="1"/>
  <c r="N780" i="1" s="1"/>
  <c r="L781" i="1"/>
  <c r="N781" i="1" s="1"/>
  <c r="L782" i="1"/>
  <c r="N782" i="1" s="1"/>
  <c r="L783" i="1"/>
  <c r="N783" i="1" s="1"/>
  <c r="L784" i="1"/>
  <c r="N784" i="1" s="1"/>
  <c r="L785" i="1"/>
  <c r="N785" i="1" s="1"/>
  <c r="L786" i="1"/>
  <c r="N786" i="1" s="1"/>
  <c r="L787" i="1"/>
  <c r="N787" i="1" s="1"/>
  <c r="L788" i="1"/>
  <c r="N788" i="1" s="1"/>
  <c r="L789" i="1"/>
  <c r="N789" i="1" s="1"/>
  <c r="L790" i="1"/>
  <c r="N790" i="1" s="1"/>
  <c r="L791" i="1"/>
  <c r="N791" i="1" s="1"/>
  <c r="L792" i="1"/>
  <c r="N792" i="1" s="1"/>
  <c r="L793" i="1"/>
  <c r="N793" i="1" s="1"/>
  <c r="L794" i="1"/>
  <c r="N794" i="1" s="1"/>
  <c r="L795" i="1"/>
  <c r="N795" i="1" s="1"/>
  <c r="L796" i="1"/>
  <c r="N796" i="1" s="1"/>
  <c r="L797" i="1"/>
  <c r="N797" i="1" s="1"/>
  <c r="L798" i="1"/>
  <c r="N798" i="1" s="1"/>
  <c r="L2" i="1"/>
  <c r="N2" i="1" s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7" i="1"/>
  <c r="M337" i="1" s="1"/>
  <c r="K338" i="1"/>
  <c r="M338" i="1" s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M361" i="1" s="1"/>
  <c r="K362" i="1"/>
  <c r="M362" i="1" s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M393" i="1" s="1"/>
  <c r="K394" i="1"/>
  <c r="M394" i="1" s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M400" i="1" s="1"/>
  <c r="K401" i="1"/>
  <c r="M401" i="1" s="1"/>
  <c r="K402" i="1"/>
  <c r="M402" i="1" s="1"/>
  <c r="K403" i="1"/>
  <c r="M403" i="1" s="1"/>
  <c r="K404" i="1"/>
  <c r="M404" i="1" s="1"/>
  <c r="K405" i="1"/>
  <c r="M405" i="1" s="1"/>
  <c r="K406" i="1"/>
  <c r="M406" i="1" s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M415" i="1" s="1"/>
  <c r="K416" i="1"/>
  <c r="M416" i="1" s="1"/>
  <c r="K417" i="1"/>
  <c r="M417" i="1" s="1"/>
  <c r="K418" i="1"/>
  <c r="M418" i="1" s="1"/>
  <c r="K419" i="1"/>
  <c r="M419" i="1" s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M425" i="1" s="1"/>
  <c r="K426" i="1"/>
  <c r="M426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M447" i="1" s="1"/>
  <c r="K448" i="1"/>
  <c r="M448" i="1" s="1"/>
  <c r="K449" i="1"/>
  <c r="M449" i="1" s="1"/>
  <c r="K450" i="1"/>
  <c r="M450" i="1" s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M457" i="1" s="1"/>
  <c r="K458" i="1"/>
  <c r="M458" i="1" s="1"/>
  <c r="K459" i="1"/>
  <c r="M459" i="1" s="1"/>
  <c r="K460" i="1"/>
  <c r="M460" i="1" s="1"/>
  <c r="K461" i="1"/>
  <c r="M461" i="1" s="1"/>
  <c r="K462" i="1"/>
  <c r="M462" i="1" s="1"/>
  <c r="K463" i="1"/>
  <c r="M463" i="1" s="1"/>
  <c r="K464" i="1"/>
  <c r="M464" i="1" s="1"/>
  <c r="K465" i="1"/>
  <c r="M465" i="1" s="1"/>
  <c r="K466" i="1"/>
  <c r="M466" i="1" s="1"/>
  <c r="K467" i="1"/>
  <c r="M467" i="1" s="1"/>
  <c r="K468" i="1"/>
  <c r="M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M474" i="1" s="1"/>
  <c r="K475" i="1"/>
  <c r="M475" i="1" s="1"/>
  <c r="K476" i="1"/>
  <c r="M476" i="1" s="1"/>
  <c r="K477" i="1"/>
  <c r="M477" i="1" s="1"/>
  <c r="K478" i="1"/>
  <c r="M478" i="1" s="1"/>
  <c r="K479" i="1"/>
  <c r="M479" i="1" s="1"/>
  <c r="K480" i="1"/>
  <c r="M480" i="1" s="1"/>
  <c r="K481" i="1"/>
  <c r="M481" i="1" s="1"/>
  <c r="K482" i="1"/>
  <c r="M482" i="1" s="1"/>
  <c r="K483" i="1"/>
  <c r="M483" i="1" s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M489" i="1" s="1"/>
  <c r="K490" i="1"/>
  <c r="M490" i="1" s="1"/>
  <c r="K491" i="1"/>
  <c r="M491" i="1" s="1"/>
  <c r="K492" i="1"/>
  <c r="M492" i="1" s="1"/>
  <c r="K493" i="1"/>
  <c r="M493" i="1" s="1"/>
  <c r="K494" i="1"/>
  <c r="M494" i="1" s="1"/>
  <c r="K495" i="1"/>
  <c r="M495" i="1" s="1"/>
  <c r="K496" i="1"/>
  <c r="M496" i="1" s="1"/>
  <c r="K497" i="1"/>
  <c r="M497" i="1" s="1"/>
  <c r="K498" i="1"/>
  <c r="M498" i="1" s="1"/>
  <c r="K499" i="1"/>
  <c r="M499" i="1" s="1"/>
  <c r="K500" i="1"/>
  <c r="M500" i="1" s="1"/>
  <c r="K501" i="1"/>
  <c r="M501" i="1" s="1"/>
  <c r="K502" i="1"/>
  <c r="M502" i="1" s="1"/>
  <c r="K503" i="1"/>
  <c r="M503" i="1" s="1"/>
  <c r="K504" i="1"/>
  <c r="M504" i="1" s="1"/>
  <c r="K505" i="1"/>
  <c r="M505" i="1" s="1"/>
  <c r="K506" i="1"/>
  <c r="M506" i="1" s="1"/>
  <c r="K507" i="1"/>
  <c r="M507" i="1" s="1"/>
  <c r="K508" i="1"/>
  <c r="M508" i="1" s="1"/>
  <c r="K509" i="1"/>
  <c r="M509" i="1" s="1"/>
  <c r="K510" i="1"/>
  <c r="M510" i="1" s="1"/>
  <c r="K511" i="1"/>
  <c r="M511" i="1" s="1"/>
  <c r="K512" i="1"/>
  <c r="M512" i="1" s="1"/>
  <c r="K513" i="1"/>
  <c r="M513" i="1" s="1"/>
  <c r="K514" i="1"/>
  <c r="M514" i="1" s="1"/>
  <c r="K515" i="1"/>
  <c r="M515" i="1" s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M521" i="1" s="1"/>
  <c r="K522" i="1"/>
  <c r="M522" i="1" s="1"/>
  <c r="K523" i="1"/>
  <c r="M523" i="1" s="1"/>
  <c r="K524" i="1"/>
  <c r="M524" i="1" s="1"/>
  <c r="K525" i="1"/>
  <c r="M525" i="1" s="1"/>
  <c r="K526" i="1"/>
  <c r="M526" i="1" s="1"/>
  <c r="K527" i="1"/>
  <c r="M527" i="1" s="1"/>
  <c r="K528" i="1"/>
  <c r="M528" i="1" s="1"/>
  <c r="K529" i="1"/>
  <c r="M529" i="1" s="1"/>
  <c r="K530" i="1"/>
  <c r="M530" i="1" s="1"/>
  <c r="K531" i="1"/>
  <c r="M531" i="1" s="1"/>
  <c r="K532" i="1"/>
  <c r="M532" i="1" s="1"/>
  <c r="K533" i="1"/>
  <c r="M533" i="1" s="1"/>
  <c r="K534" i="1"/>
  <c r="M534" i="1" s="1"/>
  <c r="K535" i="1"/>
  <c r="M535" i="1" s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M541" i="1" s="1"/>
  <c r="K542" i="1"/>
  <c r="M542" i="1" s="1"/>
  <c r="K543" i="1"/>
  <c r="M543" i="1" s="1"/>
  <c r="K544" i="1"/>
  <c r="M544" i="1" s="1"/>
  <c r="K545" i="1"/>
  <c r="M545" i="1" s="1"/>
  <c r="K546" i="1"/>
  <c r="M546" i="1" s="1"/>
  <c r="K547" i="1"/>
  <c r="M547" i="1" s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M553" i="1" s="1"/>
  <c r="K554" i="1"/>
  <c r="M554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 s="1"/>
  <c r="K567" i="1"/>
  <c r="M567" i="1" s="1"/>
  <c r="K568" i="1"/>
  <c r="M568" i="1" s="1"/>
  <c r="K569" i="1"/>
  <c r="M569" i="1" s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M617" i="1" s="1"/>
  <c r="K618" i="1"/>
  <c r="M618" i="1" s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 s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M649" i="1" s="1"/>
  <c r="K650" i="1"/>
  <c r="M650" i="1" s="1"/>
  <c r="K651" i="1"/>
  <c r="M651" i="1" s="1"/>
  <c r="K652" i="1"/>
  <c r="M652" i="1" s="1"/>
  <c r="K653" i="1"/>
  <c r="M653" i="1" s="1"/>
  <c r="K654" i="1"/>
  <c r="M654" i="1" s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M660" i="1" s="1"/>
  <c r="K661" i="1"/>
  <c r="M661" i="1" s="1"/>
  <c r="K662" i="1"/>
  <c r="M662" i="1" s="1"/>
  <c r="K663" i="1"/>
  <c r="M663" i="1" s="1"/>
  <c r="K664" i="1"/>
  <c r="M664" i="1" s="1"/>
  <c r="K665" i="1"/>
  <c r="M665" i="1" s="1"/>
  <c r="K666" i="1"/>
  <c r="M666" i="1" s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M672" i="1" s="1"/>
  <c r="K673" i="1"/>
  <c r="M673" i="1" s="1"/>
  <c r="K674" i="1"/>
  <c r="M674" i="1" s="1"/>
  <c r="K675" i="1"/>
  <c r="M675" i="1" s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M684" i="1" s="1"/>
  <c r="K685" i="1"/>
  <c r="M685" i="1" s="1"/>
  <c r="K686" i="1"/>
  <c r="M686" i="1" s="1"/>
  <c r="K687" i="1"/>
  <c r="M687" i="1" s="1"/>
  <c r="K688" i="1"/>
  <c r="M688" i="1" s="1"/>
  <c r="K689" i="1"/>
  <c r="M689" i="1" s="1"/>
  <c r="K690" i="1"/>
  <c r="M690" i="1" s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M696" i="1" s="1"/>
  <c r="K697" i="1"/>
  <c r="M697" i="1" s="1"/>
  <c r="K698" i="1"/>
  <c r="M698" i="1" s="1"/>
  <c r="K699" i="1"/>
  <c r="M699" i="1" s="1"/>
  <c r="K700" i="1"/>
  <c r="M700" i="1" s="1"/>
  <c r="K701" i="1"/>
  <c r="M701" i="1" s="1"/>
  <c r="K702" i="1"/>
  <c r="M702" i="1" s="1"/>
  <c r="K703" i="1"/>
  <c r="M703" i="1" s="1"/>
  <c r="K704" i="1"/>
  <c r="M704" i="1" s="1"/>
  <c r="K705" i="1"/>
  <c r="M705" i="1" s="1"/>
  <c r="K706" i="1"/>
  <c r="M706" i="1" s="1"/>
  <c r="K707" i="1"/>
  <c r="M707" i="1" s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M714" i="1" s="1"/>
  <c r="K715" i="1"/>
  <c r="M715" i="1" s="1"/>
  <c r="K716" i="1"/>
  <c r="M716" i="1" s="1"/>
  <c r="K717" i="1"/>
  <c r="M717" i="1" s="1"/>
  <c r="K718" i="1"/>
  <c r="M718" i="1" s="1"/>
  <c r="K719" i="1"/>
  <c r="M719" i="1" s="1"/>
  <c r="K720" i="1"/>
  <c r="M720" i="1" s="1"/>
  <c r="K721" i="1"/>
  <c r="M721" i="1" s="1"/>
  <c r="K722" i="1"/>
  <c r="M722" i="1" s="1"/>
  <c r="K723" i="1"/>
  <c r="M723" i="1" s="1"/>
  <c r="K724" i="1"/>
  <c r="M724" i="1" s="1"/>
  <c r="K725" i="1"/>
  <c r="M725" i="1" s="1"/>
  <c r="K726" i="1"/>
  <c r="M726" i="1" s="1"/>
  <c r="K727" i="1"/>
  <c r="M727" i="1" s="1"/>
  <c r="K728" i="1"/>
  <c r="M728" i="1" s="1"/>
  <c r="K729" i="1"/>
  <c r="M729" i="1" s="1"/>
  <c r="K730" i="1"/>
  <c r="M730" i="1" s="1"/>
  <c r="K731" i="1"/>
  <c r="M731" i="1" s="1"/>
  <c r="K732" i="1"/>
  <c r="M732" i="1" s="1"/>
  <c r="K733" i="1"/>
  <c r="M733" i="1" s="1"/>
  <c r="K734" i="1"/>
  <c r="M734" i="1" s="1"/>
  <c r="K735" i="1"/>
  <c r="M735" i="1" s="1"/>
  <c r="K736" i="1"/>
  <c r="M736" i="1" s="1"/>
  <c r="K737" i="1"/>
  <c r="M737" i="1" s="1"/>
  <c r="K738" i="1"/>
  <c r="M738" i="1" s="1"/>
  <c r="K739" i="1"/>
  <c r="M739" i="1" s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M746" i="1" s="1"/>
  <c r="K747" i="1"/>
  <c r="M747" i="1" s="1"/>
  <c r="K748" i="1"/>
  <c r="M748" i="1" s="1"/>
  <c r="K749" i="1"/>
  <c r="M749" i="1" s="1"/>
  <c r="K750" i="1"/>
  <c r="M750" i="1" s="1"/>
  <c r="K751" i="1"/>
  <c r="M751" i="1" s="1"/>
  <c r="K752" i="1"/>
  <c r="M752" i="1" s="1"/>
  <c r="K753" i="1"/>
  <c r="M753" i="1" s="1"/>
  <c r="K754" i="1"/>
  <c r="M754" i="1" s="1"/>
  <c r="K755" i="1"/>
  <c r="M755" i="1" s="1"/>
  <c r="K756" i="1"/>
  <c r="M756" i="1" s="1"/>
  <c r="K757" i="1"/>
  <c r="M757" i="1" s="1"/>
  <c r="K758" i="1"/>
  <c r="M758" i="1" s="1"/>
  <c r="K759" i="1"/>
  <c r="M759" i="1" s="1"/>
  <c r="K760" i="1"/>
  <c r="M760" i="1" s="1"/>
  <c r="K761" i="1"/>
  <c r="M761" i="1" s="1"/>
  <c r="K762" i="1"/>
  <c r="M762" i="1" s="1"/>
  <c r="K763" i="1"/>
  <c r="M763" i="1" s="1"/>
  <c r="K764" i="1"/>
  <c r="M764" i="1" s="1"/>
  <c r="K765" i="1"/>
  <c r="M765" i="1" s="1"/>
  <c r="K766" i="1"/>
  <c r="M766" i="1" s="1"/>
  <c r="K767" i="1"/>
  <c r="M767" i="1" s="1"/>
  <c r="K768" i="1"/>
  <c r="M768" i="1" s="1"/>
  <c r="K769" i="1"/>
  <c r="M769" i="1" s="1"/>
  <c r="K770" i="1"/>
  <c r="M770" i="1" s="1"/>
  <c r="K771" i="1"/>
  <c r="M771" i="1" s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M778" i="1" s="1"/>
  <c r="K779" i="1"/>
  <c r="M779" i="1" s="1"/>
  <c r="K780" i="1"/>
  <c r="M780" i="1" s="1"/>
  <c r="K781" i="1"/>
  <c r="M781" i="1" s="1"/>
  <c r="K782" i="1"/>
  <c r="M782" i="1" s="1"/>
  <c r="K783" i="1"/>
  <c r="M783" i="1" s="1"/>
  <c r="K784" i="1"/>
  <c r="M784" i="1" s="1"/>
  <c r="K785" i="1"/>
  <c r="M785" i="1" s="1"/>
  <c r="K786" i="1"/>
  <c r="M786" i="1" s="1"/>
  <c r="K787" i="1"/>
  <c r="M787" i="1" s="1"/>
  <c r="K788" i="1"/>
  <c r="M788" i="1" s="1"/>
  <c r="K789" i="1"/>
  <c r="M789" i="1" s="1"/>
  <c r="K790" i="1"/>
  <c r="M790" i="1" s="1"/>
  <c r="K791" i="1"/>
  <c r="M791" i="1" s="1"/>
  <c r="K792" i="1"/>
  <c r="M792" i="1" s="1"/>
  <c r="K793" i="1"/>
  <c r="M793" i="1" s="1"/>
  <c r="K794" i="1"/>
  <c r="M794" i="1" s="1"/>
  <c r="K795" i="1"/>
  <c r="M795" i="1" s="1"/>
  <c r="K796" i="1"/>
  <c r="M796" i="1" s="1"/>
  <c r="K797" i="1"/>
  <c r="M797" i="1" s="1"/>
  <c r="K798" i="1"/>
  <c r="M798" i="1" s="1"/>
  <c r="K2" i="1"/>
  <c r="M2" i="1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M312" i="3" s="1"/>
  <c r="L2" i="3"/>
  <c r="M2" i="3" s="1"/>
  <c r="X468" i="2" l="1"/>
  <c r="Y468" i="2" s="1"/>
  <c r="X469" i="2"/>
  <c r="Y469" i="2" s="1"/>
  <c r="Y1080" i="2"/>
  <c r="X1068" i="2" l="1"/>
  <c r="Y1068" i="2" s="1"/>
  <c r="X1067" i="2"/>
  <c r="Y1067" i="2" s="1"/>
  <c r="X1066" i="2"/>
  <c r="Y1066" i="2" s="1"/>
  <c r="X1064" i="2"/>
  <c r="Y1064" i="2" s="1"/>
  <c r="X1063" i="2"/>
  <c r="Y1063" i="2" s="1"/>
  <c r="X1062" i="2"/>
  <c r="Y1062" i="2" s="1"/>
  <c r="X1061" i="2"/>
  <c r="Y1061" i="2" s="1"/>
  <c r="X1060" i="2"/>
  <c r="Y1060" i="2" s="1"/>
  <c r="X1059" i="2"/>
  <c r="Y1059" i="2" s="1"/>
  <c r="X1058" i="2"/>
  <c r="Y1058" i="2" s="1"/>
  <c r="X1057" i="2"/>
  <c r="Y1057" i="2" s="1"/>
  <c r="X1056" i="2"/>
  <c r="Y1056" i="2" s="1"/>
  <c r="X1055" i="2"/>
  <c r="Y1055" i="2" s="1"/>
  <c r="X1054" i="2"/>
  <c r="Y1054" i="2" s="1"/>
  <c r="X1053" i="2"/>
  <c r="Y1053" i="2" s="1"/>
  <c r="X1052" i="2"/>
  <c r="Y1052" i="2" s="1"/>
  <c r="X1051" i="2"/>
  <c r="Y1051" i="2" s="1"/>
  <c r="X1050" i="2"/>
  <c r="Y1050" i="2" s="1"/>
  <c r="X1049" i="2"/>
  <c r="Y1049" i="2" s="1"/>
  <c r="X1048" i="2"/>
  <c r="Y1048" i="2" s="1"/>
  <c r="X1047" i="2"/>
  <c r="Y1047" i="2" s="1"/>
  <c r="X1046" i="2"/>
  <c r="Y1046" i="2" s="1"/>
  <c r="X1045" i="2"/>
  <c r="Y1045" i="2" s="1"/>
  <c r="X1044" i="2"/>
  <c r="Y1044" i="2" s="1"/>
  <c r="X1043" i="2"/>
  <c r="Y1043" i="2" s="1"/>
  <c r="X1042" i="2"/>
  <c r="Y1042" i="2" s="1"/>
  <c r="X1041" i="2"/>
  <c r="Y1041" i="2" s="1"/>
  <c r="X1023" i="2"/>
  <c r="Y1023" i="2" s="1"/>
  <c r="X1022" i="2"/>
  <c r="Y1022" i="2" s="1"/>
  <c r="X1021" i="2"/>
  <c r="Y1021" i="2" s="1"/>
  <c r="X1020" i="2"/>
  <c r="Y1020" i="2" s="1"/>
  <c r="X1019" i="2"/>
  <c r="Y1019" i="2" s="1"/>
  <c r="X1018" i="2"/>
  <c r="Y1018" i="2" s="1"/>
  <c r="X1017" i="2"/>
  <c r="Y1017" i="2" s="1"/>
  <c r="X1016" i="2"/>
  <c r="Y1016" i="2" s="1"/>
  <c r="X1015" i="2"/>
  <c r="Y1015" i="2" s="1"/>
  <c r="X1014" i="2"/>
  <c r="Y1014" i="2" s="1"/>
  <c r="X1013" i="2"/>
  <c r="Y1013" i="2" s="1"/>
  <c r="X1007" i="2"/>
  <c r="Y1007" i="2" s="1"/>
  <c r="X1006" i="2"/>
  <c r="Y1006" i="2" s="1"/>
  <c r="X1005" i="2"/>
  <c r="Y1005" i="2" s="1"/>
  <c r="X1004" i="2"/>
  <c r="Y1004" i="2" s="1"/>
  <c r="X1003" i="2"/>
  <c r="Y1003" i="2" s="1"/>
  <c r="X1002" i="2"/>
  <c r="Y1002" i="2" s="1"/>
  <c r="X1001" i="2"/>
  <c r="Y1001" i="2" s="1"/>
  <c r="X1000" i="2"/>
  <c r="Y1000" i="2" s="1"/>
  <c r="X998" i="2"/>
  <c r="Y998" i="2" s="1"/>
  <c r="X997" i="2"/>
  <c r="Y997" i="2" s="1"/>
  <c r="X996" i="2"/>
  <c r="Y996" i="2" s="1"/>
  <c r="X995" i="2"/>
  <c r="Y995" i="2" s="1"/>
  <c r="X994" i="2"/>
  <c r="Y994" i="2" s="1"/>
  <c r="X993" i="2"/>
  <c r="Y993" i="2" s="1"/>
  <c r="X992" i="2"/>
  <c r="Y992" i="2" s="1"/>
  <c r="X991" i="2"/>
  <c r="Y991" i="2" s="1"/>
  <c r="X990" i="2"/>
  <c r="Y990" i="2" s="1"/>
  <c r="X989" i="2"/>
  <c r="Y989" i="2" s="1"/>
  <c r="X988" i="2"/>
  <c r="Y988" i="2" s="1"/>
  <c r="X987" i="2"/>
  <c r="Y987" i="2" s="1"/>
  <c r="X986" i="2"/>
  <c r="Y986" i="2" s="1"/>
  <c r="X985" i="2"/>
  <c r="Y985" i="2" s="1"/>
  <c r="X984" i="2"/>
  <c r="Y984" i="2" s="1"/>
  <c r="X983" i="2"/>
  <c r="Y983" i="2" s="1"/>
  <c r="X982" i="2"/>
  <c r="Y982" i="2" s="1"/>
  <c r="X981" i="2"/>
  <c r="Y981" i="2" s="1"/>
  <c r="X980" i="2"/>
  <c r="Y980" i="2" s="1"/>
  <c r="X979" i="2"/>
  <c r="Y979" i="2" s="1"/>
  <c r="X978" i="2"/>
  <c r="Y978" i="2" s="1"/>
  <c r="X977" i="2"/>
  <c r="Y977" i="2" s="1"/>
  <c r="X976" i="2"/>
  <c r="Y976" i="2" s="1"/>
  <c r="X975" i="2"/>
  <c r="Y975" i="2" s="1"/>
  <c r="X974" i="2"/>
  <c r="Y974" i="2" s="1"/>
  <c r="X973" i="2"/>
  <c r="Y973" i="2" s="1"/>
  <c r="X972" i="2"/>
  <c r="Y972" i="2" s="1"/>
  <c r="X971" i="2"/>
  <c r="Y971" i="2" s="1"/>
  <c r="X970" i="2"/>
  <c r="Y970" i="2" s="1"/>
  <c r="X969" i="2"/>
  <c r="Y969" i="2" s="1"/>
  <c r="X968" i="2"/>
  <c r="Y968" i="2" s="1"/>
  <c r="X967" i="2"/>
  <c r="Y967" i="2" s="1"/>
  <c r="X966" i="2"/>
  <c r="Y966" i="2" s="1"/>
  <c r="X965" i="2"/>
  <c r="Y965" i="2" s="1"/>
  <c r="X964" i="2"/>
  <c r="Y964" i="2" s="1"/>
  <c r="X963" i="2"/>
  <c r="Y963" i="2" s="1"/>
  <c r="X962" i="2"/>
  <c r="Y962" i="2" s="1"/>
  <c r="X961" i="2"/>
  <c r="Y961" i="2" s="1"/>
  <c r="X960" i="2"/>
  <c r="Y960" i="2" s="1"/>
  <c r="X959" i="2"/>
  <c r="Y959" i="2" s="1"/>
  <c r="X958" i="2"/>
  <c r="Y958" i="2" s="1"/>
  <c r="X957" i="2"/>
  <c r="Y957" i="2" s="1"/>
  <c r="X956" i="2"/>
  <c r="Y956" i="2" s="1"/>
  <c r="X955" i="2"/>
  <c r="Y955" i="2" s="1"/>
  <c r="X954" i="2"/>
  <c r="Y954" i="2" s="1"/>
  <c r="X953" i="2"/>
  <c r="Y953" i="2" s="1"/>
  <c r="X952" i="2"/>
  <c r="Y952" i="2" s="1"/>
  <c r="X951" i="2"/>
  <c r="Y951" i="2" s="1"/>
  <c r="X950" i="2"/>
  <c r="Y950" i="2" s="1"/>
  <c r="X949" i="2"/>
  <c r="Y949" i="2" s="1"/>
  <c r="X948" i="2"/>
  <c r="Y948" i="2" s="1"/>
  <c r="X947" i="2"/>
  <c r="Y947" i="2" s="1"/>
  <c r="X946" i="2"/>
  <c r="Y946" i="2" s="1"/>
  <c r="X945" i="2"/>
  <c r="Y945" i="2" s="1"/>
  <c r="X941" i="2"/>
  <c r="Y941" i="2" s="1"/>
  <c r="X940" i="2"/>
  <c r="Y940" i="2" s="1"/>
  <c r="X939" i="2"/>
  <c r="Y939" i="2" s="1"/>
  <c r="X938" i="2"/>
  <c r="Y938" i="2" s="1"/>
  <c r="X937" i="2"/>
  <c r="Y937" i="2" s="1"/>
  <c r="X936" i="2"/>
  <c r="Y936" i="2" s="1"/>
  <c r="X935" i="2"/>
  <c r="Y935" i="2" s="1"/>
  <c r="X933" i="2"/>
  <c r="Y933" i="2" s="1"/>
  <c r="X930" i="2"/>
  <c r="Y930" i="2" s="1"/>
  <c r="X929" i="2"/>
  <c r="Y929" i="2" s="1"/>
  <c r="X928" i="2"/>
  <c r="Y928" i="2" s="1"/>
  <c r="X927" i="2"/>
  <c r="Y927" i="2" s="1"/>
  <c r="X926" i="2"/>
  <c r="Y926" i="2" s="1"/>
  <c r="X925" i="2"/>
  <c r="Y925" i="2" s="1"/>
  <c r="X924" i="2"/>
  <c r="Y924" i="2" s="1"/>
  <c r="X923" i="2"/>
  <c r="Y923" i="2" s="1"/>
  <c r="X921" i="2"/>
  <c r="Y921" i="2" s="1"/>
  <c r="X920" i="2"/>
  <c r="Y920" i="2" s="1"/>
  <c r="X919" i="2"/>
  <c r="Y919" i="2" s="1"/>
  <c r="X917" i="2"/>
  <c r="Y917" i="2" s="1"/>
  <c r="X916" i="2"/>
  <c r="Y916" i="2" s="1"/>
  <c r="X915" i="2"/>
  <c r="Y915" i="2" s="1"/>
  <c r="X914" i="2"/>
  <c r="Y914" i="2" s="1"/>
  <c r="X913" i="2"/>
  <c r="Y913" i="2" s="1"/>
  <c r="X912" i="2"/>
  <c r="Y912" i="2" s="1"/>
  <c r="X911" i="2"/>
  <c r="Y911" i="2" s="1"/>
  <c r="X910" i="2"/>
  <c r="Y910" i="2" s="1"/>
  <c r="X908" i="2"/>
  <c r="Y908" i="2" s="1"/>
  <c r="X907" i="2"/>
  <c r="Y907" i="2" s="1"/>
  <c r="X906" i="2"/>
  <c r="Y906" i="2" s="1"/>
  <c r="X905" i="2"/>
  <c r="Y905" i="2" s="1"/>
  <c r="X904" i="2"/>
  <c r="Y904" i="2" s="1"/>
  <c r="X903" i="2"/>
  <c r="Y903" i="2" s="1"/>
  <c r="X902" i="2"/>
  <c r="Y902" i="2" s="1"/>
  <c r="X901" i="2"/>
  <c r="Y901" i="2" s="1"/>
  <c r="X900" i="2"/>
  <c r="Y900" i="2" s="1"/>
  <c r="X899" i="2"/>
  <c r="Y899" i="2" s="1"/>
  <c r="X898" i="2"/>
  <c r="Y898" i="2" s="1"/>
  <c r="X897" i="2"/>
  <c r="Y897" i="2" s="1"/>
  <c r="X895" i="2"/>
  <c r="Y895" i="2" s="1"/>
  <c r="X894" i="2"/>
  <c r="Y894" i="2" s="1"/>
  <c r="X893" i="2"/>
  <c r="Y893" i="2" s="1"/>
  <c r="X892" i="2"/>
  <c r="Y892" i="2" s="1"/>
  <c r="X891" i="2"/>
  <c r="Y891" i="2" s="1"/>
  <c r="X890" i="2"/>
  <c r="Y890" i="2" s="1"/>
  <c r="X889" i="2"/>
  <c r="Y889" i="2" s="1"/>
  <c r="X888" i="2"/>
  <c r="Y888" i="2" s="1"/>
  <c r="X884" i="2"/>
  <c r="Y884" i="2" s="1"/>
  <c r="X883" i="2"/>
  <c r="Y883" i="2" s="1"/>
  <c r="X882" i="2"/>
  <c r="Y882" i="2" s="1"/>
  <c r="X881" i="2"/>
  <c r="Y881" i="2" s="1"/>
  <c r="X880" i="2"/>
  <c r="Y880" i="2" s="1"/>
  <c r="X879" i="2"/>
  <c r="Y879" i="2" s="1"/>
  <c r="X878" i="2"/>
  <c r="Y878" i="2" s="1"/>
  <c r="X877" i="2"/>
  <c r="Y877" i="2" s="1"/>
  <c r="X875" i="2"/>
  <c r="Y875" i="2" s="1"/>
  <c r="X874" i="2"/>
  <c r="Y874" i="2" s="1"/>
  <c r="X873" i="2"/>
  <c r="Y873" i="2" s="1"/>
  <c r="X872" i="2"/>
  <c r="Y872" i="2" s="1"/>
  <c r="X871" i="2"/>
  <c r="Y871" i="2" s="1"/>
  <c r="X869" i="2"/>
  <c r="Y869" i="2" s="1"/>
  <c r="X868" i="2"/>
  <c r="Y868" i="2" s="1"/>
  <c r="X867" i="2"/>
  <c r="Y867" i="2" s="1"/>
  <c r="X866" i="2"/>
  <c r="Y866" i="2" s="1"/>
  <c r="X865" i="2"/>
  <c r="Y865" i="2" s="1"/>
  <c r="X864" i="2"/>
  <c r="Y864" i="2" s="1"/>
  <c r="X863" i="2"/>
  <c r="Y863" i="2" s="1"/>
  <c r="X861" i="2"/>
  <c r="Y861" i="2" s="1"/>
  <c r="X859" i="2"/>
  <c r="Y859" i="2" s="1"/>
  <c r="X858" i="2"/>
  <c r="Y858" i="2" s="1"/>
  <c r="X857" i="2"/>
  <c r="Y857" i="2" s="1"/>
  <c r="X854" i="2"/>
  <c r="Y854" i="2" s="1"/>
  <c r="X853" i="2"/>
  <c r="Y853" i="2" s="1"/>
  <c r="X852" i="2"/>
  <c r="Y852" i="2" s="1"/>
  <c r="X851" i="2"/>
  <c r="Y851" i="2" s="1"/>
  <c r="X850" i="2"/>
  <c r="Y850" i="2" s="1"/>
  <c r="X849" i="2"/>
  <c r="Y849" i="2" s="1"/>
  <c r="X848" i="2"/>
  <c r="Y848" i="2" s="1"/>
  <c r="X847" i="2"/>
  <c r="Y847" i="2" s="1"/>
  <c r="X846" i="2"/>
  <c r="Y846" i="2" s="1"/>
  <c r="X845" i="2"/>
  <c r="Y845" i="2" s="1"/>
  <c r="X844" i="2"/>
  <c r="Y844" i="2" s="1"/>
  <c r="X843" i="2"/>
  <c r="Y843" i="2" s="1"/>
  <c r="X842" i="2"/>
  <c r="Y842" i="2" s="1"/>
  <c r="X841" i="2"/>
  <c r="Y841" i="2" s="1"/>
  <c r="X840" i="2"/>
  <c r="Y840" i="2" s="1"/>
  <c r="X839" i="2"/>
  <c r="Y839" i="2" s="1"/>
  <c r="X838" i="2"/>
  <c r="Y838" i="2" s="1"/>
  <c r="X837" i="2"/>
  <c r="Y837" i="2" s="1"/>
  <c r="X836" i="2"/>
  <c r="Y836" i="2" s="1"/>
  <c r="X835" i="2"/>
  <c r="Y835" i="2" s="1"/>
  <c r="X834" i="2"/>
  <c r="Y834" i="2" s="1"/>
  <c r="X826" i="2"/>
  <c r="Y826" i="2" s="1"/>
  <c r="X825" i="2"/>
  <c r="Y825" i="2" s="1"/>
  <c r="X824" i="2"/>
  <c r="Y824" i="2" s="1"/>
  <c r="X823" i="2"/>
  <c r="Y823" i="2" s="1"/>
  <c r="X822" i="2"/>
  <c r="Y822" i="2" s="1"/>
  <c r="X821" i="2"/>
  <c r="Y821" i="2" s="1"/>
  <c r="X820" i="2"/>
  <c r="Y820" i="2" s="1"/>
  <c r="X819" i="2"/>
  <c r="Y819" i="2" s="1"/>
  <c r="X815" i="2"/>
  <c r="Y815" i="2" s="1"/>
  <c r="X814" i="2"/>
  <c r="Y814" i="2" s="1"/>
  <c r="X813" i="2"/>
  <c r="Y813" i="2" s="1"/>
  <c r="X812" i="2"/>
  <c r="Y812" i="2" s="1"/>
  <c r="X811" i="2"/>
  <c r="Y811" i="2" s="1"/>
  <c r="X810" i="2"/>
  <c r="Y810" i="2" s="1"/>
  <c r="X809" i="2"/>
  <c r="Y809" i="2" s="1"/>
  <c r="X808" i="2"/>
  <c r="Y808" i="2" s="1"/>
  <c r="X807" i="2"/>
  <c r="Y807" i="2" s="1"/>
  <c r="X806" i="2"/>
  <c r="Y806" i="2" s="1"/>
  <c r="X805" i="2"/>
  <c r="Y805" i="2" s="1"/>
  <c r="X804" i="2"/>
  <c r="Y804" i="2" s="1"/>
  <c r="X803" i="2"/>
  <c r="Y803" i="2" s="1"/>
  <c r="X802" i="2"/>
  <c r="Y802" i="2" s="1"/>
  <c r="X801" i="2"/>
  <c r="Y801" i="2" s="1"/>
  <c r="X800" i="2"/>
  <c r="Y800" i="2" s="1"/>
  <c r="X799" i="2"/>
  <c r="Y799" i="2" s="1"/>
  <c r="X798" i="2"/>
  <c r="Y798" i="2" s="1"/>
  <c r="X797" i="2"/>
  <c r="Y797" i="2" s="1"/>
  <c r="X796" i="2"/>
  <c r="Y796" i="2" s="1"/>
  <c r="X795" i="2"/>
  <c r="Y795" i="2" s="1"/>
  <c r="X794" i="2"/>
  <c r="Y794" i="2" s="1"/>
  <c r="X793" i="2"/>
  <c r="Y793" i="2" s="1"/>
  <c r="X791" i="2"/>
  <c r="Y791" i="2" s="1"/>
  <c r="X790" i="2"/>
  <c r="Y790" i="2" s="1"/>
  <c r="X789" i="2"/>
  <c r="Y789" i="2" s="1"/>
  <c r="X788" i="2"/>
  <c r="Y788" i="2" s="1"/>
  <c r="X787" i="2"/>
  <c r="Y787" i="2" s="1"/>
  <c r="X786" i="2"/>
  <c r="Y786" i="2" s="1"/>
  <c r="X785" i="2"/>
  <c r="Y785" i="2" s="1"/>
  <c r="X784" i="2"/>
  <c r="Y784" i="2" s="1"/>
  <c r="X783" i="2"/>
  <c r="Y783" i="2" s="1"/>
  <c r="X782" i="2"/>
  <c r="Y782" i="2" s="1"/>
  <c r="X781" i="2"/>
  <c r="Y781" i="2" s="1"/>
  <c r="X780" i="2"/>
  <c r="Y780" i="2" s="1"/>
  <c r="X779" i="2"/>
  <c r="Y779" i="2" s="1"/>
  <c r="X778" i="2"/>
  <c r="Y778" i="2" s="1"/>
  <c r="X777" i="2"/>
  <c r="Y777" i="2" s="1"/>
  <c r="X776" i="2"/>
  <c r="Y776" i="2" s="1"/>
  <c r="X775" i="2"/>
  <c r="Y775" i="2" s="1"/>
  <c r="X774" i="2"/>
  <c r="Y774" i="2" s="1"/>
  <c r="X773" i="2"/>
  <c r="Y773" i="2" s="1"/>
  <c r="X772" i="2"/>
  <c r="Y772" i="2" s="1"/>
  <c r="X771" i="2"/>
  <c r="Y771" i="2" s="1"/>
  <c r="X770" i="2"/>
  <c r="Y770" i="2" s="1"/>
  <c r="X769" i="2"/>
  <c r="Y769" i="2" s="1"/>
  <c r="X768" i="2"/>
  <c r="Y768" i="2" s="1"/>
  <c r="X767" i="2"/>
  <c r="Y767" i="2" s="1"/>
  <c r="X766" i="2"/>
  <c r="Y766" i="2" s="1"/>
  <c r="X765" i="2"/>
  <c r="Y765" i="2" s="1"/>
  <c r="X764" i="2"/>
  <c r="Y764" i="2" s="1"/>
  <c r="X763" i="2"/>
  <c r="Y763" i="2" s="1"/>
  <c r="X762" i="2"/>
  <c r="Y762" i="2" s="1"/>
  <c r="X761" i="2"/>
  <c r="Y761" i="2" s="1"/>
  <c r="X760" i="2"/>
  <c r="Y760" i="2" s="1"/>
  <c r="X759" i="2"/>
  <c r="Y759" i="2" s="1"/>
  <c r="X758" i="2"/>
  <c r="Y758" i="2" s="1"/>
  <c r="X757" i="2"/>
  <c r="Y757" i="2" s="1"/>
  <c r="X756" i="2"/>
  <c r="Y756" i="2" s="1"/>
  <c r="X755" i="2"/>
  <c r="Y755" i="2" s="1"/>
  <c r="X754" i="2"/>
  <c r="Y754" i="2" s="1"/>
  <c r="X753" i="2"/>
  <c r="Y753" i="2" s="1"/>
  <c r="X752" i="2"/>
  <c r="Y752" i="2" s="1"/>
  <c r="X751" i="2"/>
  <c r="Y751" i="2" s="1"/>
  <c r="X750" i="2"/>
  <c r="Y750" i="2" s="1"/>
  <c r="X749" i="2"/>
  <c r="Y749" i="2" s="1"/>
  <c r="X748" i="2"/>
  <c r="Y748" i="2" s="1"/>
  <c r="X747" i="2"/>
  <c r="Y747" i="2" s="1"/>
  <c r="X746" i="2"/>
  <c r="Y746" i="2" s="1"/>
  <c r="X745" i="2"/>
  <c r="Y745" i="2" s="1"/>
  <c r="X744" i="2"/>
  <c r="Y744" i="2" s="1"/>
  <c r="X743" i="2"/>
  <c r="Y743" i="2" s="1"/>
  <c r="X742" i="2"/>
  <c r="Y742" i="2" s="1"/>
  <c r="X741" i="2"/>
  <c r="Y741" i="2" s="1"/>
  <c r="X740" i="2"/>
  <c r="Y740" i="2" s="1"/>
  <c r="X739" i="2"/>
  <c r="Y739" i="2" s="1"/>
  <c r="X738" i="2"/>
  <c r="Y738" i="2" s="1"/>
  <c r="X737" i="2"/>
  <c r="Y737" i="2" s="1"/>
  <c r="X736" i="2"/>
  <c r="Y736" i="2" s="1"/>
  <c r="X735" i="2"/>
  <c r="Y735" i="2" s="1"/>
  <c r="X734" i="2"/>
  <c r="Y734" i="2" s="1"/>
  <c r="X733" i="2"/>
  <c r="Y733" i="2" s="1"/>
  <c r="X732" i="2"/>
  <c r="Y732" i="2" s="1"/>
  <c r="X731" i="2"/>
  <c r="Y731" i="2" s="1"/>
  <c r="X730" i="2"/>
  <c r="Y730" i="2" s="1"/>
  <c r="X729" i="2"/>
  <c r="Y729" i="2" s="1"/>
  <c r="X728" i="2"/>
  <c r="Y728" i="2" s="1"/>
  <c r="X727" i="2"/>
  <c r="Y727" i="2" s="1"/>
  <c r="X726" i="2"/>
  <c r="Y726" i="2" s="1"/>
  <c r="X725" i="2"/>
  <c r="Y725" i="2" s="1"/>
  <c r="X724" i="2"/>
  <c r="Y724" i="2" s="1"/>
  <c r="X723" i="2"/>
  <c r="Y723" i="2" s="1"/>
  <c r="X720" i="2"/>
  <c r="Y720" i="2" s="1"/>
  <c r="X719" i="2"/>
  <c r="Y719" i="2" s="1"/>
  <c r="X718" i="2"/>
  <c r="Y718" i="2" s="1"/>
  <c r="X717" i="2"/>
  <c r="Y717" i="2" s="1"/>
  <c r="X716" i="2"/>
  <c r="Y716" i="2" s="1"/>
  <c r="X715" i="2"/>
  <c r="Y715" i="2" s="1"/>
  <c r="X714" i="2"/>
  <c r="Y714" i="2" s="1"/>
  <c r="X713" i="2"/>
  <c r="Y713" i="2" s="1"/>
  <c r="X712" i="2"/>
  <c r="Y712" i="2" s="1"/>
  <c r="X711" i="2"/>
  <c r="Y711" i="2" s="1"/>
  <c r="X709" i="2"/>
  <c r="Y709" i="2" s="1"/>
  <c r="X708" i="2"/>
  <c r="Y708" i="2" s="1"/>
  <c r="X707" i="2"/>
  <c r="Y707" i="2" s="1"/>
  <c r="X706" i="2"/>
  <c r="Y706" i="2" s="1"/>
  <c r="X705" i="2"/>
  <c r="Y705" i="2" s="1"/>
  <c r="X704" i="2"/>
  <c r="Y704" i="2" s="1"/>
  <c r="X703" i="2"/>
  <c r="Y703" i="2" s="1"/>
  <c r="X702" i="2"/>
  <c r="Y702" i="2" s="1"/>
  <c r="X701" i="2"/>
  <c r="Y701" i="2" s="1"/>
  <c r="X700" i="2"/>
  <c r="Y700" i="2" s="1"/>
  <c r="X699" i="2"/>
  <c r="Y699" i="2" s="1"/>
  <c r="X698" i="2"/>
  <c r="Y698" i="2" s="1"/>
  <c r="X697" i="2"/>
  <c r="Y697" i="2" s="1"/>
  <c r="X696" i="2"/>
  <c r="Y696" i="2" s="1"/>
  <c r="X690" i="2"/>
  <c r="Y690" i="2" s="1"/>
  <c r="X689" i="2"/>
  <c r="Y689" i="2" s="1"/>
  <c r="X688" i="2"/>
  <c r="Y688" i="2" s="1"/>
  <c r="X687" i="2"/>
  <c r="Y687" i="2" s="1"/>
  <c r="X686" i="2"/>
  <c r="Y686" i="2" s="1"/>
  <c r="X685" i="2"/>
  <c r="Y685" i="2" s="1"/>
  <c r="X684" i="2"/>
  <c r="Y684" i="2" s="1"/>
  <c r="X683" i="2"/>
  <c r="Y683" i="2" s="1"/>
  <c r="X682" i="2"/>
  <c r="Y682" i="2" s="1"/>
  <c r="X681" i="2"/>
  <c r="Y681" i="2" s="1"/>
  <c r="X680" i="2"/>
  <c r="Y680" i="2" s="1"/>
  <c r="X679" i="2"/>
  <c r="Y679" i="2" s="1"/>
  <c r="X678" i="2"/>
  <c r="Y678" i="2" s="1"/>
  <c r="X677" i="2"/>
  <c r="Y677" i="2" s="1"/>
  <c r="X676" i="2"/>
  <c r="Y676" i="2" s="1"/>
  <c r="X675" i="2"/>
  <c r="Y675" i="2" s="1"/>
  <c r="X674" i="2"/>
  <c r="Y674" i="2" s="1"/>
  <c r="X673" i="2"/>
  <c r="Y673" i="2" s="1"/>
  <c r="X672" i="2"/>
  <c r="Y672" i="2" s="1"/>
  <c r="X671" i="2"/>
  <c r="Y671" i="2" s="1"/>
  <c r="X670" i="2"/>
  <c r="Y670" i="2" s="1"/>
  <c r="X669" i="2"/>
  <c r="Y669" i="2" s="1"/>
  <c r="X668" i="2"/>
  <c r="Y668" i="2" s="1"/>
  <c r="X667" i="2"/>
  <c r="Y667" i="2" s="1"/>
  <c r="X666" i="2"/>
  <c r="Y666" i="2" s="1"/>
  <c r="X665" i="2"/>
  <c r="Y665" i="2" s="1"/>
  <c r="X664" i="2"/>
  <c r="Y664" i="2" s="1"/>
  <c r="X663" i="2"/>
  <c r="Y663" i="2" s="1"/>
  <c r="X662" i="2"/>
  <c r="Y662" i="2" s="1"/>
  <c r="X661" i="2"/>
  <c r="Y661" i="2" s="1"/>
  <c r="X660" i="2"/>
  <c r="Y660" i="2" s="1"/>
  <c r="X659" i="2"/>
  <c r="Y659" i="2" s="1"/>
  <c r="X652" i="2"/>
  <c r="Y652" i="2" s="1"/>
  <c r="X651" i="2"/>
  <c r="Y651" i="2" s="1"/>
  <c r="X650" i="2"/>
  <c r="Y650" i="2" s="1"/>
  <c r="X649" i="2"/>
  <c r="Y649" i="2" s="1"/>
  <c r="X648" i="2"/>
  <c r="Y648" i="2" s="1"/>
  <c r="X647" i="2"/>
  <c r="Y647" i="2" s="1"/>
  <c r="X646" i="2"/>
  <c r="Y646" i="2" s="1"/>
  <c r="X645" i="2"/>
  <c r="Y645" i="2" s="1"/>
  <c r="X644" i="2"/>
  <c r="Y644" i="2" s="1"/>
  <c r="X643" i="2"/>
  <c r="Y643" i="2" s="1"/>
  <c r="X642" i="2"/>
  <c r="Y642" i="2" s="1"/>
  <c r="X641" i="2"/>
  <c r="Y641" i="2" s="1"/>
  <c r="X640" i="2"/>
  <c r="Y640" i="2" s="1"/>
  <c r="X639" i="2"/>
  <c r="Y639" i="2" s="1"/>
  <c r="X638" i="2"/>
  <c r="Y638" i="2" s="1"/>
  <c r="X637" i="2"/>
  <c r="Y637" i="2" s="1"/>
  <c r="X630" i="2"/>
  <c r="Y630" i="2" s="1"/>
  <c r="X629" i="2"/>
  <c r="Y629" i="2" s="1"/>
  <c r="X628" i="2"/>
  <c r="Y628" i="2" s="1"/>
  <c r="X627" i="2"/>
  <c r="Y627" i="2" s="1"/>
  <c r="X626" i="2"/>
  <c r="Y626" i="2" s="1"/>
  <c r="X625" i="2"/>
  <c r="Y625" i="2" s="1"/>
  <c r="X622" i="2"/>
  <c r="Y622" i="2" s="1"/>
  <c r="X621" i="2"/>
  <c r="Y621" i="2" s="1"/>
  <c r="X620" i="2"/>
  <c r="Y620" i="2" s="1"/>
  <c r="X619" i="2"/>
  <c r="Y619" i="2" s="1"/>
  <c r="X618" i="2"/>
  <c r="Y618" i="2" s="1"/>
  <c r="X617" i="2"/>
  <c r="Y617" i="2" s="1"/>
  <c r="X616" i="2"/>
  <c r="Y616" i="2" s="1"/>
  <c r="X615" i="2"/>
  <c r="Y615" i="2" s="1"/>
  <c r="X612" i="2"/>
  <c r="Y612" i="2" s="1"/>
  <c r="X611" i="2"/>
  <c r="Y611" i="2" s="1"/>
  <c r="X610" i="2"/>
  <c r="Y610" i="2" s="1"/>
  <c r="X609" i="2"/>
  <c r="Y609" i="2" s="1"/>
  <c r="X608" i="2"/>
  <c r="Y608" i="2" s="1"/>
  <c r="X607" i="2"/>
  <c r="Y607" i="2" s="1"/>
  <c r="X606" i="2"/>
  <c r="Y606" i="2" s="1"/>
  <c r="X605" i="2"/>
  <c r="Y605" i="2" s="1"/>
  <c r="X604" i="2"/>
  <c r="Y604" i="2" s="1"/>
  <c r="X603" i="2"/>
  <c r="Y603" i="2" s="1"/>
  <c r="X602" i="2"/>
  <c r="Y602" i="2" s="1"/>
  <c r="X598" i="2"/>
  <c r="Y598" i="2" s="1"/>
  <c r="X597" i="2"/>
  <c r="Y597" i="2" s="1"/>
  <c r="X596" i="2"/>
  <c r="Y596" i="2" s="1"/>
  <c r="X595" i="2"/>
  <c r="Y595" i="2" s="1"/>
  <c r="X594" i="2"/>
  <c r="Y594" i="2" s="1"/>
  <c r="X593" i="2"/>
  <c r="Y593" i="2" s="1"/>
  <c r="X592" i="2"/>
  <c r="Y592" i="2" s="1"/>
  <c r="X591" i="2"/>
  <c r="Y591" i="2" s="1"/>
  <c r="X590" i="2"/>
  <c r="Y590" i="2" s="1"/>
  <c r="X589" i="2"/>
  <c r="Y589" i="2" s="1"/>
  <c r="X588" i="2"/>
  <c r="Y588" i="2" s="1"/>
  <c r="X587" i="2"/>
  <c r="Y587" i="2" s="1"/>
  <c r="X586" i="2"/>
  <c r="Y586" i="2" s="1"/>
  <c r="X585" i="2"/>
  <c r="Y585" i="2" s="1"/>
  <c r="X584" i="2"/>
  <c r="Y584" i="2" s="1"/>
  <c r="X583" i="2"/>
  <c r="Y583" i="2" s="1"/>
  <c r="X582" i="2"/>
  <c r="Y582" i="2" s="1"/>
  <c r="X581" i="2"/>
  <c r="Y581" i="2" s="1"/>
  <c r="X580" i="2"/>
  <c r="Y580" i="2" s="1"/>
  <c r="X579" i="2"/>
  <c r="Y579" i="2" s="1"/>
  <c r="X578" i="2"/>
  <c r="Y578" i="2" s="1"/>
  <c r="X577" i="2"/>
  <c r="Y577" i="2" s="1"/>
  <c r="X576" i="2"/>
  <c r="Y576" i="2" s="1"/>
  <c r="X575" i="2"/>
  <c r="Y575" i="2" s="1"/>
  <c r="X574" i="2"/>
  <c r="Y574" i="2" s="1"/>
  <c r="X573" i="2"/>
  <c r="Y573" i="2" s="1"/>
  <c r="X572" i="2"/>
  <c r="Y572" i="2" s="1"/>
  <c r="X571" i="2"/>
  <c r="Y571" i="2" s="1"/>
  <c r="X570" i="2"/>
  <c r="Y570" i="2" s="1"/>
  <c r="X569" i="2"/>
  <c r="Y569" i="2" s="1"/>
  <c r="X568" i="2"/>
  <c r="Y568" i="2" s="1"/>
  <c r="X567" i="2"/>
  <c r="Y567" i="2" s="1"/>
  <c r="X566" i="2"/>
  <c r="Y566" i="2" s="1"/>
  <c r="X565" i="2"/>
  <c r="Y565" i="2" s="1"/>
  <c r="X564" i="2"/>
  <c r="Y564" i="2" s="1"/>
  <c r="X563" i="2"/>
  <c r="Y563" i="2" s="1"/>
  <c r="X562" i="2"/>
  <c r="Y562" i="2" s="1"/>
  <c r="X561" i="2"/>
  <c r="Y561" i="2" s="1"/>
  <c r="X560" i="2"/>
  <c r="Y560" i="2" s="1"/>
  <c r="X559" i="2"/>
  <c r="Y559" i="2" s="1"/>
  <c r="X558" i="2"/>
  <c r="Y558" i="2" s="1"/>
  <c r="X557" i="2"/>
  <c r="Y557" i="2" s="1"/>
  <c r="X556" i="2"/>
  <c r="Y556" i="2" s="1"/>
  <c r="X555" i="2"/>
  <c r="Y555" i="2" s="1"/>
  <c r="X554" i="2"/>
  <c r="Y554" i="2" s="1"/>
  <c r="X553" i="2"/>
  <c r="Y553" i="2" s="1"/>
  <c r="X532" i="2"/>
  <c r="Y532" i="2" s="1"/>
  <c r="X531" i="2"/>
  <c r="Y531" i="2" s="1"/>
  <c r="X157" i="2" l="1"/>
  <c r="Y157" i="2" s="1"/>
  <c r="X158" i="2"/>
  <c r="Y158" i="2" s="1"/>
  <c r="X159" i="2"/>
  <c r="Y159" i="2" s="1"/>
  <c r="X160" i="2"/>
  <c r="Y160" i="2" s="1"/>
  <c r="X237" i="2"/>
  <c r="Y237" i="2" s="1"/>
  <c r="X238" i="2"/>
  <c r="Y238" i="2" s="1"/>
  <c r="X427" i="2"/>
  <c r="Y427" i="2" s="1"/>
  <c r="X525" i="2"/>
  <c r="Y525" i="2" s="1"/>
  <c r="X1101" i="2"/>
  <c r="Y1101" i="2" s="1"/>
  <c r="X95" i="2"/>
  <c r="Y95" i="2" s="1"/>
  <c r="X452" i="2"/>
  <c r="Y452" i="2" s="1"/>
  <c r="X111" i="2"/>
  <c r="Y111" i="2" s="1"/>
  <c r="X371" i="2"/>
  <c r="Y371" i="2" s="1"/>
  <c r="X453" i="2"/>
  <c r="Y453" i="2" s="1"/>
  <c r="X549" i="2"/>
  <c r="Y549" i="2" s="1"/>
  <c r="X133" i="2"/>
  <c r="Y133" i="2" s="1"/>
  <c r="X134" i="2"/>
  <c r="Y134" i="2" s="1"/>
  <c r="X132" i="2"/>
  <c r="Y132" i="2" s="1"/>
  <c r="X130" i="2"/>
  <c r="Y130" i="2" s="1"/>
  <c r="X131" i="2"/>
  <c r="Y131" i="2" s="1"/>
  <c r="X1069" i="2"/>
  <c r="Y1069" i="2" s="1"/>
  <c r="X246" i="2"/>
  <c r="Y246" i="2" s="1"/>
  <c r="X247" i="2"/>
  <c r="Y247" i="2" s="1"/>
  <c r="X248" i="2"/>
  <c r="Y248" i="2" s="1"/>
  <c r="X249" i="2"/>
  <c r="Y249" i="2" s="1"/>
  <c r="X251" i="2"/>
  <c r="Y251" i="2" s="1"/>
  <c r="X250" i="2"/>
  <c r="Y250" i="2" s="1"/>
  <c r="X318" i="2"/>
  <c r="Y318" i="2" s="1"/>
  <c r="X319" i="2"/>
  <c r="Y319" i="2" s="1"/>
  <c r="X320" i="2"/>
  <c r="Y320" i="2" s="1"/>
  <c r="X321" i="2"/>
  <c r="Y321" i="2" s="1"/>
  <c r="X324" i="2"/>
  <c r="Y324" i="2" s="1"/>
  <c r="X322" i="2"/>
  <c r="Y322" i="2" s="1"/>
  <c r="X323" i="2"/>
  <c r="Y323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448" i="2"/>
  <c r="Y448" i="2" s="1"/>
  <c r="X474" i="2"/>
  <c r="Y474" i="2" s="1"/>
  <c r="X498" i="2"/>
  <c r="Y498" i="2" s="1"/>
  <c r="X510" i="2"/>
  <c r="Y510" i="2" s="1"/>
  <c r="X534" i="2"/>
  <c r="Y534" i="2" s="1"/>
  <c r="X544" i="2"/>
  <c r="Y544" i="2" s="1"/>
  <c r="X614" i="2"/>
  <c r="Y614" i="2" s="1"/>
  <c r="X656" i="2"/>
  <c r="Y656" i="2" s="1"/>
  <c r="X692" i="2"/>
  <c r="Y692" i="2" s="1"/>
  <c r="X829" i="2"/>
  <c r="Y829" i="2" s="1"/>
  <c r="X860" i="2"/>
  <c r="Y860" i="2" s="1"/>
  <c r="X1027" i="2"/>
  <c r="Y1027" i="2" s="1"/>
  <c r="X119" i="2"/>
  <c r="Y119" i="2" s="1"/>
  <c r="X1077" i="2"/>
  <c r="Y1077" i="2" s="1"/>
  <c r="X1070" i="2"/>
  <c r="Y1070" i="2" s="1"/>
  <c r="X13" i="2"/>
  <c r="Y13" i="2" s="1"/>
  <c r="X25" i="2"/>
  <c r="Y25" i="2" s="1"/>
  <c r="X37" i="2"/>
  <c r="Y37" i="2" s="1"/>
  <c r="X49" i="2"/>
  <c r="Y49" i="2" s="1"/>
  <c r="X61" i="2"/>
  <c r="Y61" i="2" s="1"/>
  <c r="X73" i="2"/>
  <c r="Y73" i="2" s="1"/>
  <c r="X85" i="2"/>
  <c r="Y85" i="2" s="1"/>
  <c r="X14" i="2"/>
  <c r="Y14" i="2" s="1"/>
  <c r="X26" i="2"/>
  <c r="Y26" i="2" s="1"/>
  <c r="X38" i="2"/>
  <c r="Y38" i="2" s="1"/>
  <c r="X50" i="2"/>
  <c r="Y50" i="2" s="1"/>
  <c r="X62" i="2"/>
  <c r="Y62" i="2" s="1"/>
  <c r="X74" i="2"/>
  <c r="Y74" i="2" s="1"/>
  <c r="X86" i="2"/>
  <c r="Y86" i="2" s="1"/>
  <c r="X3" i="2"/>
  <c r="Y3" i="2" s="1"/>
  <c r="X15" i="2"/>
  <c r="Y15" i="2" s="1"/>
  <c r="X27" i="2"/>
  <c r="Y27" i="2" s="1"/>
  <c r="X39" i="2"/>
  <c r="Y39" i="2" s="1"/>
  <c r="X51" i="2"/>
  <c r="Y51" i="2" s="1"/>
  <c r="X63" i="2"/>
  <c r="Y63" i="2" s="1"/>
  <c r="X75" i="2"/>
  <c r="Y75" i="2" s="1"/>
  <c r="X87" i="2"/>
  <c r="Y87" i="2" s="1"/>
  <c r="X4" i="2"/>
  <c r="Y4" i="2" s="1"/>
  <c r="X16" i="2"/>
  <c r="Y16" i="2" s="1"/>
  <c r="X28" i="2"/>
  <c r="Y28" i="2" s="1"/>
  <c r="X40" i="2"/>
  <c r="Y40" i="2" s="1"/>
  <c r="X52" i="2"/>
  <c r="Y52" i="2" s="1"/>
  <c r="X64" i="2"/>
  <c r="Y64" i="2" s="1"/>
  <c r="X76" i="2"/>
  <c r="Y76" i="2" s="1"/>
  <c r="X5" i="2"/>
  <c r="Y5" i="2" s="1"/>
  <c r="X17" i="2"/>
  <c r="Y17" i="2" s="1"/>
  <c r="X29" i="2"/>
  <c r="Y29" i="2" s="1"/>
  <c r="X41" i="2"/>
  <c r="Y41" i="2" s="1"/>
  <c r="X53" i="2"/>
  <c r="Y53" i="2" s="1"/>
  <c r="X65" i="2"/>
  <c r="Y65" i="2" s="1"/>
  <c r="X77" i="2"/>
  <c r="Y77" i="2" s="1"/>
  <c r="X6" i="2"/>
  <c r="Y6" i="2" s="1"/>
  <c r="X18" i="2"/>
  <c r="Y18" i="2" s="1"/>
  <c r="X30" i="2"/>
  <c r="Y30" i="2" s="1"/>
  <c r="X42" i="2"/>
  <c r="Y42" i="2" s="1"/>
  <c r="X54" i="2"/>
  <c r="Y54" i="2" s="1"/>
  <c r="X66" i="2"/>
  <c r="Y66" i="2" s="1"/>
  <c r="X78" i="2"/>
  <c r="Y78" i="2" s="1"/>
  <c r="X7" i="2"/>
  <c r="Y7" i="2" s="1"/>
  <c r="X19" i="2"/>
  <c r="Y19" i="2" s="1"/>
  <c r="X31" i="2"/>
  <c r="Y31" i="2" s="1"/>
  <c r="X43" i="2"/>
  <c r="Y43" i="2" s="1"/>
  <c r="X55" i="2"/>
  <c r="Y55" i="2" s="1"/>
  <c r="X67" i="2"/>
  <c r="Y67" i="2" s="1"/>
  <c r="X79" i="2"/>
  <c r="Y79" i="2" s="1"/>
  <c r="X8" i="2"/>
  <c r="Y8" i="2" s="1"/>
  <c r="X20" i="2"/>
  <c r="Y20" i="2" s="1"/>
  <c r="X32" i="2"/>
  <c r="Y32" i="2" s="1"/>
  <c r="X44" i="2"/>
  <c r="Y44" i="2" s="1"/>
  <c r="X56" i="2"/>
  <c r="Y56" i="2" s="1"/>
  <c r="X68" i="2"/>
  <c r="Y68" i="2" s="1"/>
  <c r="X9" i="2"/>
  <c r="Y9" i="2" s="1"/>
  <c r="X21" i="2"/>
  <c r="Y21" i="2" s="1"/>
  <c r="X33" i="2"/>
  <c r="Y33" i="2" s="1"/>
  <c r="X45" i="2"/>
  <c r="Y45" i="2" s="1"/>
  <c r="X57" i="2"/>
  <c r="Y57" i="2" s="1"/>
  <c r="X69" i="2"/>
  <c r="Y69" i="2" s="1"/>
  <c r="X81" i="2"/>
  <c r="Y81" i="2" s="1"/>
  <c r="X105" i="2"/>
  <c r="Y105" i="2" s="1"/>
  <c r="X12" i="2"/>
  <c r="Y12" i="2" s="1"/>
  <c r="X24" i="2"/>
  <c r="Y24" i="2" s="1"/>
  <c r="X36" i="2"/>
  <c r="Y36" i="2" s="1"/>
  <c r="X48" i="2"/>
  <c r="Y48" i="2" s="1"/>
  <c r="X60" i="2"/>
  <c r="Y60" i="2" s="1"/>
  <c r="X72" i="2"/>
  <c r="Y72" i="2" s="1"/>
  <c r="X84" i="2"/>
  <c r="Y84" i="2" s="1"/>
  <c r="X58" i="2"/>
  <c r="Y58" i="2" s="1"/>
  <c r="X59" i="2"/>
  <c r="Y59" i="2" s="1"/>
  <c r="X70" i="2"/>
  <c r="Y70" i="2" s="1"/>
  <c r="X1090" i="2"/>
  <c r="Y1090" i="2" s="1"/>
  <c r="X1091" i="2"/>
  <c r="Y1091" i="2" s="1"/>
  <c r="X2" i="2"/>
  <c r="Y2" i="2" s="1"/>
  <c r="X71" i="2"/>
  <c r="Y71" i="2" s="1"/>
  <c r="X10" i="2"/>
  <c r="Y10" i="2" s="1"/>
  <c r="X82" i="2"/>
  <c r="Y82" i="2" s="1"/>
  <c r="X46" i="2"/>
  <c r="Y46" i="2" s="1"/>
  <c r="X47" i="2"/>
  <c r="Y47" i="2" s="1"/>
  <c r="X11" i="2"/>
  <c r="Y11" i="2" s="1"/>
  <c r="X22" i="2"/>
  <c r="Y22" i="2" s="1"/>
  <c r="X23" i="2"/>
  <c r="Y23" i="2" s="1"/>
  <c r="X34" i="2"/>
  <c r="Y34" i="2" s="1"/>
  <c r="X106" i="2"/>
  <c r="Y106" i="2" s="1"/>
  <c r="X35" i="2"/>
  <c r="Y35" i="2" s="1"/>
  <c r="X377" i="2"/>
  <c r="Y377" i="2" s="1"/>
  <c r="X389" i="2"/>
  <c r="Y389" i="2" s="1"/>
  <c r="X413" i="2"/>
  <c r="Y413" i="2" s="1"/>
  <c r="X425" i="2"/>
  <c r="Y425" i="2" s="1"/>
  <c r="X449" i="2"/>
  <c r="Y449" i="2" s="1"/>
  <c r="X461" i="2"/>
  <c r="Y461" i="2" s="1"/>
  <c r="X487" i="2"/>
  <c r="Y487" i="2" s="1"/>
  <c r="X499" i="2"/>
  <c r="Y499" i="2" s="1"/>
  <c r="X511" i="2"/>
  <c r="Y511" i="2" s="1"/>
  <c r="X80" i="2"/>
  <c r="Y80" i="2" s="1"/>
  <c r="X1092" i="2"/>
  <c r="Y1092" i="2" s="1"/>
  <c r="X545" i="2"/>
  <c r="Y545" i="2" s="1"/>
  <c r="X693" i="2"/>
  <c r="Y693" i="2" s="1"/>
  <c r="X93" i="2"/>
  <c r="Y93" i="2" s="1"/>
  <c r="X1095" i="2"/>
  <c r="Y1095" i="2" s="1"/>
  <c r="X108" i="2"/>
  <c r="Y108" i="2" s="1"/>
  <c r="X120" i="2"/>
  <c r="Y120" i="2" s="1"/>
  <c r="X181" i="2"/>
  <c r="Y181" i="2" s="1"/>
  <c r="X182" i="2"/>
  <c r="Y182" i="2" s="1"/>
  <c r="X180" i="2"/>
  <c r="Y180" i="2" s="1"/>
  <c r="X1078" i="2"/>
  <c r="Y1078" i="2" s="1"/>
  <c r="X1071" i="2"/>
  <c r="Y1071" i="2" s="1"/>
  <c r="X1072" i="2"/>
  <c r="Y1072" i="2" s="1"/>
  <c r="X337" i="2"/>
  <c r="Y337" i="2" s="1"/>
  <c r="X332" i="2"/>
  <c r="Y332" i="2" s="1"/>
  <c r="X333" i="2"/>
  <c r="Y333" i="2" s="1"/>
  <c r="X336" i="2"/>
  <c r="Y336" i="2" s="1"/>
  <c r="X334" i="2"/>
  <c r="Y334" i="2" s="1"/>
  <c r="X335" i="2"/>
  <c r="Y335" i="2" s="1"/>
  <c r="X368" i="2"/>
  <c r="Y368" i="2" s="1"/>
  <c r="X378" i="2"/>
  <c r="Y378" i="2" s="1"/>
  <c r="X390" i="2"/>
  <c r="Y390" i="2" s="1"/>
  <c r="X402" i="2"/>
  <c r="Y402" i="2" s="1"/>
  <c r="X414" i="2"/>
  <c r="Y414" i="2" s="1"/>
  <c r="X426" i="2"/>
  <c r="Y426" i="2" s="1"/>
  <c r="X438" i="2"/>
  <c r="Y438" i="2" s="1"/>
  <c r="X450" i="2"/>
  <c r="Y450" i="2" s="1"/>
  <c r="X462" i="2"/>
  <c r="Y462" i="2" s="1"/>
  <c r="X476" i="2"/>
  <c r="Y476" i="2" s="1"/>
  <c r="X488" i="2"/>
  <c r="Y488" i="2" s="1"/>
  <c r="X500" i="2"/>
  <c r="Y500" i="2" s="1"/>
  <c r="X512" i="2"/>
  <c r="Y512" i="2" s="1"/>
  <c r="X524" i="2"/>
  <c r="Y524" i="2" s="1"/>
  <c r="X535" i="2"/>
  <c r="Y535" i="2" s="1"/>
  <c r="X546" i="2"/>
  <c r="Y546" i="2" s="1"/>
  <c r="X1083" i="2"/>
  <c r="Y1083" i="2" s="1"/>
  <c r="X658" i="2"/>
  <c r="Y658" i="2" s="1"/>
  <c r="X694" i="2"/>
  <c r="Y694" i="2" s="1"/>
  <c r="X1100" i="2"/>
  <c r="Y1100" i="2" s="1"/>
  <c r="X94" i="2"/>
  <c r="Y94" i="2" s="1"/>
  <c r="X831" i="2"/>
  <c r="Y831" i="2" s="1"/>
  <c r="X862" i="2"/>
  <c r="Y862" i="2" s="1"/>
  <c r="X885" i="2"/>
  <c r="Y885" i="2" s="1"/>
  <c r="X909" i="2"/>
  <c r="Y909" i="2" s="1"/>
  <c r="X1029" i="2"/>
  <c r="Y1029" i="2" s="1"/>
  <c r="X1065" i="2"/>
  <c r="Y1065" i="2" s="1"/>
  <c r="X886" i="2"/>
  <c r="Y886" i="2" s="1"/>
  <c r="X922" i="2"/>
  <c r="Y922" i="2" s="1"/>
  <c r="X934" i="2"/>
  <c r="Y934" i="2" s="1"/>
  <c r="X1030" i="2"/>
  <c r="Y1030" i="2" s="1"/>
  <c r="X887" i="2"/>
  <c r="Y887" i="2" s="1"/>
  <c r="X1031" i="2"/>
  <c r="Y1031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369" i="2"/>
  <c r="Y369" i="2" s="1"/>
  <c r="X415" i="2"/>
  <c r="Y415" i="2" s="1"/>
  <c r="X489" i="2"/>
  <c r="Y489" i="2" s="1"/>
  <c r="X547" i="2"/>
  <c r="Y547" i="2" s="1"/>
  <c r="X1084" i="2"/>
  <c r="Y1084" i="2" s="1"/>
  <c r="X440" i="2"/>
  <c r="Y440" i="2" s="1"/>
  <c r="X537" i="2"/>
  <c r="Y537" i="2" s="1"/>
  <c r="X833" i="2"/>
  <c r="Y833" i="2" s="1"/>
  <c r="X241" i="2"/>
  <c r="Y241" i="2" s="1"/>
  <c r="X242" i="2"/>
  <c r="Y242" i="2" s="1"/>
  <c r="X243" i="2"/>
  <c r="Y243" i="2" s="1"/>
  <c r="X244" i="2"/>
  <c r="Y244" i="2" s="1"/>
  <c r="X245" i="2"/>
  <c r="Y245" i="2" s="1"/>
  <c r="X240" i="2"/>
  <c r="Y240" i="2" s="1"/>
  <c r="X239" i="2"/>
  <c r="Y239" i="2" s="1"/>
  <c r="X313" i="2"/>
  <c r="Y313" i="2" s="1"/>
  <c r="X314" i="2"/>
  <c r="Y314" i="2" s="1"/>
  <c r="X315" i="2"/>
  <c r="Y315" i="2" s="1"/>
  <c r="X316" i="2"/>
  <c r="Y316" i="2" s="1"/>
  <c r="X317" i="2"/>
  <c r="Y317" i="2" s="1"/>
  <c r="X312" i="2"/>
  <c r="Y312" i="2" s="1"/>
  <c r="X311" i="2"/>
  <c r="Y311" i="2" s="1"/>
  <c r="X429" i="2"/>
  <c r="Y429" i="2" s="1"/>
  <c r="X503" i="2"/>
  <c r="Y503" i="2" s="1"/>
  <c r="X1008" i="2"/>
  <c r="Y1008" i="2" s="1"/>
  <c r="X382" i="2"/>
  <c r="Y382" i="2" s="1"/>
  <c r="X418" i="2"/>
  <c r="Y418" i="2" s="1"/>
  <c r="X466" i="2"/>
  <c r="Y466" i="2" s="1"/>
  <c r="X516" i="2"/>
  <c r="Y516" i="2" s="1"/>
  <c r="X550" i="2"/>
  <c r="Y550" i="2" s="1"/>
  <c r="X113" i="2"/>
  <c r="Y113" i="2" s="1"/>
  <c r="X161" i="2"/>
  <c r="Y161" i="2" s="1"/>
  <c r="X162" i="2"/>
  <c r="Y162" i="2" s="1"/>
  <c r="X163" i="2"/>
  <c r="Y163" i="2" s="1"/>
  <c r="X164" i="2"/>
  <c r="Y164" i="2" s="1"/>
  <c r="X165" i="2"/>
  <c r="Y165" i="2" s="1"/>
  <c r="X173" i="2"/>
  <c r="Y173" i="2" s="1"/>
  <c r="X174" i="2"/>
  <c r="Y174" i="2" s="1"/>
  <c r="X175" i="2"/>
  <c r="Y175" i="2" s="1"/>
  <c r="X176" i="2"/>
  <c r="Y176" i="2" s="1"/>
  <c r="X177" i="2"/>
  <c r="Y177" i="2" s="1"/>
  <c r="X179" i="2"/>
  <c r="Y179" i="2" s="1"/>
  <c r="X178" i="2"/>
  <c r="Y178" i="2" s="1"/>
  <c r="X325" i="2"/>
  <c r="Y325" i="2" s="1"/>
  <c r="X1074" i="2"/>
  <c r="Y1074" i="2" s="1"/>
  <c r="X383" i="2"/>
  <c r="Y383" i="2" s="1"/>
  <c r="X395" i="2"/>
  <c r="Y395" i="2" s="1"/>
  <c r="X407" i="2"/>
  <c r="Y407" i="2" s="1"/>
  <c r="X419" i="2"/>
  <c r="Y419" i="2" s="1"/>
  <c r="X431" i="2"/>
  <c r="Y431" i="2" s="1"/>
  <c r="X443" i="2"/>
  <c r="Y443" i="2" s="1"/>
  <c r="X455" i="2"/>
  <c r="Y455" i="2" s="1"/>
  <c r="X467" i="2"/>
  <c r="Y467" i="2" s="1"/>
  <c r="X481" i="2"/>
  <c r="Y481" i="2" s="1"/>
  <c r="X493" i="2"/>
  <c r="Y493" i="2" s="1"/>
  <c r="X505" i="2"/>
  <c r="Y505" i="2" s="1"/>
  <c r="X517" i="2"/>
  <c r="Y517" i="2" s="1"/>
  <c r="X529" i="2"/>
  <c r="Y529" i="2" s="1"/>
  <c r="X539" i="2"/>
  <c r="Y539" i="2" s="1"/>
  <c r="X551" i="2"/>
  <c r="Y551" i="2" s="1"/>
  <c r="X1087" i="2"/>
  <c r="Y1087" i="2" s="1"/>
  <c r="X99" i="2"/>
  <c r="Y99" i="2" s="1"/>
  <c r="X1105" i="2"/>
  <c r="Y1105" i="2" s="1"/>
  <c r="X855" i="2"/>
  <c r="Y855" i="2" s="1"/>
  <c r="X1010" i="2"/>
  <c r="Y1010" i="2" s="1"/>
  <c r="X1034" i="2"/>
  <c r="Y1034" i="2" s="1"/>
  <c r="X373" i="2"/>
  <c r="Y373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361" i="2"/>
  <c r="Y361" i="2" s="1"/>
  <c r="X362" i="2"/>
  <c r="Y362" i="2" s="1"/>
  <c r="X357" i="2"/>
  <c r="Y357" i="2" s="1"/>
  <c r="X360" i="2"/>
  <c r="Y360" i="2" s="1"/>
  <c r="X358" i="2"/>
  <c r="Y358" i="2" s="1"/>
  <c r="X359" i="2"/>
  <c r="Y359" i="2" s="1"/>
  <c r="X439" i="2"/>
  <c r="Y439" i="2" s="1"/>
  <c r="X513" i="2"/>
  <c r="Y513" i="2" s="1"/>
  <c r="X536" i="2"/>
  <c r="Y536" i="2" s="1"/>
  <c r="X265" i="2"/>
  <c r="Y265" i="2" s="1"/>
  <c r="X266" i="2"/>
  <c r="Y266" i="2" s="1"/>
  <c r="X267" i="2"/>
  <c r="Y267" i="2" s="1"/>
  <c r="X264" i="2"/>
  <c r="Y264" i="2" s="1"/>
  <c r="X262" i="2"/>
  <c r="Y262" i="2" s="1"/>
  <c r="X263" i="2"/>
  <c r="Y263" i="2" s="1"/>
  <c r="X416" i="2"/>
  <c r="Y416" i="2" s="1"/>
  <c r="X502" i="2"/>
  <c r="Y502" i="2" s="1"/>
  <c r="X479" i="2"/>
  <c r="Y479" i="2" s="1"/>
  <c r="X97" i="2"/>
  <c r="Y97" i="2" s="1"/>
  <c r="X1103" i="2"/>
  <c r="Y1103" i="2" s="1"/>
  <c r="X1032" i="2"/>
  <c r="Y1032" i="2" s="1"/>
  <c r="X480" i="2"/>
  <c r="Y480" i="2" s="1"/>
  <c r="X98" i="2"/>
  <c r="Y98" i="2" s="1"/>
  <c r="X1104" i="2"/>
  <c r="Y1104" i="2" s="1"/>
  <c r="X1009" i="2"/>
  <c r="Y1009" i="2" s="1"/>
  <c r="X138" i="2"/>
  <c r="Y138" i="2" s="1"/>
  <c r="X139" i="2"/>
  <c r="Y139" i="2" s="1"/>
  <c r="X140" i="2"/>
  <c r="Y140" i="2" s="1"/>
  <c r="X141" i="2"/>
  <c r="Y141" i="2" s="1"/>
  <c r="X144" i="2"/>
  <c r="Y144" i="2" s="1"/>
  <c r="X142" i="2"/>
  <c r="Y142" i="2" s="1"/>
  <c r="X143" i="2"/>
  <c r="Y143" i="2" s="1"/>
  <c r="X338" i="2"/>
  <c r="Y338" i="2" s="1"/>
  <c r="X339" i="2"/>
  <c r="Y339" i="2" s="1"/>
  <c r="X340" i="2"/>
  <c r="Y340" i="2" s="1"/>
  <c r="X341" i="2"/>
  <c r="Y341" i="2" s="1"/>
  <c r="X384" i="2"/>
  <c r="Y384" i="2" s="1"/>
  <c r="X408" i="2"/>
  <c r="Y408" i="2" s="1"/>
  <c r="X444" i="2"/>
  <c r="Y444" i="2" s="1"/>
  <c r="X470" i="2"/>
  <c r="Y470" i="2" s="1"/>
  <c r="X518" i="2"/>
  <c r="Y518" i="2" s="1"/>
  <c r="X634" i="2"/>
  <c r="Y634" i="2" s="1"/>
  <c r="X999" i="2"/>
  <c r="Y999" i="2" s="1"/>
  <c r="X1011" i="2"/>
  <c r="Y1011" i="2" s="1"/>
  <c r="X1035" i="2"/>
  <c r="Y1035" i="2" s="1"/>
  <c r="X109" i="2"/>
  <c r="Y109" i="2" s="1"/>
  <c r="X379" i="2"/>
  <c r="Y379" i="2" s="1"/>
  <c r="X477" i="2"/>
  <c r="Y477" i="2" s="1"/>
  <c r="X277" i="2"/>
  <c r="Y277" i="2" s="1"/>
  <c r="X278" i="2"/>
  <c r="Y278" i="2" s="1"/>
  <c r="X276" i="2"/>
  <c r="Y276" i="2" s="1"/>
  <c r="X274" i="2"/>
  <c r="Y274" i="2" s="1"/>
  <c r="X275" i="2"/>
  <c r="Y275" i="2" s="1"/>
  <c r="X370" i="2"/>
  <c r="Y370" i="2" s="1"/>
  <c r="X428" i="2"/>
  <c r="Y428" i="2" s="1"/>
  <c r="X526" i="2"/>
  <c r="Y526" i="2" s="1"/>
  <c r="X417" i="2"/>
  <c r="Y417" i="2" s="1"/>
  <c r="X515" i="2"/>
  <c r="Y515" i="2" s="1"/>
  <c r="X631" i="2"/>
  <c r="Y631" i="2" s="1"/>
  <c r="X721" i="2"/>
  <c r="Y721" i="2" s="1"/>
  <c r="X394" i="2"/>
  <c r="Y394" i="2" s="1"/>
  <c r="X442" i="2"/>
  <c r="Y442" i="2" s="1"/>
  <c r="X492" i="2"/>
  <c r="Y492" i="2" s="1"/>
  <c r="X722" i="2"/>
  <c r="Y722" i="2" s="1"/>
  <c r="X1033" i="2"/>
  <c r="Y1033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1075" i="2"/>
  <c r="Y1075" i="2" s="1"/>
  <c r="X396" i="2"/>
  <c r="Y396" i="2" s="1"/>
  <c r="X420" i="2"/>
  <c r="Y420" i="2" s="1"/>
  <c r="X432" i="2"/>
  <c r="Y432" i="2" s="1"/>
  <c r="X456" i="2"/>
  <c r="Y456" i="2" s="1"/>
  <c r="X482" i="2"/>
  <c r="Y482" i="2" s="1"/>
  <c r="X494" i="2"/>
  <c r="Y494" i="2" s="1"/>
  <c r="X506" i="2"/>
  <c r="Y506" i="2" s="1"/>
  <c r="X530" i="2"/>
  <c r="Y530" i="2" s="1"/>
  <c r="X540" i="2"/>
  <c r="Y540" i="2" s="1"/>
  <c r="X552" i="2"/>
  <c r="Y552" i="2" s="1"/>
  <c r="X88" i="2"/>
  <c r="Y88" i="2" s="1"/>
  <c r="X1094" i="2"/>
  <c r="Y1094" i="2" s="1"/>
  <c r="X100" i="2"/>
  <c r="Y100" i="2" s="1"/>
  <c r="X1106" i="2"/>
  <c r="Y1106" i="2" s="1"/>
  <c r="X856" i="2"/>
  <c r="Y856" i="2" s="1"/>
  <c r="X115" i="2"/>
  <c r="Y115" i="2" s="1"/>
  <c r="X151" i="2"/>
  <c r="Y151" i="2" s="1"/>
  <c r="X152" i="2"/>
  <c r="Y152" i="2" s="1"/>
  <c r="X153" i="2"/>
  <c r="Y153" i="2" s="1"/>
  <c r="X156" i="2"/>
  <c r="Y156" i="2" s="1"/>
  <c r="X154" i="2"/>
  <c r="Y154" i="2" s="1"/>
  <c r="X155" i="2"/>
  <c r="Y155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63" i="2"/>
  <c r="Y363" i="2" s="1"/>
  <c r="X364" i="2"/>
  <c r="Y364" i="2" s="1"/>
  <c r="X365" i="2"/>
  <c r="Y365" i="2" s="1"/>
  <c r="X366" i="2"/>
  <c r="Y366" i="2" s="1"/>
  <c r="X367" i="2"/>
  <c r="Y367" i="2" s="1"/>
  <c r="X385" i="2"/>
  <c r="Y385" i="2" s="1"/>
  <c r="X397" i="2"/>
  <c r="Y397" i="2" s="1"/>
  <c r="X409" i="2"/>
  <c r="Y409" i="2" s="1"/>
  <c r="X421" i="2"/>
  <c r="Y421" i="2" s="1"/>
  <c r="X433" i="2"/>
  <c r="Y433" i="2" s="1"/>
  <c r="X445" i="2"/>
  <c r="Y445" i="2" s="1"/>
  <c r="X457" i="2"/>
  <c r="Y457" i="2" s="1"/>
  <c r="X471" i="2"/>
  <c r="Y471" i="2" s="1"/>
  <c r="X483" i="2"/>
  <c r="Y483" i="2" s="1"/>
  <c r="X495" i="2"/>
  <c r="Y495" i="2" s="1"/>
  <c r="X507" i="2"/>
  <c r="Y507" i="2" s="1"/>
  <c r="X519" i="2"/>
  <c r="Y519" i="2" s="1"/>
  <c r="X541" i="2"/>
  <c r="Y541" i="2" s="1"/>
  <c r="X599" i="2"/>
  <c r="Y599" i="2" s="1"/>
  <c r="X624" i="2"/>
  <c r="Y624" i="2" s="1"/>
  <c r="X623" i="2"/>
  <c r="Y623" i="2" s="1"/>
  <c r="X635" i="2"/>
  <c r="Y635" i="2" s="1"/>
  <c r="X653" i="2"/>
  <c r="Y653" i="2" s="1"/>
  <c r="X89" i="2"/>
  <c r="Y89" i="2" s="1"/>
  <c r="X1096" i="2"/>
  <c r="Y1096" i="2" s="1"/>
  <c r="X101" i="2"/>
  <c r="Y101" i="2" s="1"/>
  <c r="X1107" i="2"/>
  <c r="Y1107" i="2" s="1"/>
  <c r="X1012" i="2"/>
  <c r="Y1012" i="2" s="1"/>
  <c r="X1024" i="2"/>
  <c r="Y1024" i="2" s="1"/>
  <c r="X1036" i="2"/>
  <c r="Y1036" i="2" s="1"/>
  <c r="X403" i="2"/>
  <c r="Y403" i="2" s="1"/>
  <c r="X463" i="2"/>
  <c r="Y463" i="2" s="1"/>
  <c r="X832" i="2"/>
  <c r="Y832" i="2" s="1"/>
  <c r="X380" i="2"/>
  <c r="Y380" i="2" s="1"/>
  <c r="X464" i="2"/>
  <c r="Y464" i="2" s="1"/>
  <c r="X393" i="2"/>
  <c r="Y393" i="2" s="1"/>
  <c r="X465" i="2"/>
  <c r="Y465" i="2" s="1"/>
  <c r="X527" i="2"/>
  <c r="Y527" i="2" s="1"/>
  <c r="X112" i="2"/>
  <c r="Y112" i="2" s="1"/>
  <c r="X253" i="2"/>
  <c r="Y253" i="2" s="1"/>
  <c r="X254" i="2"/>
  <c r="Y254" i="2" s="1"/>
  <c r="X252" i="2"/>
  <c r="Y252" i="2" s="1"/>
  <c r="X349" i="2"/>
  <c r="Y349" i="2" s="1"/>
  <c r="X350" i="2"/>
  <c r="Y350" i="2" s="1"/>
  <c r="X348" i="2"/>
  <c r="Y348" i="2" s="1"/>
  <c r="X406" i="2"/>
  <c r="Y406" i="2" s="1"/>
  <c r="X454" i="2"/>
  <c r="Y454" i="2" s="1"/>
  <c r="X504" i="2"/>
  <c r="Y504" i="2" s="1"/>
  <c r="X528" i="2"/>
  <c r="Y528" i="2" s="1"/>
  <c r="X632" i="2"/>
  <c r="Y632" i="2" s="1"/>
  <c r="X633" i="2"/>
  <c r="Y633" i="2" s="1"/>
  <c r="X710" i="2"/>
  <c r="Y710" i="2" s="1"/>
  <c r="X116" i="2"/>
  <c r="Y116" i="2" s="1"/>
  <c r="X292" i="2"/>
  <c r="Y292" i="2" s="1"/>
  <c r="X293" i="2"/>
  <c r="Y293" i="2" s="1"/>
  <c r="X294" i="2"/>
  <c r="Y294" i="2" s="1"/>
  <c r="X295" i="2"/>
  <c r="Y295" i="2" s="1"/>
  <c r="X296" i="2"/>
  <c r="Y296" i="2" s="1"/>
  <c r="X386" i="2"/>
  <c r="Y386" i="2" s="1"/>
  <c r="X410" i="2"/>
  <c r="Y410" i="2" s="1"/>
  <c r="X434" i="2"/>
  <c r="Y434" i="2" s="1"/>
  <c r="X484" i="2"/>
  <c r="Y484" i="2" s="1"/>
  <c r="X83" i="2"/>
  <c r="Y83" i="2" s="1"/>
  <c r="X1093" i="2"/>
  <c r="Y1093" i="2" s="1"/>
  <c r="X600" i="2"/>
  <c r="Y600" i="2" s="1"/>
  <c r="X636" i="2"/>
  <c r="Y636" i="2" s="1"/>
  <c r="X90" i="2"/>
  <c r="Y90" i="2" s="1"/>
  <c r="X1097" i="2"/>
  <c r="Y1097" i="2" s="1"/>
  <c r="X104" i="2"/>
  <c r="Y104" i="2" s="1"/>
  <c r="X1110" i="2"/>
  <c r="Y1110" i="2" s="1"/>
  <c r="X827" i="2"/>
  <c r="Y827" i="2" s="1"/>
  <c r="X870" i="2"/>
  <c r="Y870" i="2" s="1"/>
  <c r="X1025" i="2"/>
  <c r="Y1025" i="2" s="1"/>
  <c r="X1037" i="2"/>
  <c r="Y1037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229" i="2"/>
  <c r="Y229" i="2" s="1"/>
  <c r="X225" i="2"/>
  <c r="Y225" i="2" s="1"/>
  <c r="X228" i="2"/>
  <c r="Y228" i="2" s="1"/>
  <c r="X226" i="2"/>
  <c r="Y226" i="2" s="1"/>
  <c r="X227" i="2"/>
  <c r="Y227" i="2" s="1"/>
  <c r="X391" i="2"/>
  <c r="Y391" i="2" s="1"/>
  <c r="X501" i="2"/>
  <c r="Y501" i="2" s="1"/>
  <c r="X695" i="2"/>
  <c r="Y695" i="2" s="1"/>
  <c r="X404" i="2"/>
  <c r="Y404" i="2" s="1"/>
  <c r="X478" i="2"/>
  <c r="Y478" i="2" s="1"/>
  <c r="X514" i="2"/>
  <c r="Y514" i="2" s="1"/>
  <c r="X548" i="2"/>
  <c r="Y548" i="2" s="1"/>
  <c r="X1085" i="2"/>
  <c r="Y1085" i="2" s="1"/>
  <c r="X135" i="2"/>
  <c r="Y135" i="2" s="1"/>
  <c r="X136" i="2"/>
  <c r="Y136" i="2" s="1"/>
  <c r="X137" i="2"/>
  <c r="Y137" i="2" s="1"/>
  <c r="X217" i="2"/>
  <c r="Y217" i="2" s="1"/>
  <c r="X218" i="2"/>
  <c r="Y218" i="2" s="1"/>
  <c r="X219" i="2"/>
  <c r="Y219" i="2" s="1"/>
  <c r="X216" i="2"/>
  <c r="Y216" i="2" s="1"/>
  <c r="X215" i="2"/>
  <c r="Y215" i="2" s="1"/>
  <c r="X405" i="2"/>
  <c r="Y405" i="2" s="1"/>
  <c r="X491" i="2"/>
  <c r="Y491" i="2" s="1"/>
  <c r="X1076" i="2"/>
  <c r="Y1076" i="2" s="1"/>
  <c r="X1073" i="2"/>
  <c r="Y1073" i="2" s="1"/>
  <c r="X430" i="2"/>
  <c r="Y430" i="2" s="1"/>
  <c r="X372" i="2"/>
  <c r="Y372" i="2" s="1"/>
  <c r="X114" i="2"/>
  <c r="Y114" i="2" s="1"/>
  <c r="X128" i="2"/>
  <c r="Y128" i="2" s="1"/>
  <c r="X129" i="2"/>
  <c r="Y129" i="2" s="1"/>
  <c r="X200" i="2"/>
  <c r="Y200" i="2" s="1"/>
  <c r="X201" i="2"/>
  <c r="Y201" i="2" s="1"/>
  <c r="X220" i="2"/>
  <c r="Y220" i="2" s="1"/>
  <c r="X221" i="2"/>
  <c r="Y221" i="2" s="1"/>
  <c r="X222" i="2"/>
  <c r="Y222" i="2" s="1"/>
  <c r="X223" i="2"/>
  <c r="Y223" i="2" s="1"/>
  <c r="X224" i="2"/>
  <c r="Y224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74" i="2"/>
  <c r="Y374" i="2" s="1"/>
  <c r="X398" i="2"/>
  <c r="Y398" i="2" s="1"/>
  <c r="X422" i="2"/>
  <c r="Y422" i="2" s="1"/>
  <c r="X446" i="2"/>
  <c r="Y446" i="2" s="1"/>
  <c r="X458" i="2"/>
  <c r="Y458" i="2" s="1"/>
  <c r="X472" i="2"/>
  <c r="Y472" i="2" s="1"/>
  <c r="X496" i="2"/>
  <c r="Y496" i="2" s="1"/>
  <c r="X508" i="2"/>
  <c r="Y508" i="2" s="1"/>
  <c r="X520" i="2"/>
  <c r="Y520" i="2" s="1"/>
  <c r="X542" i="2"/>
  <c r="Y542" i="2" s="1"/>
  <c r="X654" i="2"/>
  <c r="Y654" i="2" s="1"/>
  <c r="X102" i="2"/>
  <c r="Y102" i="2" s="1"/>
  <c r="X1108" i="2"/>
  <c r="Y1108" i="2" s="1"/>
  <c r="X117" i="2"/>
  <c r="Y117" i="2" s="1"/>
  <c r="X189" i="2"/>
  <c r="Y189" i="2" s="1"/>
  <c r="X192" i="2"/>
  <c r="Y192" i="2" s="1"/>
  <c r="X191" i="2"/>
  <c r="Y191" i="2" s="1"/>
  <c r="X190" i="2"/>
  <c r="Y190" i="2" s="1"/>
  <c r="X209" i="2"/>
  <c r="Y209" i="2" s="1"/>
  <c r="X375" i="2"/>
  <c r="Y375" i="2" s="1"/>
  <c r="X387" i="2"/>
  <c r="Y387" i="2" s="1"/>
  <c r="X399" i="2"/>
  <c r="Y399" i="2" s="1"/>
  <c r="X411" i="2"/>
  <c r="Y411" i="2" s="1"/>
  <c r="X423" i="2"/>
  <c r="Y423" i="2" s="1"/>
  <c r="X435" i="2"/>
  <c r="Y435" i="2" s="1"/>
  <c r="X447" i="2"/>
  <c r="Y447" i="2" s="1"/>
  <c r="X459" i="2"/>
  <c r="Y459" i="2" s="1"/>
  <c r="X473" i="2"/>
  <c r="Y473" i="2" s="1"/>
  <c r="X485" i="2"/>
  <c r="Y485" i="2" s="1"/>
  <c r="X497" i="2"/>
  <c r="Y497" i="2" s="1"/>
  <c r="X509" i="2"/>
  <c r="Y509" i="2" s="1"/>
  <c r="X521" i="2"/>
  <c r="Y521" i="2" s="1"/>
  <c r="X533" i="2"/>
  <c r="Y533" i="2" s="1"/>
  <c r="X543" i="2"/>
  <c r="Y543" i="2" s="1"/>
  <c r="X601" i="2"/>
  <c r="Y601" i="2" s="1"/>
  <c r="X613" i="2"/>
  <c r="Y613" i="2" s="1"/>
  <c r="X655" i="2"/>
  <c r="Y655" i="2" s="1"/>
  <c r="X691" i="2"/>
  <c r="Y691" i="2" s="1"/>
  <c r="X91" i="2"/>
  <c r="Y91" i="2" s="1"/>
  <c r="X1099" i="2"/>
  <c r="Y1099" i="2" s="1"/>
  <c r="X103" i="2"/>
  <c r="Y103" i="2" s="1"/>
  <c r="X1109" i="2"/>
  <c r="Y1109" i="2" s="1"/>
  <c r="X792" i="2"/>
  <c r="Y792" i="2" s="1"/>
  <c r="X816" i="2"/>
  <c r="Y816" i="2" s="1"/>
  <c r="X828" i="2"/>
  <c r="Y828" i="2" s="1"/>
  <c r="X918" i="2"/>
  <c r="Y918" i="2" s="1"/>
  <c r="X942" i="2"/>
  <c r="Y942" i="2" s="1"/>
  <c r="X1026" i="2"/>
  <c r="Y1026" i="2" s="1"/>
  <c r="X1038" i="2"/>
  <c r="Y1038" i="2" s="1"/>
  <c r="X1039" i="2"/>
  <c r="Y1039" i="2" s="1"/>
  <c r="X301" i="2"/>
  <c r="Y301" i="2" s="1"/>
  <c r="X302" i="2"/>
  <c r="Y302" i="2" s="1"/>
  <c r="X303" i="2"/>
  <c r="Y303" i="2" s="1"/>
  <c r="X297" i="2"/>
  <c r="Y297" i="2" s="1"/>
  <c r="X300" i="2"/>
  <c r="Y300" i="2" s="1"/>
  <c r="X298" i="2"/>
  <c r="Y298" i="2" s="1"/>
  <c r="X299" i="2"/>
  <c r="Y299" i="2" s="1"/>
  <c r="X451" i="2"/>
  <c r="Y451" i="2" s="1"/>
  <c r="X110" i="2"/>
  <c r="Y110" i="2" s="1"/>
  <c r="X205" i="2"/>
  <c r="Y205" i="2" s="1"/>
  <c r="X206" i="2"/>
  <c r="Y206" i="2" s="1"/>
  <c r="X207" i="2"/>
  <c r="Y207" i="2" s="1"/>
  <c r="X208" i="2"/>
  <c r="Y208" i="2" s="1"/>
  <c r="X204" i="2"/>
  <c r="Y204" i="2" s="1"/>
  <c r="X202" i="2"/>
  <c r="Y202" i="2" s="1"/>
  <c r="X203" i="2"/>
  <c r="Y203" i="2" s="1"/>
  <c r="X289" i="2"/>
  <c r="Y289" i="2" s="1"/>
  <c r="X290" i="2"/>
  <c r="Y290" i="2" s="1"/>
  <c r="X291" i="2"/>
  <c r="Y291" i="2" s="1"/>
  <c r="X288" i="2"/>
  <c r="Y288" i="2" s="1"/>
  <c r="X286" i="2"/>
  <c r="Y286" i="2" s="1"/>
  <c r="X287" i="2"/>
  <c r="Y287" i="2" s="1"/>
  <c r="X392" i="2"/>
  <c r="Y392" i="2" s="1"/>
  <c r="X490" i="2"/>
  <c r="Y490" i="2" s="1"/>
  <c r="X96" i="2"/>
  <c r="Y96" i="2" s="1"/>
  <c r="X1102" i="2"/>
  <c r="Y1102" i="2" s="1"/>
  <c r="X876" i="2"/>
  <c r="Y876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381" i="2"/>
  <c r="Y381" i="2" s="1"/>
  <c r="X441" i="2"/>
  <c r="Y441" i="2" s="1"/>
  <c r="X538" i="2"/>
  <c r="Y538" i="2" s="1"/>
  <c r="X1086" i="2"/>
  <c r="Y1086" i="2" s="1"/>
  <c r="X118" i="2"/>
  <c r="Y118" i="2" s="1"/>
  <c r="X169" i="2"/>
  <c r="Y169" i="2" s="1"/>
  <c r="X170" i="2"/>
  <c r="Y170" i="2" s="1"/>
  <c r="X171" i="2"/>
  <c r="Y171" i="2" s="1"/>
  <c r="X172" i="2"/>
  <c r="Y172" i="2" s="1"/>
  <c r="X168" i="2"/>
  <c r="Y168" i="2" s="1"/>
  <c r="X166" i="2"/>
  <c r="Y166" i="2" s="1"/>
  <c r="X167" i="2"/>
  <c r="Y167" i="2" s="1"/>
  <c r="X210" i="2"/>
  <c r="Y210" i="2" s="1"/>
  <c r="X211" i="2"/>
  <c r="Y211" i="2" s="1"/>
  <c r="X212" i="2"/>
  <c r="Y212" i="2" s="1"/>
  <c r="X213" i="2"/>
  <c r="Y213" i="2" s="1"/>
  <c r="X214" i="2"/>
  <c r="Y214" i="2" s="1"/>
  <c r="X1079" i="2"/>
  <c r="Y1079" i="2" s="1"/>
  <c r="X376" i="2"/>
  <c r="Y376" i="2" s="1"/>
  <c r="X388" i="2"/>
  <c r="Y388" i="2" s="1"/>
  <c r="X400" i="2"/>
  <c r="Y400" i="2" s="1"/>
  <c r="X412" i="2"/>
  <c r="Y412" i="2" s="1"/>
  <c r="X424" i="2"/>
  <c r="Y424" i="2" s="1"/>
  <c r="X436" i="2"/>
  <c r="Y436" i="2" s="1"/>
  <c r="X460" i="2"/>
  <c r="Y460" i="2" s="1"/>
  <c r="X486" i="2"/>
  <c r="Y486" i="2" s="1"/>
  <c r="X522" i="2"/>
  <c r="Y522" i="2" s="1"/>
  <c r="X1081" i="2"/>
  <c r="Y1081" i="2" s="1"/>
  <c r="X92" i="2"/>
  <c r="Y92" i="2" s="1"/>
  <c r="X1098" i="2"/>
  <c r="Y1098" i="2" s="1"/>
  <c r="X817" i="2"/>
  <c r="Y817" i="2" s="1"/>
  <c r="X931" i="2"/>
  <c r="Y931" i="2" s="1"/>
  <c r="X943" i="2"/>
  <c r="Y943" i="2" s="1"/>
  <c r="X107" i="2"/>
  <c r="Y107" i="2" s="1"/>
  <c r="X401" i="2"/>
  <c r="Y401" i="2" s="1"/>
  <c r="X437" i="2"/>
  <c r="Y437" i="2" s="1"/>
  <c r="X475" i="2"/>
  <c r="Y475" i="2" s="1"/>
  <c r="X523" i="2"/>
  <c r="Y523" i="2" s="1"/>
  <c r="X1082" i="2"/>
  <c r="Y1082" i="2" s="1"/>
  <c r="X657" i="2"/>
  <c r="Y657" i="2" s="1"/>
  <c r="X1088" i="2"/>
  <c r="Y1088" i="2" s="1"/>
  <c r="X818" i="2"/>
  <c r="Y818" i="2" s="1"/>
  <c r="X830" i="2"/>
  <c r="Y830" i="2" s="1"/>
  <c r="X1089" i="2"/>
  <c r="Y1089" i="2" s="1"/>
  <c r="X896" i="2"/>
  <c r="Y896" i="2" s="1"/>
  <c r="X932" i="2"/>
  <c r="Y932" i="2" s="1"/>
  <c r="X944" i="2"/>
  <c r="Y944" i="2" s="1"/>
  <c r="X1028" i="2"/>
  <c r="Y1028" i="2" s="1"/>
  <c r="X1040" i="2"/>
  <c r="Y1040" i="2" s="1"/>
</calcChain>
</file>

<file path=xl/sharedStrings.xml><?xml version="1.0" encoding="utf-8"?>
<sst xmlns="http://schemas.openxmlformats.org/spreadsheetml/2006/main" count="23334" uniqueCount="2486">
  <si>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</si>
  <si>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</si>
  <si>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</si>
  <si>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</si>
  <si>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</si>
  <si>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</si>
  <si>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</si>
  <si>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</si>
  <si>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</si>
  <si>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</si>
  <si>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</si>
  <si>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</si>
  <si>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</si>
  <si>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</si>
  <si>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</si>
  <si>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</si>
  <si>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</si>
  <si>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</si>
  <si>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</si>
  <si>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</si>
  <si>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</si>
  <si>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</si>
  <si>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</si>
  <si>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</si>
  <si>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</si>
  <si>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</si>
  <si>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</si>
  <si>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</si>
  <si>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</si>
  <si>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</si>
  <si>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/>
  </si>
  <si>
    <t>BATAL SISTEM BULAN SEBELUM</t>
  </si>
  <si>
    <t>Selisih</t>
  </si>
  <si>
    <t>OLI</t>
  </si>
  <si>
    <t>ok</t>
  </si>
  <si>
    <t>00001/50/SM/OL/2025</t>
  </si>
  <si>
    <t>Tidak Selisih</t>
  </si>
  <si>
    <t>COATING</t>
  </si>
  <si>
    <t>INDEPENDENT WORKSHOP</t>
  </si>
  <si>
    <t>PEMBAYARAN PPN</t>
  </si>
  <si>
    <t>00002/50/SM/OL/2025</t>
  </si>
  <si>
    <t>OTOEXPERT</t>
  </si>
  <si>
    <t>00003/50/SM/OL/2025</t>
  </si>
  <si>
    <t>BATAL SISTEM</t>
  </si>
  <si>
    <t>00004/50/SM/OL/2025</t>
  </si>
  <si>
    <t>OTHER COGS</t>
  </si>
  <si>
    <t>00005/50/SM/OL/2025</t>
  </si>
  <si>
    <t>00006/50/SM/OL/2025</t>
  </si>
  <si>
    <t>00007/50/SM/OL/2025</t>
  </si>
  <si>
    <t>00008/50/SM/OL/2025</t>
  </si>
  <si>
    <t>Grand Total</t>
  </si>
  <si>
    <t>00009/50/SM/OL/2025</t>
  </si>
  <si>
    <t>00010/50/SM/OL/2025</t>
  </si>
  <si>
    <t>00011/50/SM/OL/2025</t>
  </si>
  <si>
    <t>00012/50/SM/OL/2025</t>
  </si>
  <si>
    <t>00013/50/SM/OL/2025</t>
  </si>
  <si>
    <t>00014/50/SM/OL/2025</t>
  </si>
  <si>
    <t>00015/50/SM/OL/2025</t>
  </si>
  <si>
    <t>00016/50/SM/OL/2025</t>
  </si>
  <si>
    <t>00017/50/SM/OL/2025</t>
  </si>
  <si>
    <t>00018/50/SM/OL/2025</t>
  </si>
  <si>
    <t>00019/50/SM/OL/2025</t>
  </si>
  <si>
    <t>00020/50/SM/OL/2025</t>
  </si>
  <si>
    <t>00021/50/SM/OL/2025</t>
  </si>
  <si>
    <t>00022/50/SM/OL/2025</t>
  </si>
  <si>
    <t>00023/50/SM/OL/2025</t>
  </si>
  <si>
    <t>00024/50/SM/OL/2025</t>
  </si>
  <si>
    <t>00025/50/SM/OL/2025</t>
  </si>
  <si>
    <t>00026/50/SM/OL/2025</t>
  </si>
  <si>
    <t>00027/50/SM/OL/2025</t>
  </si>
  <si>
    <t>00028/50/SM/OL/2025</t>
  </si>
  <si>
    <t>00029/50/SM/OL/2025</t>
  </si>
  <si>
    <t>00030/50/SM/OL/2025</t>
  </si>
  <si>
    <t>00031/50/SM/OL/2025</t>
  </si>
  <si>
    <t>00032/50/SM/OL/2025</t>
  </si>
  <si>
    <t>00033/50/SM/OL/2025</t>
  </si>
  <si>
    <t>00034/50/SM/OL/2025</t>
  </si>
  <si>
    <t>00035/50/SM/OL/2025</t>
  </si>
  <si>
    <t>00036/50/SM/OL/2025</t>
  </si>
  <si>
    <t>00037/50/SM/OL/2025</t>
  </si>
  <si>
    <t>00038/50/SM/OL/2025</t>
  </si>
  <si>
    <t>00039/50/SM/OL/2025</t>
  </si>
  <si>
    <t>00040/50/SM/OL/2025</t>
  </si>
  <si>
    <t>00041/50/SM/OL/2025</t>
  </si>
  <si>
    <t>00042/50/SM/OL/2025</t>
  </si>
  <si>
    <t>00043/50/SM/OL/2025</t>
  </si>
  <si>
    <t>00044/50/SM/OL/2025</t>
  </si>
  <si>
    <t>00045/50/SM/OL/2025</t>
  </si>
  <si>
    <t>00046/50/SM/OL/2025</t>
  </si>
  <si>
    <t>00047/50/SM/OL/2025</t>
  </si>
  <si>
    <t>00048/50/SM/OL/2025</t>
  </si>
  <si>
    <t>00049/50/SM/OL/2025</t>
  </si>
  <si>
    <t>00050/50/SM/OL/2025</t>
  </si>
  <si>
    <t>00051/50/SM/OL/2025</t>
  </si>
  <si>
    <t>00052/50/SM/OL/2025</t>
  </si>
  <si>
    <t>00053/50/SM/OL/2025</t>
  </si>
  <si>
    <t>00054/50/SM/OL/2025</t>
  </si>
  <si>
    <t>00055/50/SM/OL/2025</t>
  </si>
  <si>
    <t>00056/50/SM/OL/2025</t>
  </si>
  <si>
    <t>00057/50/SM/OL/2025</t>
  </si>
  <si>
    <t>00058/50/SM/OL/2025</t>
  </si>
  <si>
    <t>00059/50/SM/OL/2025</t>
  </si>
  <si>
    <t>00060/50/SM/OL/2025</t>
  </si>
  <si>
    <t>00061/50/SM/OL/2025</t>
  </si>
  <si>
    <t>00062/50/SM/OL/2025</t>
  </si>
  <si>
    <t>00063/50/SM/OL/2025</t>
  </si>
  <si>
    <t>00064/50/SM/OL/2025</t>
  </si>
  <si>
    <t>00065/50/SM/OL/2025</t>
  </si>
  <si>
    <t>DN/OL/25/01/00039</t>
  </si>
  <si>
    <t>02501/50/SM/OL/2024</t>
  </si>
  <si>
    <t>DN/OL/25/01/00040</t>
  </si>
  <si>
    <t>02504/50/SM/OL/2024</t>
  </si>
  <si>
    <t>SO/IW/25/01/00587</t>
  </si>
  <si>
    <t>02514/50/SM/OL/2024</t>
  </si>
  <si>
    <t>SO/IW/25/01/00588</t>
  </si>
  <si>
    <t>02567/50/SM/OL/2024</t>
  </si>
  <si>
    <t>SO/IW/25/01/00589</t>
  </si>
  <si>
    <t>02568/50/SM/OL/2024</t>
  </si>
  <si>
    <t>SO/IW/25/01/00590</t>
  </si>
  <si>
    <t>02574/50/SM/OL/2024</t>
  </si>
  <si>
    <t>SO/IW/25/01/00591</t>
  </si>
  <si>
    <t>02575/50/SM/OL/2024</t>
  </si>
  <si>
    <t>SO/IW/25/01/00592</t>
  </si>
  <si>
    <t>CAR/AC/24/09/00896</t>
  </si>
  <si>
    <t>SO/IW/25/01/00593</t>
  </si>
  <si>
    <t>SO/IW/25/01/00594</t>
  </si>
  <si>
    <t>SO/IW/25/01/00595</t>
  </si>
  <si>
    <t>JVSMKP/31/01/25</t>
  </si>
  <si>
    <t>SO/IW/25/01/00596</t>
  </si>
  <si>
    <t>JVSMKP/31/12/24</t>
  </si>
  <si>
    <t>SO/IW/25/01/00597</t>
  </si>
  <si>
    <t>NC/HT/24/12/00049</t>
  </si>
  <si>
    <t>SO/IW/25/01/00598</t>
  </si>
  <si>
    <t>SO/IW/24/12/00531</t>
  </si>
  <si>
    <t>SO/IW/25/01/00599</t>
  </si>
  <si>
    <t>SO/IW/24/12/00557</t>
  </si>
  <si>
    <t>SO/IW/25/01/00600</t>
  </si>
  <si>
    <t>SO/IW/25/01/00601</t>
  </si>
  <si>
    <t>SO/IW/25/01/00602</t>
  </si>
  <si>
    <t>SO/IW/25/01/00603</t>
  </si>
  <si>
    <t>SO/IW/25/01/00604</t>
  </si>
  <si>
    <t>SO/IW/25/01/00605</t>
  </si>
  <si>
    <t>SO/IW/25/01/00606</t>
  </si>
  <si>
    <t>SO/IW/25/01/00607</t>
  </si>
  <si>
    <t>SO/IW/25/01/00608</t>
  </si>
  <si>
    <t>SO/IW/25/01/00609</t>
  </si>
  <si>
    <t>SO/IW/25/01/00610</t>
  </si>
  <si>
    <t>SO/IW/25/01/00611</t>
  </si>
  <si>
    <t>SO/IW/25/01/00612</t>
  </si>
  <si>
    <t>SO/IW/25/01/00613</t>
  </si>
  <si>
    <t>SO/IW/25/01/00614</t>
  </si>
  <si>
    <t>SO/IW/25/01/00615</t>
  </si>
  <si>
    <t>SO/IW/25/01/00616</t>
  </si>
  <si>
    <t>SO/IW/25/01/00618</t>
  </si>
  <si>
    <t>SO/IW/25/01/00620</t>
  </si>
  <si>
    <t>SO/IW/25/01/00621</t>
  </si>
  <si>
    <t>SO/IW/25/01/00622</t>
  </si>
  <si>
    <t>SO/IW/25/01/00623</t>
  </si>
  <si>
    <t>SO/IW/25/01/00624</t>
  </si>
  <si>
    <t>SO/IW/25/01/00625</t>
  </si>
  <si>
    <t>SO/IW/25/01/00626</t>
  </si>
  <si>
    <t>SO/IW/25/01/00627</t>
  </si>
  <si>
    <t>SO/IW/25/01/00628</t>
  </si>
  <si>
    <t>SO/IW/25/01/00629</t>
  </si>
  <si>
    <t>SO/IW/25/01/00630</t>
  </si>
  <si>
    <t>SO/IW/25/01/00631</t>
  </si>
  <si>
    <t>SO/IW/25/01/00632</t>
  </si>
  <si>
    <t>SO/IW/25/01/00633</t>
  </si>
  <si>
    <t>SO/IW/25/01/00634</t>
  </si>
  <si>
    <t>SO/IW/25/01/00635</t>
  </si>
  <si>
    <t>SO/IW/25/01/00636</t>
  </si>
  <si>
    <t>SO/OL/25/01/01515</t>
  </si>
  <si>
    <t>SO/OL/25/01/01516</t>
  </si>
  <si>
    <t>SO/OL/25/01/01517</t>
  </si>
  <si>
    <t>SO/OL/25/01/01518</t>
  </si>
  <si>
    <t>SO/OL/25/01/01519</t>
  </si>
  <si>
    <t>SO/OL/25/01/01520</t>
  </si>
  <si>
    <t>SO/OL/25/01/01521</t>
  </si>
  <si>
    <t>SO/OL/25/01/01522</t>
  </si>
  <si>
    <t>SO/OL/25/01/01523</t>
  </si>
  <si>
    <t>SO/OL/25/01/01524</t>
  </si>
  <si>
    <t>SO/OL/25/01/01525</t>
  </si>
  <si>
    <t>SO/OL/25/01/01526</t>
  </si>
  <si>
    <t>SO/OL/25/01/01527</t>
  </si>
  <si>
    <t>SO/OL/25/01/01528</t>
  </si>
  <si>
    <t>SO/OL/25/01/01529</t>
  </si>
  <si>
    <t>SO/OL/25/01/01530</t>
  </si>
  <si>
    <t>SO/OL/25/01/01531</t>
  </si>
  <si>
    <t>SO/OL/25/01/01532</t>
  </si>
  <si>
    <t>SO/OL/25/01/01533</t>
  </si>
  <si>
    <t>SO/OL/25/01/01534</t>
  </si>
  <si>
    <t>SO/OL/25/01/01535</t>
  </si>
  <si>
    <t>SO/OL/25/01/01536</t>
  </si>
  <si>
    <t>SO/OL/25/01/01537</t>
  </si>
  <si>
    <t>SO/OL/25/01/01538</t>
  </si>
  <si>
    <t>SO/OL/25/01/01539</t>
  </si>
  <si>
    <t>SO/OL/25/01/01540</t>
  </si>
  <si>
    <t>SO/OL/25/01/01541</t>
  </si>
  <si>
    <t>SO/OL/25/01/01542</t>
  </si>
  <si>
    <t>SO/OL/25/01/01543</t>
  </si>
  <si>
    <t>SO/OL/25/01/01544</t>
  </si>
  <si>
    <t>SO/OL/25/01/01545</t>
  </si>
  <si>
    <t>SO/OL/25/01/01546</t>
  </si>
  <si>
    <t>SO/OL/25/01/01547</t>
  </si>
  <si>
    <t>SO/OL/25/01/01548</t>
  </si>
  <si>
    <t>SO/OL/25/01/01549</t>
  </si>
  <si>
    <t>SO/OL/25/01/01550</t>
  </si>
  <si>
    <t>SO/OL/25/01/01551</t>
  </si>
  <si>
    <t>SO/OL/25/01/01552</t>
  </si>
  <si>
    <t>SO/OL/25/01/01553</t>
  </si>
  <si>
    <t>SO/OL/25/01/01554</t>
  </si>
  <si>
    <t>SO/OL/25/01/01555</t>
  </si>
  <si>
    <t>SO/OL/25/01/01556</t>
  </si>
  <si>
    <t>SO/OL/25/01/01557</t>
  </si>
  <si>
    <t>SO/OL/25/01/01558</t>
  </si>
  <si>
    <t>SO/OL/25/01/01559</t>
  </si>
  <si>
    <t>SO/OL/25/01/01560</t>
  </si>
  <si>
    <t>SO/OL/25/01/01561</t>
  </si>
  <si>
    <t>SO/OL/25/01/01562</t>
  </si>
  <si>
    <t>SO/OL/25/01/01563</t>
  </si>
  <si>
    <t>SO/OL/25/01/01564</t>
  </si>
  <si>
    <t>SO/OL/25/01/01565</t>
  </si>
  <si>
    <t>SO/OL/25/01/01566</t>
  </si>
  <si>
    <t>SO/OL/25/01/01567</t>
  </si>
  <si>
    <t>SO/OL/25/01/01568</t>
  </si>
  <si>
    <t>SO/OL/25/01/01569</t>
  </si>
  <si>
    <t>SO/OL/25/01/01570</t>
  </si>
  <si>
    <t>SO/OL/25/01/01571</t>
  </si>
  <si>
    <t>SO/OL/25/01/01572</t>
  </si>
  <si>
    <t>SO/OL/25/01/01573</t>
  </si>
  <si>
    <t>SO/OL/25/01/01574</t>
  </si>
  <si>
    <t>SO/OL/25/01/01575</t>
  </si>
  <si>
    <t>SO/OL/25/01/01576</t>
  </si>
  <si>
    <t>SO/OL/25/01/01577</t>
  </si>
  <si>
    <t>SO/OL/25/01/01578</t>
  </si>
  <si>
    <t>SO/OL/25/01/01579</t>
  </si>
  <si>
    <t>SO/OL/25/01/01580</t>
  </si>
  <si>
    <t>SO/OL/25/01/01581</t>
  </si>
  <si>
    <t>SO/OL/25/01/01582</t>
  </si>
  <si>
    <t>SO/OL/25/01/01583</t>
  </si>
  <si>
    <t>SO/OL/25/01/01584</t>
  </si>
  <si>
    <t>SO/OL/25/01/01585</t>
  </si>
  <si>
    <t>SO/OL/25/01/01586</t>
  </si>
  <si>
    <t>SO/OL/25/01/01587</t>
  </si>
  <si>
    <t>SO/OL/25/01/01588</t>
  </si>
  <si>
    <t>SO/OL/25/01/01589</t>
  </si>
  <si>
    <t>SO/OL/25/01/01590</t>
  </si>
  <si>
    <t>SO/OL/25/01/01591</t>
  </si>
  <si>
    <t>SO/OL/25/01/01592</t>
  </si>
  <si>
    <t>SO/OL/25/01/01593</t>
  </si>
  <si>
    <t>SO/OL/25/01/01594</t>
  </si>
  <si>
    <t>SO/OL/25/01/01595</t>
  </si>
  <si>
    <t>SO/OL/25/01/01596</t>
  </si>
  <si>
    <t>SO/OL/25/01/01597</t>
  </si>
  <si>
    <t>SO/OL/25/01/01598</t>
  </si>
  <si>
    <t>SO/OL/25/01/01599</t>
  </si>
  <si>
    <t>SO/OL/25/01/01600</t>
  </si>
  <si>
    <t>SO/OL/25/01/01601</t>
  </si>
  <si>
    <t>SO/OL/25/01/01602</t>
  </si>
  <si>
    <t>SO/OL/25/01/01603</t>
  </si>
  <si>
    <t>SO/OL/25/01/01604</t>
  </si>
  <si>
    <t>SO/OL/25/01/01605</t>
  </si>
  <si>
    <t>SO/OL/25/01/01606</t>
  </si>
  <si>
    <t>SO/OL/25/01/01607</t>
  </si>
  <si>
    <t>SO/OL/25/01/01608</t>
  </si>
  <si>
    <t>SO/OL/25/01/01609</t>
  </si>
  <si>
    <t>SO/OL/25/01/01610</t>
  </si>
  <si>
    <t>SO/OL/25/01/01611</t>
  </si>
  <si>
    <t>SO/OL/25/01/01612</t>
  </si>
  <si>
    <t>SO/OL/25/01/01613</t>
  </si>
  <si>
    <t>SO/OL/25/01/01614</t>
  </si>
  <si>
    <t>SO/OL/25/01/01615</t>
  </si>
  <si>
    <t>SO/OL/25/01/01616</t>
  </si>
  <si>
    <t>SO/OL/25/01/01617</t>
  </si>
  <si>
    <t>SO/OL/25/01/01618</t>
  </si>
  <si>
    <t>SO/OL/25/01/01619</t>
  </si>
  <si>
    <t>SO/OL/25/01/01620</t>
  </si>
  <si>
    <t>SO/OL/25/01/01621</t>
  </si>
  <si>
    <t>SO/OL/25/01/01622</t>
  </si>
  <si>
    <t>SO/OL/25/01/01623</t>
  </si>
  <si>
    <t>SO/OL/25/01/01624</t>
  </si>
  <si>
    <t>SO/OL/25/01/01625</t>
  </si>
  <si>
    <t>SO/OL/25/01/01626</t>
  </si>
  <si>
    <t>SO/OL/25/01/01627</t>
  </si>
  <si>
    <t>SO/OL/25/01/01628</t>
  </si>
  <si>
    <t>SO/OL/25/01/01629</t>
  </si>
  <si>
    <t>SO/OL/25/01/01630</t>
  </si>
  <si>
    <t>SO/OL/25/01/01631</t>
  </si>
  <si>
    <t>SO/OL/25/01/01632</t>
  </si>
  <si>
    <t>SO/OL/25/01/01633</t>
  </si>
  <si>
    <t>SO/OL/25/01/01634</t>
  </si>
  <si>
    <t>SO/OL/25/01/01635</t>
  </si>
  <si>
    <t>SO/OL/25/01/01636</t>
  </si>
  <si>
    <t>SO/OL/25/01/01637</t>
  </si>
  <si>
    <t>SO/OL/25/01/01638</t>
  </si>
  <si>
    <t>SO/OL/25/01/01639</t>
  </si>
  <si>
    <t>SO/OL/25/01/01640</t>
  </si>
  <si>
    <t>SO/OL/25/01/01641</t>
  </si>
  <si>
    <t>SO/OL/25/01/01642</t>
  </si>
  <si>
    <t>SO/OL/25/01/01643</t>
  </si>
  <si>
    <t>SO/OL/25/01/01644</t>
  </si>
  <si>
    <t>SO/OL/25/01/01645</t>
  </si>
  <si>
    <t>SO/OL/25/01/01646</t>
  </si>
  <si>
    <t>SO/OL/25/01/01647</t>
  </si>
  <si>
    <t>SO/OL/25/01/01648</t>
  </si>
  <si>
    <t>SO/OL/25/01/01649</t>
  </si>
  <si>
    <t>SO/OL/25/01/01650</t>
  </si>
  <si>
    <t>SO/OL/25/01/01651</t>
  </si>
  <si>
    <t>SO/OL/25/01/01652</t>
  </si>
  <si>
    <t>SO/OL/25/01/01653</t>
  </si>
  <si>
    <t>SO/OL/25/01/01654</t>
  </si>
  <si>
    <t>SO/OL/25/01/01655</t>
  </si>
  <si>
    <t>SO/OL/25/01/01656</t>
  </si>
  <si>
    <t>SO/OL/25/01/01657</t>
  </si>
  <si>
    <t>SO/OL/25/01/01658</t>
  </si>
  <si>
    <t>SO/OL/25/01/01659</t>
  </si>
  <si>
    <t>SO/OL/25/01/01660</t>
  </si>
  <si>
    <t>SO/OL/25/01/01661</t>
  </si>
  <si>
    <t>SO/OL/25/01/01662</t>
  </si>
  <si>
    <t>SO/OL/25/01/01663</t>
  </si>
  <si>
    <t>SO/OL/25/01/01664</t>
  </si>
  <si>
    <t>SO/OL/25/01/01665</t>
  </si>
  <si>
    <t>SO/OX/25/01/00183</t>
  </si>
  <si>
    <t>SO/OX/25/01/00184</t>
  </si>
  <si>
    <t>SO/OX/25/01/00185</t>
  </si>
  <si>
    <t>SO/OX/25/01/00186</t>
  </si>
  <si>
    <t>SO/OX/25/01/00187</t>
  </si>
  <si>
    <t>SO/OX/25/01/00188</t>
  </si>
  <si>
    <t>WO/CO/25/01/02417</t>
  </si>
  <si>
    <t>WO/CO/25/01/02418</t>
  </si>
  <si>
    <t>WO/CO/25/01/02419</t>
  </si>
  <si>
    <t>WO/CO/25/01/02420</t>
  </si>
  <si>
    <t>WO/CO/25/01/02423</t>
  </si>
  <si>
    <t>WO/CO/25/01/02425</t>
  </si>
  <si>
    <t>WO/CO/25/01/02426</t>
  </si>
  <si>
    <t>WO/CO/25/01/02427</t>
  </si>
  <si>
    <t>WO/CO/25/01/02428</t>
  </si>
  <si>
    <t>WO/CO/25/01/02429</t>
  </si>
  <si>
    <t>WO/CO/25/01/02430</t>
  </si>
  <si>
    <t>WO/CO/25/01/02431</t>
  </si>
  <si>
    <t>WO/CO/25/01/02432</t>
  </si>
  <si>
    <t>WO/CO/25/01/02433</t>
  </si>
  <si>
    <t>WO/CO/25/01/02434</t>
  </si>
  <si>
    <t>WO/CO/25/01/02435</t>
  </si>
  <si>
    <t>WO/CO/25/01/02436</t>
  </si>
  <si>
    <t>WO/CO/25/01/02437</t>
  </si>
  <si>
    <t>WO/CO/25/01/02421</t>
  </si>
  <si>
    <t>WO/CO/25/01/02438</t>
  </si>
  <si>
    <t>WO/CO/25/01/02422</t>
  </si>
  <si>
    <t>WO/CO/25/01/02439</t>
  </si>
  <si>
    <t>WO/CO/25/01/02440</t>
  </si>
  <si>
    <t>WO/CO/25/01/02424</t>
  </si>
  <si>
    <t>WO/CO/25/01/02441</t>
  </si>
  <si>
    <t>WO/CO/25/01/02442</t>
  </si>
  <si>
    <t>WO/CO/25/01/02444</t>
  </si>
  <si>
    <t>WO/IW/25/01/04306</t>
  </si>
  <si>
    <t>WO/IW/25/01/04316</t>
  </si>
  <si>
    <t>WO/IW/25/01/04330</t>
  </si>
  <si>
    <t>WO/IW/25/01/04340</t>
  </si>
  <si>
    <t>WO/IW/25/01/04371</t>
  </si>
  <si>
    <t>WO/IW/25/01/04459</t>
  </si>
  <si>
    <t>WO/OX/24/12/08010</t>
  </si>
  <si>
    <t>WO/OX/25/01/08107</t>
  </si>
  <si>
    <t>WO/OX/25/01/08114</t>
  </si>
  <si>
    <t>WO/OX/25/01/08115</t>
  </si>
  <si>
    <t>WO/OX/25/01/08116</t>
  </si>
  <si>
    <t>WO/OX/25/01/08158</t>
  </si>
  <si>
    <t>WO/OX/25/01/08183</t>
  </si>
  <si>
    <t>WO/OX/25/01/08236</t>
  </si>
  <si>
    <t>WO/CO/25/01/02443</t>
  </si>
  <si>
    <t>WO/IW/25/01/04164</t>
  </si>
  <si>
    <t>WO/IW/25/01/04165</t>
  </si>
  <si>
    <t>WO/IW/25/01/04166</t>
  </si>
  <si>
    <t>WO/IW/25/01/04167</t>
  </si>
  <si>
    <t>WO/IW/25/01/04168</t>
  </si>
  <si>
    <t>WO/IW/25/01/04169</t>
  </si>
  <si>
    <t>WO/IW/25/01/04170</t>
  </si>
  <si>
    <t>WO/IW/25/01/04171</t>
  </si>
  <si>
    <t>WO/IW/25/01/04172</t>
  </si>
  <si>
    <t>WO/IW/25/01/04173</t>
  </si>
  <si>
    <t>WO/IW/25/01/04174</t>
  </si>
  <si>
    <t>WO/IW/25/01/04175</t>
  </si>
  <si>
    <t>WO/IW/25/01/04176</t>
  </si>
  <si>
    <t>WO/IW/25/01/04177</t>
  </si>
  <si>
    <t>WO/IW/25/01/04178</t>
  </si>
  <si>
    <t>WO/IW/25/01/04179</t>
  </si>
  <si>
    <t>WO/IW/25/01/04180</t>
  </si>
  <si>
    <t>WO/IW/25/01/04181</t>
  </si>
  <si>
    <t>WO/IW/25/01/04182</t>
  </si>
  <si>
    <t>WO/IW/25/01/04183</t>
  </si>
  <si>
    <t>WO/IW/25/01/04184</t>
  </si>
  <si>
    <t>WO/IW/25/01/04185</t>
  </si>
  <si>
    <t>WO/IW/25/01/04186</t>
  </si>
  <si>
    <t>WO/IW/25/01/04187</t>
  </si>
  <si>
    <t>WO/IW/25/01/04188</t>
  </si>
  <si>
    <t>WO/IW/25/01/04189</t>
  </si>
  <si>
    <t>WO/IW/25/01/04190</t>
  </si>
  <si>
    <t>WO/IW/25/01/04191</t>
  </si>
  <si>
    <t>WO/IW/25/01/04192</t>
  </si>
  <si>
    <t>WO/IW/25/01/04193</t>
  </si>
  <si>
    <t>WO/IW/25/01/04194</t>
  </si>
  <si>
    <t>WO/IW/25/01/04195</t>
  </si>
  <si>
    <t>WO/IW/25/01/04196</t>
  </si>
  <si>
    <t>WO/IW/25/01/04197</t>
  </si>
  <si>
    <t>WO/IW/25/01/04198</t>
  </si>
  <si>
    <t>WO/IW/25/01/04199</t>
  </si>
  <si>
    <t>WO/IW/25/01/04200</t>
  </si>
  <si>
    <t>WO/IW/25/01/04201</t>
  </si>
  <si>
    <t>WO/IW/25/01/04202</t>
  </si>
  <si>
    <t>WO/IW/25/01/04203</t>
  </si>
  <si>
    <t>WO/IW/25/01/04204</t>
  </si>
  <si>
    <t>WO/IW/25/01/04205</t>
  </si>
  <si>
    <t>WO/IW/25/01/04206</t>
  </si>
  <si>
    <t>WO/IW/25/01/04207</t>
  </si>
  <si>
    <t>WO/IW/25/01/04208</t>
  </si>
  <si>
    <t>WO/IW/25/01/04209</t>
  </si>
  <si>
    <t>WO/IW/25/01/04210</t>
  </si>
  <si>
    <t>WO/IW/25/01/04211</t>
  </si>
  <si>
    <t>WO/IW/25/01/04212</t>
  </si>
  <si>
    <t>WO/IW/25/01/04213</t>
  </si>
  <si>
    <t>WO/IW/25/01/04214</t>
  </si>
  <si>
    <t>WO/IW/25/01/04215</t>
  </si>
  <si>
    <t>WO/IW/25/01/04216</t>
  </si>
  <si>
    <t>WO/IW/25/01/04217</t>
  </si>
  <si>
    <t>WO/IW/25/01/04218</t>
  </si>
  <si>
    <t>WO/IW/25/01/04219</t>
  </si>
  <si>
    <t>WO/IW/25/01/04220</t>
  </si>
  <si>
    <t>WO/IW/25/01/04221</t>
  </si>
  <si>
    <t>WO/IW/25/01/04222</t>
  </si>
  <si>
    <t>WO/IW/25/01/04223</t>
  </si>
  <si>
    <t>WO/IW/25/01/04224</t>
  </si>
  <si>
    <t>WO/IW/25/01/04225</t>
  </si>
  <si>
    <t>WO/IW/25/01/04226</t>
  </si>
  <si>
    <t>WO/IW/25/01/04227</t>
  </si>
  <si>
    <t>WO/IW/25/01/04228</t>
  </si>
  <si>
    <t>WO/IW/25/01/04229</t>
  </si>
  <si>
    <t>WO/IW/25/01/04230</t>
  </si>
  <si>
    <t>WO/IW/25/01/04231</t>
  </si>
  <si>
    <t>WO/IW/25/01/04232</t>
  </si>
  <si>
    <t>WO/IW/25/01/04233</t>
  </si>
  <si>
    <t>WO/IW/25/01/04234</t>
  </si>
  <si>
    <t>WO/IW/25/01/04235</t>
  </si>
  <si>
    <t>WO/IW/25/01/04236</t>
  </si>
  <si>
    <t>WO/IW/25/01/04237</t>
  </si>
  <si>
    <t>WO/IW/25/01/04238</t>
  </si>
  <si>
    <t>WO/IW/25/01/04239</t>
  </si>
  <si>
    <t>WO/IW/25/01/04240</t>
  </si>
  <si>
    <t>WO/IW/25/01/04241</t>
  </si>
  <si>
    <t>WO/IW/25/01/04242</t>
  </si>
  <si>
    <t>WO/IW/25/01/04243</t>
  </si>
  <si>
    <t>WO/IW/25/01/04244</t>
  </si>
  <si>
    <t>WO/IW/25/01/04245</t>
  </si>
  <si>
    <t>WO/IW/25/01/04246</t>
  </si>
  <si>
    <t>WO/IW/25/01/04247</t>
  </si>
  <si>
    <t>WO/IW/25/01/04248</t>
  </si>
  <si>
    <t>WO/IW/25/01/04249</t>
  </si>
  <si>
    <t>WO/IW/25/01/04250</t>
  </si>
  <si>
    <t>WO/IW/25/01/04251</t>
  </si>
  <si>
    <t>WO/IW/25/01/04252</t>
  </si>
  <si>
    <t>WO/IW/25/01/04253</t>
  </si>
  <si>
    <t>WO/IW/25/01/04254</t>
  </si>
  <si>
    <t>WO/IW/25/01/04255</t>
  </si>
  <si>
    <t>WO/IW/25/01/04256</t>
  </si>
  <si>
    <t>WO/IW/25/01/04257</t>
  </si>
  <si>
    <t>WO/IW/25/01/04258</t>
  </si>
  <si>
    <t>WO/IW/25/01/04259</t>
  </si>
  <si>
    <t>WO/IW/25/01/04260</t>
  </si>
  <si>
    <t>WO/IW/25/01/04261</t>
  </si>
  <si>
    <t>WO/IW/25/01/04263</t>
  </si>
  <si>
    <t>WO/IW/25/01/04264</t>
  </si>
  <si>
    <t>WO/IW/25/01/04265</t>
  </si>
  <si>
    <t>WO/IW/25/01/04266</t>
  </si>
  <si>
    <t>WO/IW/25/01/04267</t>
  </si>
  <si>
    <t>WO/IW/25/01/04268</t>
  </si>
  <si>
    <t>WO/IW/25/01/04269</t>
  </si>
  <si>
    <t>WO/IW/25/01/04270</t>
  </si>
  <si>
    <t>WO/IW/25/01/04271</t>
  </si>
  <si>
    <t>WO/IW/25/01/04272</t>
  </si>
  <si>
    <t>WO/IW/25/01/04273</t>
  </si>
  <si>
    <t>WO/IW/25/01/04274</t>
  </si>
  <si>
    <t>WO/IW/25/01/04275</t>
  </si>
  <si>
    <t>WO/IW/25/01/04276</t>
  </si>
  <si>
    <t>WO/IW/25/01/04277</t>
  </si>
  <si>
    <t>WO/IW/25/01/04278</t>
  </si>
  <si>
    <t>WO/IW/25/01/04279</t>
  </si>
  <si>
    <t>WO/IW/25/01/04280</t>
  </si>
  <si>
    <t>WO/IW/25/01/04281</t>
  </si>
  <si>
    <t>WO/IW/25/01/04282</t>
  </si>
  <si>
    <t>WO/IW/25/01/04283</t>
  </si>
  <si>
    <t>WO/IW/25/01/04284</t>
  </si>
  <si>
    <t>WO/IW/25/01/04285</t>
  </si>
  <si>
    <t>WO/IW/25/01/04286</t>
  </si>
  <si>
    <t>WO/IW/25/01/04287</t>
  </si>
  <si>
    <t>WO/IW/25/01/04288</t>
  </si>
  <si>
    <t>WO/IW/25/01/04289</t>
  </si>
  <si>
    <t>WO/IW/25/01/04290</t>
  </si>
  <si>
    <t>WO/IW/25/01/04291</t>
  </si>
  <si>
    <t>WO/IW/25/01/04292</t>
  </si>
  <si>
    <t>WO/IW/25/01/04293</t>
  </si>
  <si>
    <t>WO/IW/25/01/04294</t>
  </si>
  <si>
    <t>WO/IW/25/01/04295</t>
  </si>
  <si>
    <t>WO/IW/25/01/04296</t>
  </si>
  <si>
    <t>WO/IW/25/01/04297</t>
  </si>
  <si>
    <t>WO/IW/25/01/04298</t>
  </si>
  <si>
    <t>WO/IW/25/01/04299</t>
  </si>
  <si>
    <t>WO/IW/25/01/04300</t>
  </si>
  <si>
    <t>WO/IW/25/01/04301</t>
  </si>
  <si>
    <t>WO/IW/25/01/04302</t>
  </si>
  <si>
    <t>WO/IW/25/01/04303</t>
  </si>
  <si>
    <t>WO/IW/25/01/04304</t>
  </si>
  <si>
    <t>WO/IW/25/01/04305</t>
  </si>
  <si>
    <t>WO/IW/25/01/04307</t>
  </si>
  <si>
    <t>WO/IW/25/01/04308</t>
  </si>
  <si>
    <t>WO/IW/25/01/04309</t>
  </si>
  <si>
    <t>WO/IW/25/01/04310</t>
  </si>
  <si>
    <t>WO/IW/25/01/04311</t>
  </si>
  <si>
    <t>WO/IW/25/01/04312</t>
  </si>
  <si>
    <t>WO/IW/25/01/04313</t>
  </si>
  <si>
    <t>WO/IW/25/01/04314</t>
  </si>
  <si>
    <t>WO/IW/25/01/04315</t>
  </si>
  <si>
    <t>WO/IW/25/01/04317</t>
  </si>
  <si>
    <t>WO/IW/25/01/04318</t>
  </si>
  <si>
    <t>WO/IW/25/01/04319</t>
  </si>
  <si>
    <t>WO/IW/25/01/04320</t>
  </si>
  <si>
    <t>WO/IW/25/01/04321</t>
  </si>
  <si>
    <t>WO/IW/25/01/04322</t>
  </si>
  <si>
    <t>WO/IW/25/01/04323</t>
  </si>
  <si>
    <t>WO/IW/25/01/04324</t>
  </si>
  <si>
    <t>WO/IW/25/01/04325</t>
  </si>
  <si>
    <t>WO/IW/25/01/04326</t>
  </si>
  <si>
    <t>WO/IW/25/01/04327</t>
  </si>
  <si>
    <t>WO/IW/25/01/04328</t>
  </si>
  <si>
    <t>WO/IW/25/01/04329</t>
  </si>
  <si>
    <t>WO/IW/25/01/04331</t>
  </si>
  <si>
    <t>WO/IW/25/01/04332</t>
  </si>
  <si>
    <t>WO/IW/25/01/04333</t>
  </si>
  <si>
    <t>WO/IW/25/01/04334</t>
  </si>
  <si>
    <t>WO/IW/25/01/04335</t>
  </si>
  <si>
    <t>WO/IW/25/01/04336</t>
  </si>
  <si>
    <t>WO/IW/25/01/04338</t>
  </si>
  <si>
    <t>WO/IW/25/01/04339</t>
  </si>
  <si>
    <t>WO/IW/25/01/04341</t>
  </si>
  <si>
    <t>WO/IW/25/01/04342</t>
  </si>
  <si>
    <t>WO/IW/25/01/04343</t>
  </si>
  <si>
    <t>WO/IW/25/01/04344</t>
  </si>
  <si>
    <t>WO/IW/25/01/04345</t>
  </si>
  <si>
    <t>WO/IW/25/01/04346</t>
  </si>
  <si>
    <t>WO/IW/25/01/04347</t>
  </si>
  <si>
    <t>WO/IW/25/01/04348</t>
  </si>
  <si>
    <t>WO/IW/25/01/04349</t>
  </si>
  <si>
    <t>WO/IW/25/01/04350</t>
  </si>
  <si>
    <t>WO/IW/25/01/04351</t>
  </si>
  <si>
    <t>WO/IW/25/01/04352</t>
  </si>
  <si>
    <t>WO/IW/25/01/04353</t>
  </si>
  <si>
    <t>WO/IW/25/01/04354</t>
  </si>
  <si>
    <t>WO/IW/25/01/04355</t>
  </si>
  <si>
    <t>WO/IW/25/01/04356</t>
  </si>
  <si>
    <t>WO/IW/25/01/04357</t>
  </si>
  <si>
    <t>WO/IW/25/01/04358</t>
  </si>
  <si>
    <t>WO/IW/25/01/04359</t>
  </si>
  <si>
    <t>WO/IW/25/01/04360</t>
  </si>
  <si>
    <t>WO/IW/25/01/04361</t>
  </si>
  <si>
    <t>WO/IW/25/01/04362</t>
  </si>
  <si>
    <t>WO/IW/25/01/04363</t>
  </si>
  <si>
    <t>WO/IW/25/01/04364</t>
  </si>
  <si>
    <t>WO/IW/25/01/04365</t>
  </si>
  <si>
    <t>WO/IW/25/01/04366</t>
  </si>
  <si>
    <t>WO/IW/25/01/04367</t>
  </si>
  <si>
    <t>WO/IW/25/01/04368</t>
  </si>
  <si>
    <t>WO/IW/25/01/04369</t>
  </si>
  <si>
    <t>WO/IW/25/01/04370</t>
  </si>
  <si>
    <t>WO/IW/25/01/04372</t>
  </si>
  <si>
    <t>WO/IW/25/01/04373</t>
  </si>
  <si>
    <t>WO/IW/25/01/04374</t>
  </si>
  <si>
    <t>WO/IW/25/01/04375</t>
  </si>
  <si>
    <t>WO/IW/25/01/04376</t>
  </si>
  <si>
    <t>WO/IW/25/01/04377</t>
  </si>
  <si>
    <t>WO/IW/25/01/04378</t>
  </si>
  <si>
    <t>WO/IW/25/01/04379</t>
  </si>
  <si>
    <t>WO/IW/25/01/04380</t>
  </si>
  <si>
    <t>WO/IW/25/01/04381</t>
  </si>
  <si>
    <t>WO/IW/25/01/04382</t>
  </si>
  <si>
    <t>WO/IW/25/01/04383</t>
  </si>
  <si>
    <t>WO/IW/25/01/04384</t>
  </si>
  <si>
    <t>WO/IW/25/01/04385</t>
  </si>
  <si>
    <t>WO/IW/25/01/04386</t>
  </si>
  <si>
    <t>WO/IW/25/01/04387</t>
  </si>
  <si>
    <t>WO/IW/25/01/04388</t>
  </si>
  <si>
    <t>WO/IW/25/01/04389</t>
  </si>
  <si>
    <t>WO/IW/25/01/04390</t>
  </si>
  <si>
    <t>WO/IW/25/01/04391</t>
  </si>
  <si>
    <t>WO/IW/25/01/04392</t>
  </si>
  <si>
    <t>WO/IW/25/01/04393</t>
  </si>
  <si>
    <t>WO/IW/25/01/04394</t>
  </si>
  <si>
    <t>WO/IW/25/01/04395</t>
  </si>
  <si>
    <t>WO/IW/25/01/04396</t>
  </si>
  <si>
    <t>WO/IW/25/01/04397</t>
  </si>
  <si>
    <t>WO/IW/25/01/04398</t>
  </si>
  <si>
    <t>WO/IW/25/01/04399</t>
  </si>
  <si>
    <t>WO/IW/25/01/04400</t>
  </si>
  <si>
    <t>WO/IW/25/01/04401</t>
  </si>
  <si>
    <t>WO/IW/25/01/04402</t>
  </si>
  <si>
    <t>WO/IW/25/01/04403</t>
  </si>
  <si>
    <t>WO/IW/25/01/04404</t>
  </si>
  <si>
    <t>WO/IW/25/01/04405</t>
  </si>
  <si>
    <t>WO/IW/25/01/04406</t>
  </si>
  <si>
    <t>WO/IW/25/01/04407</t>
  </si>
  <si>
    <t>WO/IW/25/01/04408</t>
  </si>
  <si>
    <t>WO/IW/25/01/04409</t>
  </si>
  <si>
    <t>WO/IW/25/01/04410</t>
  </si>
  <si>
    <t>WO/IW/25/01/04411</t>
  </si>
  <si>
    <t>WO/IW/25/01/04412</t>
  </si>
  <si>
    <t>WO/IW/25/01/04413</t>
  </si>
  <si>
    <t>WO/IW/25/01/04414</t>
  </si>
  <si>
    <t>WO/IW/25/01/04415</t>
  </si>
  <si>
    <t>WO/IW/25/01/04416</t>
  </si>
  <si>
    <t>WO/IW/25/01/04417</t>
  </si>
  <si>
    <t>WO/IW/25/01/04418</t>
  </si>
  <si>
    <t>WO/IW/25/01/04419</t>
  </si>
  <si>
    <t>WO/IW/25/01/04420</t>
  </si>
  <si>
    <t>WO/IW/25/01/04422</t>
  </si>
  <si>
    <t>WO/IW/25/01/04423</t>
  </si>
  <si>
    <t>WO/IW/25/01/04424</t>
  </si>
  <si>
    <t>WO/IW/25/01/04425</t>
  </si>
  <si>
    <t>WO/IW/25/01/04426</t>
  </si>
  <si>
    <t>WO/IW/25/01/04427</t>
  </si>
  <si>
    <t>WO/IW/25/01/04428</t>
  </si>
  <si>
    <t>WO/IW/25/01/04429</t>
  </si>
  <si>
    <t>WO/IW/25/01/04430</t>
  </si>
  <si>
    <t>WO/IW/25/01/04431</t>
  </si>
  <si>
    <t>WO/IW/25/01/04432</t>
  </si>
  <si>
    <t>WO/IW/25/01/04433</t>
  </si>
  <si>
    <t>WO/IW/25/01/04434</t>
  </si>
  <si>
    <t>WO/IW/25/01/04435</t>
  </si>
  <si>
    <t>WO/IW/25/01/04436</t>
  </si>
  <si>
    <t>WO/IW/25/01/04437</t>
  </si>
  <si>
    <t>WO/IW/25/01/04438</t>
  </si>
  <si>
    <t>WO/IW/25/01/04439</t>
  </si>
  <si>
    <t>WO/IW/25/01/04440</t>
  </si>
  <si>
    <t>WO/IW/25/01/04441</t>
  </si>
  <si>
    <t>WO/IW/25/01/04442</t>
  </si>
  <si>
    <t>WO/IW/25/01/04443</t>
  </si>
  <si>
    <t>WO/IW/25/01/04444</t>
  </si>
  <si>
    <t>WO/IW/25/01/04445</t>
  </si>
  <si>
    <t>WO/IW/25/01/04446</t>
  </si>
  <si>
    <t>WO/IW/25/01/04447</t>
  </si>
  <si>
    <t>WO/IW/25/01/04448</t>
  </si>
  <si>
    <t>WO/IW/25/01/04449</t>
  </si>
  <si>
    <t>WO/IW/25/01/04450</t>
  </si>
  <si>
    <t>WO/IW/25/01/04451</t>
  </si>
  <si>
    <t>WO/IW/25/01/04452</t>
  </si>
  <si>
    <t>WO/IW/25/01/04453</t>
  </si>
  <si>
    <t>WO/IW/25/01/04454</t>
  </si>
  <si>
    <t>WO/IW/25/01/04455</t>
  </si>
  <si>
    <t>WO/IW/25/01/04456</t>
  </si>
  <si>
    <t>WO/IW/25/01/04457</t>
  </si>
  <si>
    <t>WO/IW/25/01/04458</t>
  </si>
  <si>
    <t>WO/IW/25/01/04460</t>
  </si>
  <si>
    <t>WO/IW/25/01/04461</t>
  </si>
  <si>
    <t>WO/IW/25/01/04462</t>
  </si>
  <si>
    <t>WO/IW/25/01/04463</t>
  </si>
  <si>
    <t>WO/IW/25/01/04464</t>
  </si>
  <si>
    <t>WO/IW/25/01/04465</t>
  </si>
  <si>
    <t>WO/IW/25/01/04466</t>
  </si>
  <si>
    <t>WO/IW/25/01/04467</t>
  </si>
  <si>
    <t>WO/IW/25/01/04468</t>
  </si>
  <si>
    <t>WO/IW/25/01/04469</t>
  </si>
  <si>
    <t>WO/IW/25/01/04470</t>
  </si>
  <si>
    <t>WO/IW/25/01/04471</t>
  </si>
  <si>
    <t>WO/IW/25/01/04472</t>
  </si>
  <si>
    <t>WO/IW/25/01/04473</t>
  </si>
  <si>
    <t>WO/IW/25/01/04474</t>
  </si>
  <si>
    <t>WO/IW/25/01/04475</t>
  </si>
  <si>
    <t>WO/IW/25/01/04476</t>
  </si>
  <si>
    <t>WO/IW/25/01/04477</t>
  </si>
  <si>
    <t>WO/IW/25/01/04478</t>
  </si>
  <si>
    <t>WO/IW/25/01/04479</t>
  </si>
  <si>
    <t>WO/IW/25/01/04480</t>
  </si>
  <si>
    <t>WO/IW/25/01/04481</t>
  </si>
  <si>
    <t>WO/OX/24/10/07599</t>
  </si>
  <si>
    <t>WO/OX/24/10/07600</t>
  </si>
  <si>
    <t>WO/OX/24/10/07601</t>
  </si>
  <si>
    <t>WO/OX/24/10/07602</t>
  </si>
  <si>
    <t>WO/OX/24/10/07603</t>
  </si>
  <si>
    <t>WO/OX/24/10/07604</t>
  </si>
  <si>
    <t>WO/OX/24/12/08008</t>
  </si>
  <si>
    <t>WO/OX/25/01/08072</t>
  </si>
  <si>
    <t>WO/OX/25/01/08073</t>
  </si>
  <si>
    <t>WO/OX/25/01/08074</t>
  </si>
  <si>
    <t>WO/OX/25/01/08075</t>
  </si>
  <si>
    <t>WO/OX/25/01/08076</t>
  </si>
  <si>
    <t>WO/OX/25/01/08077</t>
  </si>
  <si>
    <t>WO/OX/25/01/08078</t>
  </si>
  <si>
    <t>WO/OX/25/01/08079</t>
  </si>
  <si>
    <t>WO/OX/25/01/08080</t>
  </si>
  <si>
    <t>WO/OX/25/01/08081</t>
  </si>
  <si>
    <t>WO/OX/25/01/08082</t>
  </si>
  <si>
    <t>WO/OX/25/01/08083</t>
  </si>
  <si>
    <t>WO/OX/25/01/08084</t>
  </si>
  <si>
    <t>WO/OX/25/01/08085</t>
  </si>
  <si>
    <t>WO/OX/25/01/08086</t>
  </si>
  <si>
    <t>WO/OX/25/01/08087</t>
  </si>
  <si>
    <t>WO/OX/25/01/08088</t>
  </si>
  <si>
    <t>WO/OX/25/01/08089</t>
  </si>
  <si>
    <t>WO/OX/25/01/08090</t>
  </si>
  <si>
    <t>WO/OX/25/01/08091</t>
  </si>
  <si>
    <t>WO/OX/25/01/08092</t>
  </si>
  <si>
    <t>WO/OX/25/01/08093</t>
  </si>
  <si>
    <t>WO/OX/25/01/08094</t>
  </si>
  <si>
    <t>WO/OX/25/01/08095</t>
  </si>
  <si>
    <t>WO/OX/25/01/08096</t>
  </si>
  <si>
    <t>WO/OX/25/01/08097</t>
  </si>
  <si>
    <t>WO/OX/25/01/08098</t>
  </si>
  <si>
    <t>WO/OX/25/01/08099</t>
  </si>
  <si>
    <t>WO/OX/25/01/08100</t>
  </si>
  <si>
    <t>WO/OX/25/01/08101</t>
  </si>
  <si>
    <t>WO/OX/25/01/08102</t>
  </si>
  <si>
    <t>WO/OX/25/01/08103</t>
  </si>
  <si>
    <t>WO/OX/25/01/08104</t>
  </si>
  <si>
    <t>WO/OX/25/01/08105</t>
  </si>
  <si>
    <t>WO/OX/25/01/08106</t>
  </si>
  <si>
    <t>WO/OX/25/01/08108</t>
  </si>
  <si>
    <t>WO/OX/25/01/08109</t>
  </si>
  <si>
    <t>WO/OX/25/01/08110</t>
  </si>
  <si>
    <t>WO/OX/25/01/08111</t>
  </si>
  <si>
    <t>WO/OX/25/01/08112</t>
  </si>
  <si>
    <t>WO/OX/25/01/08117</t>
  </si>
  <si>
    <t>WO/OX/25/01/08118</t>
  </si>
  <si>
    <t>WO/OX/25/01/08119</t>
  </si>
  <si>
    <t>WO/OX/25/01/08120</t>
  </si>
  <si>
    <t>WO/OX/25/01/08121</t>
  </si>
  <si>
    <t>WO/OX/25/01/08122</t>
  </si>
  <si>
    <t>WO/OX/25/01/08123</t>
  </si>
  <si>
    <t>WO/OX/25/01/08124</t>
  </si>
  <si>
    <t>WO/OX/25/01/08125</t>
  </si>
  <si>
    <t>WO/OX/25/01/08126</t>
  </si>
  <si>
    <t>WO/OX/25/01/08127</t>
  </si>
  <si>
    <t>WO/OX/25/01/08128</t>
  </si>
  <si>
    <t>WO/OX/25/01/08129</t>
  </si>
  <si>
    <t>WO/OX/25/01/08130</t>
  </si>
  <si>
    <t>WO/OX/25/01/08131</t>
  </si>
  <si>
    <t>WO/OX/25/01/08132</t>
  </si>
  <si>
    <t>WO/OX/25/01/08133</t>
  </si>
  <si>
    <t>WO/OX/25/01/08134</t>
  </si>
  <si>
    <t>WO/OX/25/01/08135</t>
  </si>
  <si>
    <t>WO/OX/25/01/08136</t>
  </si>
  <si>
    <t>WO/OX/25/01/08137</t>
  </si>
  <si>
    <t>WO/OX/25/01/08138</t>
  </si>
  <si>
    <t>WO/OX/25/01/08139</t>
  </si>
  <si>
    <t>WO/OX/25/01/08140</t>
  </si>
  <si>
    <t>WO/OX/25/01/08141</t>
  </si>
  <si>
    <t>WO/OX/25/01/08142</t>
  </si>
  <si>
    <t>WO/OX/25/01/08143</t>
  </si>
  <si>
    <t>WO/OX/25/01/08144</t>
  </si>
  <si>
    <t>WO/OX/25/01/08145</t>
  </si>
  <si>
    <t>WO/OX/25/01/08146</t>
  </si>
  <si>
    <t>WO/OX/25/01/08147</t>
  </si>
  <si>
    <t>WO/OX/25/01/08148</t>
  </si>
  <si>
    <t>WO/OX/25/01/08149</t>
  </si>
  <si>
    <t>WO/OX/25/01/08150</t>
  </si>
  <si>
    <t>WO/OX/25/01/08151</t>
  </si>
  <si>
    <t>WO/OX/25/01/08152</t>
  </si>
  <si>
    <t>WO/OX/25/01/08153</t>
  </si>
  <si>
    <t>WO/OX/25/01/08154</t>
  </si>
  <si>
    <t>WO/OX/25/01/08155</t>
  </si>
  <si>
    <t>WO/OX/25/01/08156</t>
  </si>
  <si>
    <t>WO/OX/25/01/08157</t>
  </si>
  <si>
    <t>WO/OX/25/01/08159</t>
  </si>
  <si>
    <t>WO/OX/25/01/08160</t>
  </si>
  <si>
    <t>WO/OX/25/01/08161</t>
  </si>
  <si>
    <t>WO/OX/25/01/08164</t>
  </si>
  <si>
    <t>WO/OX/25/01/08165</t>
  </si>
  <si>
    <t>WO/OX/25/01/08166</t>
  </si>
  <si>
    <t>WO/OX/25/01/08167</t>
  </si>
  <si>
    <t>WO/OX/25/01/08168</t>
  </si>
  <si>
    <t>WO/OX/25/01/08169</t>
  </si>
  <si>
    <t>WO/OX/25/01/08170</t>
  </si>
  <si>
    <t>WO/OX/25/01/08171</t>
  </si>
  <si>
    <t>WO/OX/25/01/08172</t>
  </si>
  <si>
    <t>WO/OX/25/01/08173</t>
  </si>
  <si>
    <t>WO/OX/25/01/08174</t>
  </si>
  <si>
    <t>WO/OX/25/01/08175</t>
  </si>
  <si>
    <t>WO/OX/25/01/08176</t>
  </si>
  <si>
    <t>WO/OX/25/01/08177</t>
  </si>
  <si>
    <t>WO/OX/25/01/08178</t>
  </si>
  <si>
    <t>WO/OX/25/01/08179</t>
  </si>
  <si>
    <t>WO/OX/25/01/08180</t>
  </si>
  <si>
    <t>WO/OX/25/01/08181</t>
  </si>
  <si>
    <t>WO/OX/25/01/08182</t>
  </si>
  <si>
    <t>WO/OX/25/01/08184</t>
  </si>
  <si>
    <t>WO/OX/25/01/08185</t>
  </si>
  <si>
    <t>WO/OX/25/01/08186</t>
  </si>
  <si>
    <t>WO/OX/25/01/08187</t>
  </si>
  <si>
    <t>WO/OX/25/01/08188</t>
  </si>
  <si>
    <t>WO/OX/25/01/08189</t>
  </si>
  <si>
    <t>WO/OX/25/01/08190</t>
  </si>
  <si>
    <t>WO/OX/25/01/08191</t>
  </si>
  <si>
    <t>WO/OX/25/01/08192</t>
  </si>
  <si>
    <t>WO/OX/25/01/08193</t>
  </si>
  <si>
    <t>WO/OX/25/01/08194</t>
  </si>
  <si>
    <t>WO/OX/25/01/08195</t>
  </si>
  <si>
    <t>WO/OX/25/01/08196</t>
  </si>
  <si>
    <t>WO/OX/25/01/08197</t>
  </si>
  <si>
    <t>WO/OX/25/01/08198</t>
  </si>
  <si>
    <t>WO/OX/25/01/08199</t>
  </si>
  <si>
    <t>WO/OX/25/01/08200</t>
  </si>
  <si>
    <t>WO/OX/25/01/08201</t>
  </si>
  <si>
    <t>WO/OX/25/01/08202</t>
  </si>
  <si>
    <t>WO/OX/25/01/08203</t>
  </si>
  <si>
    <t>WO/OX/25/01/08204</t>
  </si>
  <si>
    <t>WO/OX/25/01/08205</t>
  </si>
  <si>
    <t>WO/OX/25/01/08206</t>
  </si>
  <si>
    <t>WO/OX/25/01/08207</t>
  </si>
  <si>
    <t>WO/OX/25/01/08208</t>
  </si>
  <si>
    <t>WO/OX/25/01/08209</t>
  </si>
  <si>
    <t>WO/OX/25/01/08210</t>
  </si>
  <si>
    <t>WO/OX/25/01/08211</t>
  </si>
  <si>
    <t>WO/OX/25/01/08212</t>
  </si>
  <si>
    <t>WO/OX/25/01/08213</t>
  </si>
  <si>
    <t>WO/OX/25/01/08214</t>
  </si>
  <si>
    <t>WO/OX/25/01/08215</t>
  </si>
  <si>
    <t>WO/OX/25/01/08216</t>
  </si>
  <si>
    <t>WO/OX/25/01/08218</t>
  </si>
  <si>
    <t>WO/OX/25/01/08219</t>
  </si>
  <si>
    <t>WO/OX/25/01/08220</t>
  </si>
  <si>
    <t>WO/OX/25/01/08221</t>
  </si>
  <si>
    <t>WO/OX/25/01/08222</t>
  </si>
  <si>
    <t>WO/OX/25/01/08223</t>
  </si>
  <si>
    <t>WO/OX/25/01/08224</t>
  </si>
  <si>
    <t>WO/OX/25/01/08225</t>
  </si>
  <si>
    <t>WO/OX/25/01/08226</t>
  </si>
  <si>
    <t>WO/OX/25/01/08228</t>
  </si>
  <si>
    <t>WO/OX/25/01/08229</t>
  </si>
  <si>
    <t>WO/OX/25/01/08230</t>
  </si>
  <si>
    <t>WO/OX/25/01/08231</t>
  </si>
  <si>
    <t>WO/OX/25/01/08232</t>
  </si>
  <si>
    <t>WO/OX/25/01/08233</t>
  </si>
  <si>
    <t>WO/OX/25/01/08234</t>
  </si>
  <si>
    <t>WO/OX/25/01/08235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</si>
  <si>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</si>
  <si>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</si>
  <si>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</si>
  <si>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</si>
  <si>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</si>
  <si>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</si>
  <si>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</si>
  <si>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</si>
  <si>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</si>
  <si>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</si>
  <si>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</si>
  <si>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</si>
  <si>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</si>
  <si>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</si>
  <si>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</si>
  <si>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</si>
  <si>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</si>
  <si>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</si>
  <si>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</si>
  <si>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</si>
  <si>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</si>
  <si>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</si>
  <si>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</si>
  <si>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2025001</t>
  </si>
  <si>
    <t>214101-600-A-03-00-I-00-000</t>
  </si>
  <si>
    <t>VAT - Out Payable-HO</t>
  </si>
  <si>
    <t>31-Jan-25</t>
  </si>
  <si>
    <t>02/04/2025</t>
  </si>
  <si>
    <t>GJ</t>
  </si>
  <si>
    <t>Journal Entry</t>
  </si>
  <si>
    <t>BATAL 02568/50/SM/OL/2024</t>
  </si>
  <si>
    <t>SMM0125L</t>
  </si>
  <si>
    <t>BATAL 02498/50/SM/OL/2024</t>
  </si>
  <si>
    <t>SMM0125L7</t>
  </si>
  <si>
    <t>BATAL 02505/50/SM/OL/2024</t>
  </si>
  <si>
    <t>OFFSET PPN</t>
  </si>
  <si>
    <t>BATAL 02499/50/SM/OL/2024</t>
  </si>
  <si>
    <t>BATAL 02513/50/SM/OL/2024</t>
  </si>
  <si>
    <t>BATAL 02576/50/SM/OL/2024</t>
  </si>
  <si>
    <t>BATAL 02510/50/SM/OL/2024</t>
  </si>
  <si>
    <t>BATAL 02567/50/SM/OL/2024</t>
  </si>
  <si>
    <t>BATAL 02514/50/SM/OL/2024</t>
  </si>
  <si>
    <t>SMM0125L8</t>
  </si>
  <si>
    <t>BATAL 02512/50/SM/OL/2024</t>
  </si>
  <si>
    <t>SMM0125L9</t>
  </si>
  <si>
    <t>BATAL 02515/50/SM/OL/2024</t>
  </si>
  <si>
    <t>BATAL 02517/50/SM/OL/2024</t>
  </si>
  <si>
    <t>BATAL 02519/50/SM/OL/2024</t>
  </si>
  <si>
    <t>BATAL 02518/50/SM/OL/2024</t>
  </si>
  <si>
    <t>BATAL 02528/50/SM/OL/2024</t>
  </si>
  <si>
    <t>BATAL 02526/50/SM/OL/2024</t>
  </si>
  <si>
    <t>BATAL 02520/50/SM/OL/2024</t>
  </si>
  <si>
    <t>BATAL 02523/50/SM/OL/2024</t>
  </si>
  <si>
    <t>BATAL 02527/50/SM/OL/2024</t>
  </si>
  <si>
    <t>BATAL 02572/50/SM/OL/2024</t>
  </si>
  <si>
    <t>BATAL 02579/50/SM/OL/2024</t>
  </si>
  <si>
    <t>BATAL 02531/50/SM/OL/2024</t>
  </si>
  <si>
    <t>BATAL 02569/50/SM/OL/2024</t>
  </si>
  <si>
    <t>BATAL 02571/50/SM/OL/2024</t>
  </si>
  <si>
    <t>BATAL 02530/50/SM/OL/2024</t>
  </si>
  <si>
    <t>BATAL 02532/50/SM/OL/2024</t>
  </si>
  <si>
    <t>BATAL 02529/50/SM/OL/2024</t>
  </si>
  <si>
    <t>BATAL 02570/50/SM/OL/2024</t>
  </si>
  <si>
    <t>BATAL 02580/50/SM/OL/2024</t>
  </si>
  <si>
    <t>BATAL 02581/50/SM/OL/2024</t>
  </si>
  <si>
    <t>02/06/2025</t>
  </si>
  <si>
    <t>Offset PPN Out</t>
  </si>
  <si>
    <t>Offset PPN Out (01/2025)</t>
  </si>
  <si>
    <t>SMM012519</t>
  </si>
  <si>
    <t>Offset PPN In-Out</t>
  </si>
  <si>
    <t>Offset PPN In-Out (01/2025)</t>
  </si>
  <si>
    <t>SMM012521</t>
  </si>
  <si>
    <t>214102-600-A-03-00-I-00-000</t>
  </si>
  <si>
    <t>VAT - Out Workshop Payable-HO</t>
  </si>
  <si>
    <t>214102-610-A-03-00-I-00-000</t>
  </si>
  <si>
    <t>VAT - Out Workshop Payable-OL-A</t>
  </si>
  <si>
    <t>Salah COA, DN/OL/24/12/00033</t>
  </si>
  <si>
    <t>SMM012520</t>
  </si>
  <si>
    <t>214102-612-A-03-00-I-00-000</t>
  </si>
  <si>
    <t>VAT - Out Workshop Payable-CO</t>
  </si>
  <si>
    <t>20-Jan-25</t>
  </si>
  <si>
    <t>01/23/2025</t>
  </si>
  <si>
    <t>TOW</t>
  </si>
  <si>
    <t>Journal WO Reguler</t>
  </si>
  <si>
    <t>WR/CO/25/01/01590</t>
  </si>
  <si>
    <t>PPN OUT (12%) (include)</t>
  </si>
  <si>
    <t>OX0125L</t>
  </si>
  <si>
    <t>WHI/IW/24/01/00093</t>
  </si>
  <si>
    <t>214102-615-A-03-00-I-00-000</t>
  </si>
  <si>
    <t>VAT - Out Workshop Payable-OX-A----</t>
  </si>
  <si>
    <t>02-Jan-25</t>
  </si>
  <si>
    <t>01/21/2025</t>
  </si>
  <si>
    <t>WR/OX/25/01/08024</t>
  </si>
  <si>
    <t>PPN OUT (11%) (include)</t>
  </si>
  <si>
    <t>214102-616-A-03-00-I-00-000</t>
  </si>
  <si>
    <t>VAT - Out Workshop Payable-AC-A</t>
  </si>
  <si>
    <t>214102-619-A-03-00-I-00-000</t>
  </si>
  <si>
    <t>VAT - Out Workshop Payable-IW-A----</t>
  </si>
  <si>
    <t>WR/IW/25/01/04112</t>
  </si>
  <si>
    <t>WO/SB/24/01/00988</t>
  </si>
  <si>
    <t>WR/IW/25/01/04113</t>
  </si>
  <si>
    <t>WO/SB/24/01/00989</t>
  </si>
  <si>
    <t>WR/IW/25/01/04114</t>
  </si>
  <si>
    <t>WO/SB/24/01/00990</t>
  </si>
  <si>
    <t>WR/IW/25/01/04115</t>
  </si>
  <si>
    <t>WO/SB/24/01/00991</t>
  </si>
  <si>
    <t>WR/IW/25/01/04116</t>
  </si>
  <si>
    <t>WO/SB/24/01/00992</t>
  </si>
  <si>
    <t>WR/IW/25/01/04117</t>
  </si>
  <si>
    <t>WO/SB/24/01/00993</t>
  </si>
  <si>
    <t>WR/IW/25/01/04118</t>
  </si>
  <si>
    <t>WO/SB/24/01/00994</t>
  </si>
  <si>
    <t>WR/IW/25/01/04119</t>
  </si>
  <si>
    <t>WO/SB/24/01/00997</t>
  </si>
  <si>
    <t>WR/IW/25/01/04120</t>
  </si>
  <si>
    <t>WO/SB/24/01/00998</t>
  </si>
  <si>
    <t>WR/IW/25/01/04121</t>
  </si>
  <si>
    <t>WO/SB/24/01/00999</t>
  </si>
  <si>
    <t>WR/IW/25/01/04122</t>
  </si>
  <si>
    <t>WO/SB/24/01/01004</t>
  </si>
  <si>
    <t>WR/IW/25/01/04123</t>
  </si>
  <si>
    <t>WO/SB/24/01/01005</t>
  </si>
  <si>
    <t>WR/IW/25/01/04124</t>
  </si>
  <si>
    <t>WO/SB/24/01/01006</t>
  </si>
  <si>
    <t>03-Jan-25</t>
  </si>
  <si>
    <t>WR/IW/25/01/04125</t>
  </si>
  <si>
    <t>WO/SB/24/01/01007</t>
  </si>
  <si>
    <t>WR/IW/25/01/04126</t>
  </si>
  <si>
    <t>WO/SB/24/01/01008</t>
  </si>
  <si>
    <t>WR/IW/25/01/04127</t>
  </si>
  <si>
    <t>WO/SB/24/01/01009</t>
  </si>
  <si>
    <t>10-Jan-25</t>
  </si>
  <si>
    <t>WR/IW/25/01/04173</t>
  </si>
  <si>
    <t>WO/SB/24/01/01071</t>
  </si>
  <si>
    <t>02/03/2025</t>
  </si>
  <si>
    <t>PENJUALAN</t>
  </si>
  <si>
    <t>PENJUALAN  00001/50/SM/OL/2025</t>
  </si>
  <si>
    <t>PENJUALAN JASA BODY PAINT 00001/50/</t>
  </si>
  <si>
    <t>TOW0125L</t>
  </si>
  <si>
    <t>PENJUALAN  00002/50/SM/OL/2025</t>
  </si>
  <si>
    <t>PENJUALAN JASA BODY PAINT 00002/50/</t>
  </si>
  <si>
    <t>13-Jan-25</t>
  </si>
  <si>
    <t>PENJUALAN  00003/50/SM/OL/2025</t>
  </si>
  <si>
    <t>PENJUALAN JASA BODY PAINT 00003/50/</t>
  </si>
  <si>
    <t>PENJUALAN  00004/50/SM/OL/2025</t>
  </si>
  <si>
    <t>PENJUALAN JASA BODY PAINT 00004/50/</t>
  </si>
  <si>
    <t>PENJUALAN  00005/50/SM/OL/2025</t>
  </si>
  <si>
    <t>PENJUALAN JASA BODY PAINT 00005/50/</t>
  </si>
  <si>
    <t>PENJUALAN  00006/50/SM/OL/2025</t>
  </si>
  <si>
    <t>PENJUALAN JASA BODY PAINT 00006/50/</t>
  </si>
  <si>
    <t>PENJUALAN  00007/50/SM/OL/2025</t>
  </si>
  <si>
    <t>PENJUALAN JASA BODY PAINT 00007/50/</t>
  </si>
  <si>
    <t>PENJUALAN  00008/50/SM/OL/2025</t>
  </si>
  <si>
    <t>PENJUALAN JASA BODY PAINT 00008/50/</t>
  </si>
  <si>
    <t>PENJUALAN  00009/50/SM/OL/2025</t>
  </si>
  <si>
    <t>PENJUALAN JASA BODY PAINT 00009/50/</t>
  </si>
  <si>
    <t>PENJUALAN  00010/50/SM/OL/2025</t>
  </si>
  <si>
    <t>PENJUALAN JASA BODY PAINT 00010/50/</t>
  </si>
  <si>
    <t>PENJUALAN  00011/50/SM/OL/2025</t>
  </si>
  <si>
    <t>PENJUALAN JASA BODY PAINT 00011/50/</t>
  </si>
  <si>
    <t>PENJUALAN  00012/50/SM/OL/2025</t>
  </si>
  <si>
    <t>PENJUALAN JASA BODY PAINT 00012/50/</t>
  </si>
  <si>
    <t>14-Jan-25</t>
  </si>
  <si>
    <t>PENJUALAN  00013/50/SM/OL/2025</t>
  </si>
  <si>
    <t>PENJUALAN JASA BODY PAINT 00013/50/</t>
  </si>
  <si>
    <t>PENJUALAN  00014/50/SM/OL/2025</t>
  </si>
  <si>
    <t>PENJUALAN JASA BODY PAINT 00014/50/</t>
  </si>
  <si>
    <t>17-Jan-25</t>
  </si>
  <si>
    <t>PENJUALAN  00015/50/SM/OL/2025</t>
  </si>
  <si>
    <t>PENJUALAN MATERIAL BODY PAINT 00015/50/</t>
  </si>
  <si>
    <t>PENJUALAN  00016/50/SM/OL/2025</t>
  </si>
  <si>
    <t>PENJUALAN MATERIAL BODY PAINT 00016/50/</t>
  </si>
  <si>
    <t>PENJUALAN  00017/50/SM/OL/2025</t>
  </si>
  <si>
    <t>PENJUALAN MATERIAL BODY PAINT 00017/50/</t>
  </si>
  <si>
    <t>PENJUALAN  00018/50/SM/OL/2025</t>
  </si>
  <si>
    <t>PENJUALAN MATERIAL BODY PAINT 00018/50/</t>
  </si>
  <si>
    <t>PENJUALAN  00019/50/SM/OL/2025</t>
  </si>
  <si>
    <t>PENJUALAN MATERIAL BODY PAINT 00019/50/</t>
  </si>
  <si>
    <t>PENJUALAN  00020/50/SM/OL/2025</t>
  </si>
  <si>
    <t>PENJUALAN MATERIAL BODY PAINT 00020/50/</t>
  </si>
  <si>
    <t>PENJUALAN  00021/50/SM/OL/2025</t>
  </si>
  <si>
    <t>PENJUALAN MATERIAL BODY PAINT 00021/50/</t>
  </si>
  <si>
    <t>PENJUALAN  00022/50/SM/OL/2025</t>
  </si>
  <si>
    <t>PENJUALAN MATERIAL BODY PAINT 00022/50/</t>
  </si>
  <si>
    <t>21-Jan-25</t>
  </si>
  <si>
    <t>PENJUALAN  00023/50/SM/OL/2025</t>
  </si>
  <si>
    <t>PENJUALAN MATERIAL BODY PAINT 00023/50/</t>
  </si>
  <si>
    <t>PENJUALAN  00024/50/SM/OL/2025</t>
  </si>
  <si>
    <t>PENJUALAN MATERIAL BODY PAINT 00024/50/</t>
  </si>
  <si>
    <t>PENJUALAN  00025/50/SM/OL/2025</t>
  </si>
  <si>
    <t>PENJUALAN MATERIAL BODY PAINT 00025/50/</t>
  </si>
  <si>
    <t>PENJUALAN  00026/50/SM/OL/2025</t>
  </si>
  <si>
    <t>PENJUALAN MATERIAL BODY PAINT 00026/50/</t>
  </si>
  <si>
    <t>PENJUALAN  00027/50/SM/OL/2025</t>
  </si>
  <si>
    <t>PENJUALAN MATERIAL BODY PAINT 00027/50/</t>
  </si>
  <si>
    <t>PENJUALAN  00028/50/SM/OL/2025</t>
  </si>
  <si>
    <t>PENJUALAN MATERIAL BODY PAINT 00028/50/</t>
  </si>
  <si>
    <t>PENJUALAN  00029/50/SM/OL/2025</t>
  </si>
  <si>
    <t>PENJUALAN MATERIAL BODY PAINT 00029/50/</t>
  </si>
  <si>
    <t>PENJUALAN  00030/50/SM/OL/2025</t>
  </si>
  <si>
    <t>PENJUALAN MATERIAL BODY PAINT 00030/50/</t>
  </si>
  <si>
    <t>22-Jan-25</t>
  </si>
  <si>
    <t>PENJUALAN  00031/50/SM/OL/2025</t>
  </si>
  <si>
    <t>PENJUALAN MATERIAL BODY PAINT 00031/50/</t>
  </si>
  <si>
    <t>PENJUALAN  00032/50/SM/OL/2025</t>
  </si>
  <si>
    <t>PENJUALAN MATERIAL BODY PAINT 00032/50/</t>
  </si>
  <si>
    <t>23-Jan-25</t>
  </si>
  <si>
    <t>PENJUALAN  00033/50/SM/OL/2025</t>
  </si>
  <si>
    <t>PENJUALAN MATERIAL BODY PAINT 00033/50/</t>
  </si>
  <si>
    <t>PENJUALAN  00034/50/SM/OL/2025</t>
  </si>
  <si>
    <t>PENJUALAN MATERIAL BODY PAINT 00034/50/</t>
  </si>
  <si>
    <t>PENJUALAN  00035/50/SM/OL/2025</t>
  </si>
  <si>
    <t>PENJUALAN MATERIAL BODY PAINT 00035/50/</t>
  </si>
  <si>
    <t>PENJUALAN  00036/50/SM/OL/2025</t>
  </si>
  <si>
    <t>PENJUALAN MATERIAL BODY PAINT 00036/50/</t>
  </si>
  <si>
    <t>PENJUALAN  00037/50/SM/OL/2025</t>
  </si>
  <si>
    <t>PENJUALAN MATERIAL BODY PAINT 00037/50/</t>
  </si>
  <si>
    <t>PENJUALAN  00038/50/SM/OL/2025</t>
  </si>
  <si>
    <t>PENJUALAN MATERIAL BODY PAINT 00038/50/</t>
  </si>
  <si>
    <t>PENJUALAN  00039/50/SM/OL/2025</t>
  </si>
  <si>
    <t>PENJUALAN MATERIAL BODY PAINT 00039/50/</t>
  </si>
  <si>
    <t>PENJUALAN  00040/50/SM/OL/2025</t>
  </si>
  <si>
    <t>PENJUALAN MATERIAL BODY PAINT 00040/50/</t>
  </si>
  <si>
    <t>PENJUALAN  00041/50/SM/OL/2025</t>
  </si>
  <si>
    <t>PENJUALAN MATERIAL BODY PAINT 00041/50/</t>
  </si>
  <si>
    <t>24-Jan-25</t>
  </si>
  <si>
    <t>PENJUALAN  00042/50/SM/OL/2025</t>
  </si>
  <si>
    <t>PENJUALAN MATERIAL BODY PAINT 00042/50/</t>
  </si>
  <si>
    <t>PENJUALAN  00043/50/SM/OL/2025</t>
  </si>
  <si>
    <t>PENJUALAN MATERIAL BODY PAINT 00043/50/</t>
  </si>
  <si>
    <t>PENJUALAN  00044/50/SM/OL/2025</t>
  </si>
  <si>
    <t>PENJUALAN MATERIAL BODY PAINT 00044/50/</t>
  </si>
  <si>
    <t>PENJUALAN  00045/50/SM/OL/2025</t>
  </si>
  <si>
    <t>PENJUALAN MATERIAL BODY PAINT 00045/50/</t>
  </si>
  <si>
    <t>PENJUALAN  00046/50/SM/OL/2025</t>
  </si>
  <si>
    <t>PENJUALAN MATERIAL BODY PAINT 00046/50/</t>
  </si>
  <si>
    <t>PENJUALAN  00047/50/SM/OL/2025</t>
  </si>
  <si>
    <t>PENJUALAN MATERIAL BODY PAINT 00047/50/</t>
  </si>
  <si>
    <t>PENJUALAN  00048/50/SM/OL/2025</t>
  </si>
  <si>
    <t>PENJUALAN MATERIAL BODY PAINT 00048/50/</t>
  </si>
  <si>
    <t>PENJUALAN  00049/50/SM/OL/2025</t>
  </si>
  <si>
    <t>PENJUALAN MATERIAL BODY PAINT 00049/50/</t>
  </si>
  <si>
    <t>28-Jan-25</t>
  </si>
  <si>
    <t>PENJUALAN  00050/50/SM/OL/2025</t>
  </si>
  <si>
    <t>PENJUALAN MATERIAL BODY PAINT 00050/50/</t>
  </si>
  <si>
    <t>PENJUALAN  00051/50/SM/OL/2025</t>
  </si>
  <si>
    <t>PENJUALAN MATERIAL BODY PAINT 00051/50/</t>
  </si>
  <si>
    <t>PENJUALAN  00052/50/SM/OL/2025</t>
  </si>
  <si>
    <t>PENJUALAN MATERIAL BODY PAINT 00052/50/</t>
  </si>
  <si>
    <t>PENJUALAN  00053/50/SM/OL/2025</t>
  </si>
  <si>
    <t>PENJUALAN JASA BODY PAINT 00053/50/</t>
  </si>
  <si>
    <t>30-Jan-25</t>
  </si>
  <si>
    <t>PENJUALAN  00054/50/SM/OL/2025</t>
  </si>
  <si>
    <t>PENJUALAN MATERIAL BODY PAINT 00054/50/</t>
  </si>
  <si>
    <t>PENJUALAN  00055/50/SM/OL/2025</t>
  </si>
  <si>
    <t>PENJUALAN MATERIAL BODY PAINT 00055/50/</t>
  </si>
  <si>
    <t>PENJUALAN  00056/50/SM/OL/2025</t>
  </si>
  <si>
    <t>PENJUALAN MATERIAL BODY PAINT 00056/50/</t>
  </si>
  <si>
    <t>PENJUALAN  00057/50/SM/OL/2025</t>
  </si>
  <si>
    <t>PENJUALAN MATERIAL BODY PAINT 00057/50/</t>
  </si>
  <si>
    <t>PENJUALAN  00058/50/SM/OL/2025</t>
  </si>
  <si>
    <t>PENJUALAN MATERIAL BODY PAINT 00058/50/</t>
  </si>
  <si>
    <t>PENJUALAN  00059/50/SM/OL/2025</t>
  </si>
  <si>
    <t>PENJUALAN MATERIAL BODY PAINT 00059/50/</t>
  </si>
  <si>
    <t>PENJUALAN  00060/50/SM/OL/2025</t>
  </si>
  <si>
    <t>PENJUALAN MATERIAL BODY PAINT 00060/50/</t>
  </si>
  <si>
    <t>PENJUALAN  00061/50/SM/OL/2025</t>
  </si>
  <si>
    <t>PENJUALAN MATERIAL BODY PAINT 00061/50/</t>
  </si>
  <si>
    <t>PENJUALAN  00062/50/SM/OL/2025</t>
  </si>
  <si>
    <t>PENJUALAN JASA BODY PAINT 00062/50/</t>
  </si>
  <si>
    <t>PENJUALAN  00063/50/SM/OL/2025</t>
  </si>
  <si>
    <t>PENJUALAN JASA BODY PAINT 00063/50/</t>
  </si>
  <si>
    <t>PENJUALAN  00064/50/SM/OL/2025</t>
  </si>
  <si>
    <t>PENJUALAN JASA BODY PAINT 00064/50/</t>
  </si>
  <si>
    <t>PENJUALAN  00065/50/SM/OL/2025</t>
  </si>
  <si>
    <t>PENJUALAN JASA BODY PAINT 00065/50/</t>
  </si>
  <si>
    <t>01-Jan-25</t>
  </si>
  <si>
    <t>01/20/2025</t>
  </si>
  <si>
    <t>Pembayaran PPN SMM Masa November 2024</t>
  </si>
  <si>
    <t>Journal Payment Request</t>
  </si>
  <si>
    <t>PO/OX/24/01/00706</t>
  </si>
  <si>
    <t>07-Jan-25</t>
  </si>
  <si>
    <t>Journal Sales Order Part</t>
  </si>
  <si>
    <t>SLP/OL/25/01/01479</t>
  </si>
  <si>
    <t>WO/OX/24/01/05491</t>
  </si>
  <si>
    <t>SLP/OL/25/01/01480</t>
  </si>
  <si>
    <t>WO/OX/24/01/05494</t>
  </si>
  <si>
    <t>SLP/OL/25/01/01481</t>
  </si>
  <si>
    <t>WO/OX/24/01/05477</t>
  </si>
  <si>
    <t>SLP/OL/25/01/01482</t>
  </si>
  <si>
    <t>WO/OX/24/01/05496</t>
  </si>
  <si>
    <t>SLP/OL/25/01/01483</t>
  </si>
  <si>
    <t>WO/OX/24/01/05499</t>
  </si>
  <si>
    <t>SLP/OL/25/01/01484</t>
  </si>
  <si>
    <t>WO/OX/24/01/05500</t>
  </si>
  <si>
    <t>SLP/OL/25/01/01485</t>
  </si>
  <si>
    <t>SLP/OL/25/01/01486</t>
  </si>
  <si>
    <t>WO/OX/24/01/05472</t>
  </si>
  <si>
    <t>SLP/OL/25/01/01487</t>
  </si>
  <si>
    <t>WO/OX/24/01/05504</t>
  </si>
  <si>
    <t>SLP/OL/25/01/01488</t>
  </si>
  <si>
    <t>WO/OX/24/01/05506</t>
  </si>
  <si>
    <t>SLP/OL/25/01/01489</t>
  </si>
  <si>
    <t>WO/OX/24/01/05502</t>
  </si>
  <si>
    <t>SLP/OL/25/01/01490</t>
  </si>
  <si>
    <t>SLP/OL/25/01/01491</t>
  </si>
  <si>
    <t>WO/OX/24/01/05508</t>
  </si>
  <si>
    <t>SLP/OL/25/01/01492</t>
  </si>
  <si>
    <t>WO/OX/24/01/05509</t>
  </si>
  <si>
    <t>SLP/OL/25/01/01493</t>
  </si>
  <si>
    <t>SLP/OL/25/01/01494</t>
  </si>
  <si>
    <t>WO/OX/24/01/05510</t>
  </si>
  <si>
    <t>SLP/OL/25/01/01495</t>
  </si>
  <si>
    <t>WO/OX/24/01/05511</t>
  </si>
  <si>
    <t>SLP/OL/25/01/01496</t>
  </si>
  <si>
    <t>WO/OX/23/12/05433</t>
  </si>
  <si>
    <t>SLP/OL/25/01/01497</t>
  </si>
  <si>
    <t>SLP/OL/25/01/01498</t>
  </si>
  <si>
    <t>SLP/OL/25/01/01499</t>
  </si>
  <si>
    <t>WO/OX/23/12/05226</t>
  </si>
  <si>
    <t>SLP/OL/25/01/01500</t>
  </si>
  <si>
    <t>SLP/OL/25/01/01501</t>
  </si>
  <si>
    <t>WO/OX/24/01/05515</t>
  </si>
  <si>
    <t>SLP/OL/25/01/01502</t>
  </si>
  <si>
    <t>WO/OX/24/01/05516</t>
  </si>
  <si>
    <t>SLP/OL/25/01/01503</t>
  </si>
  <si>
    <t>SLP/OL/25/01/01504</t>
  </si>
  <si>
    <t>WO/OX/24/01/05518</t>
  </si>
  <si>
    <t>SLP/OL/25/01/01505</t>
  </si>
  <si>
    <t>WO/OX/24/01/05521</t>
  </si>
  <si>
    <t>SLP/OL/25/01/01506</t>
  </si>
  <si>
    <t>WO/OX/24/01/05522</t>
  </si>
  <si>
    <t>SLP/OL/25/01/01507</t>
  </si>
  <si>
    <t>WO/OX/24/01/05523</t>
  </si>
  <si>
    <t>SLP/OL/25/01/01508</t>
  </si>
  <si>
    <t>WO/OX/24/01/05525</t>
  </si>
  <si>
    <t>SLP/OL/25/01/01509</t>
  </si>
  <si>
    <t>SLP/OL/25/01/01510</t>
  </si>
  <si>
    <t>WO/OX/24/01/05524</t>
  </si>
  <si>
    <t>SLP/OL/25/01/01511</t>
  </si>
  <si>
    <t>WO/OX/24/01/05529</t>
  </si>
  <si>
    <t>15-Jan-25</t>
  </si>
  <si>
    <t>SLP/OL/25/01/01512</t>
  </si>
  <si>
    <t>WO/OX/24/01/05530</t>
  </si>
  <si>
    <t>SLP/OL/25/01/01513</t>
  </si>
  <si>
    <t>16-Jan-25</t>
  </si>
  <si>
    <t>SLP/OL/25/01/01514</t>
  </si>
  <si>
    <t>WO/OX/24/01/05532</t>
  </si>
  <si>
    <t>SLP/OL/25/01/01515</t>
  </si>
  <si>
    <t>SLP/OL/25/01/01516</t>
  </si>
  <si>
    <t>WO/OX/24/01/05533</t>
  </si>
  <si>
    <t>SLP/OL/25/01/01517</t>
  </si>
  <si>
    <t>WO/OX/24/01/05534</t>
  </si>
  <si>
    <t>SLP/OL/25/01/01518</t>
  </si>
  <si>
    <t>WO/OX/24/01/05535</t>
  </si>
  <si>
    <t>SLP/OL/25/01/01519</t>
  </si>
  <si>
    <t>SLP/OL/25/01/01520</t>
  </si>
  <si>
    <t>SLP/OL/25/01/01521</t>
  </si>
  <si>
    <t>WO/OX/24/01/05537</t>
  </si>
  <si>
    <t>SLP/OL/25/01/01522</t>
  </si>
  <si>
    <t>SLP/OL/25/01/01523</t>
  </si>
  <si>
    <t>WO/OX/24/01/05538</t>
  </si>
  <si>
    <t>SLP/OL/25/01/01524</t>
  </si>
  <si>
    <t>WO/OX/24/01/05539</t>
  </si>
  <si>
    <t>SLP/OL/25/01/01525</t>
  </si>
  <si>
    <t>WO/OX/24/01/05541</t>
  </si>
  <si>
    <t>SLP/OL/25/01/01526</t>
  </si>
  <si>
    <t>WO/OX/24/01/05542</t>
  </si>
  <si>
    <t>SLP/OL/25/01/01527</t>
  </si>
  <si>
    <t>WO/OX/24/01/05531</t>
  </si>
  <si>
    <t>SLP/OL/25/01/01528</t>
  </si>
  <si>
    <t>WO/OX/24/01/05544</t>
  </si>
  <si>
    <t>SLP/OL/25/01/01529</t>
  </si>
  <si>
    <t>SLP/OL/25/01/01530</t>
  </si>
  <si>
    <t>WO/OX/24/01/05546</t>
  </si>
  <si>
    <t>SLP/OL/25/01/01531</t>
  </si>
  <si>
    <t>WO/OX/24/01/05545</t>
  </si>
  <si>
    <t>SLP/OL/25/01/01532</t>
  </si>
  <si>
    <t>WO/OX/24/01/05547</t>
  </si>
  <si>
    <t>SLP/OL/25/01/01533</t>
  </si>
  <si>
    <t>WO/OX/24/01/05548</t>
  </si>
  <si>
    <t>SLP/OL/25/01/01534</t>
  </si>
  <si>
    <t>WO/OX/24/01/05549</t>
  </si>
  <si>
    <t>SLP/OL/25/01/01535</t>
  </si>
  <si>
    <t>WO/OX/24/01/05551</t>
  </si>
  <si>
    <t>SLP/OL/25/01/01536</t>
  </si>
  <si>
    <t>WO/OX/24/01/05553</t>
  </si>
  <si>
    <t>SLP/OL/25/01/01537</t>
  </si>
  <si>
    <t>WO/OX/24/01/05554</t>
  </si>
  <si>
    <t>SLP/OL/25/01/01538</t>
  </si>
  <si>
    <t>WO/OX/24/01/05556</t>
  </si>
  <si>
    <t>SLP/OL/25/01/01539</t>
  </si>
  <si>
    <t>WO/OX/24/01/05558</t>
  </si>
  <si>
    <t>SLP/OL/25/01/01540</t>
  </si>
  <si>
    <t>WO/OX/24/01/05561</t>
  </si>
  <si>
    <t>SLP/OL/25/01/01541</t>
  </si>
  <si>
    <t>WO/OX/24/01/05563</t>
  </si>
  <si>
    <t>SLP/OL/25/01/01542</t>
  </si>
  <si>
    <t>WO/OX/24/01/05565</t>
  </si>
  <si>
    <t>SLP/OL/25/01/01543</t>
  </si>
  <si>
    <t>SLP/OL/25/01/01544</t>
  </si>
  <si>
    <t>WO/OX/24/01/05571</t>
  </si>
  <si>
    <t>SLP/OL/25/01/01545</t>
  </si>
  <si>
    <t>WO/OX/24/01/05568</t>
  </si>
  <si>
    <t>SLP/OL/25/01/01546</t>
  </si>
  <si>
    <t>WO/OX/24/01/05573</t>
  </si>
  <si>
    <t>SLP/OL/25/01/01547</t>
  </si>
  <si>
    <t>WO/OX/24/01/05575</t>
  </si>
  <si>
    <t>SLP/OL/25/01/01548</t>
  </si>
  <si>
    <t>WO/OX/24/01/05550</t>
  </si>
  <si>
    <t>SLP/OL/25/01/01549</t>
  </si>
  <si>
    <t>WO/OX/24/01/05579</t>
  </si>
  <si>
    <t>SLP/OL/25/01/01550</t>
  </si>
  <si>
    <t>WO/OX/24/01/05581</t>
  </si>
  <si>
    <t>SLP/OL/25/01/01551</t>
  </si>
  <si>
    <t>SLP/OL/25/01/01552</t>
  </si>
  <si>
    <t>WO/OX/24/01/05583</t>
  </si>
  <si>
    <t>SLP/OL/25/01/01553</t>
  </si>
  <si>
    <t>WO/OX/24/01/05566</t>
  </si>
  <si>
    <t>SLP/OL/25/01/01554</t>
  </si>
  <si>
    <t>WO/OX/24/01/05585</t>
  </si>
  <si>
    <t>SLP/OL/25/01/01555</t>
  </si>
  <si>
    <t>WO/OX/24/01/05589</t>
  </si>
  <si>
    <t>SLP/OL/25/01/01556</t>
  </si>
  <si>
    <t>SLP/OL/25/01/01557</t>
  </si>
  <si>
    <t>WO/OX/24/01/05591</t>
  </si>
  <si>
    <t>SLP/OL/25/01/01558</t>
  </si>
  <si>
    <t>WO/OX/24/01/05593</t>
  </si>
  <si>
    <t>SLP/OL/25/01/01559</t>
  </si>
  <si>
    <t>WO/OX/24/01/05595</t>
  </si>
  <si>
    <t>SLP/OL/25/01/01560</t>
  </si>
  <si>
    <t>SLP/OL/25/01/01561</t>
  </si>
  <si>
    <t>SLP/OL/25/01/01562</t>
  </si>
  <si>
    <t>WO/OX/24/01/05598</t>
  </si>
  <si>
    <t>SLP/OL/25/01/01563</t>
  </si>
  <si>
    <t>PS/OX/24/01/00710</t>
  </si>
  <si>
    <t>SLP/OL/25/01/01564</t>
  </si>
  <si>
    <t>PS/OX/24/01/00712</t>
  </si>
  <si>
    <t>SLP/OL/25/01/01565</t>
  </si>
  <si>
    <t>PS/OX/24/01/00714</t>
  </si>
  <si>
    <t>SLP/OL/25/01/01566</t>
  </si>
  <si>
    <t>SLP/OL/25/01/01567</t>
  </si>
  <si>
    <t>PS/OX/24/01/00716</t>
  </si>
  <si>
    <t>SLP/OL/25/01/01568</t>
  </si>
  <si>
    <t>PS/OX/24/01/00720</t>
  </si>
  <si>
    <t>SLP/OL/25/01/01569</t>
  </si>
  <si>
    <t>EDC/IW/24/01/00111</t>
  </si>
  <si>
    <t>SLP/OL/25/01/01570</t>
  </si>
  <si>
    <t>EDC/IW/24/01/00116</t>
  </si>
  <si>
    <t>SLP/OL/25/01/01571</t>
  </si>
  <si>
    <t>EDC/IW/24/01/00122</t>
  </si>
  <si>
    <t>SLP/OL/25/01/01572</t>
  </si>
  <si>
    <t>EDC/IW/24/01/00126</t>
  </si>
  <si>
    <t>Journal Other Receivable</t>
  </si>
  <si>
    <t>Total PPN PPN OUT (11%) (exclude)</t>
  </si>
  <si>
    <t>AR/IW/24/01/01085</t>
  </si>
  <si>
    <t>AR/IW/24/01/01086</t>
  </si>
  <si>
    <t>SLP/OL/25/01/01573</t>
  </si>
  <si>
    <t>EDC/IW/24/01/00130</t>
  </si>
  <si>
    <t>SLP/OL/25/01/01574</t>
  </si>
  <si>
    <t>EDC/IW/24/01/00134</t>
  </si>
  <si>
    <t>SLP/OL/25/01/01575</t>
  </si>
  <si>
    <t>EDC/IW/24/01/00139</t>
  </si>
  <si>
    <t>SLP/OL/25/01/01576</t>
  </si>
  <si>
    <t>EDC/OX/24/01/00882</t>
  </si>
  <si>
    <t>SLP/OL/25/01/01577</t>
  </si>
  <si>
    <t>EDC/OX/24/01/00885</t>
  </si>
  <si>
    <t>SLP/OL/25/01/01578</t>
  </si>
  <si>
    <t>EDC/OX/24/01/00889</t>
  </si>
  <si>
    <t>SLP/OL/25/01/01579</t>
  </si>
  <si>
    <t>EDC/OX/24/01/00894</t>
  </si>
  <si>
    <t>01/28/2025</t>
  </si>
  <si>
    <t>SLP/OL/25/01/01580</t>
  </si>
  <si>
    <t>SLP/OL/25/01/01581</t>
  </si>
  <si>
    <t>SLP/OL/25/01/01582</t>
  </si>
  <si>
    <t>SLP/OL/25/01/01583</t>
  </si>
  <si>
    <t>SLP/OL/25/01/01584</t>
  </si>
  <si>
    <t>SLP/OL/25/01/01585</t>
  </si>
  <si>
    <t>SLP/OL/25/01/01586</t>
  </si>
  <si>
    <t>SLP/OL/25/01/01587</t>
  </si>
  <si>
    <t>SLP/OL/25/01/01588</t>
  </si>
  <si>
    <t>SLP/OL/25/01/01589</t>
  </si>
  <si>
    <t>SLP/OL/25/01/01590</t>
  </si>
  <si>
    <t>SLP/OL/25/01/01591</t>
  </si>
  <si>
    <t>SLP/OL/25/01/01592</t>
  </si>
  <si>
    <t>SLP/OL/25/01/01593</t>
  </si>
  <si>
    <t>SLP/OL/25/01/01594</t>
  </si>
  <si>
    <t>SLP/OL/25/01/01595</t>
  </si>
  <si>
    <t>SLP/OL/25/01/01596</t>
  </si>
  <si>
    <t>SLP/OL/25/01/01597</t>
  </si>
  <si>
    <t>SLP/OL/25/01/01598</t>
  </si>
  <si>
    <t>SLP/OL/25/01/01599</t>
  </si>
  <si>
    <t>SLP/OL/25/01/01600</t>
  </si>
  <si>
    <t>SLP/OL/25/01/01601</t>
  </si>
  <si>
    <t>SLP/OL/25/01/01602</t>
  </si>
  <si>
    <t>SLP/OL/25/01/01603</t>
  </si>
  <si>
    <t>SLP/OL/25/01/01604</t>
  </si>
  <si>
    <t>SLP/OL/25/01/01605</t>
  </si>
  <si>
    <t>SLP/OL/25/01/01606</t>
  </si>
  <si>
    <t>SLP/OL/25/01/01607</t>
  </si>
  <si>
    <t>SLP/OL/25/01/01608</t>
  </si>
  <si>
    <t>SLP/OL/25/01/01609</t>
  </si>
  <si>
    <t>SLP/OL/25/01/01610</t>
  </si>
  <si>
    <t>SLP/OL/25/01/01611</t>
  </si>
  <si>
    <t>SLP/OL/25/01/01612</t>
  </si>
  <si>
    <t>SLP/OL/25/01/01613</t>
  </si>
  <si>
    <t>SLP/OL/25/01/01614</t>
  </si>
  <si>
    <t>SLP/OL/25/01/01615</t>
  </si>
  <si>
    <t>SLP/OL/25/01/01616</t>
  </si>
  <si>
    <t>SLP/OL/25/01/01617</t>
  </si>
  <si>
    <t>SLP/OL/25/01/01618</t>
  </si>
  <si>
    <t>SLP/OL/25/01/01619</t>
  </si>
  <si>
    <t>SLP/OL/25/01/01620</t>
  </si>
  <si>
    <t>SLP/OL/25/01/01621</t>
  </si>
  <si>
    <t>SLP/OL/25/01/01622</t>
  </si>
  <si>
    <t>SLP/OL/25/01/01623</t>
  </si>
  <si>
    <t>SLP/OL/25/01/01624</t>
  </si>
  <si>
    <t>SLP/OL/25/01/01625</t>
  </si>
  <si>
    <t>SLP/OL/25/01/01626</t>
  </si>
  <si>
    <t>SLP/OL/25/01/01627</t>
  </si>
  <si>
    <t>SLP/OL/25/01/01628</t>
  </si>
  <si>
    <t>SLP/OL/25/01/01629</t>
  </si>
  <si>
    <t>09-Jan-25</t>
  </si>
  <si>
    <t>WR/CO/25/01/01582</t>
  </si>
  <si>
    <t>WO/OX/24/01/05604</t>
  </si>
  <si>
    <t>WR/CO/25/01/01583</t>
  </si>
  <si>
    <t>WO/OX/24/01/05605</t>
  </si>
  <si>
    <t>WR/CO/25/01/01584</t>
  </si>
  <si>
    <t>WO/OX/24/01/05606</t>
  </si>
  <si>
    <t>WR/CO/25/01/01585</t>
  </si>
  <si>
    <t>WO/SB/24/01/00979</t>
  </si>
  <si>
    <t>11-Jan-25</t>
  </si>
  <si>
    <t>WR/CO/25/01/01586</t>
  </si>
  <si>
    <t>WO/SB/24/01/00981</t>
  </si>
  <si>
    <t>WR/CO/25/01/01587</t>
  </si>
  <si>
    <t>WO/SB/24/01/00983</t>
  </si>
  <si>
    <t>WR/CO/25/01/01588</t>
  </si>
  <si>
    <t>WO/SB/24/01/00987</t>
  </si>
  <si>
    <t>WR/CO/25/01/01589</t>
  </si>
  <si>
    <t>WR/CO/25/01/01591</t>
  </si>
  <si>
    <t>PCO/IW/23/12/00022</t>
  </si>
  <si>
    <t>WR/CO/25/01/01592</t>
  </si>
  <si>
    <t>PO/IW/24/01/00090</t>
  </si>
  <si>
    <t>WR/CO/25/01/01593</t>
  </si>
  <si>
    <t>PO/OX/24/01/00721</t>
  </si>
  <si>
    <t>WR/CO/25/01/01594</t>
  </si>
  <si>
    <t>WR/CO/25/01/01595</t>
  </si>
  <si>
    <t>WR/CO/25/01/01596</t>
  </si>
  <si>
    <t>WR/CO/25/01/01597</t>
  </si>
  <si>
    <t>WR/CO/25/01/01598</t>
  </si>
  <si>
    <t>WR/CO/25/01/01599</t>
  </si>
  <si>
    <t>WR/CO/25/01/01600</t>
  </si>
  <si>
    <t>WR/CO/25/01/01601</t>
  </si>
  <si>
    <t>WR/CO/25/01/01602</t>
  </si>
  <si>
    <t>WR/CO/25/01/01603</t>
  </si>
  <si>
    <t>WR/CO/25/01/01604</t>
  </si>
  <si>
    <t>WR/CO/25/01/01605</t>
  </si>
  <si>
    <t>WR/CO/25/01/01606</t>
  </si>
  <si>
    <t>WR/CO/25/01/01607</t>
  </si>
  <si>
    <t>WR/CO/25/01/01609</t>
  </si>
  <si>
    <t>WR/CO/25/01/01608</t>
  </si>
  <si>
    <t>WR/OX/25/01/08025</t>
  </si>
  <si>
    <t>WR/OX/25/01/08026</t>
  </si>
  <si>
    <t>WR/OX/25/01/08027</t>
  </si>
  <si>
    <t>WR/OX/25/01/08028</t>
  </si>
  <si>
    <t>WR/OX/25/01/08029</t>
  </si>
  <si>
    <t>WR/OX/25/01/08030</t>
  </si>
  <si>
    <t>WR/OX/25/01/08031</t>
  </si>
  <si>
    <t>WR/OX/25/01/08032</t>
  </si>
  <si>
    <t>WR/OX/25/01/08033</t>
  </si>
  <si>
    <t>WR/OX/25/01/08034</t>
  </si>
  <si>
    <t>WR/OX/25/01/08035</t>
  </si>
  <si>
    <t>WR/OX/25/01/08036</t>
  </si>
  <si>
    <t>WR/OX/25/01/08037</t>
  </si>
  <si>
    <t>12-Jan-25</t>
  </si>
  <si>
    <t>WR/OX/25/01/08038</t>
  </si>
  <si>
    <t>WR/OX/25/01/08039</t>
  </si>
  <si>
    <t>WR/OX/25/01/08040</t>
  </si>
  <si>
    <t>WR/OX/25/01/08041</t>
  </si>
  <si>
    <t>WR/OX/25/01/08042</t>
  </si>
  <si>
    <t>WR/OX/25/01/08043</t>
  </si>
  <si>
    <t>WR/OX/25/01/08044</t>
  </si>
  <si>
    <t>WR/OX/25/01/08045</t>
  </si>
  <si>
    <t>WR/OX/25/01/08046</t>
  </si>
  <si>
    <t>WR/OX/25/01/08047</t>
  </si>
  <si>
    <t>WR/OX/25/01/08048</t>
  </si>
  <si>
    <t>WR/OX/25/01/08049</t>
  </si>
  <si>
    <t>WR/OX/25/01/08050</t>
  </si>
  <si>
    <t>WR/OX/25/01/08051</t>
  </si>
  <si>
    <t>WR/OX/25/01/08052</t>
  </si>
  <si>
    <t>WR/OX/25/01/08053</t>
  </si>
  <si>
    <t>WR/OX/25/01/08054</t>
  </si>
  <si>
    <t>WR/OX/25/01/08055</t>
  </si>
  <si>
    <t>WR/OX/25/01/08056</t>
  </si>
  <si>
    <t>WR/OX/25/01/08057</t>
  </si>
  <si>
    <t>WR/OX/25/01/08058</t>
  </si>
  <si>
    <t>WR/OX/25/01/08059</t>
  </si>
  <si>
    <t>WR/OX/25/01/08060</t>
  </si>
  <si>
    <t>WR/OX/25/01/08061</t>
  </si>
  <si>
    <t>WR/OX/25/01/08062</t>
  </si>
  <si>
    <t>WR/OX/25/01/08063</t>
  </si>
  <si>
    <t>WR/OX/25/01/08064</t>
  </si>
  <si>
    <t>WR/OX/25/01/08065</t>
  </si>
  <si>
    <t>WR/OX/25/01/08066</t>
  </si>
  <si>
    <t>WR/OX/25/01/08067</t>
  </si>
  <si>
    <t>WR/OX/25/01/08068</t>
  </si>
  <si>
    <t>WR/OX/25/01/08069</t>
  </si>
  <si>
    <t>WR/OX/25/01/08070</t>
  </si>
  <si>
    <t>WR/OX/25/01/08071</t>
  </si>
  <si>
    <t>WR/OX/25/01/08072</t>
  </si>
  <si>
    <t>WR/OX/25/01/08073</t>
  </si>
  <si>
    <t>WR/OX/25/01/08074</t>
  </si>
  <si>
    <t>WR/OX/25/01/08075</t>
  </si>
  <si>
    <t>WR/OX/25/01/08076</t>
  </si>
  <si>
    <t>WR/OX/25/01/08077</t>
  </si>
  <si>
    <t>WR/OX/25/01/08078</t>
  </si>
  <si>
    <t>WR/OX/25/01/08079</t>
  </si>
  <si>
    <t>WR/OX/25/01/08080</t>
  </si>
  <si>
    <t>WR/OX/25/01/08081</t>
  </si>
  <si>
    <t>WR/OX/25/01/08082</t>
  </si>
  <si>
    <t>WR/OX/25/01/08083</t>
  </si>
  <si>
    <t>SLP/OX/25/01/00183</t>
  </si>
  <si>
    <t>WO/OX/24/01/05603</t>
  </si>
  <si>
    <t>SLP/OX/25/01/00184</t>
  </si>
  <si>
    <t>WR/OX/25/01/08084</t>
  </si>
  <si>
    <t>WR/OX/25/01/08086</t>
  </si>
  <si>
    <t>WR/OX/25/01/08085</t>
  </si>
  <si>
    <t>WR/OX/25/01/08087</t>
  </si>
  <si>
    <t>WR/OX/25/01/08088</t>
  </si>
  <si>
    <t>18-Jan-25</t>
  </si>
  <si>
    <t>WR/OX/25/01/08089</t>
  </si>
  <si>
    <t>WR/OX/25/01/08090</t>
  </si>
  <si>
    <t>WR/OX/25/01/08091</t>
  </si>
  <si>
    <t>WR/OX/25/01/08092</t>
  </si>
  <si>
    <t>19-Jan-25</t>
  </si>
  <si>
    <t>WR/OX/25/01/08093</t>
  </si>
  <si>
    <t>WR/OX/25/01/08094</t>
  </si>
  <si>
    <t>WR/OX/25/01/08095</t>
  </si>
  <si>
    <t>WR/OX/25/01/08096</t>
  </si>
  <si>
    <t>WR/OX/25/01/08097</t>
  </si>
  <si>
    <t>PO/OX/24/01/00733</t>
  </si>
  <si>
    <t>WR/OX/25/01/08098</t>
  </si>
  <si>
    <t>PO/OX/24/01/00734</t>
  </si>
  <si>
    <t>WR/OX/25/01/08099</t>
  </si>
  <si>
    <t>PV/HO/24/01/00093</t>
  </si>
  <si>
    <t>WR/OX/25/01/08100</t>
  </si>
  <si>
    <t>PV/HO/24/01/00095</t>
  </si>
  <si>
    <t>PV/HO/24/01/00096</t>
  </si>
  <si>
    <t>SLP/OX/25/01/00185</t>
  </si>
  <si>
    <t>SLP/OX/25/01/00186</t>
  </si>
  <si>
    <t>SLP/OX/25/01/00187</t>
  </si>
  <si>
    <t>EDC/OX/24/01/00895</t>
  </si>
  <si>
    <t>WR/OX/25/01/08101</t>
  </si>
  <si>
    <t>WR/OX/25/01/08102</t>
  </si>
  <si>
    <t>WHO/IW/24/01/00126</t>
  </si>
  <si>
    <t>WR/OX/25/01/08103</t>
  </si>
  <si>
    <t>WHO/IW/24/01/00127</t>
  </si>
  <si>
    <t>WR/OX/25/01/08104</t>
  </si>
  <si>
    <t>WHO/IW/24/01/00133</t>
  </si>
  <si>
    <t>WR/OX/25/01/08105</t>
  </si>
  <si>
    <t>WR/OX/25/01/08106</t>
  </si>
  <si>
    <t>WR/OX/25/01/08107</t>
  </si>
  <si>
    <t>WR/OX/25/01/08108</t>
  </si>
  <si>
    <t>WR/OX/25/01/08109</t>
  </si>
  <si>
    <t>WR/OX/25/01/08110</t>
  </si>
  <si>
    <t>WR/OX/25/01/08111</t>
  </si>
  <si>
    <t>WR/OX/25/01/08112</t>
  </si>
  <si>
    <t>WR/OX/25/01/08113</t>
  </si>
  <si>
    <t>WR/OX/25/01/08114</t>
  </si>
  <si>
    <t>WR/OX/25/01/08115</t>
  </si>
  <si>
    <t>WR/OX/25/01/08116</t>
  </si>
  <si>
    <t>WR/OX/25/01/08117</t>
  </si>
  <si>
    <t>WR/OX/25/01/08118</t>
  </si>
  <si>
    <t>WR/OX/25/01/08119</t>
  </si>
  <si>
    <t>WR/OX/25/01/08120</t>
  </si>
  <si>
    <t>WR/OX/25/01/08121</t>
  </si>
  <si>
    <t>WR/OX/25/01/08122</t>
  </si>
  <si>
    <t>WR/OX/25/01/08123</t>
  </si>
  <si>
    <t>WR/OX/25/01/08124</t>
  </si>
  <si>
    <t>WR/OX/25/01/08125</t>
  </si>
  <si>
    <t>WR/OX/25/01/08126</t>
  </si>
  <si>
    <t>WR/OX/25/01/08127</t>
  </si>
  <si>
    <t>WR/OX/25/01/08128</t>
  </si>
  <si>
    <t>WR/OX/25/01/08129</t>
  </si>
  <si>
    <t>WR/OX/25/01/08130</t>
  </si>
  <si>
    <t>WR/OX/25/01/08131</t>
  </si>
  <si>
    <t>WR/OX/25/01/08132</t>
  </si>
  <si>
    <t>WR/OX/25/01/08133</t>
  </si>
  <si>
    <t>WR/OX/25/01/08134</t>
  </si>
  <si>
    <t>25-Jan-25</t>
  </si>
  <si>
    <t>WR/OX/25/01/08135</t>
  </si>
  <si>
    <t>WR/OX/25/01/08136</t>
  </si>
  <si>
    <t>WR/OX/25/01/08137</t>
  </si>
  <si>
    <t>WR/OX/25/01/08138</t>
  </si>
  <si>
    <t>WR/OX/25/01/08139</t>
  </si>
  <si>
    <t>WR/OX/25/01/08140</t>
  </si>
  <si>
    <t>WR/OX/25/01/08141</t>
  </si>
  <si>
    <t>WR/OX/25/01/08142</t>
  </si>
  <si>
    <t>WR/OX/25/01/08143</t>
  </si>
  <si>
    <t>26-Jan-25</t>
  </si>
  <si>
    <t>WR/OX/25/01/08144</t>
  </si>
  <si>
    <t>WR/OX/25/01/08145</t>
  </si>
  <si>
    <t>WR/OX/25/01/08146</t>
  </si>
  <si>
    <t>WR/OX/25/01/08147</t>
  </si>
  <si>
    <t>27-Jan-25</t>
  </si>
  <si>
    <t>WR/OX/25/01/08148</t>
  </si>
  <si>
    <t>WR/OX/25/01/08149</t>
  </si>
  <si>
    <t>WR/OX/25/01/08150</t>
  </si>
  <si>
    <t>WR/OX/25/01/08151</t>
  </si>
  <si>
    <t>WR/OX/25/01/08152</t>
  </si>
  <si>
    <t>WR/OX/25/01/08153</t>
  </si>
  <si>
    <t>WR/OX/25/01/08154</t>
  </si>
  <si>
    <t>WR/OX/25/01/08155</t>
  </si>
  <si>
    <t>WR/OX/25/01/08156</t>
  </si>
  <si>
    <t>WR/OX/25/01/08157</t>
  </si>
  <si>
    <t>WR/OX/25/01/08158</t>
  </si>
  <si>
    <t>WR/OX/25/01/08159</t>
  </si>
  <si>
    <t>WR/OX/25/01/08160</t>
  </si>
  <si>
    <t>WR/OX/25/01/08161</t>
  </si>
  <si>
    <t>WR/OX/25/01/08162</t>
  </si>
  <si>
    <t>WR/OX/25/01/08163</t>
  </si>
  <si>
    <t>WR/OX/25/01/08164</t>
  </si>
  <si>
    <t>WR/OX/25/01/08165</t>
  </si>
  <si>
    <t>29-Jan-25</t>
  </si>
  <si>
    <t>WR/OX/25/01/08166</t>
  </si>
  <si>
    <t>WR/OX/25/01/08167</t>
  </si>
  <si>
    <t>WR/OX/25/01/08168</t>
  </si>
  <si>
    <t>WR/OX/25/01/08169</t>
  </si>
  <si>
    <t>WR/OX/25/01/08170</t>
  </si>
  <si>
    <t>WR/OX/25/01/08171</t>
  </si>
  <si>
    <t>WR/OX/25/01/08172</t>
  </si>
  <si>
    <t>WR/OX/25/01/08173</t>
  </si>
  <si>
    <t>SLP/OX/25/01/00188</t>
  </si>
  <si>
    <t>WR/OX/25/01/08174</t>
  </si>
  <si>
    <t>WR/OX/25/01/08175</t>
  </si>
  <si>
    <t>WR/OX/25/01/08176</t>
  </si>
  <si>
    <t>WR/OX/25/01/08177</t>
  </si>
  <si>
    <t>WR/OX/25/01/08178</t>
  </si>
  <si>
    <t>WR/OX/25/01/08179</t>
  </si>
  <si>
    <t>WR/OX/25/01/08180</t>
  </si>
  <si>
    <t>WR/OX/25/01/08181</t>
  </si>
  <si>
    <t>WR/OX/25/01/08182</t>
  </si>
  <si>
    <t>WR/OX/25/01/08183</t>
  </si>
  <si>
    <t>WR/OX/25/01/08184</t>
  </si>
  <si>
    <t>WR/OX/25/01/08185</t>
  </si>
  <si>
    <t>WR/IW/25/01/04128</t>
  </si>
  <si>
    <t>WO/SB/24/01/01010</t>
  </si>
  <si>
    <t>WR/IW/25/01/04129</t>
  </si>
  <si>
    <t>WO/SB/24/01/01012</t>
  </si>
  <si>
    <t>WR/IW/25/01/04130</t>
  </si>
  <si>
    <t>WO/SB/24/01/01013</t>
  </si>
  <si>
    <t>WR/IW/25/01/04131</t>
  </si>
  <si>
    <t>WO/SB/24/01/01014</t>
  </si>
  <si>
    <t>WR/IW/25/01/04132</t>
  </si>
  <si>
    <t>WO/SB/24/01/01015</t>
  </si>
  <si>
    <t>04-Jan-25</t>
  </si>
  <si>
    <t>WR/IW/25/01/04133</t>
  </si>
  <si>
    <t>WO/SB/24/01/01016</t>
  </si>
  <si>
    <t>WR/IW/25/01/04134</t>
  </si>
  <si>
    <t>WR/IW/25/01/04135</t>
  </si>
  <si>
    <t>WO/SB/24/01/01017</t>
  </si>
  <si>
    <t>WR/IW/25/01/04136</t>
  </si>
  <si>
    <t>WO/SB/24/01/01020</t>
  </si>
  <si>
    <t>WR/IW/25/01/04137</t>
  </si>
  <si>
    <t>WO/SB/24/01/01023</t>
  </si>
  <si>
    <t>WR/IW/25/01/04138</t>
  </si>
  <si>
    <t>WO/SB/24/01/01025</t>
  </si>
  <si>
    <t>WR/IW/25/01/04139</t>
  </si>
  <si>
    <t>WO/SB/24/01/01029</t>
  </si>
  <si>
    <t>WR/IW/25/01/04140</t>
  </si>
  <si>
    <t>WO/SB/24/01/01030</t>
  </si>
  <si>
    <t>WR/IW/25/01/04141</t>
  </si>
  <si>
    <t>WO/SB/24/01/01031</t>
  </si>
  <si>
    <t>WR/IW/25/01/04142</t>
  </si>
  <si>
    <t>WO/SB/24/01/01032</t>
  </si>
  <si>
    <t>WR/IW/25/01/04143</t>
  </si>
  <si>
    <t>WR/IW/25/01/04144</t>
  </si>
  <si>
    <t>WO/SB/24/01/01033</t>
  </si>
  <si>
    <t>WR/IW/25/01/04145</t>
  </si>
  <si>
    <t>WO/SB/24/01/01034</t>
  </si>
  <si>
    <t>WR/IW/25/01/04146</t>
  </si>
  <si>
    <t>WO/SB/24/01/01035</t>
  </si>
  <si>
    <t>WR/IW/25/01/04147</t>
  </si>
  <si>
    <t>WO/SB/24/01/01036</t>
  </si>
  <si>
    <t>WR/IW/25/01/04148</t>
  </si>
  <si>
    <t>WO/SB/24/01/01037</t>
  </si>
  <si>
    <t>WR/IW/25/01/04149</t>
  </si>
  <si>
    <t>WO/SB/24/01/01040</t>
  </si>
  <si>
    <t>WR/IW/25/01/04150</t>
  </si>
  <si>
    <t>WO/SB/24/01/01041</t>
  </si>
  <si>
    <t>WR/IW/25/01/04151</t>
  </si>
  <si>
    <t>WO/SB/24/01/01042</t>
  </si>
  <si>
    <t>08-Jan-25</t>
  </si>
  <si>
    <t>WR/IW/25/01/04152</t>
  </si>
  <si>
    <t>WO/SB/24/01/01043</t>
  </si>
  <si>
    <t>WR/IW/25/01/04153</t>
  </si>
  <si>
    <t>WO/SB/24/01/01045</t>
  </si>
  <si>
    <t>WR/IW/25/01/04154</t>
  </si>
  <si>
    <t>WO/SB/24/01/01046</t>
  </si>
  <si>
    <t>WR/IW/25/01/04155</t>
  </si>
  <si>
    <t>WO/SB/24/01/01052</t>
  </si>
  <si>
    <t>WR/IW/25/01/04156</t>
  </si>
  <si>
    <t>WO/SB/24/01/01053</t>
  </si>
  <si>
    <t>WR/IW/25/01/04157</t>
  </si>
  <si>
    <t>WO/SB/24/01/01054</t>
  </si>
  <si>
    <t>WR/IW/25/01/04158</t>
  </si>
  <si>
    <t>WO/SB/24/01/01055</t>
  </si>
  <si>
    <t>WR/IW/25/01/04159</t>
  </si>
  <si>
    <t>WO/SB/24/01/01056</t>
  </si>
  <si>
    <t>WR/IW/25/01/04160</t>
  </si>
  <si>
    <t>WO/SB/24/01/01059</t>
  </si>
  <si>
    <t>WR/IW/25/01/04161</t>
  </si>
  <si>
    <t>WR/IW/25/01/04162</t>
  </si>
  <si>
    <t>WO/SB/24/01/01060</t>
  </si>
  <si>
    <t>WR/IW/25/01/04163</t>
  </si>
  <si>
    <t>WO/SB/24/01/01061</t>
  </si>
  <si>
    <t>WR/IW/25/01/04164</t>
  </si>
  <si>
    <t>WO/SB/24/01/01062</t>
  </si>
  <si>
    <t>WR/IW/25/01/04165</t>
  </si>
  <si>
    <t>WO/SB/24/01/01064</t>
  </si>
  <si>
    <t>WR/IW/25/01/04166</t>
  </si>
  <si>
    <t>WO/SB/24/01/01065</t>
  </si>
  <si>
    <t>WR/IW/25/01/04167</t>
  </si>
  <si>
    <t>WR/IW/25/01/04168</t>
  </si>
  <si>
    <t>WO/SB/24/01/01066</t>
  </si>
  <si>
    <t>WR/IW/25/01/04169</t>
  </si>
  <si>
    <t>WO/SB/24/01/01067</t>
  </si>
  <si>
    <t>WR/IW/25/01/04170</t>
  </si>
  <si>
    <t>WR/IW/25/01/04171</t>
  </si>
  <si>
    <t>WO/SB/24/01/01068</t>
  </si>
  <si>
    <t>WR/IW/25/01/04172</t>
  </si>
  <si>
    <t>WO/SB/24/01/01070</t>
  </si>
  <si>
    <t>WR/IW/25/01/04174</t>
  </si>
  <si>
    <t>WO/SB/24/01/01069</t>
  </si>
  <si>
    <t>WR/IW/25/01/04175</t>
  </si>
  <si>
    <t>WO/SB/24/01/01072</t>
  </si>
  <si>
    <t>WR/IW/25/01/04176</t>
  </si>
  <si>
    <t>WO/SB/24/01/01073</t>
  </si>
  <si>
    <t>WR/IW/25/01/04177</t>
  </si>
  <si>
    <t>WO/SB/24/01/01074</t>
  </si>
  <si>
    <t>WR/IW/25/01/04178</t>
  </si>
  <si>
    <t>WO/SB/24/01/01075</t>
  </si>
  <si>
    <t>WR/IW/25/01/04179</t>
  </si>
  <si>
    <t>WO/SB/24/01/01076</t>
  </si>
  <si>
    <t>WR/IW/25/01/04180</t>
  </si>
  <si>
    <t>WO/SB/24/01/01079</t>
  </si>
  <si>
    <t>WR/IW/25/01/04181</t>
  </si>
  <si>
    <t>WO/SB/24/01/01080</t>
  </si>
  <si>
    <t>WR/IW/25/01/04182</t>
  </si>
  <si>
    <t>WO/SB/24/01/01081</t>
  </si>
  <si>
    <t>WR/IW/25/01/04183</t>
  </si>
  <si>
    <t>WO/SB/24/01/01082</t>
  </si>
  <si>
    <t>WR/IW/25/01/04184</t>
  </si>
  <si>
    <t>WO/SB/24/01/01083</t>
  </si>
  <si>
    <t>WR/IW/25/01/04185</t>
  </si>
  <si>
    <t>WO/SB/24/01/01085</t>
  </si>
  <si>
    <t>WR/IW/25/01/04186</t>
  </si>
  <si>
    <t>WR/IW/25/01/04187</t>
  </si>
  <si>
    <t>WO/SB/24/01/01086</t>
  </si>
  <si>
    <t>WR/IW/25/01/04188</t>
  </si>
  <si>
    <t>WO/SB/24/01/01087</t>
  </si>
  <si>
    <t>WR/IW/25/01/04189</t>
  </si>
  <si>
    <t>WO/SB/24/01/01088</t>
  </si>
  <si>
    <t>WR/IW/25/01/04190</t>
  </si>
  <si>
    <t>WO/SB/24/01/01090</t>
  </si>
  <si>
    <t>WR/IW/25/01/04191</t>
  </si>
  <si>
    <t>WR/IW/25/01/04192</t>
  </si>
  <si>
    <t>WO/SB/24/01/01091</t>
  </si>
  <si>
    <t>WR/IW/25/01/04193</t>
  </si>
  <si>
    <t>WO/SB/24/01/01092</t>
  </si>
  <si>
    <t>WR/IW/25/01/04194</t>
  </si>
  <si>
    <t>WR/IW/25/01/04195</t>
  </si>
  <si>
    <t>WR/IW/25/01/04196</t>
  </si>
  <si>
    <t>WR/IW/25/01/04197</t>
  </si>
  <si>
    <t>SLP/IW/25/01/00551</t>
  </si>
  <si>
    <t>WO/OX/24/01/05480</t>
  </si>
  <si>
    <t>WR/IW/25/01/04198</t>
  </si>
  <si>
    <t>WO/CO/23/09/01738</t>
  </si>
  <si>
    <t>WR/IW/25/01/04199</t>
  </si>
  <si>
    <t>WO/CO/23/09/01739</t>
  </si>
  <si>
    <t>WR/IW/25/01/04200</t>
  </si>
  <si>
    <t>WO/CO/23/09/01740</t>
  </si>
  <si>
    <t>WR/IW/25/01/04201</t>
  </si>
  <si>
    <t>WO/CO/23/09/01741</t>
  </si>
  <si>
    <t>WR/IW/25/01/04202</t>
  </si>
  <si>
    <t>WO/CO/23/09/01742</t>
  </si>
  <si>
    <t>WR/IW/25/01/04203</t>
  </si>
  <si>
    <t>WO/CO/23/09/01743</t>
  </si>
  <si>
    <t>WR/IW/25/01/04204</t>
  </si>
  <si>
    <t>WO/CO/23/09/01744</t>
  </si>
  <si>
    <t>WR/IW/25/01/04205</t>
  </si>
  <si>
    <t>WO/CO/23/09/01745</t>
  </si>
  <si>
    <t>WR/IW/25/01/04206</t>
  </si>
  <si>
    <t>WO/CO/23/09/01746</t>
  </si>
  <si>
    <t>WR/IW/25/01/04207</t>
  </si>
  <si>
    <t>WO/CO/23/09/01747</t>
  </si>
  <si>
    <t>WR/IW/25/01/04208</t>
  </si>
  <si>
    <t>WO/CO/23/09/01748</t>
  </si>
  <si>
    <t>WR/IW/25/01/04209</t>
  </si>
  <si>
    <t>WO/CO/23/09/01749</t>
  </si>
  <si>
    <t>WR/IW/25/01/04210</t>
  </si>
  <si>
    <t>WO/CO/23/09/01752</t>
  </si>
  <si>
    <t>WR/IW/25/01/04211</t>
  </si>
  <si>
    <t>WO/CO/23/09/01753</t>
  </si>
  <si>
    <t>WR/IW/25/01/04212</t>
  </si>
  <si>
    <t>WO/CO/23/09/01754</t>
  </si>
  <si>
    <t>WR/IW/25/01/04213</t>
  </si>
  <si>
    <t>WO/CO/23/10/01837</t>
  </si>
  <si>
    <t>WR/IW/25/01/04214</t>
  </si>
  <si>
    <t>WO/CO/23/10/01867</t>
  </si>
  <si>
    <t>WR/IW/25/01/04215</t>
  </si>
  <si>
    <t>WO/CO/24/01/01945</t>
  </si>
  <si>
    <t>WR/IW/25/01/04216</t>
  </si>
  <si>
    <t>WO/CO/24/01/01952</t>
  </si>
  <si>
    <t>WR/IW/25/01/04217</t>
  </si>
  <si>
    <t>WR/IW/25/01/04218</t>
  </si>
  <si>
    <t>WR/IW/25/01/04219</t>
  </si>
  <si>
    <t>WR/IW/25/01/04220</t>
  </si>
  <si>
    <t>SLP/IW/25/01/00552</t>
  </si>
  <si>
    <t>SLP/IW/25/01/00553</t>
  </si>
  <si>
    <t>WO/OX/24/01/05481</t>
  </si>
  <si>
    <t>SLP/IW/25/01/00554</t>
  </si>
  <si>
    <t>WO/OX/24/01/05482</t>
  </si>
  <si>
    <t>WR/IW/25/01/04221</t>
  </si>
  <si>
    <t>WR/IW/25/01/04222</t>
  </si>
  <si>
    <t>WR/IW/25/01/04223</t>
  </si>
  <si>
    <t>WR/IW/25/01/04224</t>
  </si>
  <si>
    <t>WR/IW/25/01/04225</t>
  </si>
  <si>
    <t>WR/IW/25/01/04226</t>
  </si>
  <si>
    <t>WR/IW/25/01/04227</t>
  </si>
  <si>
    <t>WR/IW/25/01/04228</t>
  </si>
  <si>
    <t>SLP/IW/25/01/00555</t>
  </si>
  <si>
    <t>SLP/IW/25/01/00556</t>
  </si>
  <si>
    <t>WO/OX/24/01/05483</t>
  </si>
  <si>
    <t>SLP/IW/25/01/00557</t>
  </si>
  <si>
    <t>SLP/IW/25/01/00558</t>
  </si>
  <si>
    <t>WO/OX/24/01/05484</t>
  </si>
  <si>
    <t>SLP/IW/25/01/00559</t>
  </si>
  <si>
    <t>WO/OX/24/01/05485</t>
  </si>
  <si>
    <t>SLP/IW/25/01/00560</t>
  </si>
  <si>
    <t>WO/OX/24/01/05487</t>
  </si>
  <si>
    <t>SLP/IW/25/01/00561</t>
  </si>
  <si>
    <t>WO/OX/24/01/05488</t>
  </si>
  <si>
    <t>WR/IW/25/01/04229</t>
  </si>
  <si>
    <t>WO/OX/24/01/05559</t>
  </si>
  <si>
    <t>WR/IW/25/01/04230</t>
  </si>
  <si>
    <t>WR/IW/25/01/04231</t>
  </si>
  <si>
    <t>WR/IW/25/01/04232</t>
  </si>
  <si>
    <t>WO/SB/23/11/00743</t>
  </si>
  <si>
    <t>WR/IW/25/01/04233</t>
  </si>
  <si>
    <t>WR/IW/25/01/04234</t>
  </si>
  <si>
    <t>WR/IW/25/01/04235</t>
  </si>
  <si>
    <t>WR/IW/25/01/04236</t>
  </si>
  <si>
    <t>WR/IW/25/01/04237</t>
  </si>
  <si>
    <t>WR/IW/25/01/04238</t>
  </si>
  <si>
    <t>WR/IW/25/01/04239</t>
  </si>
  <si>
    <t>WR/IW/25/01/04240</t>
  </si>
  <si>
    <t>WR/IW/25/01/04241</t>
  </si>
  <si>
    <t>WR/IW/25/01/04242</t>
  </si>
  <si>
    <t>WR/IW/25/01/04243</t>
  </si>
  <si>
    <t>WR/IW/25/01/04244</t>
  </si>
  <si>
    <t>WR/IW/25/01/04245</t>
  </si>
  <si>
    <t>WR/IW/25/01/04246</t>
  </si>
  <si>
    <t>WR/IW/25/01/04247</t>
  </si>
  <si>
    <t>WR/IW/25/01/04248</t>
  </si>
  <si>
    <t>WR/IW/25/01/04249</t>
  </si>
  <si>
    <t>SLP/IW/25/01/00562</t>
  </si>
  <si>
    <t>SLP/IW/25/01/00563</t>
  </si>
  <si>
    <t>WR/IW/25/01/04250</t>
  </si>
  <si>
    <t>WR/IW/25/01/04251</t>
  </si>
  <si>
    <t>WR/IW/25/01/04252</t>
  </si>
  <si>
    <t>WR/IW/25/01/04253</t>
  </si>
  <si>
    <t>WR/IW/25/01/04254</t>
  </si>
  <si>
    <t>SLP/IW/25/01/00564</t>
  </si>
  <si>
    <t>WO/OX/24/01/05486</t>
  </si>
  <si>
    <t>WR/IW/25/01/04255</t>
  </si>
  <si>
    <t>WR/IW/25/01/04256</t>
  </si>
  <si>
    <t>WR/IW/25/01/04257</t>
  </si>
  <si>
    <t>WR/IW/25/01/04258</t>
  </si>
  <si>
    <t>WR/IW/25/01/04259</t>
  </si>
  <si>
    <t>WR/IW/25/01/04260</t>
  </si>
  <si>
    <t>WR/IW/25/01/04261</t>
  </si>
  <si>
    <t>WR/IW/25/01/04262</t>
  </si>
  <si>
    <t>WR/IW/25/01/04263</t>
  </si>
  <si>
    <t>WR/IW/25/01/04264</t>
  </si>
  <si>
    <t>WR/IW/25/01/04265</t>
  </si>
  <si>
    <t>WR/IW/25/01/04266</t>
  </si>
  <si>
    <t>WR/IW/25/01/04267</t>
  </si>
  <si>
    <t>SLP/IW/25/01/00565</t>
  </si>
  <si>
    <t>WR/IW/25/01/04268</t>
  </si>
  <si>
    <t>WR/IW/25/01/04269</t>
  </si>
  <si>
    <t>WR/IW/25/01/04270</t>
  </si>
  <si>
    <t>WR/IW/25/01/04271</t>
  </si>
  <si>
    <t>WR/IW/25/01/04272</t>
  </si>
  <si>
    <t>WR/IW/25/01/04273</t>
  </si>
  <si>
    <t>WR/IW/25/01/04274</t>
  </si>
  <si>
    <t>WR/IW/25/01/04275</t>
  </si>
  <si>
    <t>SLP/IW/25/01/00566</t>
  </si>
  <si>
    <t>WO/OX/24/01/05489</t>
  </si>
  <si>
    <t>SLP/IW/25/01/00567</t>
  </si>
  <si>
    <t>WO/OX/24/01/05490</t>
  </si>
  <si>
    <t>WR/IW/25/01/04276</t>
  </si>
  <si>
    <t>WR/IW/25/01/04277</t>
  </si>
  <si>
    <t>WR/IW/25/01/04278</t>
  </si>
  <si>
    <t>WR/IW/25/01/04279</t>
  </si>
  <si>
    <t>WR/IW/25/01/04280</t>
  </si>
  <si>
    <t>WR/IW/25/01/04281</t>
  </si>
  <si>
    <t>WR/IW/25/01/04282</t>
  </si>
  <si>
    <t>WR/IW/25/01/04283</t>
  </si>
  <si>
    <t>WR/IW/25/01/04284</t>
  </si>
  <si>
    <t>WR/IW/25/01/04285</t>
  </si>
  <si>
    <t>WR/IW/25/01/04286</t>
  </si>
  <si>
    <t>WR/IW/25/01/04287</t>
  </si>
  <si>
    <t>WR/IW/25/01/04288</t>
  </si>
  <si>
    <t>WR/IW/25/01/04289</t>
  </si>
  <si>
    <t>WR/IW/25/01/04290</t>
  </si>
  <si>
    <t>WR/IW/25/01/04291</t>
  </si>
  <si>
    <t>WR/IW/25/01/04292</t>
  </si>
  <si>
    <t>WR/IW/25/01/04293</t>
  </si>
  <si>
    <t>WR/IW/25/01/04294</t>
  </si>
  <si>
    <t>WR/IW/25/01/04295</t>
  </si>
  <si>
    <t>WR/IW/25/01/04296</t>
  </si>
  <si>
    <t>WR/IW/25/01/04297</t>
  </si>
  <si>
    <t>SLP/IW/25/01/00568</t>
  </si>
  <si>
    <t>PS/OX/24/01/00707</t>
  </si>
  <si>
    <t>WR/IW/25/01/04298</t>
  </si>
  <si>
    <t>WR/IW/25/01/04299</t>
  </si>
  <si>
    <t>PO/OX/24/01/00720</t>
  </si>
  <si>
    <t>WR/IW/25/01/04300</t>
  </si>
  <si>
    <t>WR/IW/25/01/04301</t>
  </si>
  <si>
    <t>PO/OX/24/01/00727</t>
  </si>
  <si>
    <t>WR/IW/25/01/04302</t>
  </si>
  <si>
    <t>PO/OX/24/01/00728</t>
  </si>
  <si>
    <t>WR/IW/25/01/04303</t>
  </si>
  <si>
    <t>WR/IW/25/01/04304</t>
  </si>
  <si>
    <t>WR/IW/25/01/04305</t>
  </si>
  <si>
    <t>SLP/IW/25/01/00569</t>
  </si>
  <si>
    <t>PS/OX/24/01/00708</t>
  </si>
  <si>
    <t>WR/IW/25/01/04306</t>
  </si>
  <si>
    <t>WR/IW/25/01/04307</t>
  </si>
  <si>
    <t>PO/OX/24/01/00729</t>
  </si>
  <si>
    <t>WR/IW/25/01/04308</t>
  </si>
  <si>
    <t>PO/OX/24/01/00732</t>
  </si>
  <si>
    <t>SLP/IW/25/01/00570</t>
  </si>
  <si>
    <t>WR/IW/25/01/04309</t>
  </si>
  <si>
    <t>WR/IW/25/01/04310</t>
  </si>
  <si>
    <t>WR/IW/25/01/04311</t>
  </si>
  <si>
    <t>WR/IW/25/01/04312</t>
  </si>
  <si>
    <t>WR/IW/25/01/04313</t>
  </si>
  <si>
    <t>WR/IW/25/01/04314</t>
  </si>
  <si>
    <t>WR/IW/25/01/04315</t>
  </si>
  <si>
    <t>WR/IW/25/01/04316</t>
  </si>
  <si>
    <t>SLP/IW/25/01/00571</t>
  </si>
  <si>
    <t>SLP/IW/25/01/00572</t>
  </si>
  <si>
    <t>WR/IW/25/01/04317</t>
  </si>
  <si>
    <t>WR/IW/25/01/04318</t>
  </si>
  <si>
    <t>WR/IW/25/01/04319</t>
  </si>
  <si>
    <t>WR/IW/25/01/04320</t>
  </si>
  <si>
    <t>WR/IW/25/01/04321</t>
  </si>
  <si>
    <t>WR/IW/25/01/04322</t>
  </si>
  <si>
    <t>WR/IW/25/01/04323</t>
  </si>
  <si>
    <t>WR/IW/25/01/04324</t>
  </si>
  <si>
    <t>WR/IW/25/01/04325</t>
  </si>
  <si>
    <t>SLP/IW/25/01/00573</t>
  </si>
  <si>
    <t>SLP/IW/25/01/00574</t>
  </si>
  <si>
    <t>SLP/IW/25/01/00575</t>
  </si>
  <si>
    <t>WR/IW/25/01/04326</t>
  </si>
  <si>
    <t>WR/IW/25/01/04327</t>
  </si>
  <si>
    <t>WR/IW/25/01/04328</t>
  </si>
  <si>
    <t>WR/IW/25/01/04329</t>
  </si>
  <si>
    <t>WR/IW/25/01/04330</t>
  </si>
  <si>
    <t>WR/IW/25/01/04331</t>
  </si>
  <si>
    <t>WR/IW/25/01/04332</t>
  </si>
  <si>
    <t>WR/IW/25/01/04333</t>
  </si>
  <si>
    <t>WR/IW/25/01/04334</t>
  </si>
  <si>
    <t>WR/IW/25/01/04335</t>
  </si>
  <si>
    <t>WR/IW/25/01/04336</t>
  </si>
  <si>
    <t>WR/IW/25/01/04337</t>
  </si>
  <si>
    <t>WR/IW/25/01/04338</t>
  </si>
  <si>
    <t>WR/IW/25/01/04339</t>
  </si>
  <si>
    <t>WR/IW/25/01/04340</t>
  </si>
  <si>
    <t>WR/IW/25/01/04341</t>
  </si>
  <si>
    <t>WR/IW/25/01/04342</t>
  </si>
  <si>
    <t>WR/IW/25/01/04343</t>
  </si>
  <si>
    <t>WR/IW/25/01/04344</t>
  </si>
  <si>
    <t>WR/IW/25/01/04345</t>
  </si>
  <si>
    <t>WR/IW/25/01/04346</t>
  </si>
  <si>
    <t>WR/IW/25/01/04347</t>
  </si>
  <si>
    <t>WR/IW/25/01/04348</t>
  </si>
  <si>
    <t>WR/IW/25/01/04349</t>
  </si>
  <si>
    <t>WR/IW/25/01/04350</t>
  </si>
  <si>
    <t>WR/IW/25/01/04351</t>
  </si>
  <si>
    <t>WR/IW/25/01/04352</t>
  </si>
  <si>
    <t>WR/IW/25/01/04353</t>
  </si>
  <si>
    <t>WR/IW/25/01/04354</t>
  </si>
  <si>
    <t>WR/IW/25/01/04355</t>
  </si>
  <si>
    <t>WR/IW/25/01/04356</t>
  </si>
  <si>
    <t>WR/IW/25/01/04357</t>
  </si>
  <si>
    <t>WR/IW/25/01/04358</t>
  </si>
  <si>
    <t>WR/IW/25/01/04359</t>
  </si>
  <si>
    <t>WR/IW/25/01/04360</t>
  </si>
  <si>
    <t>WR/IW/25/01/04361</t>
  </si>
  <si>
    <t>WR/IW/25/01/04362</t>
  </si>
  <si>
    <t>WR/IW/25/01/04363</t>
  </si>
  <si>
    <t>WR/IW/25/01/04364</t>
  </si>
  <si>
    <t>WR/IW/25/01/04365</t>
  </si>
  <si>
    <t>WR/IW/25/01/04366</t>
  </si>
  <si>
    <t>WR/IW/25/01/04367</t>
  </si>
  <si>
    <t>WR/IW/25/01/04368</t>
  </si>
  <si>
    <t>WR/IW/25/01/04369</t>
  </si>
  <si>
    <t>WR/IW/25/01/04370</t>
  </si>
  <si>
    <t>WR/IW/25/01/04371</t>
  </si>
  <si>
    <t>WR/IW/25/01/04372</t>
  </si>
  <si>
    <t>WR/IW/25/01/04373</t>
  </si>
  <si>
    <t>WR/IW/25/01/04374</t>
  </si>
  <si>
    <t>WR/IW/25/01/04375</t>
  </si>
  <si>
    <t>WR/IW/25/01/04376</t>
  </si>
  <si>
    <t>WR/IW/25/01/04377</t>
  </si>
  <si>
    <t>WR/IW/25/01/04378</t>
  </si>
  <si>
    <t>WR/IW/25/01/04379</t>
  </si>
  <si>
    <t>SLP/IW/25/01/00576</t>
  </si>
  <si>
    <t>WR/IW/25/01/04380</t>
  </si>
  <si>
    <t>WR/IW/25/01/04381</t>
  </si>
  <si>
    <t>WR/IW/25/01/04382</t>
  </si>
  <si>
    <t>WR/IW/25/01/04383</t>
  </si>
  <si>
    <t>WR/IW/25/01/04384</t>
  </si>
  <si>
    <t>WR/IW/25/01/04385</t>
  </si>
  <si>
    <t>WR/IW/25/01/04386</t>
  </si>
  <si>
    <t>WR/IW/25/01/04387</t>
  </si>
  <si>
    <t>SLP/IW/25/01/00577</t>
  </si>
  <si>
    <t>SLP/IW/25/01/00578</t>
  </si>
  <si>
    <t>SLP/IW/25/01/00579</t>
  </si>
  <si>
    <t>SLP/IW/25/01/00580</t>
  </si>
  <si>
    <t>SLP/IW/25/01/00581</t>
  </si>
  <si>
    <t>WR/IW/25/01/04388</t>
  </si>
  <si>
    <t>WR/IW/25/01/04389</t>
  </si>
  <si>
    <t>WR/IW/25/01/04390</t>
  </si>
  <si>
    <t>WR/IW/25/01/04391</t>
  </si>
  <si>
    <t>WR/IW/25/01/04392</t>
  </si>
  <si>
    <t>WR/IW/25/01/04393</t>
  </si>
  <si>
    <t>WR/IW/25/01/04394</t>
  </si>
  <si>
    <t>WR/IW/25/01/04395</t>
  </si>
  <si>
    <t>WR/IW/25/01/04396</t>
  </si>
  <si>
    <t>WR/IW/25/01/04397</t>
  </si>
  <si>
    <t>WR/IW/25/01/04398</t>
  </si>
  <si>
    <t>SLP/IW/25/01/00582</t>
  </si>
  <si>
    <t>SLP/IW/25/01/00583</t>
  </si>
  <si>
    <t>SLP/IW/25/01/00584</t>
  </si>
  <si>
    <t>SLP/IW/25/01/00585</t>
  </si>
  <si>
    <t>SLP/IW/25/01/00586</t>
  </si>
  <si>
    <t>SLP/IW/25/01/00587</t>
  </si>
  <si>
    <t>SLP/IW/25/01/00588</t>
  </si>
  <si>
    <t>SLP/IW/25/01/00589</t>
  </si>
  <si>
    <t>SLP/IW/25/01/00590</t>
  </si>
  <si>
    <t>SLP/IW/25/01/00591</t>
  </si>
  <si>
    <t>SLP/IW/25/01/00592</t>
  </si>
  <si>
    <t>SLP/IW/25/01/00593</t>
  </si>
  <si>
    <t>SLP/IW/25/01/00594</t>
  </si>
  <si>
    <t>SLP/IW/25/01/00595</t>
  </si>
  <si>
    <t>SLP/IW/25/01/00596</t>
  </si>
  <si>
    <t>SLP/IW/25/01/00597</t>
  </si>
  <si>
    <t>SLP/IW/25/01/00598</t>
  </si>
  <si>
    <t>WR/IW/25/01/04399</t>
  </si>
  <si>
    <t>WR/IW/25/01/04400</t>
  </si>
  <si>
    <t>WR/IW/25/01/04401</t>
  </si>
  <si>
    <t>WR/IW/25/01/04402</t>
  </si>
  <si>
    <t>WR/IW/25/01/04403</t>
  </si>
  <si>
    <t>WR/IW/25/01/04404</t>
  </si>
  <si>
    <t>WR/IW/25/01/04405</t>
  </si>
  <si>
    <t>WR/IW/25/01/04406</t>
  </si>
  <si>
    <t>WR/IW/25/01/04407</t>
  </si>
  <si>
    <t>WR/IW/25/01/04408</t>
  </si>
  <si>
    <t>WR/IW/25/01/04409</t>
  </si>
  <si>
    <t>WR/IW/25/01/04410</t>
  </si>
  <si>
    <t>WR/IW/25/01/04411</t>
  </si>
  <si>
    <t>WR/IW/25/01/04412</t>
  </si>
  <si>
    <t>WR/IW/25/01/04413</t>
  </si>
  <si>
    <t>WR/IW/25/01/04414</t>
  </si>
  <si>
    <t>WR/IW/25/01/04415</t>
  </si>
  <si>
    <t>WR/IW/25/01/04416</t>
  </si>
  <si>
    <t>WR/IW/25/01/04417</t>
  </si>
  <si>
    <t>WR/IW/25/01/04418</t>
  </si>
  <si>
    <t>WR/IW/25/01/04419</t>
  </si>
  <si>
    <t>WR/IW/25/01/04420</t>
  </si>
  <si>
    <t>WR/IW/25/01/04421</t>
  </si>
  <si>
    <t>WR/IW/25/01/04422</t>
  </si>
  <si>
    <t>WR/IW/25/01/04423</t>
  </si>
  <si>
    <t>WR/IW/25/01/04424</t>
  </si>
  <si>
    <t>WR/IW/25/01/04425</t>
  </si>
  <si>
    <t>WR/IW/25/01/04426</t>
  </si>
  <si>
    <t>01/22/2025</t>
  </si>
  <si>
    <t>BATAL 02574/50/SM/OL/2024</t>
  </si>
  <si>
    <t>BATAL 02501/50/SM/OL/2024</t>
  </si>
  <si>
    <t>BATAL 02504/50/SM/OL/2024</t>
  </si>
  <si>
    <t>BATAL 02575/50/SM/OL/2024</t>
  </si>
  <si>
    <t>Journal Pembatalan Payment</t>
  </si>
  <si>
    <t>XDN/OL/24/07/00006</t>
  </si>
  <si>
    <t>Journal Pembatalan Work Order</t>
  </si>
  <si>
    <t>XWO/OX/24/10/07599</t>
  </si>
  <si>
    <t>XWO/OX/24/10/07600</t>
  </si>
  <si>
    <t>XWO/OX/24/10/07601</t>
  </si>
  <si>
    <t>XWO/OX/24/10/07602</t>
  </si>
  <si>
    <t>XWO/OX/24/10/07603</t>
  </si>
  <si>
    <t>XWO/OX/24/10/07604</t>
  </si>
  <si>
    <t>Journal Pembatalan CAR</t>
  </si>
  <si>
    <t>XCAR/AC/24/09/00896</t>
  </si>
  <si>
    <t>Journal Pembatalan Sparepart SO</t>
  </si>
  <si>
    <t>XSO/IW/24/12/00531</t>
  </si>
  <si>
    <t>XSO/IW/24/12/00557</t>
  </si>
  <si>
    <t>02/05/2025</t>
  </si>
  <si>
    <t>BATAL 02268/50/SM/OL/2024</t>
  </si>
  <si>
    <t>SMM012515</t>
  </si>
  <si>
    <t>02268/50/SM/OL/2024</t>
  </si>
  <si>
    <t>BATAL 02295/50/SM/OL/2024</t>
  </si>
  <si>
    <t>02295/50/SM/OL/2024</t>
  </si>
  <si>
    <t>XWO/CO/25/01/02424</t>
  </si>
  <si>
    <t>XWO/OX/25/01/08072</t>
  </si>
  <si>
    <t>XWO/IW/25/01/04164</t>
  </si>
  <si>
    <t>XWO/IW/25/01/04165</t>
  </si>
  <si>
    <t>XWO/IW/25/01/04166</t>
  </si>
  <si>
    <t>XWO/IW/25/01/04167</t>
  </si>
  <si>
    <t>XWO/IW/25/01/04168</t>
  </si>
  <si>
    <t>XWO/IW/25/01/04169</t>
  </si>
  <si>
    <t>XWO/IW/25/01/04170</t>
  </si>
  <si>
    <t>XWO/IW/25/01/04171</t>
  </si>
  <si>
    <t>XWO/IW/25/01/04172</t>
  </si>
  <si>
    <t>XWO/IW/25/01/04173</t>
  </si>
  <si>
    <t>XWO/IW/25/01/04174</t>
  </si>
  <si>
    <t>XWO/IW/25/01/04175</t>
  </si>
  <si>
    <t>XWO/IW/25/01/04177</t>
  </si>
  <si>
    <t>XWO/IW/25/01/04178</t>
  </si>
  <si>
    <t>XWO/IW/25/01/04179</t>
  </si>
  <si>
    <t>XWO/IW/25/01/04180</t>
  </si>
  <si>
    <t>XWO/IW/25/01/04244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</si>
  <si>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</si>
  <si>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</si>
  <si>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</si>
  <si>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</si>
  <si>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</si>
  <si>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</si>
  <si>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</si>
  <si>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</si>
  <si>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REFERENSI</t>
  </si>
  <si>
    <t>Sum(PPN)</t>
  </si>
  <si>
    <t>Sum(DPP Nilai Lain/DPP)</t>
  </si>
  <si>
    <t>Sum(Harga Jual/Penggantian/DPP)</t>
  </si>
  <si>
    <t>Kode Transaksi</t>
  </si>
  <si>
    <t>PENANDATANGANAN</t>
  </si>
  <si>
    <t>Dilaporkan oleh Penjual</t>
  </si>
  <si>
    <t>Dilaporkan oleh Pemungut PPN</t>
  </si>
  <si>
    <t>empty_V</t>
  </si>
  <si>
    <t>empty_W</t>
  </si>
  <si>
    <t>empty_Y</t>
  </si>
  <si>
    <t>empty_Z</t>
  </si>
  <si>
    <t>empty_AA</t>
  </si>
  <si>
    <t>Kode Transaksi (right)</t>
  </si>
  <si>
    <t>PENANDATANGANAN (right)</t>
  </si>
  <si>
    <t>Dilaporkan oleh Penjual (right)</t>
  </si>
  <si>
    <t>Dilaporkan oleh Pemungut PPN (right)</t>
  </si>
  <si>
    <t>empty_V (right)</t>
  </si>
  <si>
    <t>empty_W (right)</t>
  </si>
  <si>
    <t>empty_Y (right)</t>
  </si>
  <si>
    <t>empty_Z (right)</t>
  </si>
  <si>
    <t>empty_AA (right)</t>
  </si>
  <si>
    <t>0013929963073000</t>
  </si>
  <si>
    <t>TUNAS MOBILINDO PERKASA</t>
  </si>
  <si>
    <t>04002500023431262</t>
  </si>
  <si>
    <t>2025-01-31T00:00:00</t>
  </si>
  <si>
    <t>APPROVED</t>
  </si>
  <si>
    <t>04 - DPP Nilai Lain</t>
  </si>
  <si>
    <t>ANDRY REZA HERMAWAN</t>
  </si>
  <si>
    <t>04002500023431261</t>
  </si>
  <si>
    <t>2025-01-30T00:00:00</t>
  </si>
  <si>
    <t>Cek Manual</t>
  </si>
  <si>
    <t>0000132811011000</t>
  </si>
  <si>
    <t>DIREKTORAT JENDERAL IMIGRASI DITJEN IMIGRASI KEMENTERIAN HUKUM DAN HAK ASASI MANUSIA RI</t>
  </si>
  <si>
    <t>02002500021786759</t>
  </si>
  <si>
    <t>WO/OX/25/01/08169, WO/OX/25/01</t>
  </si>
  <si>
    <t>02 - kepada Pemungut PPN Instansi Pemerintah</t>
  </si>
  <si>
    <t>04002500014408322</t>
  </si>
  <si>
    <t>2025-01-13T00:00:00</t>
  </si>
  <si>
    <t>0013102330054000</t>
  </si>
  <si>
    <t>TUNAS RIDEAN</t>
  </si>
  <si>
    <t>04002500014408329</t>
  </si>
  <si>
    <t>04002500014408332</t>
  </si>
  <si>
    <t>2025-01-10T00:00:00</t>
  </si>
  <si>
    <t>04002500014408324</t>
  </si>
  <si>
    <t>04002500014408331</t>
  </si>
  <si>
    <t>04002500014408325</t>
  </si>
  <si>
    <t>04002500014408321</t>
  </si>
  <si>
    <t>04002500014408330</t>
  </si>
  <si>
    <t>OK</t>
  </si>
  <si>
    <t>04002500014408328</t>
  </si>
  <si>
    <t>04002500014408326</t>
  </si>
  <si>
    <t>04002500014407125</t>
  </si>
  <si>
    <t>04002500014407133</t>
  </si>
  <si>
    <t>2025-01-14T00:00:00</t>
  </si>
  <si>
    <t>0830309662809000</t>
  </si>
  <si>
    <t>JIWA MUDA NUSANTARA</t>
  </si>
  <si>
    <t>04002500014407117</t>
  </si>
  <si>
    <t>2025-01-17T00:00:00</t>
  </si>
  <si>
    <t>04002500014407124</t>
  </si>
  <si>
    <t>04002500014407109</t>
  </si>
  <si>
    <t>2025-01-20T00:00:00</t>
  </si>
  <si>
    <t>04002500014407118</t>
  </si>
  <si>
    <t>04002500014407111</t>
  </si>
  <si>
    <t>04002500014407104</t>
  </si>
  <si>
    <t>04002500014407110</t>
  </si>
  <si>
    <t>04002500014407115</t>
  </si>
  <si>
    <t>04002500014406817</t>
  </si>
  <si>
    <t>04002500014406816</t>
  </si>
  <si>
    <t>04002500014406811</t>
  </si>
  <si>
    <t>2025-01-21T00:00:00</t>
  </si>
  <si>
    <t>04002500014406813</t>
  </si>
  <si>
    <t>04002500014406810</t>
  </si>
  <si>
    <t>04002500014406809</t>
  </si>
  <si>
    <t>04002500014406815</t>
  </si>
  <si>
    <t>04002500014406814</t>
  </si>
  <si>
    <t>04002500014406808</t>
  </si>
  <si>
    <t>04002500014406812</t>
  </si>
  <si>
    <t>04002500014406075</t>
  </si>
  <si>
    <t>2025-01-22T00:00:00</t>
  </si>
  <si>
    <t>04002500014406065</t>
  </si>
  <si>
    <t>2025-01-23T00:00:00</t>
  </si>
  <si>
    <t>04002500014406069</t>
  </si>
  <si>
    <t>04002500014406062</t>
  </si>
  <si>
    <t>04002500014406070</t>
  </si>
  <si>
    <t>04002500014406060</t>
  </si>
  <si>
    <t>04002500014406068</t>
  </si>
  <si>
    <t>04002500014406051</t>
  </si>
  <si>
    <t>04002500014406056</t>
  </si>
  <si>
    <t>04002500014406057</t>
  </si>
  <si>
    <t>04002500014405518</t>
  </si>
  <si>
    <t>2025-01-24T00:00:00</t>
  </si>
  <si>
    <t>04002500014405522</t>
  </si>
  <si>
    <t>04002500014405521</t>
  </si>
  <si>
    <t>04002500014405519</t>
  </si>
  <si>
    <t>04002500014405516</t>
  </si>
  <si>
    <t>04002500014405520</t>
  </si>
  <si>
    <t>04002500014405515</t>
  </si>
  <si>
    <t>04002500014405517</t>
  </si>
  <si>
    <t>04002500014405511</t>
  </si>
  <si>
    <t>2025-01-28T00:00:00</t>
  </si>
  <si>
    <t>04002500014405513</t>
  </si>
  <si>
    <t>04002500014405077</t>
  </si>
  <si>
    <t>04002500014405058</t>
  </si>
  <si>
    <t>04002500014405080</t>
  </si>
  <si>
    <t>04002500014405079</t>
  </si>
  <si>
    <t>04002500014405075</t>
  </si>
  <si>
    <t>04002500014405054</t>
  </si>
  <si>
    <t>04002500014405065</t>
  </si>
  <si>
    <t>04002500014405074</t>
  </si>
  <si>
    <t>04002500014405053</t>
  </si>
  <si>
    <t>04002500014405051</t>
  </si>
  <si>
    <t>04002500014404578</t>
  </si>
  <si>
    <t>04002500014404585</t>
  </si>
  <si>
    <t>04002500014404584</t>
  </si>
  <si>
    <t>04002500014404582</t>
  </si>
  <si>
    <t>0013682752092000</t>
  </si>
  <si>
    <t>SUKANDA DJAYA</t>
  </si>
  <si>
    <t>04002500014404579</t>
  </si>
  <si>
    <t>2025-01-27T00:00:00</t>
  </si>
  <si>
    <t>04002500014404583</t>
  </si>
  <si>
    <t>04002500014404581</t>
  </si>
  <si>
    <t>0013755574073000</t>
  </si>
  <si>
    <t>TUNAS MOBILINDO PARAMA</t>
  </si>
  <si>
    <t>04002500014404580</t>
  </si>
  <si>
    <t>2025-01-09T00:00:00</t>
  </si>
  <si>
    <t>04002500014404576</t>
  </si>
  <si>
    <t>04002500014404577</t>
  </si>
  <si>
    <t>04002500014404179</t>
  </si>
  <si>
    <t>04002500014404185</t>
  </si>
  <si>
    <t>04002500014404183</t>
  </si>
  <si>
    <t>04002500014404175</t>
  </si>
  <si>
    <t>04002500014404184</t>
  </si>
  <si>
    <t>04002500014404176</t>
  </si>
  <si>
    <t>04002500014404170</t>
  </si>
  <si>
    <t>04002500014404182</t>
  </si>
  <si>
    <t>0027452234411000</t>
  </si>
  <si>
    <t>MITRA PINASTHIKA MUSTIKA RENT</t>
  </si>
  <si>
    <t>04002500014404186</t>
  </si>
  <si>
    <t>04002500014404174</t>
  </si>
  <si>
    <t>04002500014403837</t>
  </si>
  <si>
    <t>04002500014403834</t>
  </si>
  <si>
    <t>04002500014403831</t>
  </si>
  <si>
    <t>04002500014403835</t>
  </si>
  <si>
    <t>04002500014403832</t>
  </si>
  <si>
    <t>04002500014403836</t>
  </si>
  <si>
    <t>04002500014403828</t>
  </si>
  <si>
    <t>04002500014403825</t>
  </si>
  <si>
    <t>04002500014403826</t>
  </si>
  <si>
    <t>04002500014403833</t>
  </si>
  <si>
    <t>04002500014403629</t>
  </si>
  <si>
    <t>04002500014403630</t>
  </si>
  <si>
    <t>04002500014403628</t>
  </si>
  <si>
    <t>04002500014403626</t>
  </si>
  <si>
    <t>04002500014403632</t>
  </si>
  <si>
    <t>04002500014403634</t>
  </si>
  <si>
    <t>04002500014403624</t>
  </si>
  <si>
    <t>04002500014403627</t>
  </si>
  <si>
    <t>04002500014403625</t>
  </si>
  <si>
    <t>04002500014403623</t>
  </si>
  <si>
    <t>04002500014403489</t>
  </si>
  <si>
    <t>04002500014403494</t>
  </si>
  <si>
    <t>04002500014403487</t>
  </si>
  <si>
    <t>04002500014403491</t>
  </si>
  <si>
    <t>04002500014403493</t>
  </si>
  <si>
    <t>04002500014403492</t>
  </si>
  <si>
    <t>04002500014403495</t>
  </si>
  <si>
    <t>04002500014403488</t>
  </si>
  <si>
    <t>04002500014403490</t>
  </si>
  <si>
    <t>04002500014403486</t>
  </si>
  <si>
    <t>04002500014402660</t>
  </si>
  <si>
    <t>04002500014402652</t>
  </si>
  <si>
    <t>0404822561427000</t>
  </si>
  <si>
    <t>ALDIO SENTRAL MOBILINDO</t>
  </si>
  <si>
    <t>04002500014402655</t>
  </si>
  <si>
    <t>04002500014402651</t>
  </si>
  <si>
    <t>04002500014402654</t>
  </si>
  <si>
    <t>04002500014402659</t>
  </si>
  <si>
    <t>04002500014402658</t>
  </si>
  <si>
    <t>04002500014402653</t>
  </si>
  <si>
    <t>04002500014402656</t>
  </si>
  <si>
    <t>3172021604860009</t>
  </si>
  <si>
    <t>Nur Ikhsan Pambudi</t>
  </si>
  <si>
    <t>04002500014402657</t>
  </si>
  <si>
    <t>04002500011984212</t>
  </si>
  <si>
    <t>04002500011984267</t>
  </si>
  <si>
    <t>04002500011984215</t>
  </si>
  <si>
    <t>04002500011984230</t>
  </si>
  <si>
    <t>04002500011984214</t>
  </si>
  <si>
    <t>04002500011984290</t>
  </si>
  <si>
    <t>04002500011986330</t>
  </si>
  <si>
    <t>04002500011986564</t>
  </si>
  <si>
    <t>04002500011984061</t>
  </si>
  <si>
    <t>04002500011986345</t>
  </si>
  <si>
    <t>04002500011986624</t>
  </si>
  <si>
    <t>04002500011986680</t>
  </si>
  <si>
    <t>04002500011986519</t>
  </si>
  <si>
    <t>04002500011988228</t>
  </si>
  <si>
    <t>2025-01-16T00:00:00</t>
  </si>
  <si>
    <t>04002500011988135</t>
  </si>
  <si>
    <t>04002500011988336</t>
  </si>
  <si>
    <t>04002500011988230</t>
  </si>
  <si>
    <t>0017809658043000</t>
  </si>
  <si>
    <t>SURYA MOBIL MEGAHTAMA</t>
  </si>
  <si>
    <t>04002500011988190</t>
  </si>
  <si>
    <t>04002500011988177</t>
  </si>
  <si>
    <t>04002500011988214</t>
  </si>
  <si>
    <t>04002500011988198</t>
  </si>
  <si>
    <t>04002500011988210</t>
  </si>
  <si>
    <t>04002500011988189</t>
  </si>
  <si>
    <t>04002500011989016</t>
  </si>
  <si>
    <t>3172020105780014</t>
  </si>
  <si>
    <t>Harry Kurniawan</t>
  </si>
  <si>
    <t>04002500011989027</t>
  </si>
  <si>
    <t>04002500011988984</t>
  </si>
  <si>
    <t>04002500011986871</t>
  </si>
  <si>
    <t>04002500011986833</t>
  </si>
  <si>
    <t>04002500011986848</t>
  </si>
  <si>
    <t>04002500011984019</t>
  </si>
  <si>
    <t>04002500011984147</t>
  </si>
  <si>
    <t>04002500011984067</t>
  </si>
  <si>
    <t>04002500010322467</t>
  </si>
  <si>
    <t>04002500010322468</t>
  </si>
  <si>
    <t>04002500010322461</t>
  </si>
  <si>
    <t>04002500010322463</t>
  </si>
  <si>
    <t>04002500010322460</t>
  </si>
  <si>
    <t>04002500010322458</t>
  </si>
  <si>
    <t>04002500010322462</t>
  </si>
  <si>
    <t>04002500010322466</t>
  </si>
  <si>
    <t>04002500010322465</t>
  </si>
  <si>
    <t>04002500010322459</t>
  </si>
  <si>
    <t>04002500010321955</t>
  </si>
  <si>
    <t>04002500010321953</t>
  </si>
  <si>
    <t>04002500010321948</t>
  </si>
  <si>
    <t>04002500010321952</t>
  </si>
  <si>
    <t>04002500010321954</t>
  </si>
  <si>
    <t>04002500010321946</t>
  </si>
  <si>
    <t>04002500010321949</t>
  </si>
  <si>
    <t>04002500010321950</t>
  </si>
  <si>
    <t>04002500010321947</t>
  </si>
  <si>
    <t>04002500010321951</t>
  </si>
  <si>
    <t>04002500010317334</t>
  </si>
  <si>
    <t>0620746156013000</t>
  </si>
  <si>
    <t>ARTHAGUNA MANDIRI ABADI</t>
  </si>
  <si>
    <t>04002500010317330</t>
  </si>
  <si>
    <t>04002500010317335</t>
  </si>
  <si>
    <t>2025-01-18T00:00:00</t>
  </si>
  <si>
    <t>04002500010317336</t>
  </si>
  <si>
    <t>04002500010317337</t>
  </si>
  <si>
    <t>04002500010317329</t>
  </si>
  <si>
    <t>04002500010317327</t>
  </si>
  <si>
    <t>3275081706750025</t>
  </si>
  <si>
    <t>Suhariadi</t>
  </si>
  <si>
    <t>04002500010317338</t>
  </si>
  <si>
    <t>04002500010317332</t>
  </si>
  <si>
    <t>3304040811860002</t>
  </si>
  <si>
    <t>IRWANTO</t>
  </si>
  <si>
    <t>04002500010317333</t>
  </si>
  <si>
    <t>2025-01-19T00:00:00</t>
  </si>
  <si>
    <t>04002500010316539</t>
  </si>
  <si>
    <t>04002500010316538</t>
  </si>
  <si>
    <t>04002500010316536</t>
  </si>
  <si>
    <t>04002500010316530</t>
  </si>
  <si>
    <t>04002500010316534</t>
  </si>
  <si>
    <t>04002500010316540</t>
  </si>
  <si>
    <t>04002500010316522</t>
  </si>
  <si>
    <t>04002500010316531</t>
  </si>
  <si>
    <t>04002500010316526</t>
  </si>
  <si>
    <t>04002500010316525</t>
  </si>
  <si>
    <t>04002500010316068</t>
  </si>
  <si>
    <t>04002500010316064</t>
  </si>
  <si>
    <t>04002500010316067</t>
  </si>
  <si>
    <t>04002500010316062</t>
  </si>
  <si>
    <t>04002500010316065</t>
  </si>
  <si>
    <t>04002500010316069</t>
  </si>
  <si>
    <t>0021855945061000</t>
  </si>
  <si>
    <t>TOYIB BROTHERS</t>
  </si>
  <si>
    <t>04002500010316066</t>
  </si>
  <si>
    <t>04002500010316061</t>
  </si>
  <si>
    <t>04002500010316060</t>
  </si>
  <si>
    <t>04002500010316059</t>
  </si>
  <si>
    <t>04002500010301123</t>
  </si>
  <si>
    <t>04002500010301122</t>
  </si>
  <si>
    <t>04002500010301118</t>
  </si>
  <si>
    <t>04002500010301124</t>
  </si>
  <si>
    <t>04002500010301120</t>
  </si>
  <si>
    <t>04002500010301119</t>
  </si>
  <si>
    <t>04002500010301121</t>
  </si>
  <si>
    <t>0013318217062000</t>
  </si>
  <si>
    <t>SURYA SUDECO</t>
  </si>
  <si>
    <t>04002500010301116</t>
  </si>
  <si>
    <t>04002500010301117</t>
  </si>
  <si>
    <t>04002500010301115</t>
  </si>
  <si>
    <t>04002500010300814</t>
  </si>
  <si>
    <t>04002500010300818</t>
  </si>
  <si>
    <t>04002500010300819</t>
  </si>
  <si>
    <t>04002500010300820</t>
  </si>
  <si>
    <t>04002500010300813</t>
  </si>
  <si>
    <t>04002500010300816</t>
  </si>
  <si>
    <t>04002500010300817</t>
  </si>
  <si>
    <t>3275082403760022</t>
  </si>
  <si>
    <t>HAYAT PRIHATIN</t>
  </si>
  <si>
    <t>04002500010300815</t>
  </si>
  <si>
    <t>04002500010300811</t>
  </si>
  <si>
    <t>04002500010300812</t>
  </si>
  <si>
    <t>04002500010300649</t>
  </si>
  <si>
    <t>04002500010300643</t>
  </si>
  <si>
    <t>04002500010300647</t>
  </si>
  <si>
    <t>04002500010300651</t>
  </si>
  <si>
    <t>04002500010300645</t>
  </si>
  <si>
    <t>04002500010300650</t>
  </si>
  <si>
    <t>04002500010300646</t>
  </si>
  <si>
    <t>04002500010300642</t>
  </si>
  <si>
    <t>04002500010300648</t>
  </si>
  <si>
    <t>04002500010300644</t>
  </si>
  <si>
    <t>04002500010300385</t>
  </si>
  <si>
    <t>04002500010300381</t>
  </si>
  <si>
    <t>04002500010300386</t>
  </si>
  <si>
    <t>04002500010300379</t>
  </si>
  <si>
    <t>04002500010300383</t>
  </si>
  <si>
    <t>04002500010300387</t>
  </si>
  <si>
    <t>04002500010300384</t>
  </si>
  <si>
    <t>04002500010300380</t>
  </si>
  <si>
    <t>04002500010300382</t>
  </si>
  <si>
    <t>04002500010300378</t>
  </si>
  <si>
    <t>04002500010299595</t>
  </si>
  <si>
    <t>04002500010299589</t>
  </si>
  <si>
    <t>04002500010299594</t>
  </si>
  <si>
    <t>04002500010299593</t>
  </si>
  <si>
    <t>04002500010299590</t>
  </si>
  <si>
    <t>04002500010299591</t>
  </si>
  <si>
    <t>04002500010299592</t>
  </si>
  <si>
    <t>04002500010299586</t>
  </si>
  <si>
    <t>04002500010299588</t>
  </si>
  <si>
    <t>04002500010299587</t>
  </si>
  <si>
    <t>04002500008615804</t>
  </si>
  <si>
    <t>MITHA NURMARITO LUBIS</t>
  </si>
  <si>
    <t>04002500008615797</t>
  </si>
  <si>
    <t>04002500008615803</t>
  </si>
  <si>
    <t>04002500008615806</t>
  </si>
  <si>
    <t>04002500008615805</t>
  </si>
  <si>
    <t>04002500008615800</t>
  </si>
  <si>
    <t>04002500008615808</t>
  </si>
  <si>
    <t>04002500008615807</t>
  </si>
  <si>
    <t>04002500008615785</t>
  </si>
  <si>
    <t>04002500008615791</t>
  </si>
  <si>
    <t>04002500008615786</t>
  </si>
  <si>
    <t>04002500008615788</t>
  </si>
  <si>
    <t>04002500008615789</t>
  </si>
  <si>
    <t>04002500008615795</t>
  </si>
  <si>
    <t>04002500008615784</t>
  </si>
  <si>
    <t>04002500008615799</t>
  </si>
  <si>
    <t>04002500008615796</t>
  </si>
  <si>
    <t>04002500008615794</t>
  </si>
  <si>
    <t>04002500008615798</t>
  </si>
  <si>
    <t>04002500008615793</t>
  </si>
  <si>
    <t>04002500008615787</t>
  </si>
  <si>
    <t>04002500008615790</t>
  </si>
  <si>
    <t>04002500008615801</t>
  </si>
  <si>
    <t>04002500008615792</t>
  </si>
  <si>
    <t>04002500008615783</t>
  </si>
  <si>
    <t>04002500008615557</t>
  </si>
  <si>
    <t>04002500008615554</t>
  </si>
  <si>
    <t>04002500008615551</t>
  </si>
  <si>
    <t>04002500008615556</t>
  </si>
  <si>
    <t>04002500008615570</t>
  </si>
  <si>
    <t>04002500008615563</t>
  </si>
  <si>
    <t>04002500008615559</t>
  </si>
  <si>
    <t>04002500008615561</t>
  </si>
  <si>
    <t>04002500008615571</t>
  </si>
  <si>
    <t>04002500008615548</t>
  </si>
  <si>
    <t>2025-01-15T00:00:00</t>
  </si>
  <si>
    <t>04002500008615550</t>
  </si>
  <si>
    <t>04002500008615564</t>
  </si>
  <si>
    <t>04002500008615567</t>
  </si>
  <si>
    <t>04002500008615569</t>
  </si>
  <si>
    <t>04002500008615568</t>
  </si>
  <si>
    <t>04002500008615566</t>
  </si>
  <si>
    <t>2025-01-11T00:00:00</t>
  </si>
  <si>
    <t>04002500008615565</t>
  </si>
  <si>
    <t>04002500008615552</t>
  </si>
  <si>
    <t>04002500008615560</t>
  </si>
  <si>
    <t>04002500008615562</t>
  </si>
  <si>
    <t>04002500008615558</t>
  </si>
  <si>
    <t>04002500008615553</t>
  </si>
  <si>
    <t>3276081303900001</t>
  </si>
  <si>
    <t>GALIH WIDJAYA</t>
  </si>
  <si>
    <t>04002500008615547</t>
  </si>
  <si>
    <t>04002500008615549</t>
  </si>
  <si>
    <t>04002500008615546</t>
  </si>
  <si>
    <t>04002500008542264</t>
  </si>
  <si>
    <t>04002500008542266</t>
  </si>
  <si>
    <t>04002500008542267</t>
  </si>
  <si>
    <t>2025-01-07T00:00:00</t>
  </si>
  <si>
    <t>04002500008542265</t>
  </si>
  <si>
    <t>04002500008542263</t>
  </si>
  <si>
    <t>04002500033285196</t>
  </si>
  <si>
    <t>Total</t>
  </si>
  <si>
    <t>Codering KK</t>
  </si>
  <si>
    <t>Validasi</t>
  </si>
  <si>
    <t>Analisis</t>
  </si>
  <si>
    <t>Reference sama Codering beda</t>
  </si>
  <si>
    <t>Diff KK</t>
  </si>
  <si>
    <t>Validasi Codering</t>
  </si>
  <si>
    <t>Validasi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</si>
</sst>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125.xlsx" TargetMode="External"/><Relationship Id="rId1" Type="http://schemas.openxmlformats.org/officeDocument/2006/relationships/externalLinkPath" Target="/Users/Youdoo/Documents/Tunas%20Ridean/TAX/SMM/Rekon%20PPN/PPN%20OUT/KK/REKON%20PPN%20SMM%2001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1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N1" t="str">
            <v>REFERENSI</v>
          </cell>
          <cell r="O1" t="str">
            <v>Dilaporkan oleh Penjual</v>
          </cell>
          <cell r="P1" t="str">
            <v>Dilaporkan oleh Pemungut PPN</v>
          </cell>
          <cell r="Q1" t="str">
            <v>CODERING</v>
          </cell>
        </row>
        <row r="2">
          <cell r="N2" t="str">
            <v>SO/OL/25/01/01657</v>
          </cell>
          <cell r="O2" t="b">
            <v>0</v>
          </cell>
          <cell r="Q2" t="str">
            <v>OLI</v>
          </cell>
        </row>
        <row r="3">
          <cell r="N3" t="str">
            <v>SO/IW/25/01/00622</v>
          </cell>
          <cell r="O3" t="b">
            <v>0</v>
          </cell>
          <cell r="Q3" t="str">
            <v>INDEPENDENT WORKSHOP</v>
          </cell>
        </row>
        <row r="4">
          <cell r="N4" t="str">
            <v>WO/OX/25/01/08169, WO/OX/25/01</v>
          </cell>
          <cell r="O4" t="b">
            <v>0</v>
          </cell>
          <cell r="P4" t="b">
            <v>0</v>
          </cell>
          <cell r="Q4" t="str">
            <v>OTOEXPERT</v>
          </cell>
        </row>
        <row r="5">
          <cell r="N5" t="str">
            <v>00010/50/SM/OL/2025</v>
          </cell>
          <cell r="O5" t="b">
            <v>0</v>
          </cell>
          <cell r="Q5" t="str">
            <v>OLI</v>
          </cell>
        </row>
        <row r="6">
          <cell r="N6" t="str">
            <v>00005/50/SM/OL/2025</v>
          </cell>
          <cell r="O6" t="b">
            <v>0</v>
          </cell>
          <cell r="Q6" t="str">
            <v>OLI</v>
          </cell>
        </row>
        <row r="7">
          <cell r="N7" t="str">
            <v>00002/50/SM/OL/2025</v>
          </cell>
          <cell r="O7" t="b">
            <v>0</v>
          </cell>
          <cell r="Q7" t="str">
            <v>OLI</v>
          </cell>
        </row>
        <row r="8">
          <cell r="N8" t="str">
            <v>00008/50/SM/OL/2025</v>
          </cell>
          <cell r="O8" t="b">
            <v>0</v>
          </cell>
          <cell r="Q8" t="str">
            <v>OLI</v>
          </cell>
        </row>
        <row r="9">
          <cell r="N9" t="str">
            <v>00003/50/SM/OL/2025</v>
          </cell>
          <cell r="O9" t="b">
            <v>0</v>
          </cell>
          <cell r="Q9" t="str">
            <v>OLI</v>
          </cell>
        </row>
        <row r="10">
          <cell r="N10" t="str">
            <v>00007/50/SM/OL/2025</v>
          </cell>
          <cell r="O10" t="b">
            <v>0</v>
          </cell>
          <cell r="Q10" t="str">
            <v>OLI</v>
          </cell>
        </row>
        <row r="11">
          <cell r="N11" t="str">
            <v>00009/50/SM/OL/2025</v>
          </cell>
          <cell r="O11" t="b">
            <v>0</v>
          </cell>
          <cell r="Q11" t="str">
            <v>OLI</v>
          </cell>
        </row>
        <row r="12">
          <cell r="N12" t="str">
            <v>00001/50/SM/OL/2025</v>
          </cell>
          <cell r="O12" t="b">
            <v>0</v>
          </cell>
          <cell r="Q12" t="str">
            <v>OLI</v>
          </cell>
        </row>
        <row r="13">
          <cell r="N13" t="str">
            <v>00004/50/SM/OL/2025</v>
          </cell>
          <cell r="O13" t="b">
            <v>0</v>
          </cell>
          <cell r="Q13" t="str">
            <v>OLI</v>
          </cell>
        </row>
        <row r="14">
          <cell r="N14" t="str">
            <v>00006/50/SM/OL/2025</v>
          </cell>
          <cell r="O14" t="b">
            <v>0</v>
          </cell>
          <cell r="Q14" t="str">
            <v>OLI</v>
          </cell>
        </row>
        <row r="15">
          <cell r="N15" t="str">
            <v>00012/50/SM/OL/2025</v>
          </cell>
          <cell r="O15" t="b">
            <v>0</v>
          </cell>
          <cell r="Q15" t="str">
            <v>OLI</v>
          </cell>
        </row>
        <row r="16">
          <cell r="N16" t="str">
            <v>00013/50/SM/OL/2025</v>
          </cell>
          <cell r="O16" t="b">
            <v>0</v>
          </cell>
          <cell r="Q16" t="str">
            <v>OLI</v>
          </cell>
        </row>
        <row r="17">
          <cell r="N17" t="str">
            <v>00015/50/SM/OL/2025</v>
          </cell>
          <cell r="O17" t="b">
            <v>0</v>
          </cell>
          <cell r="Q17" t="str">
            <v>OLI</v>
          </cell>
        </row>
        <row r="18">
          <cell r="N18" t="str">
            <v>00011/50/SM/OL/2025</v>
          </cell>
          <cell r="O18" t="b">
            <v>0</v>
          </cell>
          <cell r="Q18" t="str">
            <v>OLI</v>
          </cell>
        </row>
        <row r="19">
          <cell r="N19" t="str">
            <v>00019/50/SM/OL/2025</v>
          </cell>
          <cell r="O19" t="b">
            <v>0</v>
          </cell>
          <cell r="Q19" t="str">
            <v>OLI</v>
          </cell>
        </row>
        <row r="20">
          <cell r="N20" t="str">
            <v>00014/50/SM/OL/2025</v>
          </cell>
          <cell r="O20" t="b">
            <v>0</v>
          </cell>
          <cell r="Q20" t="str">
            <v>OLI</v>
          </cell>
        </row>
        <row r="21">
          <cell r="N21" t="str">
            <v>00018/50/SM/OL/2025</v>
          </cell>
          <cell r="O21" t="b">
            <v>0</v>
          </cell>
          <cell r="Q21" t="str">
            <v>OLI</v>
          </cell>
        </row>
        <row r="22">
          <cell r="N22" t="str">
            <v>00020/50/SM/OL/2025</v>
          </cell>
          <cell r="O22" t="b">
            <v>0</v>
          </cell>
          <cell r="Q22" t="str">
            <v>OLI</v>
          </cell>
        </row>
        <row r="23">
          <cell r="N23" t="str">
            <v>00017/50/SM/OL/2025</v>
          </cell>
          <cell r="O23" t="b">
            <v>0</v>
          </cell>
          <cell r="Q23" t="str">
            <v>OLI</v>
          </cell>
        </row>
        <row r="24">
          <cell r="N24" t="str">
            <v>00016/50/SM/OL/2025</v>
          </cell>
          <cell r="O24" t="b">
            <v>0</v>
          </cell>
          <cell r="Q24" t="str">
            <v>OLI</v>
          </cell>
        </row>
        <row r="25">
          <cell r="N25" t="str">
            <v>00021/50/SM/OL/2025</v>
          </cell>
          <cell r="O25" t="b">
            <v>0</v>
          </cell>
          <cell r="Q25" t="str">
            <v>OLI</v>
          </cell>
        </row>
        <row r="26">
          <cell r="N26" t="str">
            <v>00022/50/SM/OL/2025</v>
          </cell>
          <cell r="O26" t="b">
            <v>0</v>
          </cell>
          <cell r="Q26" t="str">
            <v>OLI</v>
          </cell>
        </row>
        <row r="27">
          <cell r="N27" t="str">
            <v>00027/50/SM/OL/2025</v>
          </cell>
          <cell r="O27" t="b">
            <v>0</v>
          </cell>
          <cell r="Q27" t="str">
            <v>OLI</v>
          </cell>
        </row>
        <row r="28">
          <cell r="N28" t="str">
            <v>00026/50/SM/OL/2025</v>
          </cell>
          <cell r="O28" t="b">
            <v>0</v>
          </cell>
          <cell r="Q28" t="str">
            <v>OLI</v>
          </cell>
        </row>
        <row r="29">
          <cell r="N29" t="str">
            <v>00029/50/SM/OL/2025</v>
          </cell>
          <cell r="O29" t="b">
            <v>0</v>
          </cell>
          <cell r="Q29" t="str">
            <v>OLI</v>
          </cell>
        </row>
        <row r="30">
          <cell r="N30" t="str">
            <v>00030/50/SM/OL/2025</v>
          </cell>
          <cell r="O30" t="b">
            <v>0</v>
          </cell>
          <cell r="Q30" t="str">
            <v>OLI</v>
          </cell>
        </row>
        <row r="31">
          <cell r="N31" t="str">
            <v>00024/50/SM/OL/2025</v>
          </cell>
          <cell r="O31" t="b">
            <v>0</v>
          </cell>
          <cell r="Q31" t="str">
            <v>OLI</v>
          </cell>
        </row>
        <row r="32">
          <cell r="N32" t="str">
            <v>00023/50/SM/OL/2025</v>
          </cell>
          <cell r="O32" t="b">
            <v>0</v>
          </cell>
          <cell r="Q32" t="str">
            <v>OLI</v>
          </cell>
        </row>
        <row r="33">
          <cell r="N33" t="str">
            <v>00028/50/SM/OL/2025</v>
          </cell>
          <cell r="O33" t="b">
            <v>0</v>
          </cell>
          <cell r="Q33" t="str">
            <v>OLI</v>
          </cell>
        </row>
        <row r="34">
          <cell r="N34" t="str">
            <v>00025/50/SM/OL/2025</v>
          </cell>
          <cell r="O34" t="b">
            <v>0</v>
          </cell>
          <cell r="Q34" t="str">
            <v>OLI</v>
          </cell>
        </row>
        <row r="35">
          <cell r="N35" t="str">
            <v>00031/50/SM/OL/2025</v>
          </cell>
          <cell r="O35" t="b">
            <v>0</v>
          </cell>
          <cell r="Q35" t="str">
            <v>OLI</v>
          </cell>
        </row>
        <row r="36">
          <cell r="N36" t="str">
            <v>00034/50/SM/OL/2025</v>
          </cell>
          <cell r="O36" t="b">
            <v>0</v>
          </cell>
          <cell r="Q36" t="str">
            <v>OLI</v>
          </cell>
        </row>
        <row r="37">
          <cell r="N37" t="str">
            <v>00035/50/SM/OL/2025</v>
          </cell>
          <cell r="O37" t="b">
            <v>0</v>
          </cell>
          <cell r="Q37" t="str">
            <v>OLI</v>
          </cell>
        </row>
        <row r="38">
          <cell r="N38" t="str">
            <v>00036/50/SM/OL/2025</v>
          </cell>
          <cell r="O38" t="b">
            <v>0</v>
          </cell>
          <cell r="Q38" t="str">
            <v>OLI</v>
          </cell>
        </row>
        <row r="39">
          <cell r="N39" t="str">
            <v>00032/50/SM/OL/2025</v>
          </cell>
          <cell r="O39" t="b">
            <v>0</v>
          </cell>
          <cell r="Q39" t="str">
            <v>OLI</v>
          </cell>
        </row>
        <row r="40">
          <cell r="N40" t="str">
            <v>00040/50/SM/OL/2025</v>
          </cell>
          <cell r="O40" t="b">
            <v>0</v>
          </cell>
          <cell r="Q40" t="str">
            <v>OLI</v>
          </cell>
        </row>
        <row r="41">
          <cell r="N41" t="str">
            <v>00033/50/SM/OL/2025</v>
          </cell>
          <cell r="O41" t="b">
            <v>0</v>
          </cell>
          <cell r="Q41" t="str">
            <v>OLI</v>
          </cell>
        </row>
        <row r="42">
          <cell r="N42" t="str">
            <v>00039/50/SM/OL/2025</v>
          </cell>
          <cell r="O42" t="b">
            <v>0</v>
          </cell>
          <cell r="Q42" t="str">
            <v>OLI</v>
          </cell>
        </row>
        <row r="43">
          <cell r="N43" t="str">
            <v>00038/50/SM/OL/2025</v>
          </cell>
          <cell r="O43" t="b">
            <v>0</v>
          </cell>
          <cell r="Q43" t="str">
            <v>OLI</v>
          </cell>
        </row>
        <row r="44">
          <cell r="N44" t="str">
            <v>00037/50/SM/OL/2025</v>
          </cell>
          <cell r="O44" t="b">
            <v>0</v>
          </cell>
          <cell r="Q44" t="str">
            <v>OLI</v>
          </cell>
        </row>
        <row r="45">
          <cell r="N45" t="str">
            <v>00045/50/SM/OL/2025</v>
          </cell>
          <cell r="O45" t="b">
            <v>0</v>
          </cell>
          <cell r="Q45" t="str">
            <v>OLI</v>
          </cell>
        </row>
        <row r="46">
          <cell r="N46" t="str">
            <v>00042/50/SM/OL/2025</v>
          </cell>
          <cell r="O46" t="b">
            <v>0</v>
          </cell>
          <cell r="Q46" t="str">
            <v>OLI</v>
          </cell>
        </row>
        <row r="47">
          <cell r="N47" t="str">
            <v>00043/50/SM/OL/2025</v>
          </cell>
          <cell r="O47" t="b">
            <v>0</v>
          </cell>
          <cell r="Q47" t="str">
            <v>OLI</v>
          </cell>
        </row>
        <row r="48">
          <cell r="N48" t="str">
            <v>00041/50/SM/OL/2025</v>
          </cell>
          <cell r="O48" t="b">
            <v>0</v>
          </cell>
          <cell r="Q48" t="str">
            <v>OLI</v>
          </cell>
        </row>
        <row r="49">
          <cell r="N49" t="str">
            <v>00048/50/SM/OL/2025</v>
          </cell>
          <cell r="O49" t="b">
            <v>0</v>
          </cell>
          <cell r="Q49" t="str">
            <v>OLI</v>
          </cell>
        </row>
        <row r="50">
          <cell r="N50" t="str">
            <v>00044/50/SM/OL/2025</v>
          </cell>
          <cell r="O50" t="b">
            <v>0</v>
          </cell>
          <cell r="Q50" t="str">
            <v>OLI</v>
          </cell>
        </row>
        <row r="51">
          <cell r="N51" t="str">
            <v>00047/50/SM/OL/2025</v>
          </cell>
          <cell r="O51" t="b">
            <v>0</v>
          </cell>
          <cell r="Q51" t="str">
            <v>OLI</v>
          </cell>
        </row>
        <row r="52">
          <cell r="N52" t="str">
            <v>00046/50/SM/OL/2025</v>
          </cell>
          <cell r="O52" t="b">
            <v>0</v>
          </cell>
          <cell r="Q52" t="str">
            <v>OLI</v>
          </cell>
        </row>
        <row r="53">
          <cell r="N53" t="str">
            <v>00050/50/SM/OL/2025</v>
          </cell>
          <cell r="O53" t="b">
            <v>0</v>
          </cell>
          <cell r="Q53" t="str">
            <v>OLI</v>
          </cell>
        </row>
        <row r="54">
          <cell r="N54" t="str">
            <v>00049/50/SM/OL/2025</v>
          </cell>
          <cell r="O54" t="b">
            <v>0</v>
          </cell>
          <cell r="Q54" t="str">
            <v>OLI</v>
          </cell>
        </row>
        <row r="55">
          <cell r="N55" t="str">
            <v>00051/50/SM/OL/2025</v>
          </cell>
          <cell r="O55" t="b">
            <v>0</v>
          </cell>
          <cell r="Q55" t="str">
            <v>OLI</v>
          </cell>
        </row>
        <row r="56">
          <cell r="N56" t="str">
            <v>00056/50/SM/OL/2025</v>
          </cell>
          <cell r="O56" t="b">
            <v>0</v>
          </cell>
          <cell r="Q56" t="str">
            <v>OLI</v>
          </cell>
        </row>
        <row r="57">
          <cell r="N57" t="str">
            <v>00052/50/SM/OL/2025</v>
          </cell>
          <cell r="O57" t="b">
            <v>0</v>
          </cell>
          <cell r="Q57" t="str">
            <v>OLI</v>
          </cell>
        </row>
        <row r="58">
          <cell r="N58" t="str">
            <v>00053/50/SM/OL/2025</v>
          </cell>
          <cell r="O58" t="b">
            <v>0</v>
          </cell>
          <cell r="Q58" t="str">
            <v>OLI</v>
          </cell>
        </row>
        <row r="59">
          <cell r="N59" t="str">
            <v>00055/50/SM/OL/2025</v>
          </cell>
          <cell r="O59" t="b">
            <v>0</v>
          </cell>
          <cell r="Q59" t="str">
            <v>OLI</v>
          </cell>
        </row>
        <row r="60">
          <cell r="N60" t="str">
            <v>00059/50/SM/OL/2025</v>
          </cell>
          <cell r="O60" t="b">
            <v>0</v>
          </cell>
          <cell r="Q60" t="str">
            <v>OLI</v>
          </cell>
        </row>
        <row r="61">
          <cell r="N61" t="str">
            <v>00057/50/SM/OL/2025</v>
          </cell>
          <cell r="O61" t="b">
            <v>0</v>
          </cell>
          <cell r="Q61" t="str">
            <v>OLI</v>
          </cell>
        </row>
        <row r="62">
          <cell r="N62" t="str">
            <v>00054/50/SM/OL/2025</v>
          </cell>
          <cell r="O62" t="b">
            <v>0</v>
          </cell>
          <cell r="Q62" t="str">
            <v>OLI</v>
          </cell>
        </row>
        <row r="63">
          <cell r="N63" t="str">
            <v>00060/50/SM/OL/2025</v>
          </cell>
          <cell r="O63" t="b">
            <v>0</v>
          </cell>
          <cell r="Q63" t="str">
            <v>OLI</v>
          </cell>
        </row>
        <row r="64">
          <cell r="N64" t="str">
            <v>00058/50/SM/OL/2025</v>
          </cell>
          <cell r="O64" t="b">
            <v>0</v>
          </cell>
          <cell r="Q64" t="str">
            <v>OLI</v>
          </cell>
        </row>
        <row r="65">
          <cell r="N65" t="str">
            <v>SO/OL/25/01/01645</v>
          </cell>
          <cell r="O65" t="b">
            <v>0</v>
          </cell>
          <cell r="Q65" t="str">
            <v>OLI</v>
          </cell>
        </row>
        <row r="66">
          <cell r="N66" t="str">
            <v>00061/50/SM/OL/2025</v>
          </cell>
          <cell r="O66" t="b">
            <v>0</v>
          </cell>
          <cell r="Q66" t="str">
            <v>OLI</v>
          </cell>
        </row>
        <row r="67">
          <cell r="N67" t="str">
            <v>00062/50/SM/OL/2025</v>
          </cell>
          <cell r="O67" t="b">
            <v>0</v>
          </cell>
          <cell r="Q67" t="str">
            <v>OLI</v>
          </cell>
        </row>
        <row r="68">
          <cell r="N68" t="str">
            <v>00065/50/SM/OL/2025</v>
          </cell>
          <cell r="O68" t="b">
            <v>0</v>
          </cell>
          <cell r="Q68" t="str">
            <v>OLI</v>
          </cell>
        </row>
        <row r="69">
          <cell r="N69" t="str">
            <v>WO/OX/25/01/08183</v>
          </cell>
          <cell r="O69" t="b">
            <v>0</v>
          </cell>
          <cell r="Q69" t="str">
            <v>OTOEXPERT</v>
          </cell>
        </row>
        <row r="70">
          <cell r="N70" t="str">
            <v>00063/50/SM/OL/2025</v>
          </cell>
          <cell r="O70" t="b">
            <v>0</v>
          </cell>
          <cell r="Q70" t="str">
            <v>OLI</v>
          </cell>
        </row>
        <row r="71">
          <cell r="N71" t="str">
            <v>00064/50/SM/OL/2025</v>
          </cell>
          <cell r="O71" t="b">
            <v>0</v>
          </cell>
          <cell r="Q71" t="str">
            <v>OLI</v>
          </cell>
        </row>
        <row r="72">
          <cell r="N72" t="str">
            <v>WO/CO/25/01/02418</v>
          </cell>
          <cell r="O72" t="b">
            <v>0</v>
          </cell>
          <cell r="Q72" t="str">
            <v>COATING</v>
          </cell>
        </row>
        <row r="73">
          <cell r="N73" t="str">
            <v>SO/IW/25/01/00618</v>
          </cell>
          <cell r="O73" t="b">
            <v>0</v>
          </cell>
          <cell r="Q73" t="str">
            <v>INDEPENDENT WORKSHOP</v>
          </cell>
        </row>
        <row r="74">
          <cell r="N74" t="str">
            <v>WO/CO/25/01/02425</v>
          </cell>
          <cell r="O74" t="b">
            <v>0</v>
          </cell>
          <cell r="Q74" t="str">
            <v>COATING</v>
          </cell>
        </row>
        <row r="75">
          <cell r="N75" t="str">
            <v>WO/CO/25/01/02441</v>
          </cell>
          <cell r="O75" t="b">
            <v>0</v>
          </cell>
          <cell r="Q75" t="str">
            <v>COATING</v>
          </cell>
        </row>
        <row r="76">
          <cell r="N76" t="str">
            <v>SO/OL/25/01/01648</v>
          </cell>
          <cell r="O76" t="b">
            <v>0</v>
          </cell>
          <cell r="Q76" t="str">
            <v>OLI</v>
          </cell>
        </row>
        <row r="77">
          <cell r="N77" t="str">
            <v>SO/OL/25/01/01649</v>
          </cell>
          <cell r="O77" t="b">
            <v>0</v>
          </cell>
          <cell r="Q77" t="str">
            <v>OLI</v>
          </cell>
        </row>
        <row r="78">
          <cell r="N78" t="str">
            <v>WO/CO/25/01/02439</v>
          </cell>
          <cell r="O78" t="b">
            <v>0</v>
          </cell>
          <cell r="Q78" t="str">
            <v>COATING</v>
          </cell>
        </row>
        <row r="79">
          <cell r="N79" t="str">
            <v>SO/OL/25/01/01646</v>
          </cell>
          <cell r="O79" t="b">
            <v>0</v>
          </cell>
          <cell r="Q79" t="str">
            <v>OLI</v>
          </cell>
        </row>
        <row r="80">
          <cell r="N80" t="str">
            <v>WO/CO/25/01/02438</v>
          </cell>
          <cell r="O80" t="b">
            <v>0</v>
          </cell>
          <cell r="Q80" t="str">
            <v>COATING</v>
          </cell>
        </row>
        <row r="81">
          <cell r="N81" t="str">
            <v>WO/CO/25/01/02442</v>
          </cell>
          <cell r="O81" t="b">
            <v>0</v>
          </cell>
          <cell r="Q81" t="str">
            <v>COATING</v>
          </cell>
        </row>
        <row r="82">
          <cell r="N82" t="str">
            <v>SO/OL/25/01/01650</v>
          </cell>
          <cell r="O82" t="b">
            <v>0</v>
          </cell>
          <cell r="Q82" t="str">
            <v>OLI</v>
          </cell>
        </row>
        <row r="83">
          <cell r="N83" t="str">
            <v>SO/OL/25/01/01647</v>
          </cell>
          <cell r="O83" t="b">
            <v>0</v>
          </cell>
          <cell r="Q83" t="str">
            <v>OLI</v>
          </cell>
        </row>
        <row r="84">
          <cell r="N84" t="str">
            <v>SO/IW/25/01/00620</v>
          </cell>
          <cell r="O84" t="b">
            <v>0</v>
          </cell>
          <cell r="Q84" t="str">
            <v>INDEPENDENT WORKSHOP</v>
          </cell>
        </row>
        <row r="85">
          <cell r="N85" t="str">
            <v>SO/OL/25/01/01651</v>
          </cell>
          <cell r="O85" t="b">
            <v>0</v>
          </cell>
          <cell r="Q85" t="str">
            <v>OLI</v>
          </cell>
        </row>
        <row r="86">
          <cell r="N86" t="str">
            <v>SO/OL/25/01/01653</v>
          </cell>
          <cell r="O86" t="b">
            <v>0</v>
          </cell>
          <cell r="Q86" t="str">
            <v>OLI</v>
          </cell>
        </row>
        <row r="87">
          <cell r="N87" t="str">
            <v>SO/IW/25/01/00621</v>
          </cell>
          <cell r="O87" t="b">
            <v>0</v>
          </cell>
          <cell r="Q87" t="str">
            <v>INDEPENDENT WORKSHOP</v>
          </cell>
        </row>
        <row r="88">
          <cell r="N88" t="str">
            <v>SO/OL/25/01/01655</v>
          </cell>
          <cell r="O88" t="b">
            <v>0</v>
          </cell>
          <cell r="Q88" t="str">
            <v>OLI</v>
          </cell>
        </row>
        <row r="89">
          <cell r="N89" t="str">
            <v>SO/OL/25/01/01654</v>
          </cell>
          <cell r="O89" t="b">
            <v>0</v>
          </cell>
          <cell r="Q89" t="str">
            <v>OLI</v>
          </cell>
        </row>
        <row r="90">
          <cell r="N90" t="str">
            <v>SO/OL/25/01/01652</v>
          </cell>
          <cell r="O90" t="b">
            <v>0</v>
          </cell>
          <cell r="Q90" t="str">
            <v>OLI</v>
          </cell>
        </row>
        <row r="91">
          <cell r="N91" t="str">
            <v>SO/IW/25/01/00623</v>
          </cell>
          <cell r="O91" t="b">
            <v>0</v>
          </cell>
          <cell r="Q91" t="str">
            <v>INDEPENDENT WORKSHOP</v>
          </cell>
        </row>
        <row r="92">
          <cell r="N92" t="str">
            <v>SO/IW/25/01/00624</v>
          </cell>
          <cell r="O92" t="b">
            <v>0</v>
          </cell>
          <cell r="Q92" t="str">
            <v>INDEPENDENT WORKSHOP</v>
          </cell>
        </row>
        <row r="93">
          <cell r="N93" t="str">
            <v>WO/CO/25/01/02440</v>
          </cell>
          <cell r="O93" t="b">
            <v>0</v>
          </cell>
          <cell r="Q93" t="str">
            <v>COATING</v>
          </cell>
        </row>
        <row r="94">
          <cell r="N94" t="str">
            <v>SO/OL/25/01/01656</v>
          </cell>
          <cell r="O94" t="b">
            <v>0</v>
          </cell>
          <cell r="Q94" t="str">
            <v>OLI</v>
          </cell>
        </row>
        <row r="95">
          <cell r="N95" t="str">
            <v>SO/IW/25/01/00626</v>
          </cell>
          <cell r="O95" t="b">
            <v>0</v>
          </cell>
          <cell r="Q95" t="str">
            <v>INDEPENDENT WORKSHOP</v>
          </cell>
        </row>
        <row r="96">
          <cell r="N96" t="str">
            <v>SO/IW/25/01/00603</v>
          </cell>
          <cell r="O96" t="b">
            <v>0</v>
          </cell>
          <cell r="Q96" t="str">
            <v>INDEPENDENT WORKSHOP</v>
          </cell>
        </row>
        <row r="97">
          <cell r="N97" t="str">
            <v>SO/IW/25/01/00627</v>
          </cell>
          <cell r="O97" t="b">
            <v>0</v>
          </cell>
          <cell r="Q97" t="str">
            <v>INDEPENDENT WORKSHOP</v>
          </cell>
        </row>
        <row r="98">
          <cell r="N98" t="str">
            <v>SO/IW/25/01/00630</v>
          </cell>
          <cell r="O98" t="b">
            <v>0</v>
          </cell>
          <cell r="Q98" t="str">
            <v>INDEPENDENT WORKSHOP</v>
          </cell>
        </row>
        <row r="99">
          <cell r="N99" t="str">
            <v>SO/IW/25/01/00625</v>
          </cell>
          <cell r="O99" t="b">
            <v>0</v>
          </cell>
          <cell r="Q99" t="str">
            <v>INDEPENDENT WORKSHOP</v>
          </cell>
        </row>
        <row r="100">
          <cell r="N100" t="str">
            <v>SO/IW/25/01/00628</v>
          </cell>
          <cell r="O100" t="b">
            <v>0</v>
          </cell>
          <cell r="Q100" t="str">
            <v>INDEPENDENT WORKSHOP</v>
          </cell>
        </row>
        <row r="101">
          <cell r="N101" t="str">
            <v>SO/IW/25/01/00633</v>
          </cell>
          <cell r="O101" t="b">
            <v>0</v>
          </cell>
          <cell r="Q101" t="str">
            <v>INDEPENDENT WORKSHOP</v>
          </cell>
        </row>
        <row r="102">
          <cell r="N102" t="str">
            <v>SO/IW/25/01/00629</v>
          </cell>
          <cell r="O102" t="b">
            <v>0</v>
          </cell>
          <cell r="Q102" t="str">
            <v>INDEPENDENT WORKSHOP</v>
          </cell>
        </row>
        <row r="103">
          <cell r="N103" t="str">
            <v>SO/IW/25/01/00631</v>
          </cell>
          <cell r="O103" t="b">
            <v>0</v>
          </cell>
          <cell r="Q103" t="str">
            <v>INDEPENDENT WORKSHOP</v>
          </cell>
        </row>
        <row r="104">
          <cell r="N104" t="str">
            <v>SO/IW/25/01/00632</v>
          </cell>
          <cell r="O104" t="b">
            <v>0</v>
          </cell>
          <cell r="Q104" t="str">
            <v>INDEPENDENT WORKSHOP</v>
          </cell>
        </row>
        <row r="105">
          <cell r="N105" t="str">
            <v>SO/OL/25/01/01661</v>
          </cell>
          <cell r="O105" t="b">
            <v>0</v>
          </cell>
          <cell r="Q105" t="str">
            <v>OLI</v>
          </cell>
        </row>
        <row r="106">
          <cell r="N106" t="str">
            <v>SO/IW/25/01/00614</v>
          </cell>
          <cell r="O106" t="b">
            <v>0</v>
          </cell>
          <cell r="Q106" t="str">
            <v>INDEPENDENT WORKSHOP</v>
          </cell>
        </row>
        <row r="107">
          <cell r="N107" t="str">
            <v>SO/OL/25/01/01662</v>
          </cell>
          <cell r="O107" t="b">
            <v>0</v>
          </cell>
          <cell r="Q107" t="str">
            <v>OLI</v>
          </cell>
        </row>
        <row r="108">
          <cell r="N108" t="str">
            <v>SO/OL/25/01/01660</v>
          </cell>
          <cell r="O108" t="b">
            <v>0</v>
          </cell>
          <cell r="Q108" t="str">
            <v>OLI</v>
          </cell>
        </row>
        <row r="109">
          <cell r="N109" t="str">
            <v>SO/IW/25/01/00616</v>
          </cell>
          <cell r="O109" t="b">
            <v>0</v>
          </cell>
          <cell r="Q109" t="str">
            <v>INDEPENDENT WORKSHOP</v>
          </cell>
        </row>
        <row r="110">
          <cell r="N110" t="str">
            <v>SO/OL/25/01/01659</v>
          </cell>
          <cell r="O110" t="b">
            <v>0</v>
          </cell>
          <cell r="Q110" t="str">
            <v>OLI</v>
          </cell>
        </row>
        <row r="111">
          <cell r="N111" t="str">
            <v>SO/OL/25/01/01658</v>
          </cell>
          <cell r="O111" t="b">
            <v>0</v>
          </cell>
          <cell r="Q111" t="str">
            <v>OLI</v>
          </cell>
        </row>
        <row r="112">
          <cell r="N112" t="str">
            <v>SO/IW/25/01/00634</v>
          </cell>
          <cell r="O112" t="b">
            <v>0</v>
          </cell>
          <cell r="Q112" t="str">
            <v>INDEPENDENT WORKSHOP</v>
          </cell>
        </row>
        <row r="113">
          <cell r="N113" t="str">
            <v>SO/OX/25/01/00188</v>
          </cell>
          <cell r="O113" t="b">
            <v>0</v>
          </cell>
          <cell r="Q113" t="str">
            <v>OTOEXPERT</v>
          </cell>
        </row>
        <row r="114">
          <cell r="N114" t="str">
            <v>SO/IW/25/01/00605</v>
          </cell>
          <cell r="O114" t="b">
            <v>0</v>
          </cell>
          <cell r="Q114" t="str">
            <v>INDEPENDENT WORKSHOP</v>
          </cell>
        </row>
        <row r="115">
          <cell r="N115" t="str">
            <v>SO/OL/25/01/01663</v>
          </cell>
          <cell r="O115" t="b">
            <v>0</v>
          </cell>
          <cell r="Q115" t="str">
            <v>OLI</v>
          </cell>
        </row>
        <row r="116">
          <cell r="N116" t="str">
            <v>WO/CO/25/01/02444</v>
          </cell>
          <cell r="O116" t="b">
            <v>0</v>
          </cell>
          <cell r="Q116" t="str">
            <v>COATING</v>
          </cell>
        </row>
        <row r="117">
          <cell r="N117" t="str">
            <v>WO/OX/25/01/08236</v>
          </cell>
          <cell r="O117" t="b">
            <v>0</v>
          </cell>
          <cell r="Q117" t="str">
            <v>OTOEXPERT</v>
          </cell>
        </row>
        <row r="118">
          <cell r="N118" t="str">
            <v>SO/IW/25/01/00615</v>
          </cell>
          <cell r="O118" t="b">
            <v>0</v>
          </cell>
          <cell r="Q118" t="str">
            <v>INDEPENDENT WORKSHOP</v>
          </cell>
        </row>
        <row r="119">
          <cell r="N119" t="str">
            <v>WO/OX/25/01/08158</v>
          </cell>
          <cell r="O119" t="b">
            <v>0</v>
          </cell>
          <cell r="Q119" t="str">
            <v>OTOEXPERT</v>
          </cell>
        </row>
        <row r="120">
          <cell r="N120" t="str">
            <v>SO/OL/25/01/01664</v>
          </cell>
          <cell r="O120" t="b">
            <v>0</v>
          </cell>
          <cell r="Q120" t="str">
            <v>OLI</v>
          </cell>
        </row>
        <row r="121">
          <cell r="N121" t="str">
            <v>SO/OL/25/01/01665</v>
          </cell>
          <cell r="O121" t="b">
            <v>0</v>
          </cell>
          <cell r="Q121" t="str">
            <v>OLI</v>
          </cell>
        </row>
        <row r="122">
          <cell r="N122" t="str">
            <v>SO/IW/25/01/00635</v>
          </cell>
          <cell r="O122" t="b">
            <v>0</v>
          </cell>
          <cell r="Q122" t="str">
            <v>INDEPENDENT WORKSHOP</v>
          </cell>
        </row>
        <row r="123">
          <cell r="N123" t="str">
            <v>SO/IW/25/01/00636</v>
          </cell>
          <cell r="O123" t="b">
            <v>0</v>
          </cell>
          <cell r="Q123" t="str">
            <v>INDEPENDENT WORKSHOP</v>
          </cell>
        </row>
        <row r="124">
          <cell r="N124" t="str">
            <v>WO/IW/25/01/04459</v>
          </cell>
          <cell r="O124" t="b">
            <v>0</v>
          </cell>
          <cell r="Q124" t="str">
            <v>INDEPENDENT WORKSHOP</v>
          </cell>
        </row>
        <row r="125">
          <cell r="N125" t="str">
            <v>SO/OL/25/01/01562</v>
          </cell>
          <cell r="O125" t="b">
            <v>0</v>
          </cell>
          <cell r="Q125" t="str">
            <v>OLI</v>
          </cell>
        </row>
        <row r="126">
          <cell r="N126" t="str">
            <v>SO/OL/25/01/01561</v>
          </cell>
          <cell r="O126" t="b">
            <v>0</v>
          </cell>
          <cell r="Q126" t="str">
            <v>OLI</v>
          </cell>
        </row>
        <row r="127">
          <cell r="N127" t="str">
            <v>SO/OL/25/01/01565</v>
          </cell>
          <cell r="O127" t="b">
            <v>0</v>
          </cell>
          <cell r="Q127" t="str">
            <v>OLI</v>
          </cell>
        </row>
        <row r="128">
          <cell r="N128" t="str">
            <v>SO/OL/25/01/01567</v>
          </cell>
          <cell r="O128" t="b">
            <v>0</v>
          </cell>
          <cell r="Q128" t="str">
            <v>OLI</v>
          </cell>
        </row>
        <row r="129">
          <cell r="N129" t="str">
            <v>SO/OL/25/01/01566</v>
          </cell>
          <cell r="O129" t="b">
            <v>0</v>
          </cell>
          <cell r="Q129" t="str">
            <v>OLI</v>
          </cell>
        </row>
        <row r="130">
          <cell r="N130" t="str">
            <v>SO/OL/25/01/01560</v>
          </cell>
          <cell r="O130" t="b">
            <v>0</v>
          </cell>
          <cell r="Q130" t="str">
            <v>OLI</v>
          </cell>
        </row>
        <row r="131">
          <cell r="N131" t="str">
            <v>SO/OL/25/01/01559</v>
          </cell>
          <cell r="O131" t="b">
            <v>0</v>
          </cell>
          <cell r="Q131" t="str">
            <v>OLI</v>
          </cell>
        </row>
        <row r="132">
          <cell r="N132" t="str">
            <v>SO/OL/25/01/01557</v>
          </cell>
          <cell r="O132" t="b">
            <v>0</v>
          </cell>
          <cell r="Q132" t="str">
            <v>OLI</v>
          </cell>
        </row>
        <row r="133">
          <cell r="N133" t="str">
            <v>SO/OL/25/01/01569</v>
          </cell>
          <cell r="O133" t="b">
            <v>0</v>
          </cell>
          <cell r="Q133" t="str">
            <v>OLI</v>
          </cell>
        </row>
        <row r="134">
          <cell r="N134" t="str">
            <v>SO/OL/25/01/01558</v>
          </cell>
          <cell r="O134" t="b">
            <v>0</v>
          </cell>
          <cell r="Q134" t="str">
            <v>OLI</v>
          </cell>
        </row>
        <row r="135">
          <cell r="N135" t="str">
            <v>SO/OL/25/01/01556</v>
          </cell>
          <cell r="O135" t="b">
            <v>0</v>
          </cell>
          <cell r="Q135" t="str">
            <v>OLI</v>
          </cell>
        </row>
        <row r="136">
          <cell r="N136" t="str">
            <v>SO/OL/25/01/01554</v>
          </cell>
          <cell r="O136" t="b">
            <v>0</v>
          </cell>
          <cell r="Q136" t="str">
            <v>OLI</v>
          </cell>
        </row>
        <row r="137">
          <cell r="N137" t="str">
            <v>SO/OL/25/01/01555</v>
          </cell>
          <cell r="O137" t="b">
            <v>0</v>
          </cell>
          <cell r="Q137" t="str">
            <v>OLI</v>
          </cell>
        </row>
        <row r="138">
          <cell r="N138" t="str">
            <v>SO/OX/25/01/00184</v>
          </cell>
          <cell r="O138" t="b">
            <v>0</v>
          </cell>
          <cell r="Q138" t="str">
            <v>OTOEXPERT</v>
          </cell>
        </row>
        <row r="139">
          <cell r="N139" t="str">
            <v>SO/OL/25/01/01548</v>
          </cell>
          <cell r="O139" t="b">
            <v>0</v>
          </cell>
          <cell r="Q139" t="str">
            <v>OLI</v>
          </cell>
        </row>
        <row r="140">
          <cell r="N140" t="str">
            <v>SO/OL/25/01/01588</v>
          </cell>
          <cell r="O140" t="b">
            <v>0</v>
          </cell>
          <cell r="Q140" t="str">
            <v>OLI</v>
          </cell>
        </row>
        <row r="141">
          <cell r="N141" t="str">
            <v>SO/IW/25/01/00602</v>
          </cell>
          <cell r="O141" t="b">
            <v>0</v>
          </cell>
          <cell r="Q141" t="str">
            <v>INDEPENDENT WORKSHOP</v>
          </cell>
        </row>
        <row r="142">
          <cell r="N142" t="str">
            <v>SO/OX/25/01/00183</v>
          </cell>
          <cell r="O142" t="b">
            <v>0</v>
          </cell>
          <cell r="Q142" t="str">
            <v>OTOEXPERT</v>
          </cell>
        </row>
        <row r="143">
          <cell r="N143" t="str">
            <v>SO/OL/25/01/01550</v>
          </cell>
          <cell r="O143" t="b">
            <v>0</v>
          </cell>
          <cell r="Q143" t="str">
            <v>OLI</v>
          </cell>
        </row>
        <row r="144">
          <cell r="N144" t="str">
            <v>SO/OL/25/01/01587</v>
          </cell>
          <cell r="O144" t="b">
            <v>0</v>
          </cell>
          <cell r="Q144" t="str">
            <v>OLI</v>
          </cell>
        </row>
        <row r="145">
          <cell r="N145" t="str">
            <v>SO/OL/25/01/01591</v>
          </cell>
          <cell r="O145" t="b">
            <v>0</v>
          </cell>
          <cell r="Q145" t="str">
            <v>OLI</v>
          </cell>
        </row>
        <row r="146">
          <cell r="N146" t="str">
            <v>SO/OL/25/01/01590</v>
          </cell>
          <cell r="O146" t="b">
            <v>0</v>
          </cell>
          <cell r="Q146" t="str">
            <v>OLI</v>
          </cell>
        </row>
        <row r="147">
          <cell r="N147" t="str">
            <v>SO/OL/25/01/01549</v>
          </cell>
          <cell r="O147" t="b">
            <v>0</v>
          </cell>
          <cell r="Q147" t="str">
            <v>OLI</v>
          </cell>
        </row>
        <row r="148">
          <cell r="N148" t="str">
            <v>SO/OL/25/01/01586</v>
          </cell>
          <cell r="O148" t="b">
            <v>0</v>
          </cell>
          <cell r="Q148" t="str">
            <v>OLI</v>
          </cell>
        </row>
        <row r="149">
          <cell r="N149" t="str">
            <v>WO/IW/25/01/04316</v>
          </cell>
          <cell r="O149" t="b">
            <v>0</v>
          </cell>
          <cell r="Q149" t="str">
            <v>INDEPENDENT WORKSHOP</v>
          </cell>
        </row>
        <row r="150">
          <cell r="N150" t="str">
            <v>SO/OL/25/01/01589</v>
          </cell>
          <cell r="O150" t="b">
            <v>0</v>
          </cell>
          <cell r="Q150" t="str">
            <v>OLI</v>
          </cell>
        </row>
        <row r="151">
          <cell r="N151" t="str">
            <v>SO/OL/25/01/01552</v>
          </cell>
          <cell r="O151" t="b">
            <v>0</v>
          </cell>
          <cell r="Q151" t="str">
            <v>OLI</v>
          </cell>
        </row>
        <row r="152">
          <cell r="N152" t="str">
            <v>SO/OL/25/01/01553</v>
          </cell>
          <cell r="O152" t="b">
            <v>0</v>
          </cell>
          <cell r="Q152" t="str">
            <v>OLI</v>
          </cell>
        </row>
        <row r="153">
          <cell r="N153" t="str">
            <v>SO/OL/25/01/01551</v>
          </cell>
          <cell r="O153" t="b">
            <v>0</v>
          </cell>
          <cell r="Q153" t="str">
            <v>OLI</v>
          </cell>
        </row>
        <row r="154">
          <cell r="N154" t="str">
            <v>SO/OL/25/01/01568</v>
          </cell>
          <cell r="O154" t="b">
            <v>0</v>
          </cell>
          <cell r="Q154" t="str">
            <v>OLI</v>
          </cell>
        </row>
        <row r="155">
          <cell r="N155" t="str">
            <v>SO/OL/25/01/01563</v>
          </cell>
          <cell r="O155" t="b">
            <v>0</v>
          </cell>
          <cell r="Q155" t="str">
            <v>OLI</v>
          </cell>
        </row>
        <row r="156">
          <cell r="N156" t="str">
            <v>SO/OL/25/01/01564</v>
          </cell>
          <cell r="O156" t="b">
            <v>0</v>
          </cell>
          <cell r="Q156" t="str">
            <v>OLI</v>
          </cell>
        </row>
        <row r="157">
          <cell r="N157" t="str">
            <v>SO/OL/25/01/01570</v>
          </cell>
          <cell r="O157" t="b">
            <v>0</v>
          </cell>
          <cell r="Q157" t="str">
            <v>OLI</v>
          </cell>
        </row>
        <row r="158">
          <cell r="N158" t="str">
            <v>SO/OL/25/01/01571</v>
          </cell>
          <cell r="O158" t="b">
            <v>0</v>
          </cell>
          <cell r="Q158" t="str">
            <v>OLI</v>
          </cell>
        </row>
        <row r="159">
          <cell r="N159" t="str">
            <v>SO/IW/25/01/00604</v>
          </cell>
          <cell r="O159" t="b">
            <v>0</v>
          </cell>
          <cell r="Q159" t="str">
            <v>INDEPENDENT WORKSHOP</v>
          </cell>
        </row>
        <row r="160">
          <cell r="N160" t="str">
            <v>SO/OL/25/01/01573</v>
          </cell>
          <cell r="O160" t="b">
            <v>0</v>
          </cell>
          <cell r="Q160" t="str">
            <v>OLI</v>
          </cell>
        </row>
        <row r="161">
          <cell r="N161" t="str">
            <v>SO/OL/25/01/01578</v>
          </cell>
          <cell r="O161" t="b">
            <v>0</v>
          </cell>
          <cell r="Q161" t="str">
            <v>OLI</v>
          </cell>
        </row>
        <row r="162">
          <cell r="N162" t="str">
            <v>SO/OL/25/01/01579</v>
          </cell>
          <cell r="O162" t="b">
            <v>0</v>
          </cell>
          <cell r="Q162" t="str">
            <v>OLI</v>
          </cell>
        </row>
        <row r="163">
          <cell r="N163" t="str">
            <v>SO/OL/25/01/01574</v>
          </cell>
          <cell r="O163" t="b">
            <v>0</v>
          </cell>
          <cell r="Q163" t="str">
            <v>OLI</v>
          </cell>
        </row>
        <row r="164">
          <cell r="N164" t="str">
            <v>SO/OL/25/01/01572</v>
          </cell>
          <cell r="O164" t="b">
            <v>0</v>
          </cell>
          <cell r="Q164" t="str">
            <v>OLI</v>
          </cell>
        </row>
        <row r="165">
          <cell r="N165" t="str">
            <v>SO/OL/25/01/01575</v>
          </cell>
          <cell r="O165" t="b">
            <v>0</v>
          </cell>
          <cell r="Q165" t="str">
            <v>OLI</v>
          </cell>
        </row>
        <row r="166">
          <cell r="N166" t="str">
            <v>WO/CO/25/01/02423</v>
          </cell>
          <cell r="O166" t="b">
            <v>0</v>
          </cell>
          <cell r="Q166" t="str">
            <v>COATING</v>
          </cell>
        </row>
        <row r="167">
          <cell r="N167" t="str">
            <v>SO/OL/25/01/01580</v>
          </cell>
          <cell r="O167" t="b">
            <v>0</v>
          </cell>
          <cell r="Q167" t="str">
            <v>OLI</v>
          </cell>
        </row>
        <row r="168">
          <cell r="N168" t="str">
            <v>SO/OL/25/01/01581</v>
          </cell>
          <cell r="O168" t="b">
            <v>0</v>
          </cell>
          <cell r="Q168" t="str">
            <v>OLI</v>
          </cell>
        </row>
        <row r="169">
          <cell r="N169" t="str">
            <v>SO/OL/25/01/01593</v>
          </cell>
          <cell r="O169" t="b">
            <v>0</v>
          </cell>
          <cell r="Q169" t="str">
            <v>OLI</v>
          </cell>
        </row>
        <row r="170">
          <cell r="N170" t="str">
            <v>SO/OL/25/01/01583</v>
          </cell>
          <cell r="O170" t="b">
            <v>0</v>
          </cell>
          <cell r="Q170" t="str">
            <v>OLI</v>
          </cell>
        </row>
        <row r="171">
          <cell r="N171" t="str">
            <v>SO/OL/25/01/01582</v>
          </cell>
          <cell r="O171" t="b">
            <v>0</v>
          </cell>
          <cell r="Q171" t="str">
            <v>OLI</v>
          </cell>
        </row>
        <row r="172">
          <cell r="N172" t="str">
            <v>SO/OL/25/01/01595</v>
          </cell>
          <cell r="O172" t="b">
            <v>0</v>
          </cell>
          <cell r="Q172" t="str">
            <v>OLI</v>
          </cell>
        </row>
        <row r="173">
          <cell r="N173" t="str">
            <v>SO/OL/25/01/01592</v>
          </cell>
          <cell r="O173" t="b">
            <v>0</v>
          </cell>
          <cell r="Q173" t="str">
            <v>OLI</v>
          </cell>
        </row>
        <row r="174">
          <cell r="N174" t="str">
            <v>SO/OL/25/01/01585</v>
          </cell>
          <cell r="O174" t="b">
            <v>0</v>
          </cell>
          <cell r="Q174" t="str">
            <v>OLI</v>
          </cell>
        </row>
        <row r="175">
          <cell r="N175" t="str">
            <v>SO/OL/25/01/01596</v>
          </cell>
          <cell r="O175" t="b">
            <v>0</v>
          </cell>
          <cell r="Q175" t="str">
            <v>OLI</v>
          </cell>
        </row>
        <row r="176">
          <cell r="N176" t="str">
            <v>SO/OL/25/01/01584</v>
          </cell>
          <cell r="O176" t="b">
            <v>0</v>
          </cell>
          <cell r="Q176" t="str">
            <v>OLI</v>
          </cell>
        </row>
        <row r="177">
          <cell r="N177" t="str">
            <v>SO/OL/25/01/01598</v>
          </cell>
          <cell r="O177" t="b">
            <v>0</v>
          </cell>
          <cell r="Q177" t="str">
            <v>OLI</v>
          </cell>
        </row>
        <row r="178">
          <cell r="N178" t="str">
            <v>SO/OL/25/01/01599</v>
          </cell>
          <cell r="O178" t="b">
            <v>0</v>
          </cell>
          <cell r="Q178" t="str">
            <v>OLI</v>
          </cell>
        </row>
        <row r="179">
          <cell r="N179" t="str">
            <v>SO/IW/25/01/00606</v>
          </cell>
          <cell r="O179" t="b">
            <v>0</v>
          </cell>
          <cell r="Q179" t="str">
            <v>INDEPENDENT WORKSHOP</v>
          </cell>
        </row>
        <row r="180">
          <cell r="N180" t="str">
            <v>SO/OL/25/01/01594</v>
          </cell>
          <cell r="O180" t="b">
            <v>0</v>
          </cell>
          <cell r="Q180" t="str">
            <v>OLI</v>
          </cell>
        </row>
        <row r="181">
          <cell r="N181" t="str">
            <v>SO/OL/25/01/01597</v>
          </cell>
          <cell r="O181" t="b">
            <v>0</v>
          </cell>
          <cell r="Q181" t="str">
            <v>OLI</v>
          </cell>
        </row>
        <row r="182">
          <cell r="N182" t="str">
            <v>SO/OL/25/01/01600</v>
          </cell>
          <cell r="O182" t="b">
            <v>0</v>
          </cell>
          <cell r="Q182" t="str">
            <v>OLI</v>
          </cell>
        </row>
        <row r="183">
          <cell r="N183" t="str">
            <v>SO/OL/25/01/01601</v>
          </cell>
          <cell r="O183" t="b">
            <v>0</v>
          </cell>
          <cell r="Q183" t="str">
            <v>OLI</v>
          </cell>
        </row>
        <row r="184">
          <cell r="N184" t="str">
            <v>WO/IW/25/01/04330</v>
          </cell>
          <cell r="O184" t="b">
            <v>0</v>
          </cell>
          <cell r="Q184" t="str">
            <v>INDEPENDENT WORKSHOP</v>
          </cell>
        </row>
        <row r="185">
          <cell r="N185" t="str">
            <v>SO/IW/25/01/00607</v>
          </cell>
          <cell r="O185" t="b">
            <v>0</v>
          </cell>
          <cell r="Q185" t="str">
            <v>INDEPENDENT WORKSHOP</v>
          </cell>
        </row>
        <row r="186">
          <cell r="N186" t="str">
            <v>WO/IW/25/01/04340</v>
          </cell>
          <cell r="O186" t="b">
            <v>0</v>
          </cell>
          <cell r="Q186" t="str">
            <v>INDEPENDENT WORKSHOP</v>
          </cell>
        </row>
        <row r="187">
          <cell r="N187" t="str">
            <v>SO/OL/25/01/01602</v>
          </cell>
          <cell r="O187" t="b">
            <v>0</v>
          </cell>
          <cell r="Q187" t="str">
            <v>OLI</v>
          </cell>
        </row>
        <row r="188">
          <cell r="N188" t="str">
            <v>SO/OL/25/01/01604</v>
          </cell>
          <cell r="O188" t="b">
            <v>0</v>
          </cell>
          <cell r="Q188" t="str">
            <v>OLI</v>
          </cell>
        </row>
        <row r="189">
          <cell r="N189" t="str">
            <v>SO/OL/25/01/01607</v>
          </cell>
          <cell r="O189" t="b">
            <v>0</v>
          </cell>
          <cell r="Q189" t="str">
            <v>OLI</v>
          </cell>
        </row>
        <row r="190">
          <cell r="N190" t="str">
            <v>SO/OL/25/01/01606</v>
          </cell>
          <cell r="O190" t="b">
            <v>0</v>
          </cell>
          <cell r="Q190" t="str">
            <v>OLI</v>
          </cell>
        </row>
        <row r="191">
          <cell r="N191" t="str">
            <v>SO/OL/25/01/01605</v>
          </cell>
          <cell r="O191" t="b">
            <v>0</v>
          </cell>
          <cell r="Q191" t="str">
            <v>OLI</v>
          </cell>
        </row>
        <row r="192">
          <cell r="N192" t="str">
            <v>SO/OL/25/01/01603</v>
          </cell>
          <cell r="O192" t="b">
            <v>0</v>
          </cell>
          <cell r="Q192" t="str">
            <v>OLI</v>
          </cell>
        </row>
        <row r="193">
          <cell r="N193" t="str">
            <v>WO/OX/25/01/08107</v>
          </cell>
          <cell r="O193" t="b">
            <v>0</v>
          </cell>
          <cell r="Q193" t="str">
            <v>OTOEXPERT</v>
          </cell>
        </row>
        <row r="194">
          <cell r="N194" t="str">
            <v>SO/IW/25/01/00608</v>
          </cell>
          <cell r="O194" t="b">
            <v>0</v>
          </cell>
          <cell r="Q194" t="str">
            <v>INDEPENDENT WORKSHOP</v>
          </cell>
        </row>
        <row r="195">
          <cell r="N195" t="str">
            <v>SO/OL/25/01/01608</v>
          </cell>
          <cell r="O195" t="b">
            <v>0</v>
          </cell>
          <cell r="Q195" t="str">
            <v>OLI</v>
          </cell>
        </row>
        <row r="196">
          <cell r="N196" t="str">
            <v>WO/CO/25/01/02426</v>
          </cell>
          <cell r="O196" t="b">
            <v>0</v>
          </cell>
          <cell r="Q196" t="str">
            <v>COATING</v>
          </cell>
        </row>
        <row r="197">
          <cell r="N197" t="str">
            <v>WO/OX/24/12/08010</v>
          </cell>
          <cell r="O197" t="b">
            <v>0</v>
          </cell>
          <cell r="Q197" t="str">
            <v>OTOEXPERT</v>
          </cell>
        </row>
        <row r="198">
          <cell r="N198" t="str">
            <v>SO/OX/25/01/00185</v>
          </cell>
          <cell r="O198" t="b">
            <v>0</v>
          </cell>
          <cell r="Q198" t="str">
            <v>OTOEXPERT</v>
          </cell>
        </row>
        <row r="199">
          <cell r="N199" t="str">
            <v>WO/CO/25/01/02428</v>
          </cell>
          <cell r="O199" t="b">
            <v>0</v>
          </cell>
          <cell r="Q199" t="str">
            <v>COATING</v>
          </cell>
        </row>
        <row r="200">
          <cell r="N200" t="str">
            <v>SO/OL/25/01/01609</v>
          </cell>
          <cell r="O200" t="b">
            <v>0</v>
          </cell>
          <cell r="Q200" t="str">
            <v>OLI</v>
          </cell>
        </row>
        <row r="201">
          <cell r="N201" t="str">
            <v>SO/IW/25/01/00609</v>
          </cell>
          <cell r="O201" t="b">
            <v>0</v>
          </cell>
          <cell r="Q201" t="str">
            <v>INDEPENDENT WORKSHOP</v>
          </cell>
        </row>
        <row r="202">
          <cell r="N202" t="str">
            <v>WO/CO/25/01/02427</v>
          </cell>
          <cell r="O202" t="b">
            <v>0</v>
          </cell>
          <cell r="Q202" t="str">
            <v>COATING</v>
          </cell>
        </row>
        <row r="203">
          <cell r="N203" t="str">
            <v>DN/OL/25/01/00040</v>
          </cell>
          <cell r="O203" t="b">
            <v>0</v>
          </cell>
          <cell r="Q203" t="str">
            <v>OTHER - COGS</v>
          </cell>
        </row>
        <row r="204">
          <cell r="N204" t="str">
            <v>SO/OL/25/01/01610</v>
          </cell>
          <cell r="O204" t="b">
            <v>0</v>
          </cell>
          <cell r="Q204" t="str">
            <v>OLI</v>
          </cell>
        </row>
        <row r="205">
          <cell r="N205" t="str">
            <v>SO/OL/25/01/01611</v>
          </cell>
          <cell r="O205" t="b">
            <v>0</v>
          </cell>
          <cell r="Q205" t="str">
            <v>OLI</v>
          </cell>
        </row>
        <row r="206">
          <cell r="N206" t="str">
            <v>SO/OL/25/01/01612</v>
          </cell>
          <cell r="O206" t="b">
            <v>0</v>
          </cell>
          <cell r="Q206" t="str">
            <v>OLI</v>
          </cell>
        </row>
        <row r="207">
          <cell r="N207" t="str">
            <v>SO/OL/25/01/01614</v>
          </cell>
          <cell r="O207" t="b">
            <v>0</v>
          </cell>
          <cell r="Q207" t="str">
            <v>OLI</v>
          </cell>
        </row>
        <row r="208">
          <cell r="N208" t="str">
            <v>SO/OL/25/01/01615</v>
          </cell>
          <cell r="O208" t="b">
            <v>0</v>
          </cell>
          <cell r="Q208" t="str">
            <v>OLI</v>
          </cell>
        </row>
        <row r="209">
          <cell r="N209" t="str">
            <v>WO/CO/25/01/02429</v>
          </cell>
          <cell r="O209" t="b">
            <v>0</v>
          </cell>
          <cell r="Q209" t="str">
            <v>COATING</v>
          </cell>
        </row>
        <row r="210">
          <cell r="N210" t="str">
            <v>SO/OL/25/01/01613</v>
          </cell>
          <cell r="O210" t="b">
            <v>0</v>
          </cell>
          <cell r="Q210" t="str">
            <v>OLI</v>
          </cell>
        </row>
        <row r="211">
          <cell r="N211" t="str">
            <v>SO/OX/25/01/00186</v>
          </cell>
          <cell r="O211" t="b">
            <v>0</v>
          </cell>
          <cell r="Q211" t="str">
            <v>OTOEXPERT</v>
          </cell>
        </row>
        <row r="212">
          <cell r="N212" t="str">
            <v>SO/OX/25/01/00187</v>
          </cell>
          <cell r="O212" t="b">
            <v>0</v>
          </cell>
          <cell r="Q212" t="str">
            <v>OTOEXPERT</v>
          </cell>
        </row>
        <row r="213">
          <cell r="N213" t="str">
            <v>SO/OL/25/01/01616</v>
          </cell>
          <cell r="O213" t="b">
            <v>0</v>
          </cell>
          <cell r="Q213" t="str">
            <v>OLI</v>
          </cell>
        </row>
        <row r="214">
          <cell r="N214" t="str">
            <v>SO/OL/25/01/01617</v>
          </cell>
          <cell r="O214" t="b">
            <v>0</v>
          </cell>
          <cell r="Q214" t="str">
            <v>OLI</v>
          </cell>
        </row>
        <row r="215">
          <cell r="N215" t="str">
            <v>SO/IW/25/01/00610</v>
          </cell>
          <cell r="O215" t="b">
            <v>0</v>
          </cell>
          <cell r="Q215" t="str">
            <v>INDEPENDENT WORKSHOP</v>
          </cell>
        </row>
        <row r="216">
          <cell r="N216" t="str">
            <v>SO/OL/25/01/01618</v>
          </cell>
          <cell r="O216" t="b">
            <v>0</v>
          </cell>
          <cell r="Q216" t="str">
            <v>OLI</v>
          </cell>
        </row>
        <row r="217">
          <cell r="N217" t="str">
            <v>WO/CO/25/01/02432</v>
          </cell>
          <cell r="O217" t="b">
            <v>0</v>
          </cell>
          <cell r="Q217" t="str">
            <v>COATING</v>
          </cell>
        </row>
        <row r="218">
          <cell r="N218" t="str">
            <v>SO/OL/25/01/01621</v>
          </cell>
          <cell r="O218" t="b">
            <v>0</v>
          </cell>
          <cell r="Q218" t="str">
            <v>OLI</v>
          </cell>
        </row>
        <row r="219">
          <cell r="N219" t="str">
            <v>SO/OL/25/01/01620</v>
          </cell>
          <cell r="O219" t="b">
            <v>0</v>
          </cell>
          <cell r="Q219" t="str">
            <v>OLI</v>
          </cell>
        </row>
        <row r="220">
          <cell r="N220" t="str">
            <v>SO/OL/25/01/01619</v>
          </cell>
          <cell r="O220" t="b">
            <v>0</v>
          </cell>
          <cell r="Q220" t="str">
            <v>OLI</v>
          </cell>
        </row>
        <row r="221">
          <cell r="N221" t="str">
            <v>WO/CO/25/01/02433</v>
          </cell>
          <cell r="O221" t="b">
            <v>0</v>
          </cell>
          <cell r="Q221" t="str">
            <v>COATING</v>
          </cell>
        </row>
        <row r="222">
          <cell r="N222" t="str">
            <v>WO/CO/25/01/02431</v>
          </cell>
          <cell r="O222" t="b">
            <v>0</v>
          </cell>
          <cell r="Q222" t="str">
            <v>COATING</v>
          </cell>
        </row>
        <row r="223">
          <cell r="N223" t="str">
            <v>WO/CO/25/01/02430</v>
          </cell>
          <cell r="O223" t="b">
            <v>0</v>
          </cell>
          <cell r="Q223" t="str">
            <v>COATING</v>
          </cell>
        </row>
        <row r="224">
          <cell r="N224" t="str">
            <v>WO/IW/25/01/04371</v>
          </cell>
          <cell r="O224" t="b">
            <v>0</v>
          </cell>
          <cell r="Q224" t="str">
            <v>INDEPENDENT WORKSHOP</v>
          </cell>
        </row>
        <row r="225">
          <cell r="N225" t="str">
            <v>SO/OL/25/01/01623</v>
          </cell>
          <cell r="O225" t="b">
            <v>0</v>
          </cell>
          <cell r="Q225" t="str">
            <v>OLI</v>
          </cell>
        </row>
        <row r="226">
          <cell r="N226" t="str">
            <v>SO/OL/25/01/01622</v>
          </cell>
          <cell r="O226" t="b">
            <v>0</v>
          </cell>
          <cell r="Q226" t="str">
            <v>OLI</v>
          </cell>
        </row>
        <row r="227">
          <cell r="N227" t="str">
            <v>SO/IW/25/01/00588</v>
          </cell>
          <cell r="O227" t="b">
            <v>0</v>
          </cell>
          <cell r="Q227" t="str">
            <v>INDEPENDENT WORKSHOP</v>
          </cell>
        </row>
        <row r="228">
          <cell r="N228" t="str">
            <v>SO/OL/25/01/01628</v>
          </cell>
          <cell r="O228" t="b">
            <v>0</v>
          </cell>
          <cell r="Q228" t="str">
            <v>OLI</v>
          </cell>
        </row>
        <row r="229">
          <cell r="N229" t="str">
            <v>SO/OL/25/01/01626</v>
          </cell>
          <cell r="O229" t="b">
            <v>0</v>
          </cell>
          <cell r="Q229" t="str">
            <v>OLI</v>
          </cell>
        </row>
        <row r="230">
          <cell r="N230" t="str">
            <v>SO/OL/25/01/01625</v>
          </cell>
          <cell r="O230" t="b">
            <v>0</v>
          </cell>
          <cell r="Q230" t="str">
            <v>OLI</v>
          </cell>
        </row>
        <row r="231">
          <cell r="N231" t="str">
            <v>SO/IW/25/01/00612</v>
          </cell>
          <cell r="O231" t="b">
            <v>0</v>
          </cell>
          <cell r="Q231" t="str">
            <v>INDEPENDENT WORKSHOP</v>
          </cell>
        </row>
        <row r="232">
          <cell r="N232" t="str">
            <v>SO/OL/25/01/01624</v>
          </cell>
          <cell r="O232" t="b">
            <v>0</v>
          </cell>
          <cell r="Q232" t="str">
            <v>OLI</v>
          </cell>
        </row>
        <row r="233">
          <cell r="N233" t="str">
            <v>SO/IW/25/01/00589</v>
          </cell>
          <cell r="O233" t="b">
            <v>0</v>
          </cell>
          <cell r="Q233" t="str">
            <v>INDEPENDENT WORKSHOP</v>
          </cell>
        </row>
        <row r="234">
          <cell r="N234" t="str">
            <v>SO/IW/25/01/00611</v>
          </cell>
          <cell r="O234" t="b">
            <v>0</v>
          </cell>
          <cell r="Q234" t="str">
            <v>INDEPENDENT WORKSHOP</v>
          </cell>
        </row>
        <row r="235">
          <cell r="N235" t="str">
            <v>SO/OL/25/01/01627</v>
          </cell>
          <cell r="O235" t="b">
            <v>0</v>
          </cell>
          <cell r="Q235" t="str">
            <v>OLI</v>
          </cell>
        </row>
        <row r="236">
          <cell r="N236" t="str">
            <v>SO/IW/25/01/00613</v>
          </cell>
          <cell r="O236" t="b">
            <v>0</v>
          </cell>
          <cell r="Q236" t="str">
            <v>INDEPENDENT WORKSHOP</v>
          </cell>
        </row>
        <row r="237">
          <cell r="N237" t="str">
            <v>SO/OL/25/01/01630</v>
          </cell>
          <cell r="O237" t="b">
            <v>0</v>
          </cell>
          <cell r="Q237" t="str">
            <v>OLI</v>
          </cell>
        </row>
        <row r="238">
          <cell r="N238" t="str">
            <v>SO/OL/25/01/01635</v>
          </cell>
          <cell r="O238" t="b">
            <v>0</v>
          </cell>
          <cell r="Q238" t="str">
            <v>OLI</v>
          </cell>
        </row>
        <row r="239">
          <cell r="N239" t="str">
            <v>SO/OL/25/01/01629</v>
          </cell>
          <cell r="O239" t="b">
            <v>0</v>
          </cell>
          <cell r="Q239" t="str">
            <v>OLI</v>
          </cell>
        </row>
        <row r="240">
          <cell r="N240" t="str">
            <v>SO/OL/25/01/01638</v>
          </cell>
          <cell r="O240" t="b">
            <v>0</v>
          </cell>
          <cell r="Q240" t="str">
            <v>OLI</v>
          </cell>
        </row>
        <row r="241">
          <cell r="N241" t="str">
            <v>SO/OL/25/01/01633</v>
          </cell>
          <cell r="O241" t="b">
            <v>0</v>
          </cell>
          <cell r="Q241" t="str">
            <v>OLI</v>
          </cell>
        </row>
        <row r="242">
          <cell r="N242" t="str">
            <v>SO/OL/25/01/01631</v>
          </cell>
          <cell r="O242" t="b">
            <v>0</v>
          </cell>
          <cell r="Q242" t="str">
            <v>OLI</v>
          </cell>
        </row>
        <row r="243">
          <cell r="N243" t="str">
            <v>SO/OL/25/01/01632</v>
          </cell>
          <cell r="O243" t="b">
            <v>0</v>
          </cell>
          <cell r="Q243" t="str">
            <v>OLI</v>
          </cell>
        </row>
        <row r="244">
          <cell r="N244" t="str">
            <v>SO/OL/25/01/01636</v>
          </cell>
          <cell r="O244" t="b">
            <v>0</v>
          </cell>
          <cell r="Q244" t="str">
            <v>OLI</v>
          </cell>
        </row>
        <row r="245">
          <cell r="N245" t="str">
            <v>SO/OL/25/01/01634</v>
          </cell>
          <cell r="O245" t="b">
            <v>0</v>
          </cell>
          <cell r="Q245" t="str">
            <v>OLI</v>
          </cell>
        </row>
        <row r="246">
          <cell r="N246" t="str">
            <v>SO/OL/25/01/01637</v>
          </cell>
          <cell r="O246" t="b">
            <v>0</v>
          </cell>
          <cell r="Q246" t="str">
            <v>OLI</v>
          </cell>
        </row>
        <row r="247">
          <cell r="N247" t="str">
            <v>SO/OL/25/01/01639</v>
          </cell>
          <cell r="O247" t="b">
            <v>0</v>
          </cell>
          <cell r="Q247" t="str">
            <v>OLI</v>
          </cell>
        </row>
        <row r="248">
          <cell r="N248" t="str">
            <v>WO/CO/25/01/02435</v>
          </cell>
          <cell r="O248" t="b">
            <v>0</v>
          </cell>
          <cell r="Q248" t="str">
            <v>COATING</v>
          </cell>
        </row>
        <row r="249">
          <cell r="N249" t="str">
            <v>SO/OL/25/01/01640</v>
          </cell>
          <cell r="O249" t="b">
            <v>0</v>
          </cell>
          <cell r="Q249" t="str">
            <v>OLI</v>
          </cell>
        </row>
        <row r="250">
          <cell r="N250" t="str">
            <v>WO/CO/25/01/02434</v>
          </cell>
          <cell r="O250" t="b">
            <v>0</v>
          </cell>
          <cell r="Q250" t="str">
            <v>COATING</v>
          </cell>
        </row>
        <row r="251">
          <cell r="N251" t="str">
            <v>SO/OL/25/01/01643</v>
          </cell>
          <cell r="O251" t="b">
            <v>0</v>
          </cell>
          <cell r="Q251" t="str">
            <v>OLI</v>
          </cell>
        </row>
        <row r="252">
          <cell r="N252" t="str">
            <v>SO/OL/25/01/01642</v>
          </cell>
          <cell r="O252" t="b">
            <v>0</v>
          </cell>
          <cell r="Q252" t="str">
            <v>OLI</v>
          </cell>
        </row>
        <row r="253">
          <cell r="N253" t="str">
            <v>SO/OL/25/01/01641</v>
          </cell>
          <cell r="O253" t="b">
            <v>0</v>
          </cell>
          <cell r="Q253" t="str">
            <v>OLI</v>
          </cell>
        </row>
        <row r="254">
          <cell r="N254" t="str">
            <v>WO/CO/25/01/02437</v>
          </cell>
          <cell r="O254" t="b">
            <v>0</v>
          </cell>
          <cell r="Q254" t="str">
            <v>COATING</v>
          </cell>
        </row>
        <row r="255">
          <cell r="N255" t="str">
            <v>WO/CO/25/01/02436</v>
          </cell>
          <cell r="O255" t="b">
            <v>0</v>
          </cell>
          <cell r="Q255" t="str">
            <v>COATING</v>
          </cell>
        </row>
        <row r="256">
          <cell r="N256" t="str">
            <v>SO/OL/25/01/01644</v>
          </cell>
          <cell r="O256" t="b">
            <v>0</v>
          </cell>
          <cell r="Q256" t="str">
            <v>OLI</v>
          </cell>
        </row>
        <row r="257">
          <cell r="N257" t="str">
            <v>SO/OL/25/01/01521</v>
          </cell>
          <cell r="O257" t="b">
            <v>0</v>
          </cell>
          <cell r="Q257" t="str">
            <v>OLI</v>
          </cell>
        </row>
        <row r="258">
          <cell r="N258" t="str">
            <v>SO/OL/25/01/01528</v>
          </cell>
          <cell r="O258" t="b">
            <v>0</v>
          </cell>
          <cell r="Q258" t="str">
            <v>OLI</v>
          </cell>
        </row>
        <row r="259">
          <cell r="N259" t="str">
            <v>SO/OL/25/01/01524</v>
          </cell>
          <cell r="O259" t="b">
            <v>0</v>
          </cell>
          <cell r="Q259" t="str">
            <v>OLI</v>
          </cell>
        </row>
        <row r="260">
          <cell r="N260" t="str">
            <v>SO/OL/25/01/01519</v>
          </cell>
          <cell r="O260" t="b">
            <v>0</v>
          </cell>
          <cell r="Q260" t="str">
            <v>OLI</v>
          </cell>
        </row>
        <row r="261">
          <cell r="N261" t="str">
            <v>SO/OL/25/01/01520</v>
          </cell>
          <cell r="O261" t="b">
            <v>0</v>
          </cell>
          <cell r="Q261" t="str">
            <v>OLI</v>
          </cell>
        </row>
        <row r="262">
          <cell r="N262" t="str">
            <v>SO/OL/25/01/01525</v>
          </cell>
          <cell r="O262" t="b">
            <v>0</v>
          </cell>
          <cell r="Q262" t="str">
            <v>OLI</v>
          </cell>
        </row>
        <row r="263">
          <cell r="N263" t="str">
            <v>SO/OL/25/01/01518</v>
          </cell>
          <cell r="O263" t="b">
            <v>0</v>
          </cell>
          <cell r="Q263" t="str">
            <v>OLI</v>
          </cell>
        </row>
        <row r="264">
          <cell r="N264" t="str">
            <v>SO/OL/25/01/01517</v>
          </cell>
          <cell r="O264" t="b">
            <v>0</v>
          </cell>
          <cell r="Q264" t="str">
            <v>OLI</v>
          </cell>
        </row>
        <row r="265">
          <cell r="N265" t="str">
            <v>SO/OL/25/01/01540</v>
          </cell>
          <cell r="O265" t="b">
            <v>0</v>
          </cell>
          <cell r="Q265" t="str">
            <v>OLI</v>
          </cell>
        </row>
        <row r="266">
          <cell r="N266" t="str">
            <v>SO/OL/25/01/01534</v>
          </cell>
          <cell r="O266" t="b">
            <v>0</v>
          </cell>
          <cell r="Q266" t="str">
            <v>OLI</v>
          </cell>
        </row>
        <row r="267">
          <cell r="N267" t="str">
            <v>SO/OL/25/01/01539</v>
          </cell>
          <cell r="O267" t="b">
            <v>0</v>
          </cell>
          <cell r="Q267" t="str">
            <v>OLI</v>
          </cell>
        </row>
        <row r="268">
          <cell r="N268" t="str">
            <v>SO/OL/25/01/01537</v>
          </cell>
          <cell r="O268" t="b">
            <v>0</v>
          </cell>
          <cell r="Q268" t="str">
            <v>OLI</v>
          </cell>
        </row>
        <row r="269">
          <cell r="N269" t="str">
            <v>SO/OL/25/01/01535</v>
          </cell>
          <cell r="O269" t="b">
            <v>0</v>
          </cell>
          <cell r="Q269" t="str">
            <v>OLI</v>
          </cell>
        </row>
        <row r="270">
          <cell r="N270" t="str">
            <v>SO/OL/25/01/01531</v>
          </cell>
          <cell r="O270" t="b">
            <v>0</v>
          </cell>
          <cell r="Q270" t="str">
            <v>OLI</v>
          </cell>
        </row>
        <row r="271">
          <cell r="N271" t="str">
            <v>SO/OL/25/01/01536</v>
          </cell>
          <cell r="O271" t="b">
            <v>0</v>
          </cell>
          <cell r="Q271" t="str">
            <v>OLI</v>
          </cell>
        </row>
        <row r="272">
          <cell r="N272" t="str">
            <v>SO/OL/25/01/01526</v>
          </cell>
          <cell r="O272" t="b">
            <v>0</v>
          </cell>
          <cell r="Q272" t="str">
            <v>OLI</v>
          </cell>
        </row>
        <row r="273">
          <cell r="N273" t="str">
            <v>SO/OL/25/01/01527</v>
          </cell>
          <cell r="O273" t="b">
            <v>0</v>
          </cell>
          <cell r="Q273" t="str">
            <v>OLI</v>
          </cell>
        </row>
        <row r="274">
          <cell r="N274" t="str">
            <v>SO/OL/25/01/01533</v>
          </cell>
          <cell r="O274" t="b">
            <v>0</v>
          </cell>
          <cell r="Q274" t="str">
            <v>OLI</v>
          </cell>
        </row>
        <row r="275">
          <cell r="N275" t="str">
            <v>SO/OL/25/01/01523</v>
          </cell>
          <cell r="O275" t="b">
            <v>0</v>
          </cell>
          <cell r="Q275" t="str">
            <v>OLI</v>
          </cell>
        </row>
        <row r="276">
          <cell r="N276" t="str">
            <v>SO/OL/25/01/01530</v>
          </cell>
          <cell r="O276" t="b">
            <v>0</v>
          </cell>
          <cell r="Q276" t="str">
            <v>OLI</v>
          </cell>
        </row>
        <row r="277">
          <cell r="N277" t="str">
            <v>SO/OL/25/01/01538</v>
          </cell>
          <cell r="O277" t="b">
            <v>0</v>
          </cell>
          <cell r="Q277" t="str">
            <v>OLI</v>
          </cell>
        </row>
        <row r="278">
          <cell r="N278" t="str">
            <v>SO/OL/25/01/01532</v>
          </cell>
          <cell r="O278" t="b">
            <v>0</v>
          </cell>
          <cell r="Q278" t="str">
            <v>OLI</v>
          </cell>
        </row>
        <row r="279">
          <cell r="N279" t="str">
            <v>SO/OL/25/01/01522</v>
          </cell>
          <cell r="O279" t="b">
            <v>0</v>
          </cell>
          <cell r="Q279" t="str">
            <v>OLI</v>
          </cell>
        </row>
        <row r="280">
          <cell r="N280" t="str">
            <v>SO/OL/25/01/01529</v>
          </cell>
          <cell r="O280" t="b">
            <v>0</v>
          </cell>
          <cell r="Q280" t="str">
            <v>OLI</v>
          </cell>
        </row>
        <row r="281">
          <cell r="N281" t="str">
            <v>SO/OL/25/01/01541</v>
          </cell>
          <cell r="O281" t="b">
            <v>0</v>
          </cell>
          <cell r="Q281" t="str">
            <v>OLI</v>
          </cell>
        </row>
        <row r="282">
          <cell r="N282" t="str">
            <v>SO/IW/25/01/00596</v>
          </cell>
          <cell r="O282" t="b">
            <v>0</v>
          </cell>
          <cell r="Q282" t="str">
            <v>INDEPENDENT WORKSHOP</v>
          </cell>
        </row>
        <row r="283">
          <cell r="N283" t="str">
            <v>SO/IW/25/01/00597</v>
          </cell>
          <cell r="O283" t="b">
            <v>0</v>
          </cell>
          <cell r="Q283" t="str">
            <v>INDEPENDENT WORKSHOP</v>
          </cell>
        </row>
        <row r="284">
          <cell r="N284" t="str">
            <v>SO/IW/25/01/00601</v>
          </cell>
          <cell r="O284" t="b">
            <v>0</v>
          </cell>
          <cell r="Q284" t="str">
            <v>INDEPENDENT WORKSHOP</v>
          </cell>
        </row>
        <row r="285">
          <cell r="N285" t="str">
            <v>SO/IW/25/01/00599</v>
          </cell>
          <cell r="O285" t="b">
            <v>0</v>
          </cell>
          <cell r="Q285" t="str">
            <v>INDEPENDENT WORKSHOP</v>
          </cell>
        </row>
        <row r="286">
          <cell r="N286" t="str">
            <v>SO/OL/25/01/01543</v>
          </cell>
          <cell r="O286" t="b">
            <v>0</v>
          </cell>
          <cell r="Q286" t="str">
            <v>OLI</v>
          </cell>
        </row>
        <row r="287">
          <cell r="N287" t="str">
            <v>SO/IW/25/01/00587</v>
          </cell>
          <cell r="O287" t="b">
            <v>0</v>
          </cell>
          <cell r="Q287" t="str">
            <v>INDEPENDENT WORKSHOP</v>
          </cell>
        </row>
        <row r="288">
          <cell r="N288" t="str">
            <v>SO/IW/25/01/00594</v>
          </cell>
          <cell r="O288" t="b">
            <v>0</v>
          </cell>
          <cell r="Q288" t="str">
            <v>INDEPENDENT WORKSHOP</v>
          </cell>
        </row>
        <row r="289">
          <cell r="N289" t="str">
            <v>SO/IW/25/01/00593</v>
          </cell>
          <cell r="O289" t="b">
            <v>0</v>
          </cell>
          <cell r="Q289" t="str">
            <v>INDEPENDENT WORKSHOP</v>
          </cell>
        </row>
        <row r="290">
          <cell r="N290" t="str">
            <v>SO/IW/25/01/00592</v>
          </cell>
          <cell r="O290" t="b">
            <v>0</v>
          </cell>
          <cell r="Q290" t="str">
            <v>INDEPENDENT WORKSHOP</v>
          </cell>
        </row>
        <row r="291">
          <cell r="N291" t="str">
            <v>SO/OL/25/01/01576</v>
          </cell>
          <cell r="O291" t="b">
            <v>0</v>
          </cell>
          <cell r="Q291" t="str">
            <v>OLI</v>
          </cell>
        </row>
        <row r="292">
          <cell r="N292" t="str">
            <v>SO/IW/25/01/00598</v>
          </cell>
          <cell r="O292" t="b">
            <v>0</v>
          </cell>
          <cell r="Q292" t="str">
            <v>INDEPENDENT WORKSHOP</v>
          </cell>
        </row>
        <row r="293">
          <cell r="N293" t="str">
            <v>SO/OL/25/01/01547</v>
          </cell>
          <cell r="O293" t="b">
            <v>0</v>
          </cell>
          <cell r="Q293" t="str">
            <v>OLI</v>
          </cell>
        </row>
        <row r="294">
          <cell r="N294" t="str">
            <v>SO/OL/25/01/01545</v>
          </cell>
          <cell r="O294" t="b">
            <v>0</v>
          </cell>
          <cell r="Q294" t="str">
            <v>OLI</v>
          </cell>
        </row>
        <row r="295">
          <cell r="N295" t="str">
            <v>SO/OL/25/01/01544</v>
          </cell>
          <cell r="O295" t="b">
            <v>0</v>
          </cell>
          <cell r="Q295" t="str">
            <v>OLI</v>
          </cell>
        </row>
        <row r="296">
          <cell r="N296" t="str">
            <v>SO/OL/25/01/01542</v>
          </cell>
          <cell r="O296" t="b">
            <v>0</v>
          </cell>
          <cell r="Q296" t="str">
            <v>OLI</v>
          </cell>
        </row>
        <row r="297">
          <cell r="N297" t="str">
            <v>SO/IW/25/01/00590</v>
          </cell>
          <cell r="O297" t="b">
            <v>0</v>
          </cell>
          <cell r="Q297" t="str">
            <v>INDEPENDENT WORKSHOP</v>
          </cell>
        </row>
        <row r="298">
          <cell r="N298" t="str">
            <v>SO/OL/25/01/01546</v>
          </cell>
          <cell r="O298" t="b">
            <v>0</v>
          </cell>
          <cell r="Q298" t="str">
            <v>OLI</v>
          </cell>
        </row>
        <row r="299">
          <cell r="N299" t="str">
            <v>WO/OX/25/01/08115</v>
          </cell>
          <cell r="O299" t="b">
            <v>0</v>
          </cell>
          <cell r="Q299" t="str">
            <v>OTOEXPERT</v>
          </cell>
        </row>
        <row r="300">
          <cell r="N300" t="str">
            <v>WO/OX/25/01/08114</v>
          </cell>
          <cell r="O300" t="b">
            <v>0</v>
          </cell>
          <cell r="Q300" t="str">
            <v>OTOEXPERT</v>
          </cell>
        </row>
        <row r="301">
          <cell r="N301" t="str">
            <v>SO/IW/25/01/00591</v>
          </cell>
          <cell r="O301" t="b">
            <v>0</v>
          </cell>
          <cell r="Q301" t="str">
            <v>INDEPENDENT WORKSHOP</v>
          </cell>
        </row>
        <row r="302">
          <cell r="N302" t="str">
            <v>SO/IW/25/01/00595</v>
          </cell>
          <cell r="O302" t="b">
            <v>0</v>
          </cell>
          <cell r="Q302" t="str">
            <v>INDEPENDENT WORKSHOP</v>
          </cell>
        </row>
        <row r="303">
          <cell r="N303" t="str">
            <v>WO/OX/25/01/08116</v>
          </cell>
          <cell r="O303" t="b">
            <v>0</v>
          </cell>
          <cell r="Q303" t="str">
            <v>OTOEXPERT</v>
          </cell>
        </row>
        <row r="304">
          <cell r="N304" t="str">
            <v>WO/IW/25/01/04306</v>
          </cell>
          <cell r="O304" t="b">
            <v>0</v>
          </cell>
          <cell r="Q304" t="str">
            <v>INDEPENDENT WORKSHOP</v>
          </cell>
        </row>
        <row r="305">
          <cell r="N305" t="str">
            <v>SO/IW/25/01/00600</v>
          </cell>
          <cell r="O305" t="b">
            <v>0</v>
          </cell>
          <cell r="Q305" t="str">
            <v>INDEPENDENT WORKSHOP</v>
          </cell>
        </row>
        <row r="306">
          <cell r="N306" t="str">
            <v>SO/OL/25/01/01577</v>
          </cell>
          <cell r="O306" t="b">
            <v>0</v>
          </cell>
          <cell r="Q306" t="str">
            <v>OLI</v>
          </cell>
        </row>
        <row r="307">
          <cell r="N307" t="str">
            <v>SO/OL/25/01/01516</v>
          </cell>
          <cell r="O307" t="b">
            <v>0</v>
          </cell>
          <cell r="Q307" t="str">
            <v>OLI</v>
          </cell>
        </row>
        <row r="308">
          <cell r="N308" t="str">
            <v>WO/CO/25/01/02417</v>
          </cell>
          <cell r="O308" t="b">
            <v>0</v>
          </cell>
          <cell r="Q308" t="str">
            <v>COATING</v>
          </cell>
        </row>
        <row r="309">
          <cell r="N309" t="str">
            <v>SO/OL/25/01/01515</v>
          </cell>
          <cell r="O309" t="b">
            <v>0</v>
          </cell>
          <cell r="Q309" t="str">
            <v>OLI</v>
          </cell>
        </row>
        <row r="310">
          <cell r="N310" t="str">
            <v>WO/CO/25/01/02419</v>
          </cell>
          <cell r="O310" t="b">
            <v>0</v>
          </cell>
          <cell r="Q310" t="str">
            <v>COATING</v>
          </cell>
        </row>
        <row r="311">
          <cell r="N311" t="str">
            <v>WO/CO/25/01/02420</v>
          </cell>
          <cell r="O311" t="b">
            <v>0</v>
          </cell>
          <cell r="Q311" t="str">
            <v>COATING</v>
          </cell>
        </row>
        <row r="312">
          <cell r="N312" t="str">
            <v>DN/OL/25/01/00039</v>
          </cell>
          <cell r="O312" t="b">
            <v>0</v>
          </cell>
          <cell r="Q312" t="str">
            <v>OTHER - COGS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00001/50/SM/OL/2025</v>
          </cell>
          <cell r="L5" t="str">
            <v>TOW0125L</v>
          </cell>
          <cell r="M5">
            <v>0</v>
          </cell>
          <cell r="N5">
            <v>3212942.81</v>
          </cell>
          <cell r="O5">
            <v>-3212942.81</v>
          </cell>
          <cell r="P5" t="str">
            <v>00001/50/SM/OL/2025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>00001/50/SM/OL/2025</v>
          </cell>
          <cell r="W5" t="str">
            <v>OLI</v>
          </cell>
        </row>
        <row r="6">
          <cell r="K6" t="str">
            <v>00002/50/SM/OL/2025</v>
          </cell>
          <cell r="L6" t="str">
            <v>TOW0125L</v>
          </cell>
          <cell r="M6">
            <v>0</v>
          </cell>
          <cell r="N6">
            <v>1694793.54</v>
          </cell>
          <cell r="O6">
            <v>-1694793.54</v>
          </cell>
          <cell r="P6" t="str">
            <v>00002/50/SM/OL/2025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>00002/50/SM/OL/2025</v>
          </cell>
          <cell r="W6" t="str">
            <v>OLI</v>
          </cell>
        </row>
        <row r="7">
          <cell r="K7" t="str">
            <v>00003/50/SM/OL/2025</v>
          </cell>
          <cell r="L7" t="str">
            <v>TOW0125L</v>
          </cell>
          <cell r="M7">
            <v>0</v>
          </cell>
          <cell r="N7">
            <v>8374937.5599999996</v>
          </cell>
          <cell r="O7">
            <v>-8374937.5599999996</v>
          </cell>
          <cell r="P7" t="str">
            <v>00003/50/SM/OL/2025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>00003/50/SM/OL/2025</v>
          </cell>
          <cell r="W7" t="str">
            <v>OLI</v>
          </cell>
        </row>
        <row r="8">
          <cell r="K8" t="str">
            <v>00004/50/SM/OL/2025</v>
          </cell>
          <cell r="L8" t="str">
            <v>TOW0125L</v>
          </cell>
          <cell r="M8">
            <v>0</v>
          </cell>
          <cell r="N8">
            <v>10895228.960000001</v>
          </cell>
          <cell r="O8">
            <v>-10895228.960000001</v>
          </cell>
          <cell r="P8" t="str">
            <v>00004/50/SM/OL/2025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>00004/50/SM/OL/2025</v>
          </cell>
          <cell r="W8" t="str">
            <v>OLI</v>
          </cell>
        </row>
        <row r="9">
          <cell r="K9" t="str">
            <v>00005/50/SM/OL/2025</v>
          </cell>
          <cell r="L9" t="str">
            <v>TOW0125L</v>
          </cell>
          <cell r="M9">
            <v>0</v>
          </cell>
          <cell r="N9">
            <v>15043746.52</v>
          </cell>
          <cell r="O9">
            <v>-15043746.52</v>
          </cell>
          <cell r="P9" t="str">
            <v>00005/50/SM/OL/2025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>00005/50/SM/OL/2025</v>
          </cell>
          <cell r="W9" t="str">
            <v>OLI</v>
          </cell>
        </row>
        <row r="10">
          <cell r="K10" t="str">
            <v>00006/50/SM/OL/2025</v>
          </cell>
          <cell r="L10" t="str">
            <v>TOW0125L</v>
          </cell>
          <cell r="M10">
            <v>0</v>
          </cell>
          <cell r="N10">
            <v>1035712.15</v>
          </cell>
          <cell r="O10">
            <v>-1035712.15</v>
          </cell>
          <cell r="P10" t="str">
            <v>00006/50/SM/OL/2025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>00006/50/SM/OL/2025</v>
          </cell>
          <cell r="W10" t="str">
            <v>OLI</v>
          </cell>
        </row>
        <row r="11">
          <cell r="K11" t="str">
            <v>00007/50/SM/OL/2025</v>
          </cell>
          <cell r="L11" t="str">
            <v>TOW0125L</v>
          </cell>
          <cell r="M11">
            <v>0</v>
          </cell>
          <cell r="N11">
            <v>694663.53</v>
          </cell>
          <cell r="O11">
            <v>-694663.53</v>
          </cell>
          <cell r="P11" t="str">
            <v>00007/50/SM/OL/2025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>00007/50/SM/OL/2025</v>
          </cell>
          <cell r="W11" t="str">
            <v>OLI</v>
          </cell>
        </row>
        <row r="12">
          <cell r="K12" t="str">
            <v>00008/50/SM/OL/2025</v>
          </cell>
          <cell r="L12" t="str">
            <v>TOW0125L</v>
          </cell>
          <cell r="M12">
            <v>0</v>
          </cell>
          <cell r="N12">
            <v>3206150.2</v>
          </cell>
          <cell r="O12">
            <v>-3206150.2</v>
          </cell>
          <cell r="P12" t="str">
            <v>00008/50/SM/OL/2025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>00008/50/SM/OL/2025</v>
          </cell>
          <cell r="W12" t="str">
            <v>OLI</v>
          </cell>
        </row>
        <row r="13">
          <cell r="K13" t="str">
            <v>00009/50/SM/OL/2025</v>
          </cell>
          <cell r="L13" t="str">
            <v>TOW0125L</v>
          </cell>
          <cell r="M13">
            <v>0</v>
          </cell>
          <cell r="N13">
            <v>1631820.96</v>
          </cell>
          <cell r="O13">
            <v>-1631820.96</v>
          </cell>
          <cell r="P13" t="str">
            <v>00009/50/SM/OL/2025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>00009/50/SM/OL/2025</v>
          </cell>
          <cell r="W13" t="str">
            <v>OLI</v>
          </cell>
        </row>
        <row r="14">
          <cell r="K14" t="str">
            <v>00010/50/SM/OL/2025</v>
          </cell>
          <cell r="L14" t="str">
            <v>TOW0125L</v>
          </cell>
          <cell r="M14">
            <v>0</v>
          </cell>
          <cell r="N14">
            <v>1450799.68</v>
          </cell>
          <cell r="O14">
            <v>-1450799.68</v>
          </cell>
          <cell r="P14" t="str">
            <v>00010/50/SM/OL/2025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>00010/50/SM/OL/2025</v>
          </cell>
          <cell r="W14" t="str">
            <v>OLI</v>
          </cell>
        </row>
        <row r="15">
          <cell r="K15" t="str">
            <v>00011/50/SM/OL/2025</v>
          </cell>
          <cell r="L15" t="str">
            <v>TOW0125L</v>
          </cell>
          <cell r="M15">
            <v>0</v>
          </cell>
          <cell r="N15">
            <v>2128687.33</v>
          </cell>
          <cell r="O15">
            <v>-2128687.33</v>
          </cell>
          <cell r="P15" t="str">
            <v>00011/50/SM/OL/2025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>00011/50/SM/OL/2025</v>
          </cell>
          <cell r="W15" t="str">
            <v>OLI</v>
          </cell>
        </row>
        <row r="16">
          <cell r="K16" t="str">
            <v>00012/50/SM/OL/2025</v>
          </cell>
          <cell r="L16" t="str">
            <v>TOW0125L</v>
          </cell>
          <cell r="M16">
            <v>0</v>
          </cell>
          <cell r="N16">
            <v>1183044.83</v>
          </cell>
          <cell r="O16">
            <v>-1183044.83</v>
          </cell>
          <cell r="P16" t="str">
            <v>00012/50/SM/OL/2025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>00012/50/SM/OL/2025</v>
          </cell>
          <cell r="W16" t="str">
            <v>OLI</v>
          </cell>
        </row>
        <row r="17">
          <cell r="K17" t="str">
            <v>00013/50/SM/OL/2025</v>
          </cell>
          <cell r="L17" t="str">
            <v>TOW0125L</v>
          </cell>
          <cell r="M17">
            <v>0</v>
          </cell>
          <cell r="N17">
            <v>21789952.800000001</v>
          </cell>
          <cell r="O17">
            <v>-21789952.800000001</v>
          </cell>
          <cell r="P17" t="str">
            <v>00013/50/SM/OL/2025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>00013/50/SM/OL/2025</v>
          </cell>
          <cell r="W17" t="str">
            <v>OLI</v>
          </cell>
        </row>
        <row r="18">
          <cell r="K18" t="str">
            <v>00014/50/SM/OL/2025</v>
          </cell>
          <cell r="L18" t="str">
            <v>TOW0125L</v>
          </cell>
          <cell r="M18">
            <v>0</v>
          </cell>
          <cell r="N18">
            <v>9639099.0299999993</v>
          </cell>
          <cell r="O18">
            <v>-9639099.0299999993</v>
          </cell>
          <cell r="P18" t="str">
            <v>00014/50/SM/OL/2025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>00014/50/SM/OL/2025</v>
          </cell>
          <cell r="W18" t="str">
            <v>OLI</v>
          </cell>
        </row>
        <row r="19">
          <cell r="K19" t="str">
            <v>00015/50/SM/OL/2025</v>
          </cell>
          <cell r="L19" t="str">
            <v>TOW0125L</v>
          </cell>
          <cell r="M19">
            <v>0</v>
          </cell>
          <cell r="N19">
            <v>398333.78</v>
          </cell>
          <cell r="O19">
            <v>-398333.78</v>
          </cell>
          <cell r="P19" t="str">
            <v>00015/50/SM/OL/2025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>00015/50/SM/OL/2025</v>
          </cell>
          <cell r="W19" t="str">
            <v>OLI</v>
          </cell>
        </row>
        <row r="20">
          <cell r="K20" t="str">
            <v>00015/50/SM/OL/2025</v>
          </cell>
          <cell r="L20" t="str">
            <v>TOW0125L</v>
          </cell>
          <cell r="M20">
            <v>0</v>
          </cell>
          <cell r="N20">
            <v>54940.54</v>
          </cell>
          <cell r="O20">
            <v>-54940.54</v>
          </cell>
          <cell r="P20" t="str">
            <v>00015/50/SM/OL/2025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>00015/50/SM/OL/2025</v>
          </cell>
          <cell r="W20" t="str">
            <v>OLI</v>
          </cell>
        </row>
        <row r="21">
          <cell r="K21" t="str">
            <v>00015/50/SM/OL/2025</v>
          </cell>
          <cell r="L21" t="str">
            <v>TOW0125L</v>
          </cell>
          <cell r="M21">
            <v>0</v>
          </cell>
          <cell r="N21">
            <v>115797.3</v>
          </cell>
          <cell r="O21">
            <v>-115797.3</v>
          </cell>
          <cell r="P21" t="str">
            <v>00015/50/SM/OL/2025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>00015/50/SM/OL/2025</v>
          </cell>
          <cell r="W21" t="str">
            <v>OLI</v>
          </cell>
        </row>
        <row r="22">
          <cell r="K22" t="str">
            <v>00015/50/SM/OL/2025</v>
          </cell>
          <cell r="L22" t="str">
            <v>TOW0125L</v>
          </cell>
          <cell r="M22">
            <v>0</v>
          </cell>
          <cell r="N22">
            <v>1034693.69</v>
          </cell>
          <cell r="O22">
            <v>-1034693.69</v>
          </cell>
          <cell r="P22" t="str">
            <v>00015/50/SM/OL/2025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>00015/50/SM/OL/2025</v>
          </cell>
          <cell r="W22" t="str">
            <v>OLI</v>
          </cell>
        </row>
        <row r="23">
          <cell r="K23" t="str">
            <v>00015/50/SM/OL/2025</v>
          </cell>
          <cell r="L23" t="str">
            <v>TOW0125L</v>
          </cell>
          <cell r="M23">
            <v>0</v>
          </cell>
          <cell r="N23">
            <v>957297.3</v>
          </cell>
          <cell r="O23">
            <v>-957297.3</v>
          </cell>
          <cell r="P23" t="str">
            <v>00015/50/SM/OL/2025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>00015/50/SM/OL/2025</v>
          </cell>
          <cell r="W23" t="str">
            <v>OLI</v>
          </cell>
        </row>
        <row r="24">
          <cell r="K24" t="str">
            <v>00015/50/SM/OL/2025</v>
          </cell>
          <cell r="L24" t="str">
            <v>TOW0125L</v>
          </cell>
          <cell r="M24">
            <v>0</v>
          </cell>
          <cell r="N24">
            <v>181708.11</v>
          </cell>
          <cell r="O24">
            <v>-181708.11</v>
          </cell>
          <cell r="P24" t="str">
            <v>00015/50/SM/OL/2025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>00015/50/SM/OL/2025</v>
          </cell>
          <cell r="W24" t="str">
            <v>OLI</v>
          </cell>
        </row>
        <row r="25">
          <cell r="K25" t="str">
            <v>00015/50/SM/OL/2025</v>
          </cell>
          <cell r="L25" t="str">
            <v>TOW0125L</v>
          </cell>
          <cell r="M25">
            <v>0</v>
          </cell>
          <cell r="N25">
            <v>94847.75</v>
          </cell>
          <cell r="O25">
            <v>-94847.75</v>
          </cell>
          <cell r="P25" t="str">
            <v>00015/50/SM/OL/2025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>00015/50/SM/OL/2025</v>
          </cell>
          <cell r="W25" t="str">
            <v>OLI</v>
          </cell>
        </row>
        <row r="26">
          <cell r="K26" t="str">
            <v>00016/50/SM/OL/2025</v>
          </cell>
          <cell r="L26" t="str">
            <v>TOW0125L</v>
          </cell>
          <cell r="M26">
            <v>0</v>
          </cell>
          <cell r="N26">
            <v>6837.84</v>
          </cell>
          <cell r="O26">
            <v>-6837.84</v>
          </cell>
          <cell r="P26" t="str">
            <v>00016/50/SM/OL/2025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>00016/50/SM/OL/2025</v>
          </cell>
          <cell r="W26" t="str">
            <v>OLI</v>
          </cell>
        </row>
        <row r="27">
          <cell r="K27" t="str">
            <v>00016/50/SM/OL/2025</v>
          </cell>
          <cell r="L27" t="str">
            <v>TOW0125L</v>
          </cell>
          <cell r="M27">
            <v>0</v>
          </cell>
          <cell r="N27">
            <v>11713.51</v>
          </cell>
          <cell r="O27">
            <v>-11713.51</v>
          </cell>
          <cell r="P27" t="str">
            <v>00016/50/SM/OL/2025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>00016/50/SM/OL/2025</v>
          </cell>
          <cell r="W27" t="str">
            <v>OLI</v>
          </cell>
        </row>
        <row r="28">
          <cell r="K28" t="str">
            <v>00017/50/SM/OL/2025</v>
          </cell>
          <cell r="L28" t="str">
            <v>TOW0125L</v>
          </cell>
          <cell r="M28">
            <v>0</v>
          </cell>
          <cell r="N28">
            <v>539049.55000000005</v>
          </cell>
          <cell r="O28">
            <v>-539049.55000000005</v>
          </cell>
          <cell r="P28" t="str">
            <v>00017/50/SM/OL/2025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>00017/50/SM/OL/2025</v>
          </cell>
          <cell r="W28" t="str">
            <v>OLI</v>
          </cell>
        </row>
        <row r="29">
          <cell r="K29" t="str">
            <v>00017/50/SM/OL/2025</v>
          </cell>
          <cell r="L29" t="str">
            <v>TOW0125L</v>
          </cell>
          <cell r="M29">
            <v>0</v>
          </cell>
          <cell r="N29">
            <v>88777.93</v>
          </cell>
          <cell r="O29">
            <v>-88777.93</v>
          </cell>
          <cell r="P29" t="str">
            <v>00017/50/SM/OL/2025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>00017/50/SM/OL/2025</v>
          </cell>
          <cell r="W29" t="str">
            <v>OLI</v>
          </cell>
        </row>
        <row r="30">
          <cell r="K30" t="str">
            <v>00017/50/SM/OL/2025</v>
          </cell>
          <cell r="L30" t="str">
            <v>TOW0125L</v>
          </cell>
          <cell r="M30">
            <v>0</v>
          </cell>
          <cell r="N30">
            <v>464636.04</v>
          </cell>
          <cell r="O30">
            <v>-464636.04</v>
          </cell>
          <cell r="P30" t="str">
            <v>00017/50/SM/OL/2025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>00017/50/SM/OL/2025</v>
          </cell>
          <cell r="W30" t="str">
            <v>OLI</v>
          </cell>
        </row>
        <row r="31">
          <cell r="K31" t="str">
            <v>00017/50/SM/OL/2025</v>
          </cell>
          <cell r="L31" t="str">
            <v>TOW0125L</v>
          </cell>
          <cell r="M31">
            <v>0</v>
          </cell>
          <cell r="N31">
            <v>6867.57</v>
          </cell>
          <cell r="O31">
            <v>-6867.57</v>
          </cell>
          <cell r="P31" t="str">
            <v>00017/50/SM/OL/2025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>00017/50/SM/OL/2025</v>
          </cell>
          <cell r="W31" t="str">
            <v>OLI</v>
          </cell>
        </row>
        <row r="32">
          <cell r="K32" t="str">
            <v>00017/50/SM/OL/2025</v>
          </cell>
          <cell r="L32" t="str">
            <v>TOW0125L</v>
          </cell>
          <cell r="M32">
            <v>0</v>
          </cell>
          <cell r="N32">
            <v>439866.22</v>
          </cell>
          <cell r="O32">
            <v>-439866.22</v>
          </cell>
          <cell r="P32" t="str">
            <v>00017/50/SM/OL/2025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>00017/50/SM/OL/2025</v>
          </cell>
          <cell r="W32" t="str">
            <v>OLI</v>
          </cell>
        </row>
        <row r="33">
          <cell r="K33" t="str">
            <v>00018/50/SM/OL/2025</v>
          </cell>
          <cell r="L33" t="str">
            <v>TOW0125L</v>
          </cell>
          <cell r="M33">
            <v>0</v>
          </cell>
          <cell r="N33">
            <v>104351.35</v>
          </cell>
          <cell r="O33">
            <v>-104351.35</v>
          </cell>
          <cell r="P33" t="str">
            <v>00018/50/SM/OL/2025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>00018/50/SM/OL/2025</v>
          </cell>
          <cell r="W33" t="str">
            <v>OLI</v>
          </cell>
        </row>
        <row r="34">
          <cell r="K34" t="str">
            <v>00018/50/SM/OL/2025</v>
          </cell>
          <cell r="L34" t="str">
            <v>TOW0125L</v>
          </cell>
          <cell r="M34">
            <v>0</v>
          </cell>
          <cell r="N34">
            <v>16137.3</v>
          </cell>
          <cell r="O34">
            <v>-16137.3</v>
          </cell>
          <cell r="P34" t="str">
            <v>00018/50/SM/OL/2025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>00018/50/SM/OL/2025</v>
          </cell>
          <cell r="W34" t="str">
            <v>OLI</v>
          </cell>
        </row>
        <row r="35">
          <cell r="K35" t="str">
            <v>00018/50/SM/OL/2025</v>
          </cell>
          <cell r="L35" t="str">
            <v>TOW0125L</v>
          </cell>
          <cell r="M35">
            <v>0</v>
          </cell>
          <cell r="N35">
            <v>32274.59</v>
          </cell>
          <cell r="O35">
            <v>-32274.59</v>
          </cell>
          <cell r="P35" t="str">
            <v>00018/50/SM/OL/2025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>00018/50/SM/OL/2025</v>
          </cell>
          <cell r="W35" t="str">
            <v>OLI</v>
          </cell>
        </row>
        <row r="36">
          <cell r="K36" t="str">
            <v>00019/50/SM/OL/2025</v>
          </cell>
          <cell r="L36" t="str">
            <v>TOW0125L</v>
          </cell>
          <cell r="M36">
            <v>0</v>
          </cell>
          <cell r="N36">
            <v>21687.34</v>
          </cell>
          <cell r="O36">
            <v>-21687.34</v>
          </cell>
          <cell r="P36" t="str">
            <v>00019/50/SM/OL/2025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>00019/50/SM/OL/2025</v>
          </cell>
          <cell r="W36" t="str">
            <v>OLI</v>
          </cell>
        </row>
        <row r="37">
          <cell r="K37" t="str">
            <v>00019/50/SM/OL/2025</v>
          </cell>
          <cell r="L37" t="str">
            <v>TOW0125L</v>
          </cell>
          <cell r="M37">
            <v>0</v>
          </cell>
          <cell r="N37">
            <v>46616.22</v>
          </cell>
          <cell r="O37">
            <v>-46616.22</v>
          </cell>
          <cell r="P37" t="str">
            <v>00019/50/SM/OL/2025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>00019/50/SM/OL/2025</v>
          </cell>
          <cell r="W37" t="str">
            <v>OLI</v>
          </cell>
        </row>
        <row r="38">
          <cell r="K38" t="str">
            <v>00019/50/SM/OL/2025</v>
          </cell>
          <cell r="L38" t="str">
            <v>TOW0125L</v>
          </cell>
          <cell r="M38">
            <v>0</v>
          </cell>
          <cell r="N38">
            <v>263350.7</v>
          </cell>
          <cell r="O38">
            <v>-263350.7</v>
          </cell>
          <cell r="P38" t="str">
            <v>00019/50/SM/OL/2025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>00019/50/SM/OL/2025</v>
          </cell>
          <cell r="W38" t="str">
            <v>OLI</v>
          </cell>
        </row>
        <row r="39">
          <cell r="K39" t="str">
            <v>00019/50/SM/OL/2025</v>
          </cell>
          <cell r="L39" t="str">
            <v>TOW0125L</v>
          </cell>
          <cell r="M39">
            <v>0</v>
          </cell>
          <cell r="N39">
            <v>515014.05</v>
          </cell>
          <cell r="O39">
            <v>-515014.05</v>
          </cell>
          <cell r="P39" t="str">
            <v>00019/50/SM/OL/2025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>00019/50/SM/OL/2025</v>
          </cell>
          <cell r="W39" t="str">
            <v>OLI</v>
          </cell>
        </row>
        <row r="40">
          <cell r="K40" t="str">
            <v>00019/50/SM/OL/2025</v>
          </cell>
          <cell r="L40" t="str">
            <v>TOW0125L</v>
          </cell>
          <cell r="M40">
            <v>0</v>
          </cell>
          <cell r="N40">
            <v>10241.89</v>
          </cell>
          <cell r="O40">
            <v>-10241.89</v>
          </cell>
          <cell r="P40" t="str">
            <v>00019/50/SM/OL/2025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>00019/50/SM/OL/2025</v>
          </cell>
          <cell r="W40" t="str">
            <v>OLI</v>
          </cell>
        </row>
        <row r="41">
          <cell r="K41" t="str">
            <v>00019/50/SM/OL/2025</v>
          </cell>
          <cell r="L41" t="str">
            <v>TOW0125L</v>
          </cell>
          <cell r="M41">
            <v>0</v>
          </cell>
          <cell r="N41">
            <v>147771.13</v>
          </cell>
          <cell r="O41">
            <v>-147771.13</v>
          </cell>
          <cell r="P41" t="str">
            <v>00019/50/SM/OL/2025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>00019/50/SM/OL/2025</v>
          </cell>
          <cell r="W41" t="str">
            <v>OLI</v>
          </cell>
        </row>
        <row r="42">
          <cell r="K42" t="str">
            <v>00019/50/SM/OL/2025</v>
          </cell>
          <cell r="L42" t="str">
            <v>TOW0125L</v>
          </cell>
          <cell r="M42">
            <v>0</v>
          </cell>
          <cell r="N42">
            <v>208849.96</v>
          </cell>
          <cell r="O42">
            <v>-208849.96</v>
          </cell>
          <cell r="P42" t="str">
            <v>00019/50/SM/OL/2025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>00019/50/SM/OL/2025</v>
          </cell>
          <cell r="W42" t="str">
            <v>OLI</v>
          </cell>
        </row>
        <row r="43">
          <cell r="K43" t="str">
            <v>00020/50/SM/OL/2025</v>
          </cell>
          <cell r="L43" t="str">
            <v>TOW0125L</v>
          </cell>
          <cell r="M43">
            <v>0</v>
          </cell>
          <cell r="N43">
            <v>17163.96</v>
          </cell>
          <cell r="O43">
            <v>-17163.96</v>
          </cell>
          <cell r="P43" t="str">
            <v>00020/50/SM/OL/2025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>00020/50/SM/OL/2025</v>
          </cell>
          <cell r="W43" t="str">
            <v>OLI</v>
          </cell>
        </row>
        <row r="44">
          <cell r="K44" t="str">
            <v>00020/50/SM/OL/2025</v>
          </cell>
          <cell r="L44" t="str">
            <v>TOW0125L</v>
          </cell>
          <cell r="M44">
            <v>0</v>
          </cell>
          <cell r="N44">
            <v>19071.03</v>
          </cell>
          <cell r="O44">
            <v>-19071.03</v>
          </cell>
          <cell r="P44" t="str">
            <v>00020/50/SM/OL/2025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>00020/50/SM/OL/2025</v>
          </cell>
          <cell r="W44" t="str">
            <v>OLI</v>
          </cell>
        </row>
        <row r="45">
          <cell r="K45" t="str">
            <v>00020/50/SM/OL/2025</v>
          </cell>
          <cell r="L45" t="str">
            <v>TOW0125L</v>
          </cell>
          <cell r="M45">
            <v>0</v>
          </cell>
          <cell r="N45">
            <v>16786.5</v>
          </cell>
          <cell r="O45">
            <v>-16786.5</v>
          </cell>
          <cell r="P45" t="str">
            <v>00020/50/SM/OL/2025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>00020/50/SM/OL/2025</v>
          </cell>
          <cell r="W45" t="str">
            <v>OLI</v>
          </cell>
        </row>
        <row r="46">
          <cell r="K46" t="str">
            <v>00020/50/SM/OL/2025</v>
          </cell>
          <cell r="L46" t="str">
            <v>TOW0125L</v>
          </cell>
          <cell r="M46">
            <v>0</v>
          </cell>
          <cell r="N46">
            <v>478985.59</v>
          </cell>
          <cell r="O46">
            <v>-478985.59</v>
          </cell>
          <cell r="P46" t="str">
            <v>00020/50/SM/OL/2025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>00020/50/SM/OL/2025</v>
          </cell>
          <cell r="W46" t="str">
            <v>OLI</v>
          </cell>
        </row>
        <row r="47">
          <cell r="K47" t="str">
            <v>00020/50/SM/OL/2025</v>
          </cell>
          <cell r="L47" t="str">
            <v>TOW0125L</v>
          </cell>
          <cell r="M47">
            <v>0</v>
          </cell>
          <cell r="N47">
            <v>755813.96</v>
          </cell>
          <cell r="O47">
            <v>-755813.96</v>
          </cell>
          <cell r="P47" t="str">
            <v>00020/50/SM/OL/2025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>00020/50/SM/OL/2025</v>
          </cell>
          <cell r="W47" t="str">
            <v>OLI</v>
          </cell>
        </row>
        <row r="48">
          <cell r="K48" t="str">
            <v>00020/50/SM/OL/2025</v>
          </cell>
          <cell r="L48" t="str">
            <v>TOW0125L</v>
          </cell>
          <cell r="M48">
            <v>0</v>
          </cell>
          <cell r="N48">
            <v>9736.68</v>
          </cell>
          <cell r="O48">
            <v>-9736.68</v>
          </cell>
          <cell r="P48" t="str">
            <v>00020/50/SM/OL/2025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>00020/50/SM/OL/2025</v>
          </cell>
          <cell r="W48" t="str">
            <v>OLI</v>
          </cell>
        </row>
        <row r="49">
          <cell r="K49" t="str">
            <v>00021/50/SM/OL/2025</v>
          </cell>
          <cell r="L49" t="str">
            <v>TOW0125L</v>
          </cell>
          <cell r="M49">
            <v>0</v>
          </cell>
          <cell r="N49">
            <v>856.22</v>
          </cell>
          <cell r="O49">
            <v>-856.22</v>
          </cell>
          <cell r="P49" t="str">
            <v>00021/50/SM/OL/2025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>00021/50/SM/OL/2025</v>
          </cell>
          <cell r="W49" t="str">
            <v>OLI</v>
          </cell>
        </row>
        <row r="50">
          <cell r="K50" t="str">
            <v>00021/50/SM/OL/2025</v>
          </cell>
          <cell r="L50" t="str">
            <v>TOW0125L</v>
          </cell>
          <cell r="M50">
            <v>0</v>
          </cell>
          <cell r="N50">
            <v>1040578</v>
          </cell>
          <cell r="O50">
            <v>-1040578</v>
          </cell>
          <cell r="P50" t="str">
            <v>00021/50/SM/OL/2025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>00021/50/SM/OL/2025</v>
          </cell>
          <cell r="W50" t="str">
            <v>OLI</v>
          </cell>
        </row>
        <row r="51">
          <cell r="K51" t="str">
            <v>00021/50/SM/OL/2025</v>
          </cell>
          <cell r="L51" t="str">
            <v>TOW0125L</v>
          </cell>
          <cell r="M51">
            <v>0</v>
          </cell>
          <cell r="N51">
            <v>263554.34999999998</v>
          </cell>
          <cell r="O51">
            <v>-263554.34999999998</v>
          </cell>
          <cell r="P51" t="str">
            <v>00021/50/SM/OL/2025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>00021/50/SM/OL/2025</v>
          </cell>
          <cell r="W51" t="str">
            <v>OLI</v>
          </cell>
        </row>
        <row r="52">
          <cell r="K52" t="str">
            <v>00021/50/SM/OL/2025</v>
          </cell>
          <cell r="L52" t="str">
            <v>TOW0125L</v>
          </cell>
          <cell r="M52">
            <v>0</v>
          </cell>
          <cell r="N52">
            <v>1934364.86</v>
          </cell>
          <cell r="O52">
            <v>-1934364.86</v>
          </cell>
          <cell r="P52" t="str">
            <v>00021/50/SM/OL/2025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>00021/50/SM/OL/2025</v>
          </cell>
          <cell r="W52" t="str">
            <v>OLI</v>
          </cell>
        </row>
        <row r="53">
          <cell r="K53" t="str">
            <v>00021/50/SM/OL/2025</v>
          </cell>
          <cell r="L53" t="str">
            <v>TOW0125L</v>
          </cell>
          <cell r="M53">
            <v>0</v>
          </cell>
          <cell r="N53">
            <v>3382.05</v>
          </cell>
          <cell r="O53">
            <v>-3382.05</v>
          </cell>
          <cell r="P53" t="str">
            <v>00021/50/SM/OL/2025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>00021/50/SM/OL/2025</v>
          </cell>
          <cell r="W53" t="str">
            <v>OLI</v>
          </cell>
        </row>
        <row r="54">
          <cell r="K54" t="str">
            <v>00021/50/SM/OL/2025</v>
          </cell>
          <cell r="L54" t="str">
            <v>TOW0125L</v>
          </cell>
          <cell r="M54">
            <v>0</v>
          </cell>
          <cell r="N54">
            <v>1777064.86</v>
          </cell>
          <cell r="O54">
            <v>-1777064.86</v>
          </cell>
          <cell r="P54" t="str">
            <v>00021/50/SM/OL/2025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>00021/50/SM/OL/2025</v>
          </cell>
          <cell r="W54" t="str">
            <v>OLI</v>
          </cell>
        </row>
        <row r="55">
          <cell r="K55" t="str">
            <v>00022/50/SM/OL/2025</v>
          </cell>
          <cell r="L55" t="str">
            <v>TOW0125L</v>
          </cell>
          <cell r="M55">
            <v>0</v>
          </cell>
          <cell r="N55">
            <v>611439.46</v>
          </cell>
          <cell r="O55">
            <v>-611439.46</v>
          </cell>
          <cell r="P55" t="str">
            <v>00022/50/SM/OL/2025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>00022/50/SM/OL/2025</v>
          </cell>
          <cell r="W55" t="str">
            <v>OLI</v>
          </cell>
        </row>
        <row r="56">
          <cell r="K56" t="str">
            <v>00022/50/SM/OL/2025</v>
          </cell>
          <cell r="L56" t="str">
            <v>TOW0125L</v>
          </cell>
          <cell r="M56">
            <v>0</v>
          </cell>
          <cell r="N56">
            <v>1223425.95</v>
          </cell>
          <cell r="O56">
            <v>-1223425.95</v>
          </cell>
          <cell r="P56" t="str">
            <v>00022/50/SM/OL/2025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>00022/50/SM/OL/2025</v>
          </cell>
          <cell r="W56" t="str">
            <v>OLI</v>
          </cell>
        </row>
        <row r="57">
          <cell r="K57" t="str">
            <v>00022/50/SM/OL/2025</v>
          </cell>
          <cell r="L57" t="str">
            <v>TOW0125L</v>
          </cell>
          <cell r="M57">
            <v>0</v>
          </cell>
          <cell r="N57">
            <v>138956.76</v>
          </cell>
          <cell r="O57">
            <v>-138956.76</v>
          </cell>
          <cell r="P57" t="str">
            <v>00022/50/SM/OL/2025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>00022/50/SM/OL/2025</v>
          </cell>
          <cell r="W57" t="str">
            <v>OLI</v>
          </cell>
        </row>
        <row r="58">
          <cell r="K58" t="str">
            <v>00022/50/SM/OL/2025</v>
          </cell>
          <cell r="L58" t="str">
            <v>TOW0125L</v>
          </cell>
          <cell r="M58">
            <v>0</v>
          </cell>
          <cell r="N58">
            <v>4122574.05</v>
          </cell>
          <cell r="O58">
            <v>-4122574.05</v>
          </cell>
          <cell r="P58" t="str">
            <v>00022/50/SM/OL/2025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>00022/50/SM/OL/2025</v>
          </cell>
          <cell r="W58" t="str">
            <v>OLI</v>
          </cell>
        </row>
        <row r="59">
          <cell r="K59" t="str">
            <v>00023/50/SM/OL/2025</v>
          </cell>
          <cell r="L59" t="str">
            <v>TOW0125L</v>
          </cell>
          <cell r="M59">
            <v>0</v>
          </cell>
          <cell r="N59">
            <v>582529.07999999996</v>
          </cell>
          <cell r="O59">
            <v>-582529.07999999996</v>
          </cell>
          <cell r="P59" t="str">
            <v>00023/50/SM/OL/2025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>00023/50/SM/OL/2025</v>
          </cell>
          <cell r="W59" t="str">
            <v>OLI</v>
          </cell>
        </row>
        <row r="60">
          <cell r="K60" t="str">
            <v>00023/50/SM/OL/2025</v>
          </cell>
          <cell r="L60" t="str">
            <v>TOW0125L</v>
          </cell>
          <cell r="M60">
            <v>0</v>
          </cell>
          <cell r="N60">
            <v>117947.75</v>
          </cell>
          <cell r="O60">
            <v>-117947.75</v>
          </cell>
          <cell r="P60" t="str">
            <v>00023/50/SM/OL/2025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>00023/50/SM/OL/2025</v>
          </cell>
          <cell r="W60" t="str">
            <v>OLI</v>
          </cell>
        </row>
        <row r="61">
          <cell r="K61" t="str">
            <v>00023/50/SM/OL/2025</v>
          </cell>
          <cell r="L61" t="str">
            <v>TOW0125L</v>
          </cell>
          <cell r="M61">
            <v>0</v>
          </cell>
          <cell r="N61">
            <v>286806.27</v>
          </cell>
          <cell r="O61">
            <v>-286806.27</v>
          </cell>
          <cell r="P61" t="str">
            <v>00023/50/SM/OL/2025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>00023/50/SM/OL/2025</v>
          </cell>
          <cell r="W61" t="str">
            <v>OLI</v>
          </cell>
        </row>
        <row r="62">
          <cell r="K62" t="str">
            <v>00023/50/SM/OL/2025</v>
          </cell>
          <cell r="L62" t="str">
            <v>TOW0125L</v>
          </cell>
          <cell r="M62">
            <v>0</v>
          </cell>
          <cell r="N62">
            <v>652543.78</v>
          </cell>
          <cell r="O62">
            <v>-652543.78</v>
          </cell>
          <cell r="P62" t="str">
            <v>00023/50/SM/OL/2025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>00023/50/SM/OL/2025</v>
          </cell>
          <cell r="W62" t="str">
            <v>OLI</v>
          </cell>
        </row>
        <row r="63">
          <cell r="K63" t="str">
            <v>00023/50/SM/OL/2025</v>
          </cell>
          <cell r="L63" t="str">
            <v>TOW0125L</v>
          </cell>
          <cell r="M63">
            <v>0</v>
          </cell>
          <cell r="N63">
            <v>1639958.29</v>
          </cell>
          <cell r="O63">
            <v>-1639958.29</v>
          </cell>
          <cell r="P63" t="str">
            <v>00023/50/SM/OL/2025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>00023/50/SM/OL/2025</v>
          </cell>
          <cell r="W63" t="str">
            <v>OLI</v>
          </cell>
        </row>
        <row r="64">
          <cell r="K64" t="str">
            <v>00024/50/SM/OL/2025</v>
          </cell>
          <cell r="L64" t="str">
            <v>TOW0125L</v>
          </cell>
          <cell r="M64">
            <v>0</v>
          </cell>
          <cell r="N64">
            <v>124873.19</v>
          </cell>
          <cell r="O64">
            <v>-124873.19</v>
          </cell>
          <cell r="P64" t="str">
            <v>00024/50/SM/OL/2025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>00024/50/SM/OL/2025</v>
          </cell>
          <cell r="W64" t="str">
            <v>OLI</v>
          </cell>
        </row>
        <row r="65">
          <cell r="K65" t="str">
            <v>00024/50/SM/OL/2025</v>
          </cell>
          <cell r="L65" t="str">
            <v>TOW0125L</v>
          </cell>
          <cell r="M65">
            <v>0</v>
          </cell>
          <cell r="N65">
            <v>244943.24</v>
          </cell>
          <cell r="O65">
            <v>-244943.24</v>
          </cell>
          <cell r="P65" t="str">
            <v>00024/50/SM/OL/2025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>00024/50/SM/OL/2025</v>
          </cell>
          <cell r="W65" t="str">
            <v>OLI</v>
          </cell>
        </row>
        <row r="66">
          <cell r="K66" t="str">
            <v>00024/50/SM/OL/2025</v>
          </cell>
          <cell r="L66" t="str">
            <v>TOW0125L</v>
          </cell>
          <cell r="M66">
            <v>0</v>
          </cell>
          <cell r="N66">
            <v>41968.86</v>
          </cell>
          <cell r="O66">
            <v>-41968.86</v>
          </cell>
          <cell r="P66" t="str">
            <v>00024/50/SM/OL/2025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>00024/50/SM/OL/2025</v>
          </cell>
          <cell r="W66" t="str">
            <v>OLI</v>
          </cell>
        </row>
        <row r="67">
          <cell r="K67" t="str">
            <v>00024/50/SM/OL/2025</v>
          </cell>
          <cell r="L67" t="str">
            <v>TOW0125L</v>
          </cell>
          <cell r="M67">
            <v>0</v>
          </cell>
          <cell r="N67">
            <v>1047249.55</v>
          </cell>
          <cell r="O67">
            <v>-1047249.55</v>
          </cell>
          <cell r="P67" t="str">
            <v>00024/50/SM/OL/2025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>00024/50/SM/OL/2025</v>
          </cell>
          <cell r="W67" t="str">
            <v>OLI</v>
          </cell>
        </row>
        <row r="68">
          <cell r="K68" t="str">
            <v>00024/50/SM/OL/2025</v>
          </cell>
          <cell r="L68" t="str">
            <v>TOW0125L</v>
          </cell>
          <cell r="M68">
            <v>0</v>
          </cell>
          <cell r="N68">
            <v>168838.11</v>
          </cell>
          <cell r="O68">
            <v>-168838.11</v>
          </cell>
          <cell r="P68" t="str">
            <v>00024/50/SM/OL/2025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>00024/50/SM/OL/2025</v>
          </cell>
          <cell r="W68" t="str">
            <v>OLI</v>
          </cell>
        </row>
        <row r="69">
          <cell r="K69" t="str">
            <v>00024/50/SM/OL/2025</v>
          </cell>
          <cell r="L69" t="str">
            <v>TOW0125L</v>
          </cell>
          <cell r="M69">
            <v>0</v>
          </cell>
          <cell r="N69">
            <v>43286.49</v>
          </cell>
          <cell r="O69">
            <v>-43286.49</v>
          </cell>
          <cell r="P69" t="str">
            <v>00024/50/SM/OL/2025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>00024/50/SM/OL/2025</v>
          </cell>
          <cell r="W69" t="str">
            <v>OLI</v>
          </cell>
        </row>
        <row r="70">
          <cell r="K70" t="str">
            <v>00024/50/SM/OL/2025</v>
          </cell>
          <cell r="L70" t="str">
            <v>TOW0125L</v>
          </cell>
          <cell r="M70">
            <v>0</v>
          </cell>
          <cell r="N70">
            <v>162526.49</v>
          </cell>
          <cell r="O70">
            <v>-162526.49</v>
          </cell>
          <cell r="P70" t="str">
            <v>00024/50/SM/OL/2025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>00024/50/SM/OL/2025</v>
          </cell>
          <cell r="W70" t="str">
            <v>OLI</v>
          </cell>
        </row>
        <row r="71">
          <cell r="K71" t="str">
            <v>00025/50/SM/OL/2025</v>
          </cell>
          <cell r="L71" t="str">
            <v>TOW0125L</v>
          </cell>
          <cell r="M71">
            <v>0</v>
          </cell>
          <cell r="N71">
            <v>290602.36</v>
          </cell>
          <cell r="O71">
            <v>-290602.36</v>
          </cell>
          <cell r="P71" t="str">
            <v>00025/50/SM/OL/2025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>00025/50/SM/OL/2025</v>
          </cell>
          <cell r="W71" t="str">
            <v>OLI</v>
          </cell>
        </row>
        <row r="72">
          <cell r="K72" t="str">
            <v>00025/50/SM/OL/2025</v>
          </cell>
          <cell r="L72" t="str">
            <v>TOW0125L</v>
          </cell>
          <cell r="M72">
            <v>0</v>
          </cell>
          <cell r="N72">
            <v>34664.86</v>
          </cell>
          <cell r="O72">
            <v>-34664.86</v>
          </cell>
          <cell r="P72" t="str">
            <v>00025/50/SM/OL/2025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>00025/50/SM/OL/2025</v>
          </cell>
          <cell r="W72" t="str">
            <v>OLI</v>
          </cell>
        </row>
        <row r="73">
          <cell r="K73" t="str">
            <v>00025/50/SM/OL/2025</v>
          </cell>
          <cell r="L73" t="str">
            <v>TOW0125L</v>
          </cell>
          <cell r="M73">
            <v>0</v>
          </cell>
          <cell r="N73">
            <v>188135.28</v>
          </cell>
          <cell r="O73">
            <v>-188135.28</v>
          </cell>
          <cell r="P73" t="str">
            <v>00025/50/SM/OL/2025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>00025/50/SM/OL/2025</v>
          </cell>
          <cell r="W73" t="str">
            <v>OLI</v>
          </cell>
        </row>
        <row r="74">
          <cell r="K74" t="str">
            <v>00025/50/SM/OL/2025</v>
          </cell>
          <cell r="L74" t="str">
            <v>TOW0125L</v>
          </cell>
          <cell r="M74">
            <v>0</v>
          </cell>
          <cell r="N74">
            <v>49950.8</v>
          </cell>
          <cell r="O74">
            <v>-49950.8</v>
          </cell>
          <cell r="P74" t="str">
            <v>00025/50/SM/OL/2025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>00025/50/SM/OL/2025</v>
          </cell>
          <cell r="W74" t="str">
            <v>OLI</v>
          </cell>
        </row>
        <row r="75">
          <cell r="K75" t="str">
            <v>00025/50/SM/OL/2025</v>
          </cell>
          <cell r="L75" t="str">
            <v>TOW0125L</v>
          </cell>
          <cell r="M75">
            <v>0</v>
          </cell>
          <cell r="N75">
            <v>136216.26999999999</v>
          </cell>
          <cell r="O75">
            <v>-136216.26999999999</v>
          </cell>
          <cell r="P75" t="str">
            <v>00025/50/SM/OL/2025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>00025/50/SM/OL/2025</v>
          </cell>
          <cell r="W75" t="str">
            <v>OLI</v>
          </cell>
        </row>
        <row r="76">
          <cell r="K76" t="str">
            <v>00025/50/SM/OL/2025</v>
          </cell>
          <cell r="L76" t="str">
            <v>TOW0125L</v>
          </cell>
          <cell r="M76">
            <v>0</v>
          </cell>
          <cell r="N76">
            <v>163408.85999999999</v>
          </cell>
          <cell r="O76">
            <v>-163408.85999999999</v>
          </cell>
          <cell r="P76" t="str">
            <v>00025/50/SM/OL/2025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>00025/50/SM/OL/2025</v>
          </cell>
          <cell r="W76" t="str">
            <v>OLI</v>
          </cell>
        </row>
        <row r="77">
          <cell r="K77" t="str">
            <v>00025/50/SM/OL/2025</v>
          </cell>
          <cell r="L77" t="str">
            <v>TOW0125L</v>
          </cell>
          <cell r="M77">
            <v>0</v>
          </cell>
          <cell r="N77">
            <v>104308.54</v>
          </cell>
          <cell r="O77">
            <v>-104308.54</v>
          </cell>
          <cell r="P77" t="str">
            <v>00025/50/SM/OL/2025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>00025/50/SM/OL/2025</v>
          </cell>
          <cell r="W77" t="str">
            <v>OLI</v>
          </cell>
        </row>
        <row r="78">
          <cell r="K78" t="str">
            <v>00026/50/SM/OL/2025</v>
          </cell>
          <cell r="L78" t="str">
            <v>TOW0125L</v>
          </cell>
          <cell r="M78">
            <v>0</v>
          </cell>
          <cell r="N78">
            <v>68655.86</v>
          </cell>
          <cell r="O78">
            <v>-68655.86</v>
          </cell>
          <cell r="P78" t="str">
            <v>00026/50/SM/OL/2025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>00026/50/SM/OL/2025</v>
          </cell>
          <cell r="W78" t="str">
            <v>OLI</v>
          </cell>
        </row>
        <row r="79">
          <cell r="K79" t="str">
            <v>00026/50/SM/OL/2025</v>
          </cell>
          <cell r="L79" t="str">
            <v>TOW0125L</v>
          </cell>
          <cell r="M79">
            <v>0</v>
          </cell>
          <cell r="N79">
            <v>15150.27</v>
          </cell>
          <cell r="O79">
            <v>-15150.27</v>
          </cell>
          <cell r="P79" t="str">
            <v>00026/50/SM/OL/2025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>00026/50/SM/OL/2025</v>
          </cell>
          <cell r="W79" t="str">
            <v>OLI</v>
          </cell>
        </row>
        <row r="80">
          <cell r="K80" t="str">
            <v>00026/50/SM/OL/2025</v>
          </cell>
          <cell r="L80" t="str">
            <v>TOW0125L</v>
          </cell>
          <cell r="M80">
            <v>0</v>
          </cell>
          <cell r="N80">
            <v>7575.14</v>
          </cell>
          <cell r="O80">
            <v>-7575.14</v>
          </cell>
          <cell r="P80" t="str">
            <v>00026/50/SM/OL/2025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>00026/50/SM/OL/2025</v>
          </cell>
          <cell r="W80" t="str">
            <v>OLI</v>
          </cell>
        </row>
        <row r="81">
          <cell r="K81" t="str">
            <v>00027/50/SM/OL/2025</v>
          </cell>
          <cell r="L81" t="str">
            <v>TOW0125L</v>
          </cell>
          <cell r="M81">
            <v>0</v>
          </cell>
          <cell r="N81">
            <v>227074.19</v>
          </cell>
          <cell r="O81">
            <v>-227074.19</v>
          </cell>
          <cell r="P81" t="str">
            <v>00027/50/SM/OL/2025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>00027/50/SM/OL/2025</v>
          </cell>
          <cell r="W81" t="str">
            <v>OLI</v>
          </cell>
        </row>
        <row r="82">
          <cell r="K82" t="str">
            <v>00027/50/SM/OL/2025</v>
          </cell>
          <cell r="L82" t="str">
            <v>TOW0125L</v>
          </cell>
          <cell r="M82">
            <v>0</v>
          </cell>
          <cell r="N82">
            <v>61290.32</v>
          </cell>
          <cell r="O82">
            <v>-61290.32</v>
          </cell>
          <cell r="P82" t="str">
            <v>00027/50/SM/OL/2025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>00027/50/SM/OL/2025</v>
          </cell>
          <cell r="W82" t="str">
            <v>OLI</v>
          </cell>
        </row>
        <row r="83">
          <cell r="K83" t="str">
            <v>00027/50/SM/OL/2025</v>
          </cell>
          <cell r="L83" t="str">
            <v>TOW0125L</v>
          </cell>
          <cell r="M83">
            <v>0</v>
          </cell>
          <cell r="N83">
            <v>17163.96</v>
          </cell>
          <cell r="O83">
            <v>-17163.96</v>
          </cell>
          <cell r="P83" t="str">
            <v>00027/50/SM/OL/2025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>00027/50/SM/OL/2025</v>
          </cell>
          <cell r="W83" t="str">
            <v>OLI</v>
          </cell>
        </row>
        <row r="84">
          <cell r="K84" t="str">
            <v>00027/50/SM/OL/2025</v>
          </cell>
          <cell r="L84" t="str">
            <v>TOW0125L</v>
          </cell>
          <cell r="M84">
            <v>0</v>
          </cell>
          <cell r="N84">
            <v>497691.53</v>
          </cell>
          <cell r="O84">
            <v>-497691.53</v>
          </cell>
          <cell r="P84" t="str">
            <v>00027/50/SM/OL/2025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>00027/50/SM/OL/2025</v>
          </cell>
          <cell r="W84" t="str">
            <v>OLI</v>
          </cell>
        </row>
        <row r="85">
          <cell r="K85" t="str">
            <v>00027/50/SM/OL/2025</v>
          </cell>
          <cell r="L85" t="str">
            <v>TOW0125L</v>
          </cell>
          <cell r="M85">
            <v>0</v>
          </cell>
          <cell r="N85">
            <v>1327348.2</v>
          </cell>
          <cell r="O85">
            <v>-1327348.2</v>
          </cell>
          <cell r="P85" t="str">
            <v>00027/50/SM/OL/2025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>00027/50/SM/OL/2025</v>
          </cell>
          <cell r="W85" t="str">
            <v>OLI</v>
          </cell>
        </row>
        <row r="86">
          <cell r="K86" t="str">
            <v>00027/50/SM/OL/2025</v>
          </cell>
          <cell r="L86" t="str">
            <v>TOW0125L</v>
          </cell>
          <cell r="M86">
            <v>0</v>
          </cell>
          <cell r="N86">
            <v>55065.41</v>
          </cell>
          <cell r="O86">
            <v>-55065.41</v>
          </cell>
          <cell r="P86" t="str">
            <v>00027/50/SM/OL/2025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>00027/50/SM/OL/2025</v>
          </cell>
          <cell r="W86" t="str">
            <v>OLI</v>
          </cell>
        </row>
        <row r="87">
          <cell r="K87" t="str">
            <v>00028/50/SM/OL/2025</v>
          </cell>
          <cell r="L87" t="str">
            <v>TOW0125L</v>
          </cell>
          <cell r="M87">
            <v>0</v>
          </cell>
          <cell r="N87">
            <v>117855.19</v>
          </cell>
          <cell r="O87">
            <v>-117855.19</v>
          </cell>
          <cell r="P87" t="str">
            <v>00028/50/SM/OL/2025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>00028/50/SM/OL/2025</v>
          </cell>
          <cell r="W87" t="str">
            <v>OLI</v>
          </cell>
        </row>
        <row r="88">
          <cell r="K88" t="str">
            <v>00028/50/SM/OL/2025</v>
          </cell>
          <cell r="L88" t="str">
            <v>TOW0125L</v>
          </cell>
          <cell r="M88">
            <v>0</v>
          </cell>
          <cell r="N88">
            <v>312903.42</v>
          </cell>
          <cell r="O88">
            <v>-312903.42</v>
          </cell>
          <cell r="P88" t="str">
            <v>00028/50/SM/OL/2025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>00028/50/SM/OL/2025</v>
          </cell>
          <cell r="W88" t="str">
            <v>OLI</v>
          </cell>
        </row>
        <row r="89">
          <cell r="K89" t="str">
            <v>00028/50/SM/OL/2025</v>
          </cell>
          <cell r="L89" t="str">
            <v>TOW0125L</v>
          </cell>
          <cell r="M89">
            <v>0</v>
          </cell>
          <cell r="N89">
            <v>619727.91</v>
          </cell>
          <cell r="O89">
            <v>-619727.91</v>
          </cell>
          <cell r="P89" t="str">
            <v>00028/50/SM/OL/2025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>00028/50/SM/OL/2025</v>
          </cell>
          <cell r="W89" t="str">
            <v>OLI</v>
          </cell>
        </row>
        <row r="90">
          <cell r="K90" t="str">
            <v>00028/50/SM/OL/2025</v>
          </cell>
          <cell r="L90" t="str">
            <v>TOW0125L</v>
          </cell>
          <cell r="M90">
            <v>0</v>
          </cell>
          <cell r="N90">
            <v>192963.39</v>
          </cell>
          <cell r="O90">
            <v>-192963.39</v>
          </cell>
          <cell r="P90" t="str">
            <v>00028/50/SM/OL/2025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>00028/50/SM/OL/2025</v>
          </cell>
          <cell r="W90" t="str">
            <v>OLI</v>
          </cell>
        </row>
        <row r="91">
          <cell r="K91" t="str">
            <v>00029/50/SM/OL/2025</v>
          </cell>
          <cell r="L91" t="str">
            <v>TOW0125L</v>
          </cell>
          <cell r="M91">
            <v>0</v>
          </cell>
          <cell r="N91">
            <v>10286.49</v>
          </cell>
          <cell r="O91">
            <v>-10286.49</v>
          </cell>
          <cell r="P91" t="str">
            <v>00029/50/SM/OL/2025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>00029/50/SM/OL/2025</v>
          </cell>
          <cell r="W91" t="str">
            <v>OLI</v>
          </cell>
        </row>
        <row r="92">
          <cell r="K92" t="str">
            <v>00029/50/SM/OL/2025</v>
          </cell>
          <cell r="L92" t="str">
            <v>TOW0125L</v>
          </cell>
          <cell r="M92">
            <v>0</v>
          </cell>
          <cell r="N92">
            <v>4661.62</v>
          </cell>
          <cell r="O92">
            <v>-4661.62</v>
          </cell>
          <cell r="P92" t="str">
            <v>00029/50/SM/OL/2025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>00029/50/SM/OL/2025</v>
          </cell>
          <cell r="W92" t="str">
            <v>OLI</v>
          </cell>
        </row>
        <row r="93">
          <cell r="K93" t="str">
            <v>00029/50/SM/OL/2025</v>
          </cell>
          <cell r="L93" t="str">
            <v>TOW0125L</v>
          </cell>
          <cell r="M93">
            <v>0</v>
          </cell>
          <cell r="N93">
            <v>416065.59</v>
          </cell>
          <cell r="O93">
            <v>-416065.59</v>
          </cell>
          <cell r="P93" t="str">
            <v>00029/50/SM/OL/2025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>00029/50/SM/OL/2025</v>
          </cell>
          <cell r="W93" t="str">
            <v>OLI</v>
          </cell>
        </row>
        <row r="94">
          <cell r="K94" t="str">
            <v>00029/50/SM/OL/2025</v>
          </cell>
          <cell r="L94" t="str">
            <v>TOW0125L</v>
          </cell>
          <cell r="M94">
            <v>0</v>
          </cell>
          <cell r="N94">
            <v>21038.74</v>
          </cell>
          <cell r="O94">
            <v>-21038.74</v>
          </cell>
          <cell r="P94" t="str">
            <v>00029/50/SM/OL/2025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>00029/50/SM/OL/2025</v>
          </cell>
          <cell r="W94" t="str">
            <v>OLI</v>
          </cell>
        </row>
        <row r="95">
          <cell r="K95" t="str">
            <v>00029/50/SM/OL/2025</v>
          </cell>
          <cell r="L95" t="str">
            <v>TOW0125L</v>
          </cell>
          <cell r="M95">
            <v>0</v>
          </cell>
          <cell r="N95">
            <v>47815.32</v>
          </cell>
          <cell r="O95">
            <v>-47815.32</v>
          </cell>
          <cell r="P95" t="str">
            <v>00029/50/SM/OL/2025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00029/50/SM/OL/2025</v>
          </cell>
          <cell r="W95" t="str">
            <v>OLI</v>
          </cell>
        </row>
        <row r="96">
          <cell r="K96" t="str">
            <v>00029/50/SM/OL/2025</v>
          </cell>
          <cell r="L96" t="str">
            <v>TOW0125L</v>
          </cell>
          <cell r="M96">
            <v>0</v>
          </cell>
          <cell r="N96">
            <v>57229.73</v>
          </cell>
          <cell r="O96">
            <v>-57229.73</v>
          </cell>
          <cell r="P96" t="str">
            <v>00029/50/SM/OL/2025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>00029/50/SM/OL/2025</v>
          </cell>
          <cell r="W96" t="str">
            <v>OLI</v>
          </cell>
        </row>
        <row r="97">
          <cell r="K97" t="str">
            <v>00029/50/SM/OL/2025</v>
          </cell>
          <cell r="L97" t="str">
            <v>TOW0125L</v>
          </cell>
          <cell r="M97">
            <v>0</v>
          </cell>
          <cell r="N97">
            <v>3428.83</v>
          </cell>
          <cell r="O97">
            <v>-3428.83</v>
          </cell>
          <cell r="P97" t="str">
            <v>00029/50/SM/OL/2025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>00029/50/SM/OL/2025</v>
          </cell>
          <cell r="W97" t="str">
            <v>OLI</v>
          </cell>
        </row>
        <row r="98">
          <cell r="K98" t="str">
            <v>00030/50/SM/OL/2025</v>
          </cell>
          <cell r="L98" t="str">
            <v>TOW0125L</v>
          </cell>
          <cell r="M98">
            <v>0</v>
          </cell>
          <cell r="N98">
            <v>80166.710000000006</v>
          </cell>
          <cell r="O98">
            <v>-80166.710000000006</v>
          </cell>
          <cell r="P98" t="str">
            <v>00030/50/SM/OL/2025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>00030/50/SM/OL/2025</v>
          </cell>
          <cell r="W98" t="str">
            <v>OLI</v>
          </cell>
        </row>
        <row r="99">
          <cell r="K99" t="str">
            <v>00030/50/SM/OL/2025</v>
          </cell>
          <cell r="L99" t="str">
            <v>TOW0125L</v>
          </cell>
          <cell r="M99">
            <v>0</v>
          </cell>
          <cell r="N99">
            <v>26956.94</v>
          </cell>
          <cell r="O99">
            <v>-26956.94</v>
          </cell>
          <cell r="P99" t="str">
            <v>00030/50/SM/OL/2025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>00030/50/SM/OL/2025</v>
          </cell>
          <cell r="W99" t="str">
            <v>OLI</v>
          </cell>
        </row>
        <row r="100">
          <cell r="K100" t="str">
            <v>02567/50/SM/OL/2024</v>
          </cell>
          <cell r="L100" t="str">
            <v>SMM0125L</v>
          </cell>
          <cell r="M100">
            <v>32694.87</v>
          </cell>
          <cell r="N100">
            <v>0</v>
          </cell>
          <cell r="O100">
            <v>32694.87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>BATAL BULAN SEBELUMNYA, BELUM ADA MEMO</v>
          </cell>
        </row>
        <row r="101">
          <cell r="K101" t="str">
            <v>02568/50/SM/OL/2024</v>
          </cell>
          <cell r="L101" t="str">
            <v>SMM0125L</v>
          </cell>
          <cell r="M101">
            <v>4952872.78</v>
          </cell>
          <cell r="N101">
            <v>0</v>
          </cell>
          <cell r="O101">
            <v>4952872.78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>BATAL BULAN SEBELUMNYA, BELUM ADA MEMO</v>
          </cell>
        </row>
        <row r="102">
          <cell r="K102" t="str">
            <v>02574/50/SM/OL/2024</v>
          </cell>
          <cell r="L102" t="str">
            <v>SMM0125L</v>
          </cell>
          <cell r="M102">
            <v>82877.67</v>
          </cell>
          <cell r="N102">
            <v>0</v>
          </cell>
          <cell r="O102">
            <v>82877.67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>BATAL SISTEM</v>
          </cell>
        </row>
        <row r="103">
          <cell r="K103" t="str">
            <v>02574/50/SM/OL/2024</v>
          </cell>
          <cell r="L103" t="str">
            <v>SMM0125L</v>
          </cell>
          <cell r="M103">
            <v>0</v>
          </cell>
          <cell r="N103">
            <v>82877.67</v>
          </cell>
          <cell r="O103">
            <v>-82877.67</v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>BATAL SISTEM</v>
          </cell>
        </row>
        <row r="104">
          <cell r="K104" t="str">
            <v>00031/50/SM/OL/2025</v>
          </cell>
          <cell r="L104" t="str">
            <v>TOW0125L</v>
          </cell>
          <cell r="M104">
            <v>0</v>
          </cell>
          <cell r="N104">
            <v>198941.84</v>
          </cell>
          <cell r="O104">
            <v>-198941.84</v>
          </cell>
          <cell r="P104" t="str">
            <v>00031/50/SM/OL/2025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>00031/50/SM/OL/2025</v>
          </cell>
          <cell r="W104" t="str">
            <v>OLI</v>
          </cell>
        </row>
        <row r="105">
          <cell r="K105" t="str">
            <v>00031/50/SM/OL/2025</v>
          </cell>
          <cell r="L105" t="str">
            <v>TOW0125L</v>
          </cell>
          <cell r="M105">
            <v>0</v>
          </cell>
          <cell r="N105">
            <v>182643.31</v>
          </cell>
          <cell r="O105">
            <v>-182643.31</v>
          </cell>
          <cell r="P105" t="str">
            <v>00031/50/SM/OL/2025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>00031/50/SM/OL/2025</v>
          </cell>
          <cell r="W105" t="str">
            <v>OLI</v>
          </cell>
        </row>
        <row r="106">
          <cell r="K106" t="str">
            <v>00031/50/SM/OL/2025</v>
          </cell>
          <cell r="L106" t="str">
            <v>TOW0125L</v>
          </cell>
          <cell r="M106">
            <v>0</v>
          </cell>
          <cell r="N106">
            <v>407665.95</v>
          </cell>
          <cell r="O106">
            <v>-407665.95</v>
          </cell>
          <cell r="P106" t="str">
            <v>00031/50/SM/OL/2025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>00031/50/SM/OL/2025</v>
          </cell>
          <cell r="W106" t="str">
            <v>OLI</v>
          </cell>
        </row>
        <row r="107">
          <cell r="K107" t="str">
            <v>00031/50/SM/OL/2025</v>
          </cell>
          <cell r="L107" t="str">
            <v>TOW0125L</v>
          </cell>
          <cell r="M107">
            <v>0</v>
          </cell>
          <cell r="N107">
            <v>44720.35</v>
          </cell>
          <cell r="O107">
            <v>-44720.35</v>
          </cell>
          <cell r="P107" t="str">
            <v>00031/50/SM/OL/2025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>00031/50/SM/OL/2025</v>
          </cell>
          <cell r="W107" t="str">
            <v>OLI</v>
          </cell>
        </row>
        <row r="108">
          <cell r="K108" t="str">
            <v>00031/50/SM/OL/2025</v>
          </cell>
          <cell r="L108" t="str">
            <v>TOW0125L</v>
          </cell>
          <cell r="M108">
            <v>0</v>
          </cell>
          <cell r="N108">
            <v>595570.72</v>
          </cell>
          <cell r="O108">
            <v>-595570.72</v>
          </cell>
          <cell r="P108" t="str">
            <v>00031/50/SM/OL/2025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>00031/50/SM/OL/2025</v>
          </cell>
          <cell r="W108" t="str">
            <v>OLI</v>
          </cell>
        </row>
        <row r="109">
          <cell r="K109" t="str">
            <v>00031/50/SM/OL/2025</v>
          </cell>
          <cell r="L109" t="str">
            <v>TOW0125L</v>
          </cell>
          <cell r="M109">
            <v>0</v>
          </cell>
          <cell r="N109">
            <v>901569.91</v>
          </cell>
          <cell r="O109">
            <v>-901569.91</v>
          </cell>
          <cell r="P109" t="str">
            <v>00031/50/SM/OL/2025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>00031/50/SM/OL/2025</v>
          </cell>
          <cell r="W109" t="str">
            <v>OLI</v>
          </cell>
        </row>
        <row r="110">
          <cell r="K110" t="str">
            <v>00031/50/SM/OL/2025</v>
          </cell>
          <cell r="L110" t="str">
            <v>TOW0125L</v>
          </cell>
          <cell r="M110">
            <v>0</v>
          </cell>
          <cell r="N110">
            <v>53492.11</v>
          </cell>
          <cell r="O110">
            <v>-53492.11</v>
          </cell>
          <cell r="P110" t="str">
            <v>00031/50/SM/OL/2025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>00031/50/SM/OL/2025</v>
          </cell>
          <cell r="W110" t="str">
            <v>OLI</v>
          </cell>
        </row>
        <row r="111">
          <cell r="K111" t="str">
            <v>00032/50/SM/OL/2025</v>
          </cell>
          <cell r="L111" t="str">
            <v>TOW0125L</v>
          </cell>
          <cell r="M111">
            <v>0</v>
          </cell>
          <cell r="N111">
            <v>188803.6</v>
          </cell>
          <cell r="O111">
            <v>-188803.6</v>
          </cell>
          <cell r="P111" t="str">
            <v>00032/50/SM/OL/2025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>00032/50/SM/OL/2025</v>
          </cell>
          <cell r="W111" t="str">
            <v>OLI</v>
          </cell>
        </row>
        <row r="112">
          <cell r="K112" t="str">
            <v>00033/50/SM/OL/2025</v>
          </cell>
          <cell r="L112" t="str">
            <v>TOW0125L</v>
          </cell>
          <cell r="M112">
            <v>0</v>
          </cell>
          <cell r="N112">
            <v>66951.350000000006</v>
          </cell>
          <cell r="O112">
            <v>-66951.350000000006</v>
          </cell>
          <cell r="P112" t="str">
            <v>00033/50/SM/OL/2025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>00033/50/SM/OL/2025</v>
          </cell>
          <cell r="W112" t="str">
            <v>OLI</v>
          </cell>
        </row>
        <row r="113">
          <cell r="K113" t="str">
            <v>00033/50/SM/OL/2025</v>
          </cell>
          <cell r="L113" t="str">
            <v>TOW0125L</v>
          </cell>
          <cell r="M113">
            <v>0</v>
          </cell>
          <cell r="N113">
            <v>532370.27</v>
          </cell>
          <cell r="O113">
            <v>-532370.27</v>
          </cell>
          <cell r="P113" t="str">
            <v>00033/50/SM/OL/2025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>00033/50/SM/OL/2025</v>
          </cell>
          <cell r="W113" t="str">
            <v>OLI</v>
          </cell>
        </row>
        <row r="114">
          <cell r="K114" t="str">
            <v>00033/50/SM/OL/2025</v>
          </cell>
          <cell r="L114" t="str">
            <v>TOW0125L</v>
          </cell>
          <cell r="M114">
            <v>0</v>
          </cell>
          <cell r="N114">
            <v>423638.74</v>
          </cell>
          <cell r="O114">
            <v>-423638.74</v>
          </cell>
          <cell r="P114" t="str">
            <v>00033/50/SM/OL/2025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>00033/50/SM/OL/2025</v>
          </cell>
          <cell r="W114" t="str">
            <v>OLI</v>
          </cell>
        </row>
        <row r="115">
          <cell r="K115" t="str">
            <v>00033/50/SM/OL/2025</v>
          </cell>
          <cell r="L115" t="str">
            <v>TOW0125L</v>
          </cell>
          <cell r="M115">
            <v>0</v>
          </cell>
          <cell r="N115">
            <v>654153.15</v>
          </cell>
          <cell r="O115">
            <v>-654153.15</v>
          </cell>
          <cell r="P115" t="str">
            <v>00033/50/SM/OL/2025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>00033/50/SM/OL/2025</v>
          </cell>
          <cell r="W115" t="str">
            <v>OLI</v>
          </cell>
        </row>
        <row r="116">
          <cell r="K116" t="str">
            <v>00033/50/SM/OL/2025</v>
          </cell>
          <cell r="L116" t="str">
            <v>TOW0125L</v>
          </cell>
          <cell r="M116">
            <v>0</v>
          </cell>
          <cell r="N116">
            <v>312652.7</v>
          </cell>
          <cell r="O116">
            <v>-312652.7</v>
          </cell>
          <cell r="P116" t="str">
            <v>00033/50/SM/OL/2025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>00033/50/SM/OL/2025</v>
          </cell>
          <cell r="W116" t="str">
            <v>OLI</v>
          </cell>
        </row>
        <row r="117">
          <cell r="K117" t="str">
            <v>00034/50/SM/OL/2025</v>
          </cell>
          <cell r="L117" t="str">
            <v>TOW0125L</v>
          </cell>
          <cell r="M117">
            <v>0</v>
          </cell>
          <cell r="N117">
            <v>11158.56</v>
          </cell>
          <cell r="O117">
            <v>-11158.56</v>
          </cell>
          <cell r="P117" t="str">
            <v>00034/50/SM/OL/2025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>00034/50/SM/OL/2025</v>
          </cell>
          <cell r="W117" t="str">
            <v>OLI</v>
          </cell>
        </row>
        <row r="118">
          <cell r="K118" t="str">
            <v>00034/50/SM/OL/2025</v>
          </cell>
          <cell r="L118" t="str">
            <v>TOW0125L</v>
          </cell>
          <cell r="M118">
            <v>0</v>
          </cell>
          <cell r="N118">
            <v>115158.11</v>
          </cell>
          <cell r="O118">
            <v>-115158.11</v>
          </cell>
          <cell r="P118" t="str">
            <v>00034/50/SM/OL/2025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>00034/50/SM/OL/2025</v>
          </cell>
          <cell r="W118" t="str">
            <v>OLI</v>
          </cell>
        </row>
        <row r="119">
          <cell r="K119" t="str">
            <v>00034/50/SM/OL/2025</v>
          </cell>
          <cell r="L119" t="str">
            <v>TOW0125L</v>
          </cell>
          <cell r="M119">
            <v>0</v>
          </cell>
          <cell r="N119">
            <v>142514.41</v>
          </cell>
          <cell r="O119">
            <v>-142514.41</v>
          </cell>
          <cell r="P119" t="str">
            <v>00034/50/SM/OL/2025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>00034/50/SM/OL/2025</v>
          </cell>
          <cell r="W119" t="str">
            <v>OLI</v>
          </cell>
        </row>
        <row r="120">
          <cell r="K120" t="str">
            <v>00034/50/SM/OL/2025</v>
          </cell>
          <cell r="L120" t="str">
            <v>TOW0125L</v>
          </cell>
          <cell r="M120">
            <v>0</v>
          </cell>
          <cell r="N120">
            <v>173695.95</v>
          </cell>
          <cell r="O120">
            <v>-173695.95</v>
          </cell>
          <cell r="P120" t="str">
            <v>00034/50/SM/OL/2025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>00034/50/SM/OL/2025</v>
          </cell>
          <cell r="W120" t="str">
            <v>OLI</v>
          </cell>
        </row>
        <row r="121">
          <cell r="K121" t="str">
            <v>00034/50/SM/OL/2025</v>
          </cell>
          <cell r="L121" t="str">
            <v>TOW0125L</v>
          </cell>
          <cell r="M121">
            <v>0</v>
          </cell>
          <cell r="N121">
            <v>190319.82</v>
          </cell>
          <cell r="O121">
            <v>-190319.82</v>
          </cell>
          <cell r="P121" t="str">
            <v>00034/50/SM/OL/2025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>00034/50/SM/OL/2025</v>
          </cell>
          <cell r="W121" t="str">
            <v>OLI</v>
          </cell>
        </row>
        <row r="122">
          <cell r="K122" t="str">
            <v>00035/50/SM/OL/2025</v>
          </cell>
          <cell r="L122" t="str">
            <v>TOW0125L</v>
          </cell>
          <cell r="M122">
            <v>0</v>
          </cell>
          <cell r="N122">
            <v>462693.69</v>
          </cell>
          <cell r="O122">
            <v>-462693.69</v>
          </cell>
          <cell r="P122" t="str">
            <v>00035/50/SM/OL/2025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>00035/50/SM/OL/2025</v>
          </cell>
          <cell r="W122" t="str">
            <v>OLI</v>
          </cell>
        </row>
        <row r="123">
          <cell r="K123" t="str">
            <v>00035/50/SM/OL/2025</v>
          </cell>
          <cell r="L123" t="str">
            <v>TOW0125L</v>
          </cell>
          <cell r="M123">
            <v>0</v>
          </cell>
          <cell r="N123">
            <v>20602.7</v>
          </cell>
          <cell r="O123">
            <v>-20602.7</v>
          </cell>
          <cell r="P123" t="str">
            <v>00035/50/SM/OL/2025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>00035/50/SM/OL/2025</v>
          </cell>
          <cell r="W123" t="str">
            <v>OLI</v>
          </cell>
        </row>
        <row r="124">
          <cell r="K124" t="str">
            <v>00035/50/SM/OL/2025</v>
          </cell>
          <cell r="L124" t="str">
            <v>TOW0125L</v>
          </cell>
          <cell r="M124">
            <v>0</v>
          </cell>
          <cell r="N124">
            <v>473847.3</v>
          </cell>
          <cell r="O124">
            <v>-473847.3</v>
          </cell>
          <cell r="P124" t="str">
            <v>00035/50/SM/OL/2025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>00035/50/SM/OL/2025</v>
          </cell>
          <cell r="W124" t="str">
            <v>OLI</v>
          </cell>
        </row>
        <row r="125">
          <cell r="K125" t="str">
            <v>00035/50/SM/OL/2025</v>
          </cell>
          <cell r="L125" t="str">
            <v>TOW0125L</v>
          </cell>
          <cell r="M125">
            <v>0</v>
          </cell>
          <cell r="N125">
            <v>290885.59000000003</v>
          </cell>
          <cell r="O125">
            <v>-290885.59000000003</v>
          </cell>
          <cell r="P125" t="str">
            <v>00035/50/SM/OL/2025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>00035/50/SM/OL/2025</v>
          </cell>
          <cell r="W125" t="str">
            <v>OLI</v>
          </cell>
        </row>
        <row r="126">
          <cell r="K126" t="str">
            <v>00035/50/SM/OL/2025</v>
          </cell>
          <cell r="L126" t="str">
            <v>TOW0125L</v>
          </cell>
          <cell r="M126">
            <v>0</v>
          </cell>
          <cell r="N126">
            <v>46318.92</v>
          </cell>
          <cell r="O126">
            <v>-46318.92</v>
          </cell>
          <cell r="P126" t="str">
            <v>00035/50/SM/OL/2025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>00035/50/SM/OL/2025</v>
          </cell>
          <cell r="W126" t="str">
            <v>OLI</v>
          </cell>
        </row>
        <row r="127">
          <cell r="K127" t="str">
            <v>00036/50/SM/OL/2025</v>
          </cell>
          <cell r="L127" t="str">
            <v>TOW0125L</v>
          </cell>
          <cell r="M127">
            <v>0</v>
          </cell>
          <cell r="N127">
            <v>526513.51</v>
          </cell>
          <cell r="O127">
            <v>-526513.51</v>
          </cell>
          <cell r="P127" t="str">
            <v>00036/50/SM/OL/2025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>00036/50/SM/OL/2025</v>
          </cell>
          <cell r="W127" t="str">
            <v>OLI</v>
          </cell>
        </row>
        <row r="128">
          <cell r="K128" t="str">
            <v>00036/50/SM/OL/2025</v>
          </cell>
          <cell r="L128" t="str">
            <v>TOW0125L</v>
          </cell>
          <cell r="M128">
            <v>0</v>
          </cell>
          <cell r="N128">
            <v>243531.08</v>
          </cell>
          <cell r="O128">
            <v>-243531.08</v>
          </cell>
          <cell r="P128" t="str">
            <v>00036/50/SM/OL/2025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>00036/50/SM/OL/2025</v>
          </cell>
          <cell r="W128" t="str">
            <v>OLI</v>
          </cell>
        </row>
        <row r="129">
          <cell r="K129" t="str">
            <v>00036/50/SM/OL/2025</v>
          </cell>
          <cell r="L129" t="str">
            <v>TOW0125L</v>
          </cell>
          <cell r="M129">
            <v>0</v>
          </cell>
          <cell r="N129">
            <v>204575.23</v>
          </cell>
          <cell r="O129">
            <v>-204575.23</v>
          </cell>
          <cell r="P129" t="str">
            <v>00036/50/SM/OL/2025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>00036/50/SM/OL/2025</v>
          </cell>
          <cell r="W129" t="str">
            <v>OLI</v>
          </cell>
        </row>
        <row r="130">
          <cell r="K130" t="str">
            <v>00036/50/SM/OL/2025</v>
          </cell>
          <cell r="L130" t="str">
            <v>TOW0125L</v>
          </cell>
          <cell r="M130">
            <v>0</v>
          </cell>
          <cell r="N130">
            <v>61808.11</v>
          </cell>
          <cell r="O130">
            <v>-61808.11</v>
          </cell>
          <cell r="P130" t="str">
            <v>00036/50/SM/OL/2025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>00036/50/SM/OL/2025</v>
          </cell>
          <cell r="W130" t="str">
            <v>OLI</v>
          </cell>
        </row>
        <row r="131">
          <cell r="K131" t="str">
            <v>00036/50/SM/OL/2025</v>
          </cell>
          <cell r="L131" t="str">
            <v>TOW0125L</v>
          </cell>
          <cell r="M131">
            <v>0</v>
          </cell>
          <cell r="N131">
            <v>540773.87</v>
          </cell>
          <cell r="O131">
            <v>-540773.87</v>
          </cell>
          <cell r="P131" t="str">
            <v>00036/50/SM/OL/2025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>00036/50/SM/OL/2025</v>
          </cell>
          <cell r="W131" t="str">
            <v>OLI</v>
          </cell>
        </row>
        <row r="132">
          <cell r="K132" t="str">
            <v>00037/50/SM/OL/2025</v>
          </cell>
          <cell r="L132" t="str">
            <v>TOW0125L</v>
          </cell>
          <cell r="M132">
            <v>0</v>
          </cell>
          <cell r="N132">
            <v>253579.04</v>
          </cell>
          <cell r="O132">
            <v>-253579.04</v>
          </cell>
          <cell r="P132" t="str">
            <v>00037/50/SM/OL/2025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>00037/50/SM/OL/2025</v>
          </cell>
          <cell r="W132" t="str">
            <v>OLI</v>
          </cell>
        </row>
        <row r="133">
          <cell r="K133" t="str">
            <v>00037/50/SM/OL/2025</v>
          </cell>
          <cell r="L133" t="str">
            <v>TOW0125L</v>
          </cell>
          <cell r="M133">
            <v>0</v>
          </cell>
          <cell r="N133">
            <v>26221.62</v>
          </cell>
          <cell r="O133">
            <v>-26221.62</v>
          </cell>
          <cell r="P133" t="str">
            <v>00037/50/SM/OL/2025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>00037/50/SM/OL/2025</v>
          </cell>
          <cell r="W133" t="str">
            <v>OLI</v>
          </cell>
        </row>
        <row r="134">
          <cell r="K134" t="str">
            <v>00037/50/SM/OL/2025</v>
          </cell>
          <cell r="L134" t="str">
            <v>TOW0125L</v>
          </cell>
          <cell r="M134">
            <v>0</v>
          </cell>
          <cell r="N134">
            <v>41283.1</v>
          </cell>
          <cell r="O134">
            <v>-41283.1</v>
          </cell>
          <cell r="P134" t="str">
            <v>00037/50/SM/OL/2025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>00037/50/SM/OL/2025</v>
          </cell>
          <cell r="W134" t="str">
            <v>OLI</v>
          </cell>
        </row>
        <row r="135">
          <cell r="K135" t="str">
            <v>00037/50/SM/OL/2025</v>
          </cell>
          <cell r="L135" t="str">
            <v>TOW0125L</v>
          </cell>
          <cell r="M135">
            <v>0</v>
          </cell>
          <cell r="N135">
            <v>18908.11</v>
          </cell>
          <cell r="O135">
            <v>-18908.11</v>
          </cell>
          <cell r="P135" t="str">
            <v>00037/50/SM/OL/2025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>00037/50/SM/OL/2025</v>
          </cell>
          <cell r="W135" t="str">
            <v>OLI</v>
          </cell>
        </row>
        <row r="136">
          <cell r="K136" t="str">
            <v>00037/50/SM/OL/2025</v>
          </cell>
          <cell r="L136" t="str">
            <v>TOW0125L</v>
          </cell>
          <cell r="M136">
            <v>0</v>
          </cell>
          <cell r="N136">
            <v>682575.57</v>
          </cell>
          <cell r="O136">
            <v>-682575.57</v>
          </cell>
          <cell r="P136" t="str">
            <v>00037/50/SM/OL/2025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>00037/50/SM/OL/2025</v>
          </cell>
          <cell r="W136" t="str">
            <v>OLI</v>
          </cell>
        </row>
        <row r="137">
          <cell r="K137" t="str">
            <v>00037/50/SM/OL/2025</v>
          </cell>
          <cell r="L137" t="str">
            <v>TOW0125L</v>
          </cell>
          <cell r="M137">
            <v>0</v>
          </cell>
          <cell r="N137">
            <v>347837.84</v>
          </cell>
          <cell r="O137">
            <v>-347837.84</v>
          </cell>
          <cell r="P137" t="str">
            <v>00037/50/SM/OL/2025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>00037/50/SM/OL/2025</v>
          </cell>
          <cell r="W137" t="str">
            <v>OLI</v>
          </cell>
        </row>
        <row r="138">
          <cell r="K138" t="str">
            <v>00037/50/SM/OL/2025</v>
          </cell>
          <cell r="L138" t="str">
            <v>TOW0125L</v>
          </cell>
          <cell r="M138">
            <v>0</v>
          </cell>
          <cell r="N138">
            <v>190062.26</v>
          </cell>
          <cell r="O138">
            <v>-190062.26</v>
          </cell>
          <cell r="P138" t="str">
            <v>00037/50/SM/OL/2025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>00037/50/SM/OL/2025</v>
          </cell>
          <cell r="W138" t="str">
            <v>OLI</v>
          </cell>
        </row>
        <row r="139">
          <cell r="K139" t="str">
            <v>00038/50/SM/OL/2025</v>
          </cell>
          <cell r="L139" t="str">
            <v>TOW0125L</v>
          </cell>
          <cell r="M139">
            <v>0</v>
          </cell>
          <cell r="N139">
            <v>1008987.39</v>
          </cell>
          <cell r="O139">
            <v>-1008987.39</v>
          </cell>
          <cell r="P139" t="str">
            <v>00038/50/SM/OL/2025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>00038/50/SM/OL/2025</v>
          </cell>
          <cell r="W139" t="str">
            <v>OLI</v>
          </cell>
        </row>
        <row r="140">
          <cell r="K140" t="str">
            <v>00038/50/SM/OL/2025</v>
          </cell>
          <cell r="L140" t="str">
            <v>TOW0125L</v>
          </cell>
          <cell r="M140">
            <v>0</v>
          </cell>
          <cell r="N140">
            <v>1194193.69</v>
          </cell>
          <cell r="O140">
            <v>-1194193.69</v>
          </cell>
          <cell r="P140" t="str">
            <v>00038/50/SM/OL/2025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>00038/50/SM/OL/2025</v>
          </cell>
          <cell r="W140" t="str">
            <v>OLI</v>
          </cell>
        </row>
        <row r="141">
          <cell r="K141" t="str">
            <v>00039/50/SM/OL/2025</v>
          </cell>
          <cell r="L141" t="str">
            <v>TOW0125L</v>
          </cell>
          <cell r="M141">
            <v>0</v>
          </cell>
          <cell r="N141">
            <v>301051.17</v>
          </cell>
          <cell r="O141">
            <v>-301051.17</v>
          </cell>
          <cell r="P141" t="str">
            <v>00039/50/SM/OL/2025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>00039/50/SM/OL/2025</v>
          </cell>
          <cell r="W141" t="str">
            <v>OLI</v>
          </cell>
        </row>
        <row r="142">
          <cell r="K142" t="str">
            <v>00039/50/SM/OL/2025</v>
          </cell>
          <cell r="L142" t="str">
            <v>TOW0125L</v>
          </cell>
          <cell r="M142">
            <v>0</v>
          </cell>
          <cell r="N142">
            <v>1224389.19</v>
          </cell>
          <cell r="O142">
            <v>-1224389.19</v>
          </cell>
          <cell r="P142" t="str">
            <v>00039/50/SM/OL/2025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>00039/50/SM/OL/2025</v>
          </cell>
          <cell r="W142" t="str">
            <v>OLI</v>
          </cell>
        </row>
        <row r="143">
          <cell r="K143" t="str">
            <v>00039/50/SM/OL/2025</v>
          </cell>
          <cell r="L143" t="str">
            <v>TOW0125L</v>
          </cell>
          <cell r="M143">
            <v>0</v>
          </cell>
          <cell r="N143">
            <v>612194.59</v>
          </cell>
          <cell r="O143">
            <v>-612194.59</v>
          </cell>
          <cell r="P143" t="str">
            <v>00039/50/SM/OL/2025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>00039/50/SM/OL/2025</v>
          </cell>
          <cell r="W143" t="str">
            <v>OLI</v>
          </cell>
        </row>
        <row r="144">
          <cell r="K144" t="str">
            <v>00039/50/SM/OL/2025</v>
          </cell>
          <cell r="L144" t="str">
            <v>TOW0125L</v>
          </cell>
          <cell r="M144">
            <v>0</v>
          </cell>
          <cell r="N144">
            <v>45694.59</v>
          </cell>
          <cell r="O144">
            <v>-45694.59</v>
          </cell>
          <cell r="P144" t="str">
            <v>00039/50/SM/OL/2025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>00039/50/SM/OL/2025</v>
          </cell>
          <cell r="W144" t="str">
            <v>OLI</v>
          </cell>
        </row>
        <row r="145">
          <cell r="K145" t="str">
            <v>00039/50/SM/OL/2025</v>
          </cell>
          <cell r="L145" t="str">
            <v>TOW0125L</v>
          </cell>
          <cell r="M145">
            <v>0</v>
          </cell>
          <cell r="N145">
            <v>49563.72</v>
          </cell>
          <cell r="O145">
            <v>-49563.72</v>
          </cell>
          <cell r="P145" t="str">
            <v>00039/50/SM/OL/2025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>00039/50/SM/OL/2025</v>
          </cell>
          <cell r="W145" t="str">
            <v>OLI</v>
          </cell>
        </row>
        <row r="146">
          <cell r="K146" t="str">
            <v>00039/50/SM/OL/2025</v>
          </cell>
          <cell r="L146" t="str">
            <v>TOW0125L</v>
          </cell>
          <cell r="M146">
            <v>0</v>
          </cell>
          <cell r="N146">
            <v>2243405.41</v>
          </cell>
          <cell r="O146">
            <v>-2243405.41</v>
          </cell>
          <cell r="P146" t="str">
            <v>00039/50/SM/OL/2025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>00039/50/SM/OL/2025</v>
          </cell>
          <cell r="W146" t="str">
            <v>OLI</v>
          </cell>
        </row>
        <row r="147">
          <cell r="K147" t="str">
            <v>00039/50/SM/OL/2025</v>
          </cell>
          <cell r="L147" t="str">
            <v>TOW0125L</v>
          </cell>
          <cell r="M147">
            <v>0</v>
          </cell>
          <cell r="N147">
            <v>163156.76</v>
          </cell>
          <cell r="O147">
            <v>-163156.76</v>
          </cell>
          <cell r="P147" t="str">
            <v>00039/50/SM/OL/2025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>00039/50/SM/OL/2025</v>
          </cell>
          <cell r="W147" t="str">
            <v>OLI</v>
          </cell>
        </row>
        <row r="148">
          <cell r="K148" t="str">
            <v>00040/50/SM/OL/2025</v>
          </cell>
          <cell r="L148" t="str">
            <v>TOW0125L</v>
          </cell>
          <cell r="M148">
            <v>0</v>
          </cell>
          <cell r="N148">
            <v>383548.79</v>
          </cell>
          <cell r="O148">
            <v>-383548.79</v>
          </cell>
          <cell r="P148" t="str">
            <v>00040/50/SM/OL/2025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>00040/50/SM/OL/2025</v>
          </cell>
          <cell r="W148" t="str">
            <v>OLI</v>
          </cell>
        </row>
        <row r="149">
          <cell r="K149" t="str">
            <v>00040/50/SM/OL/2025</v>
          </cell>
          <cell r="L149" t="str">
            <v>TOW0125L</v>
          </cell>
          <cell r="M149">
            <v>0</v>
          </cell>
          <cell r="N149">
            <v>1027566.49</v>
          </cell>
          <cell r="O149">
            <v>-1027566.49</v>
          </cell>
          <cell r="P149" t="str">
            <v>00040/50/SM/OL/2025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>00040/50/SM/OL/2025</v>
          </cell>
          <cell r="W149" t="str">
            <v>OLI</v>
          </cell>
        </row>
        <row r="150">
          <cell r="K150" t="str">
            <v>00040/50/SM/OL/2025</v>
          </cell>
          <cell r="L150" t="str">
            <v>TOW0125L</v>
          </cell>
          <cell r="M150">
            <v>0</v>
          </cell>
          <cell r="N150">
            <v>19617.16</v>
          </cell>
          <cell r="O150">
            <v>-19617.16</v>
          </cell>
          <cell r="P150" t="str">
            <v>00040/50/SM/OL/2025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>00040/50/SM/OL/2025</v>
          </cell>
          <cell r="W150" t="str">
            <v>OLI</v>
          </cell>
        </row>
        <row r="151">
          <cell r="K151" t="str">
            <v>00040/50/SM/OL/2025</v>
          </cell>
          <cell r="L151" t="str">
            <v>TOW0125L</v>
          </cell>
          <cell r="M151">
            <v>0</v>
          </cell>
          <cell r="N151">
            <v>530939.68000000005</v>
          </cell>
          <cell r="O151">
            <v>-530939.68000000005</v>
          </cell>
          <cell r="P151" t="str">
            <v>00040/50/SM/OL/2025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>00040/50/SM/OL/2025</v>
          </cell>
          <cell r="W151" t="str">
            <v>OLI</v>
          </cell>
        </row>
        <row r="152">
          <cell r="K152" t="str">
            <v>00040/50/SM/OL/2025</v>
          </cell>
          <cell r="L152" t="str">
            <v>TOW0125L</v>
          </cell>
          <cell r="M152">
            <v>0</v>
          </cell>
          <cell r="N152">
            <v>61136.02</v>
          </cell>
          <cell r="O152">
            <v>-61136.02</v>
          </cell>
          <cell r="P152" t="str">
            <v>00040/50/SM/OL/2025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>00040/50/SM/OL/2025</v>
          </cell>
          <cell r="W152" t="str">
            <v>OLI</v>
          </cell>
        </row>
        <row r="153">
          <cell r="K153" t="str">
            <v>00040/50/SM/OL/2025</v>
          </cell>
          <cell r="L153" t="str">
            <v>TOW0125L</v>
          </cell>
          <cell r="M153">
            <v>0</v>
          </cell>
          <cell r="N153">
            <v>298329.02</v>
          </cell>
          <cell r="O153">
            <v>-298329.02</v>
          </cell>
          <cell r="P153" t="str">
            <v>00040/50/SM/OL/2025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>00040/50/SM/OL/2025</v>
          </cell>
          <cell r="W153" t="str">
            <v>OLI</v>
          </cell>
        </row>
        <row r="154">
          <cell r="K154" t="str">
            <v>00041/50/SM/OL/2025</v>
          </cell>
          <cell r="L154" t="str">
            <v>TOW0125L</v>
          </cell>
          <cell r="M154">
            <v>0</v>
          </cell>
          <cell r="N154">
            <v>1629684.68</v>
          </cell>
          <cell r="O154">
            <v>-1629684.68</v>
          </cell>
          <cell r="P154" t="str">
            <v>00041/50/SM/OL/2025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>00041/50/SM/OL/2025</v>
          </cell>
          <cell r="W154" t="str">
            <v>OLI</v>
          </cell>
        </row>
        <row r="155">
          <cell r="K155" t="str">
            <v>00041/50/SM/OL/2025</v>
          </cell>
          <cell r="L155" t="str">
            <v>TOW0125L</v>
          </cell>
          <cell r="M155">
            <v>0</v>
          </cell>
          <cell r="N155">
            <v>1398313.06</v>
          </cell>
          <cell r="O155">
            <v>-1398313.06</v>
          </cell>
          <cell r="P155" t="str">
            <v>00041/50/SM/OL/2025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>00041/50/SM/OL/2025</v>
          </cell>
          <cell r="W155" t="str">
            <v>OLI</v>
          </cell>
        </row>
        <row r="156">
          <cell r="K156" t="str">
            <v>00041/50/SM/OL/2025</v>
          </cell>
          <cell r="L156" t="str">
            <v>TOW0125L</v>
          </cell>
          <cell r="M156">
            <v>0</v>
          </cell>
          <cell r="N156">
            <v>52443.24</v>
          </cell>
          <cell r="O156">
            <v>-52443.24</v>
          </cell>
          <cell r="P156" t="str">
            <v>00041/50/SM/OL/2025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>00041/50/SM/OL/2025</v>
          </cell>
          <cell r="W156" t="str">
            <v>OLI</v>
          </cell>
        </row>
        <row r="157">
          <cell r="K157" t="str">
            <v>00042/50/SM/OL/2025</v>
          </cell>
          <cell r="L157" t="str">
            <v>TOW0125L</v>
          </cell>
          <cell r="M157">
            <v>0</v>
          </cell>
          <cell r="N157">
            <v>14662.7</v>
          </cell>
          <cell r="O157">
            <v>-14662.7</v>
          </cell>
          <cell r="P157" t="str">
            <v>00042/50/SM/OL/2025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>00042/50/SM/OL/2025</v>
          </cell>
          <cell r="W157" t="str">
            <v>OLI</v>
          </cell>
        </row>
        <row r="158">
          <cell r="K158" t="str">
            <v>00042/50/SM/OL/2025</v>
          </cell>
          <cell r="L158" t="str">
            <v>TOW0125L</v>
          </cell>
          <cell r="M158">
            <v>0</v>
          </cell>
          <cell r="N158">
            <v>124706.31</v>
          </cell>
          <cell r="O158">
            <v>-124706.31</v>
          </cell>
          <cell r="P158" t="str">
            <v>00042/50/SM/OL/2025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>00042/50/SM/OL/2025</v>
          </cell>
          <cell r="W158" t="str">
            <v>OLI</v>
          </cell>
        </row>
        <row r="159">
          <cell r="K159" t="str">
            <v>00042/50/SM/OL/2025</v>
          </cell>
          <cell r="L159" t="str">
            <v>TOW0125L</v>
          </cell>
          <cell r="M159">
            <v>0</v>
          </cell>
          <cell r="N159">
            <v>49599.1</v>
          </cell>
          <cell r="O159">
            <v>-49599.1</v>
          </cell>
          <cell r="P159" t="str">
            <v>00042/50/SM/OL/2025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>00042/50/SM/OL/2025</v>
          </cell>
          <cell r="W159" t="str">
            <v>OLI</v>
          </cell>
        </row>
        <row r="160">
          <cell r="K160" t="str">
            <v>00042/50/SM/OL/2025</v>
          </cell>
          <cell r="L160" t="str">
            <v>TOW0125L</v>
          </cell>
          <cell r="M160">
            <v>0</v>
          </cell>
          <cell r="N160">
            <v>2674.49</v>
          </cell>
          <cell r="O160">
            <v>-2674.49</v>
          </cell>
          <cell r="P160" t="str">
            <v>00042/50/SM/OL/2025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>00042/50/SM/OL/2025</v>
          </cell>
          <cell r="W160" t="str">
            <v>OLI</v>
          </cell>
        </row>
        <row r="161">
          <cell r="K161" t="str">
            <v>00042/50/SM/OL/2025</v>
          </cell>
          <cell r="L161" t="str">
            <v>TOW0125L</v>
          </cell>
          <cell r="M161">
            <v>0</v>
          </cell>
          <cell r="N161">
            <v>7470.49</v>
          </cell>
          <cell r="O161">
            <v>-7470.49</v>
          </cell>
          <cell r="P161" t="str">
            <v>00042/50/SM/OL/2025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>00042/50/SM/OL/2025</v>
          </cell>
          <cell r="W161" t="str">
            <v>OLI</v>
          </cell>
        </row>
        <row r="162">
          <cell r="K162" t="str">
            <v>00042/50/SM/OL/2025</v>
          </cell>
          <cell r="L162" t="str">
            <v>TOW0125L</v>
          </cell>
          <cell r="M162">
            <v>0</v>
          </cell>
          <cell r="N162">
            <v>10379.34</v>
          </cell>
          <cell r="O162">
            <v>-10379.34</v>
          </cell>
          <cell r="P162" t="str">
            <v>00042/50/SM/OL/2025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>00042/50/SM/OL/2025</v>
          </cell>
          <cell r="W162" t="str">
            <v>OLI</v>
          </cell>
        </row>
        <row r="163">
          <cell r="K163" t="str">
            <v>00042/50/SM/OL/2025</v>
          </cell>
          <cell r="L163" t="str">
            <v>TOW0125L</v>
          </cell>
          <cell r="M163">
            <v>0</v>
          </cell>
          <cell r="N163">
            <v>16938.41</v>
          </cell>
          <cell r="O163">
            <v>-16938.41</v>
          </cell>
          <cell r="P163" t="str">
            <v>00042/50/SM/OL/2025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>00042/50/SM/OL/2025</v>
          </cell>
          <cell r="W163" t="str">
            <v>OLI</v>
          </cell>
        </row>
        <row r="164">
          <cell r="K164" t="str">
            <v>00043/50/SM/OL/2025</v>
          </cell>
          <cell r="L164" t="str">
            <v>TOW0125L</v>
          </cell>
          <cell r="M164">
            <v>0</v>
          </cell>
          <cell r="N164">
            <v>350031.99</v>
          </cell>
          <cell r="O164">
            <v>-350031.99</v>
          </cell>
          <cell r="P164" t="str">
            <v>00043/50/SM/OL/2025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>00043/50/SM/OL/2025</v>
          </cell>
          <cell r="W164" t="str">
            <v>OLI</v>
          </cell>
        </row>
        <row r="165">
          <cell r="K165" t="str">
            <v>00043/50/SM/OL/2025</v>
          </cell>
          <cell r="L165" t="str">
            <v>TOW0125L</v>
          </cell>
          <cell r="M165">
            <v>0</v>
          </cell>
          <cell r="N165">
            <v>21271.62</v>
          </cell>
          <cell r="O165">
            <v>-21271.62</v>
          </cell>
          <cell r="P165" t="str">
            <v>00043/50/SM/OL/2025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>00043/50/SM/OL/2025</v>
          </cell>
          <cell r="W165" t="str">
            <v>OLI</v>
          </cell>
        </row>
        <row r="166">
          <cell r="K166" t="str">
            <v>00043/50/SM/OL/2025</v>
          </cell>
          <cell r="L166" t="str">
            <v>TOW0125L</v>
          </cell>
          <cell r="M166">
            <v>0</v>
          </cell>
          <cell r="N166">
            <v>1026132.32</v>
          </cell>
          <cell r="O166">
            <v>-1026132.32</v>
          </cell>
          <cell r="P166" t="str">
            <v>00043/50/SM/OL/2025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>00043/50/SM/OL/2025</v>
          </cell>
          <cell r="W166" t="str">
            <v>OLI</v>
          </cell>
        </row>
        <row r="167">
          <cell r="K167" t="str">
            <v>00043/50/SM/OL/2025</v>
          </cell>
          <cell r="L167" t="str">
            <v>TOW0125L</v>
          </cell>
          <cell r="M167">
            <v>0</v>
          </cell>
          <cell r="N167">
            <v>262040.61</v>
          </cell>
          <cell r="O167">
            <v>-262040.61</v>
          </cell>
          <cell r="P167" t="str">
            <v>00043/50/SM/OL/2025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>00043/50/SM/OL/2025</v>
          </cell>
          <cell r="W167" t="str">
            <v>OLI</v>
          </cell>
        </row>
        <row r="168">
          <cell r="K168" t="str">
            <v>00043/50/SM/OL/2025</v>
          </cell>
          <cell r="L168" t="str">
            <v>TOW0125L</v>
          </cell>
          <cell r="M168">
            <v>0</v>
          </cell>
          <cell r="N168">
            <v>36894.199999999997</v>
          </cell>
          <cell r="O168">
            <v>-36894.199999999997</v>
          </cell>
          <cell r="P168" t="str">
            <v>00043/50/SM/OL/2025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>00043/50/SM/OL/2025</v>
          </cell>
          <cell r="W168" t="str">
            <v>OLI</v>
          </cell>
        </row>
        <row r="169">
          <cell r="K169" t="str">
            <v>00043/50/SM/OL/2025</v>
          </cell>
          <cell r="L169" t="str">
            <v>TOW0125L</v>
          </cell>
          <cell r="M169">
            <v>0</v>
          </cell>
          <cell r="N169">
            <v>523319.35</v>
          </cell>
          <cell r="O169">
            <v>-523319.35</v>
          </cell>
          <cell r="P169" t="str">
            <v>00043/50/SM/OL/2025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>00043/50/SM/OL/2025</v>
          </cell>
          <cell r="W169" t="str">
            <v>OLI</v>
          </cell>
        </row>
        <row r="170">
          <cell r="K170" t="str">
            <v>00044/50/SM/OL/2025</v>
          </cell>
          <cell r="L170" t="str">
            <v>TOW0125L</v>
          </cell>
          <cell r="M170">
            <v>0</v>
          </cell>
          <cell r="N170">
            <v>1222808.56</v>
          </cell>
          <cell r="O170">
            <v>-1222808.56</v>
          </cell>
          <cell r="P170" t="str">
            <v>00044/50/SM/OL/2025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>00044/50/SM/OL/2025</v>
          </cell>
          <cell r="W170" t="str">
            <v>OLI</v>
          </cell>
        </row>
        <row r="171">
          <cell r="K171" t="str">
            <v>00044/50/SM/OL/2025</v>
          </cell>
          <cell r="L171" t="str">
            <v>TOW0125L</v>
          </cell>
          <cell r="M171">
            <v>0</v>
          </cell>
          <cell r="N171">
            <v>4436.8599999999997</v>
          </cell>
          <cell r="O171">
            <v>-4436.8599999999997</v>
          </cell>
          <cell r="P171" t="str">
            <v>00044/50/SM/OL/2025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>00044/50/SM/OL/2025</v>
          </cell>
          <cell r="W171" t="str">
            <v>OLI</v>
          </cell>
        </row>
        <row r="172">
          <cell r="K172" t="str">
            <v>00044/50/SM/OL/2025</v>
          </cell>
          <cell r="L172" t="str">
            <v>TOW0125L</v>
          </cell>
          <cell r="M172">
            <v>0</v>
          </cell>
          <cell r="N172">
            <v>3021.93</v>
          </cell>
          <cell r="O172">
            <v>-3021.93</v>
          </cell>
          <cell r="P172" t="str">
            <v>00044/50/SM/OL/2025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>00044/50/SM/OL/2025</v>
          </cell>
          <cell r="W172" t="str">
            <v>OLI</v>
          </cell>
        </row>
        <row r="173">
          <cell r="K173" t="str">
            <v>00044/50/SM/OL/2025</v>
          </cell>
          <cell r="L173" t="str">
            <v>TOW0125L</v>
          </cell>
          <cell r="M173">
            <v>0</v>
          </cell>
          <cell r="N173">
            <v>697788.47</v>
          </cell>
          <cell r="O173">
            <v>-697788.47</v>
          </cell>
          <cell r="P173" t="str">
            <v>00044/50/SM/OL/2025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>00044/50/SM/OL/2025</v>
          </cell>
          <cell r="W173" t="str">
            <v>OLI</v>
          </cell>
        </row>
        <row r="174">
          <cell r="K174" t="str">
            <v>00044/50/SM/OL/2025</v>
          </cell>
          <cell r="L174" t="str">
            <v>TOW0125L</v>
          </cell>
          <cell r="M174">
            <v>0</v>
          </cell>
          <cell r="N174">
            <v>24937.3</v>
          </cell>
          <cell r="O174">
            <v>-24937.3</v>
          </cell>
          <cell r="P174" t="str">
            <v>00044/50/SM/OL/2025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>00044/50/SM/OL/2025</v>
          </cell>
          <cell r="W174" t="str">
            <v>OLI</v>
          </cell>
        </row>
        <row r="175">
          <cell r="K175" t="str">
            <v>00044/50/SM/OL/2025</v>
          </cell>
          <cell r="L175" t="str">
            <v>TOW0125L</v>
          </cell>
          <cell r="M175">
            <v>0</v>
          </cell>
          <cell r="N175">
            <v>180637.84</v>
          </cell>
          <cell r="O175">
            <v>-180637.84</v>
          </cell>
          <cell r="P175" t="str">
            <v>00044/50/SM/OL/2025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>00044/50/SM/OL/2025</v>
          </cell>
          <cell r="W175" t="str">
            <v>OLI</v>
          </cell>
        </row>
        <row r="176">
          <cell r="K176" t="str">
            <v>00045/50/SM/OL/2025</v>
          </cell>
          <cell r="L176" t="str">
            <v>TOW0125L</v>
          </cell>
          <cell r="M176">
            <v>0</v>
          </cell>
          <cell r="N176">
            <v>600.04999999999995</v>
          </cell>
          <cell r="O176">
            <v>-600.04999999999995</v>
          </cell>
          <cell r="P176" t="str">
            <v>00045/50/SM/OL/2025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>00045/50/SM/OL/2025</v>
          </cell>
          <cell r="W176" t="str">
            <v>OLI</v>
          </cell>
        </row>
        <row r="177">
          <cell r="K177" t="str">
            <v>00045/50/SM/OL/2025</v>
          </cell>
          <cell r="L177" t="str">
            <v>TOW0125L</v>
          </cell>
          <cell r="M177">
            <v>0</v>
          </cell>
          <cell r="N177">
            <v>6421.62</v>
          </cell>
          <cell r="O177">
            <v>-6421.62</v>
          </cell>
          <cell r="P177" t="str">
            <v>00045/50/SM/OL/2025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>00045/50/SM/OL/2025</v>
          </cell>
          <cell r="W177" t="str">
            <v>OLI</v>
          </cell>
        </row>
        <row r="178">
          <cell r="K178" t="str">
            <v>00045/50/SM/OL/2025</v>
          </cell>
          <cell r="L178" t="str">
            <v>TOW0125L</v>
          </cell>
          <cell r="M178">
            <v>0</v>
          </cell>
          <cell r="N178">
            <v>9538.2900000000009</v>
          </cell>
          <cell r="O178">
            <v>-9538.2900000000009</v>
          </cell>
          <cell r="P178" t="str">
            <v>00045/50/SM/OL/2025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>00045/50/SM/OL/2025</v>
          </cell>
          <cell r="W178" t="str">
            <v>OLI</v>
          </cell>
        </row>
        <row r="179">
          <cell r="K179" t="str">
            <v>00045/50/SM/OL/2025</v>
          </cell>
          <cell r="L179" t="str">
            <v>TOW0125L</v>
          </cell>
          <cell r="M179">
            <v>0</v>
          </cell>
          <cell r="N179">
            <v>3291.68</v>
          </cell>
          <cell r="O179">
            <v>-3291.68</v>
          </cell>
          <cell r="P179" t="str">
            <v>00045/50/SM/OL/2025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>00045/50/SM/OL/2025</v>
          </cell>
          <cell r="W179" t="str">
            <v>OLI</v>
          </cell>
        </row>
        <row r="180">
          <cell r="K180" t="str">
            <v>00045/50/SM/OL/2025</v>
          </cell>
          <cell r="L180" t="str">
            <v>TOW0125L</v>
          </cell>
          <cell r="M180">
            <v>0</v>
          </cell>
          <cell r="N180">
            <v>12843.24</v>
          </cell>
          <cell r="O180">
            <v>-12843.24</v>
          </cell>
          <cell r="P180" t="str">
            <v>00045/50/SM/OL/2025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>00045/50/SM/OL/2025</v>
          </cell>
          <cell r="W180" t="str">
            <v>OLI</v>
          </cell>
        </row>
        <row r="181">
          <cell r="K181" t="str">
            <v>00046/50/SM/OL/2025</v>
          </cell>
          <cell r="L181" t="str">
            <v>TOW0125L</v>
          </cell>
          <cell r="M181">
            <v>0</v>
          </cell>
          <cell r="N181">
            <v>288437.84000000003</v>
          </cell>
          <cell r="O181">
            <v>-288437.84000000003</v>
          </cell>
          <cell r="P181" t="str">
            <v>00046/50/SM/OL/2025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>00046/50/SM/OL/2025</v>
          </cell>
          <cell r="W181" t="str">
            <v>OLI</v>
          </cell>
        </row>
        <row r="182">
          <cell r="K182" t="str">
            <v>00046/50/SM/OL/2025</v>
          </cell>
          <cell r="L182" t="str">
            <v>TOW0125L</v>
          </cell>
          <cell r="M182">
            <v>0</v>
          </cell>
          <cell r="N182">
            <v>54946.98</v>
          </cell>
          <cell r="O182">
            <v>-54946.98</v>
          </cell>
          <cell r="P182" t="str">
            <v>00046/50/SM/OL/2025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>00046/50/SM/OL/2025</v>
          </cell>
          <cell r="W182" t="str">
            <v>OLI</v>
          </cell>
        </row>
        <row r="183">
          <cell r="K183" t="str">
            <v>00046/50/SM/OL/2025</v>
          </cell>
          <cell r="L183" t="str">
            <v>TOW0125L</v>
          </cell>
          <cell r="M183">
            <v>0</v>
          </cell>
          <cell r="N183">
            <v>657145.94999999995</v>
          </cell>
          <cell r="O183">
            <v>-657145.94999999995</v>
          </cell>
          <cell r="P183" t="str">
            <v>00046/50/SM/OL/2025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>00046/50/SM/OL/2025</v>
          </cell>
          <cell r="W183" t="str">
            <v>OLI</v>
          </cell>
        </row>
        <row r="184">
          <cell r="K184" t="str">
            <v>00046/50/SM/OL/2025</v>
          </cell>
          <cell r="L184" t="str">
            <v>TOW0125L</v>
          </cell>
          <cell r="M184">
            <v>0</v>
          </cell>
          <cell r="N184">
            <v>334105.08</v>
          </cell>
          <cell r="O184">
            <v>-334105.08</v>
          </cell>
          <cell r="P184" t="str">
            <v>00046/50/SM/OL/2025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>00046/50/SM/OL/2025</v>
          </cell>
          <cell r="W184" t="str">
            <v>OLI</v>
          </cell>
        </row>
        <row r="185">
          <cell r="K185" t="str">
            <v>00046/50/SM/OL/2025</v>
          </cell>
          <cell r="L185" t="str">
            <v>TOW0125L</v>
          </cell>
          <cell r="M185">
            <v>0</v>
          </cell>
          <cell r="N185">
            <v>1314291.8899999999</v>
          </cell>
          <cell r="O185">
            <v>-1314291.8899999999</v>
          </cell>
          <cell r="P185" t="str">
            <v>00046/50/SM/OL/2025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>00046/50/SM/OL/2025</v>
          </cell>
          <cell r="W185" t="str">
            <v>OLI</v>
          </cell>
        </row>
        <row r="186">
          <cell r="K186" t="str">
            <v>00046/50/SM/OL/2025</v>
          </cell>
          <cell r="L186" t="str">
            <v>TOW0125L</v>
          </cell>
          <cell r="M186">
            <v>0</v>
          </cell>
          <cell r="N186">
            <v>56724.32</v>
          </cell>
          <cell r="O186">
            <v>-56724.32</v>
          </cell>
          <cell r="P186" t="str">
            <v>00046/50/SM/OL/2025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>00046/50/SM/OL/2025</v>
          </cell>
          <cell r="W186" t="str">
            <v>OLI</v>
          </cell>
        </row>
        <row r="187">
          <cell r="K187" t="str">
            <v>00046/50/SM/OL/2025</v>
          </cell>
          <cell r="L187" t="str">
            <v>TOW0125L</v>
          </cell>
          <cell r="M187">
            <v>0</v>
          </cell>
          <cell r="N187">
            <v>2247220.7200000002</v>
          </cell>
          <cell r="O187">
            <v>-2247220.7200000002</v>
          </cell>
          <cell r="P187" t="str">
            <v>00046/50/SM/OL/2025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>00046/50/SM/OL/2025</v>
          </cell>
          <cell r="W187" t="str">
            <v>OLI</v>
          </cell>
        </row>
        <row r="188">
          <cell r="K188" t="str">
            <v>00047/50/SM/OL/2025</v>
          </cell>
          <cell r="L188" t="str">
            <v>TOW0125L</v>
          </cell>
          <cell r="M188">
            <v>0</v>
          </cell>
          <cell r="N188">
            <v>218913.58</v>
          </cell>
          <cell r="O188">
            <v>-218913.58</v>
          </cell>
          <cell r="P188" t="str">
            <v>00047/50/SM/OL/2025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>00047/50/SM/OL/2025</v>
          </cell>
          <cell r="W188" t="str">
            <v>OLI</v>
          </cell>
        </row>
        <row r="189">
          <cell r="K189" t="str">
            <v>00047/50/SM/OL/2025</v>
          </cell>
          <cell r="L189" t="str">
            <v>TOW0125L</v>
          </cell>
          <cell r="M189">
            <v>0</v>
          </cell>
          <cell r="N189">
            <v>49238.38</v>
          </cell>
          <cell r="O189">
            <v>-49238.38</v>
          </cell>
          <cell r="P189" t="str">
            <v>00047/50/SM/OL/2025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>00047/50/SM/OL/2025</v>
          </cell>
          <cell r="W189" t="str">
            <v>OLI</v>
          </cell>
        </row>
        <row r="190">
          <cell r="K190" t="str">
            <v>00047/50/SM/OL/2025</v>
          </cell>
          <cell r="L190" t="str">
            <v>TOW0125L</v>
          </cell>
          <cell r="M190">
            <v>0</v>
          </cell>
          <cell r="N190">
            <v>332172.25</v>
          </cell>
          <cell r="O190">
            <v>-332172.25</v>
          </cell>
          <cell r="P190" t="str">
            <v>00047/50/SM/OL/2025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>00047/50/SM/OL/2025</v>
          </cell>
          <cell r="W190" t="str">
            <v>OLI</v>
          </cell>
        </row>
        <row r="191">
          <cell r="K191" t="str">
            <v>00047/50/SM/OL/2025</v>
          </cell>
          <cell r="L191" t="str">
            <v>TOW0125L</v>
          </cell>
          <cell r="M191">
            <v>0</v>
          </cell>
          <cell r="N191">
            <v>52769.68</v>
          </cell>
          <cell r="O191">
            <v>-52769.68</v>
          </cell>
          <cell r="P191" t="str">
            <v>00047/50/SM/OL/2025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>00047/50/SM/OL/2025</v>
          </cell>
          <cell r="W191" t="str">
            <v>OLI</v>
          </cell>
        </row>
        <row r="192">
          <cell r="K192" t="str">
            <v>00047/50/SM/OL/2025</v>
          </cell>
          <cell r="L192" t="str">
            <v>TOW0125L</v>
          </cell>
          <cell r="M192">
            <v>0</v>
          </cell>
          <cell r="N192">
            <v>141602.70000000001</v>
          </cell>
          <cell r="O192">
            <v>-141602.70000000001</v>
          </cell>
          <cell r="P192" t="str">
            <v>00047/50/SM/OL/2025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>00047/50/SM/OL/2025</v>
          </cell>
          <cell r="W192" t="str">
            <v>OLI</v>
          </cell>
        </row>
        <row r="193">
          <cell r="K193" t="str">
            <v>00047/50/SM/OL/2025</v>
          </cell>
          <cell r="L193" t="str">
            <v>TOW0125L</v>
          </cell>
          <cell r="M193">
            <v>0</v>
          </cell>
          <cell r="N193">
            <v>1531467.57</v>
          </cell>
          <cell r="O193">
            <v>-1531467.57</v>
          </cell>
          <cell r="P193" t="str">
            <v>00047/50/SM/OL/2025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>00047/50/SM/OL/2025</v>
          </cell>
          <cell r="W193" t="str">
            <v>OLI</v>
          </cell>
        </row>
        <row r="194">
          <cell r="K194" t="str">
            <v>00048/50/SM/OL/2025</v>
          </cell>
          <cell r="L194" t="str">
            <v>TOW0125L</v>
          </cell>
          <cell r="M194">
            <v>0</v>
          </cell>
          <cell r="N194">
            <v>128833.59</v>
          </cell>
          <cell r="O194">
            <v>-128833.59</v>
          </cell>
          <cell r="P194" t="str">
            <v>00048/50/SM/OL/2025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>00048/50/SM/OL/2025</v>
          </cell>
          <cell r="W194" t="str">
            <v>OLI</v>
          </cell>
        </row>
        <row r="195">
          <cell r="K195" t="str">
            <v>00048/50/SM/OL/2025</v>
          </cell>
          <cell r="L195" t="str">
            <v>TOW0125L</v>
          </cell>
          <cell r="M195">
            <v>0</v>
          </cell>
          <cell r="N195">
            <v>64455.05</v>
          </cell>
          <cell r="O195">
            <v>-64455.05</v>
          </cell>
          <cell r="P195" t="str">
            <v>00048/50/SM/OL/2025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>00048/50/SM/OL/2025</v>
          </cell>
          <cell r="W195" t="str">
            <v>OLI</v>
          </cell>
        </row>
        <row r="196">
          <cell r="K196" t="str">
            <v>00048/50/SM/OL/2025</v>
          </cell>
          <cell r="L196" t="str">
            <v>TOW0125L</v>
          </cell>
          <cell r="M196">
            <v>0</v>
          </cell>
          <cell r="N196">
            <v>210867.62</v>
          </cell>
          <cell r="O196">
            <v>-210867.62</v>
          </cell>
          <cell r="P196" t="str">
            <v>00048/50/SM/OL/2025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>00048/50/SM/OL/2025</v>
          </cell>
          <cell r="W196" t="str">
            <v>OLI</v>
          </cell>
        </row>
        <row r="197">
          <cell r="K197" t="str">
            <v>00048/50/SM/OL/2025</v>
          </cell>
          <cell r="L197" t="str">
            <v>TOW0125L</v>
          </cell>
          <cell r="M197">
            <v>0</v>
          </cell>
          <cell r="N197">
            <v>799876.69</v>
          </cell>
          <cell r="O197">
            <v>-799876.69</v>
          </cell>
          <cell r="P197" t="str">
            <v>00048/50/SM/OL/2025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>00048/50/SM/OL/2025</v>
          </cell>
          <cell r="W197" t="str">
            <v>OLI</v>
          </cell>
        </row>
        <row r="198">
          <cell r="K198" t="str">
            <v>00048/50/SM/OL/2025</v>
          </cell>
          <cell r="L198" t="str">
            <v>TOW0125L</v>
          </cell>
          <cell r="M198">
            <v>0</v>
          </cell>
          <cell r="N198">
            <v>51472.07</v>
          </cell>
          <cell r="O198">
            <v>-51472.07</v>
          </cell>
          <cell r="P198" t="str">
            <v>00048/50/SM/OL/2025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>00048/50/SM/OL/2025</v>
          </cell>
          <cell r="W198" t="str">
            <v>OLI</v>
          </cell>
        </row>
        <row r="199">
          <cell r="K199" t="str">
            <v>00049/50/SM/OL/2025</v>
          </cell>
          <cell r="L199" t="str">
            <v>TOW0125L</v>
          </cell>
          <cell r="M199">
            <v>0</v>
          </cell>
          <cell r="N199">
            <v>32764.14</v>
          </cell>
          <cell r="O199">
            <v>-32764.14</v>
          </cell>
          <cell r="P199" t="str">
            <v>00049/50/SM/OL/2025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>00049/50/SM/OL/2025</v>
          </cell>
          <cell r="W199" t="str">
            <v>OLI</v>
          </cell>
        </row>
        <row r="200">
          <cell r="K200" t="str">
            <v>00049/50/SM/OL/2025</v>
          </cell>
          <cell r="L200" t="str">
            <v>TOW0125L</v>
          </cell>
          <cell r="M200">
            <v>0</v>
          </cell>
          <cell r="N200">
            <v>6651.93</v>
          </cell>
          <cell r="O200">
            <v>-6651.93</v>
          </cell>
          <cell r="P200" t="str">
            <v>00049/50/SM/OL/2025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>00049/50/SM/OL/2025</v>
          </cell>
          <cell r="W200" t="str">
            <v>OLI</v>
          </cell>
        </row>
        <row r="201">
          <cell r="K201" t="str">
            <v>00049/50/SM/OL/2025</v>
          </cell>
          <cell r="L201" t="str">
            <v>TOW0125L</v>
          </cell>
          <cell r="M201">
            <v>0</v>
          </cell>
          <cell r="N201">
            <v>14181.08</v>
          </cell>
          <cell r="O201">
            <v>-14181.08</v>
          </cell>
          <cell r="P201" t="str">
            <v>00049/50/SM/OL/2025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>00049/50/SM/OL/2025</v>
          </cell>
          <cell r="W201" t="str">
            <v>OLI</v>
          </cell>
        </row>
        <row r="202">
          <cell r="K202" t="str">
            <v>00049/50/SM/OL/2025</v>
          </cell>
          <cell r="L202" t="str">
            <v>TOW0125L</v>
          </cell>
          <cell r="M202">
            <v>0</v>
          </cell>
          <cell r="N202">
            <v>31558.11</v>
          </cell>
          <cell r="O202">
            <v>-31558.11</v>
          </cell>
          <cell r="P202" t="str">
            <v>00049/50/SM/OL/2025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>00049/50/SM/OL/2025</v>
          </cell>
          <cell r="W202" t="str">
            <v>OLI</v>
          </cell>
        </row>
        <row r="203">
          <cell r="K203" t="str">
            <v>00049/50/SM/OL/2025</v>
          </cell>
          <cell r="L203" t="str">
            <v>TOW0125L</v>
          </cell>
          <cell r="M203">
            <v>0</v>
          </cell>
          <cell r="N203">
            <v>16257.21</v>
          </cell>
          <cell r="O203">
            <v>-16257.21</v>
          </cell>
          <cell r="P203" t="str">
            <v>00049/50/SM/OL/2025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>00049/50/SM/OL/2025</v>
          </cell>
          <cell r="W203" t="str">
            <v>OLI</v>
          </cell>
        </row>
        <row r="204">
          <cell r="K204" t="str">
            <v>00049/50/SM/OL/2025</v>
          </cell>
          <cell r="L204" t="str">
            <v>TOW0125L</v>
          </cell>
          <cell r="M204">
            <v>0</v>
          </cell>
          <cell r="N204">
            <v>11307.21</v>
          </cell>
          <cell r="O204">
            <v>-11307.21</v>
          </cell>
          <cell r="P204" t="str">
            <v>00049/50/SM/OL/2025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>00049/50/SM/OL/2025</v>
          </cell>
          <cell r="W204" t="str">
            <v>OLI</v>
          </cell>
        </row>
        <row r="205">
          <cell r="K205" t="str">
            <v>00049/50/SM/OL/2025</v>
          </cell>
          <cell r="L205" t="str">
            <v>TOW0125L</v>
          </cell>
          <cell r="M205">
            <v>0</v>
          </cell>
          <cell r="N205">
            <v>26573.42</v>
          </cell>
          <cell r="O205">
            <v>-26573.42</v>
          </cell>
          <cell r="P205" t="str">
            <v>00049/50/SM/OL/2025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>00049/50/SM/OL/2025</v>
          </cell>
          <cell r="W205" t="str">
            <v>OLI</v>
          </cell>
        </row>
        <row r="206">
          <cell r="K206" t="str">
            <v>00050/50/SM/OL/2025</v>
          </cell>
          <cell r="L206" t="str">
            <v>TOW0125L</v>
          </cell>
          <cell r="M206">
            <v>0</v>
          </cell>
          <cell r="N206">
            <v>103013.51</v>
          </cell>
          <cell r="O206">
            <v>-103013.51</v>
          </cell>
          <cell r="P206" t="str">
            <v>00050/50/SM/OL/2025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>00050/50/SM/OL/2025</v>
          </cell>
          <cell r="W206" t="str">
            <v>OLI</v>
          </cell>
        </row>
        <row r="207">
          <cell r="K207" t="str">
            <v>00050/50/SM/OL/2025</v>
          </cell>
          <cell r="L207" t="str">
            <v>TOW0125L</v>
          </cell>
          <cell r="M207">
            <v>0</v>
          </cell>
          <cell r="N207">
            <v>23674.38</v>
          </cell>
          <cell r="O207">
            <v>-23674.38</v>
          </cell>
          <cell r="P207" t="str">
            <v>00050/50/SM/OL/2025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>00050/50/SM/OL/2025</v>
          </cell>
          <cell r="W207" t="str">
            <v>OLI</v>
          </cell>
        </row>
        <row r="208">
          <cell r="K208" t="str">
            <v>00050/50/SM/OL/2025</v>
          </cell>
          <cell r="L208" t="str">
            <v>TOW0125L</v>
          </cell>
          <cell r="M208">
            <v>0</v>
          </cell>
          <cell r="N208">
            <v>17481.080000000002</v>
          </cell>
          <cell r="O208">
            <v>-17481.080000000002</v>
          </cell>
          <cell r="P208" t="str">
            <v>00050/50/SM/OL/2025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>00050/50/SM/OL/2025</v>
          </cell>
          <cell r="W208" t="str">
            <v>OLI</v>
          </cell>
        </row>
        <row r="209">
          <cell r="K209" t="str">
            <v>00050/50/SM/OL/2025</v>
          </cell>
          <cell r="L209" t="str">
            <v>TOW0125L</v>
          </cell>
          <cell r="M209">
            <v>0</v>
          </cell>
          <cell r="N209">
            <v>22993.86</v>
          </cell>
          <cell r="O209">
            <v>-22993.86</v>
          </cell>
          <cell r="P209" t="str">
            <v>00050/50/SM/OL/2025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>00050/50/SM/OL/2025</v>
          </cell>
          <cell r="W209" t="str">
            <v>OLI</v>
          </cell>
        </row>
        <row r="210">
          <cell r="K210" t="str">
            <v>00050/50/SM/OL/2025</v>
          </cell>
          <cell r="L210" t="str">
            <v>TOW0125L</v>
          </cell>
          <cell r="M210">
            <v>0</v>
          </cell>
          <cell r="N210">
            <v>187059.46</v>
          </cell>
          <cell r="O210">
            <v>-187059.46</v>
          </cell>
          <cell r="P210" t="str">
            <v>00050/50/SM/OL/2025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>00050/50/SM/OL/2025</v>
          </cell>
          <cell r="W210" t="str">
            <v>OLI</v>
          </cell>
        </row>
        <row r="211">
          <cell r="K211" t="str">
            <v>00050/50/SM/OL/2025</v>
          </cell>
          <cell r="L211" t="str">
            <v>TOW0125L</v>
          </cell>
          <cell r="M211">
            <v>0</v>
          </cell>
          <cell r="N211">
            <v>11837.19</v>
          </cell>
          <cell r="O211">
            <v>-11837.19</v>
          </cell>
          <cell r="P211" t="str">
            <v>00050/50/SM/OL/2025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>00050/50/SM/OL/2025</v>
          </cell>
          <cell r="W211" t="str">
            <v>OLI</v>
          </cell>
        </row>
        <row r="212">
          <cell r="K212" t="str">
            <v>00050/50/SM/OL/2025</v>
          </cell>
          <cell r="L212" t="str">
            <v>TOW0125L</v>
          </cell>
          <cell r="M212">
            <v>0</v>
          </cell>
          <cell r="N212">
            <v>71194.48</v>
          </cell>
          <cell r="O212">
            <v>-71194.48</v>
          </cell>
          <cell r="P212" t="str">
            <v>00050/50/SM/OL/2025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>00050/50/SM/OL/2025</v>
          </cell>
          <cell r="W212" t="str">
            <v>OLI</v>
          </cell>
        </row>
        <row r="213">
          <cell r="K213" t="str">
            <v>00051/50/SM/OL/2025</v>
          </cell>
          <cell r="L213" t="str">
            <v>TOW0125L</v>
          </cell>
          <cell r="M213">
            <v>0</v>
          </cell>
          <cell r="N213">
            <v>32301.35</v>
          </cell>
          <cell r="O213">
            <v>-32301.35</v>
          </cell>
          <cell r="P213" t="str">
            <v>00051/50/SM/OL/2025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>00051/50/SM/OL/2025</v>
          </cell>
          <cell r="W213" t="str">
            <v>OLI</v>
          </cell>
        </row>
        <row r="214">
          <cell r="K214" t="str">
            <v>00051/50/SM/OL/2025</v>
          </cell>
          <cell r="L214" t="str">
            <v>TOW0125L</v>
          </cell>
          <cell r="M214">
            <v>0</v>
          </cell>
          <cell r="N214">
            <v>149068.32999999999</v>
          </cell>
          <cell r="O214">
            <v>-149068.32999999999</v>
          </cell>
          <cell r="P214" t="str">
            <v>00051/50/SM/OL/2025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>00051/50/SM/OL/2025</v>
          </cell>
          <cell r="W214" t="str">
            <v>OLI</v>
          </cell>
        </row>
        <row r="215">
          <cell r="K215" t="str">
            <v>00051/50/SM/OL/2025</v>
          </cell>
          <cell r="L215" t="str">
            <v>TOW0125L</v>
          </cell>
          <cell r="M215">
            <v>0</v>
          </cell>
          <cell r="N215">
            <v>138090.63</v>
          </cell>
          <cell r="O215">
            <v>-138090.63</v>
          </cell>
          <cell r="P215" t="str">
            <v>00051/50/SM/OL/2025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>00051/50/SM/OL/2025</v>
          </cell>
          <cell r="W215" t="str">
            <v>OLI</v>
          </cell>
        </row>
        <row r="216">
          <cell r="K216" t="str">
            <v>00051/50/SM/OL/2025</v>
          </cell>
          <cell r="L216" t="str">
            <v>TOW0125L</v>
          </cell>
          <cell r="M216">
            <v>0</v>
          </cell>
          <cell r="N216">
            <v>39054.36</v>
          </cell>
          <cell r="O216">
            <v>-39054.36</v>
          </cell>
          <cell r="P216" t="str">
            <v>00051/50/SM/OL/2025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>00051/50/SM/OL/2025</v>
          </cell>
          <cell r="W216" t="str">
            <v>OLI</v>
          </cell>
        </row>
        <row r="217">
          <cell r="K217" t="str">
            <v>00051/50/SM/OL/2025</v>
          </cell>
          <cell r="L217" t="str">
            <v>TOW0125L</v>
          </cell>
          <cell r="M217">
            <v>0</v>
          </cell>
          <cell r="N217">
            <v>189905.09</v>
          </cell>
          <cell r="O217">
            <v>-189905.09</v>
          </cell>
          <cell r="P217" t="str">
            <v>00051/50/SM/OL/2025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>00051/50/SM/OL/2025</v>
          </cell>
          <cell r="W217" t="str">
            <v>OLI</v>
          </cell>
        </row>
        <row r="218">
          <cell r="K218" t="str">
            <v>00051/50/SM/OL/2025</v>
          </cell>
          <cell r="L218" t="str">
            <v>TOW0125L</v>
          </cell>
          <cell r="M218">
            <v>0</v>
          </cell>
          <cell r="N218">
            <v>31008.11</v>
          </cell>
          <cell r="O218">
            <v>-31008.11</v>
          </cell>
          <cell r="P218" t="str">
            <v>00051/50/SM/OL/2025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>00051/50/SM/OL/2025</v>
          </cell>
          <cell r="W218" t="str">
            <v>OLI</v>
          </cell>
        </row>
        <row r="219">
          <cell r="K219" t="str">
            <v>00051/50/SM/OL/2025</v>
          </cell>
          <cell r="L219" t="str">
            <v>TOW0125L</v>
          </cell>
          <cell r="M219">
            <v>0</v>
          </cell>
          <cell r="N219">
            <v>256404.85</v>
          </cell>
          <cell r="O219">
            <v>-256404.85</v>
          </cell>
          <cell r="P219" t="str">
            <v>00051/50/SM/OL/2025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>00051/50/SM/OL/2025</v>
          </cell>
          <cell r="W219" t="str">
            <v>OLI</v>
          </cell>
        </row>
        <row r="220">
          <cell r="K220" t="str">
            <v>00052/50/SM/OL/2025</v>
          </cell>
          <cell r="L220" t="str">
            <v>TOW0125L</v>
          </cell>
          <cell r="M220">
            <v>0</v>
          </cell>
          <cell r="N220">
            <v>256030.55</v>
          </cell>
          <cell r="O220">
            <v>-256030.55</v>
          </cell>
          <cell r="P220" t="str">
            <v>00052/50/SM/OL/2025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>00052/50/SM/OL/2025</v>
          </cell>
          <cell r="W220" t="str">
            <v>OLI</v>
          </cell>
        </row>
        <row r="221">
          <cell r="K221" t="str">
            <v>00052/50/SM/OL/2025</v>
          </cell>
          <cell r="L221" t="str">
            <v>TOW0125L</v>
          </cell>
          <cell r="M221">
            <v>0</v>
          </cell>
          <cell r="N221">
            <v>67673.98</v>
          </cell>
          <cell r="O221">
            <v>-67673.98</v>
          </cell>
          <cell r="P221" t="str">
            <v>00052/50/SM/OL/2025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>00052/50/SM/OL/2025</v>
          </cell>
          <cell r="W221" t="str">
            <v>OLI</v>
          </cell>
        </row>
        <row r="222">
          <cell r="K222" t="str">
            <v>00052/50/SM/OL/2025</v>
          </cell>
          <cell r="L222" t="str">
            <v>TOW0125L</v>
          </cell>
          <cell r="M222">
            <v>0</v>
          </cell>
          <cell r="N222">
            <v>107800</v>
          </cell>
          <cell r="O222">
            <v>-107800</v>
          </cell>
          <cell r="P222" t="str">
            <v>00052/50/SM/OL/2025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>00052/50/SM/OL/2025</v>
          </cell>
          <cell r="W222" t="str">
            <v>OLI</v>
          </cell>
        </row>
        <row r="223">
          <cell r="K223" t="str">
            <v>00052/50/SM/OL/2025</v>
          </cell>
          <cell r="L223" t="str">
            <v>TOW0125L</v>
          </cell>
          <cell r="M223">
            <v>0</v>
          </cell>
          <cell r="N223">
            <v>80313.08</v>
          </cell>
          <cell r="O223">
            <v>-80313.08</v>
          </cell>
          <cell r="P223" t="str">
            <v>00052/50/SM/OL/2025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>00052/50/SM/OL/2025</v>
          </cell>
          <cell r="W223" t="str">
            <v>OLI</v>
          </cell>
        </row>
        <row r="224">
          <cell r="K224" t="str">
            <v>00052/50/SM/OL/2025</v>
          </cell>
          <cell r="L224" t="str">
            <v>TOW0125L</v>
          </cell>
          <cell r="M224">
            <v>0</v>
          </cell>
          <cell r="N224">
            <v>37523.68</v>
          </cell>
          <cell r="O224">
            <v>-37523.68</v>
          </cell>
          <cell r="P224" t="str">
            <v>00052/50/SM/OL/2025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>00052/50/SM/OL/2025</v>
          </cell>
          <cell r="W224" t="str">
            <v>OLI</v>
          </cell>
        </row>
        <row r="225">
          <cell r="K225" t="str">
            <v>00052/50/SM/OL/2025</v>
          </cell>
          <cell r="L225" t="str">
            <v>TOW0125L</v>
          </cell>
          <cell r="M225">
            <v>0</v>
          </cell>
          <cell r="N225">
            <v>1016072.97</v>
          </cell>
          <cell r="O225">
            <v>-1016072.97</v>
          </cell>
          <cell r="P225" t="str">
            <v>00052/50/SM/OL/2025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>00052/50/SM/OL/2025</v>
          </cell>
          <cell r="W225" t="str">
            <v>OLI</v>
          </cell>
        </row>
        <row r="226">
          <cell r="K226" t="str">
            <v>00052/50/SM/OL/2025</v>
          </cell>
          <cell r="L226" t="str">
            <v>TOW0125L</v>
          </cell>
          <cell r="M226">
            <v>0</v>
          </cell>
          <cell r="N226">
            <v>345286.04</v>
          </cell>
          <cell r="O226">
            <v>-345286.04</v>
          </cell>
          <cell r="P226" t="str">
            <v>00052/50/SM/OL/2025</v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>00052/50/SM/OL/2025</v>
          </cell>
          <cell r="W226" t="str">
            <v>OLI</v>
          </cell>
        </row>
        <row r="227">
          <cell r="K227" t="str">
            <v>00053/50/SM/OL/2025</v>
          </cell>
          <cell r="L227" t="str">
            <v>TOW0125L</v>
          </cell>
          <cell r="M227">
            <v>0</v>
          </cell>
          <cell r="N227">
            <v>16816333.050000001</v>
          </cell>
          <cell r="O227">
            <v>-16816333.050000001</v>
          </cell>
          <cell r="P227" t="str">
            <v>00053/50/SM/OL/2025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>00053/50/SM/OL/2025</v>
          </cell>
          <cell r="W227" t="str">
            <v>OLI</v>
          </cell>
        </row>
        <row r="228">
          <cell r="K228" t="str">
            <v>00054/50/SM/OL/2025</v>
          </cell>
          <cell r="L228" t="str">
            <v>TOW0125L</v>
          </cell>
          <cell r="M228">
            <v>0</v>
          </cell>
          <cell r="N228">
            <v>60993.51</v>
          </cell>
          <cell r="O228">
            <v>-60993.51</v>
          </cell>
          <cell r="P228" t="str">
            <v>00054/50/SM/OL/2025</v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>00054/50/SM/OL/2025</v>
          </cell>
          <cell r="W228" t="str">
            <v>OLI</v>
          </cell>
        </row>
        <row r="229">
          <cell r="K229" t="str">
            <v>00054/50/SM/OL/2025</v>
          </cell>
          <cell r="L229" t="str">
            <v>TOW0125L</v>
          </cell>
          <cell r="M229">
            <v>0</v>
          </cell>
          <cell r="N229">
            <v>22838.38</v>
          </cell>
          <cell r="O229">
            <v>-22838.38</v>
          </cell>
          <cell r="P229" t="str">
            <v>00054/50/SM/OL/2025</v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>00054/50/SM/OL/2025</v>
          </cell>
          <cell r="W229" t="str">
            <v>OLI</v>
          </cell>
        </row>
        <row r="230">
          <cell r="K230" t="str">
            <v>00054/50/SM/OL/2025</v>
          </cell>
          <cell r="L230" t="str">
            <v>TOW0125L</v>
          </cell>
          <cell r="M230">
            <v>0</v>
          </cell>
          <cell r="N230">
            <v>140131.07999999999</v>
          </cell>
          <cell r="O230">
            <v>-140131.07999999999</v>
          </cell>
          <cell r="P230" t="str">
            <v>00054/50/SM/OL/2025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>00054/50/SM/OL/2025</v>
          </cell>
          <cell r="W230" t="str">
            <v>OLI</v>
          </cell>
        </row>
        <row r="231">
          <cell r="K231" t="str">
            <v>00054/50/SM/OL/2025</v>
          </cell>
          <cell r="L231" t="str">
            <v>TOW0125L</v>
          </cell>
          <cell r="M231">
            <v>0</v>
          </cell>
          <cell r="N231">
            <v>80418.92</v>
          </cell>
          <cell r="O231">
            <v>-80418.92</v>
          </cell>
          <cell r="P231" t="str">
            <v>00054/50/SM/OL/2025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>00054/50/SM/OL/2025</v>
          </cell>
          <cell r="W231" t="str">
            <v>OLI</v>
          </cell>
        </row>
        <row r="232">
          <cell r="K232" t="str">
            <v>00054/50/SM/OL/2025</v>
          </cell>
          <cell r="L232" t="str">
            <v>TOW0125L</v>
          </cell>
          <cell r="M232">
            <v>0</v>
          </cell>
          <cell r="N232">
            <v>15439.64</v>
          </cell>
          <cell r="O232">
            <v>-15439.64</v>
          </cell>
          <cell r="P232" t="str">
            <v>00054/50/SM/OL/2025</v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>00054/50/SM/OL/2025</v>
          </cell>
          <cell r="W232" t="str">
            <v>OLI</v>
          </cell>
        </row>
        <row r="233">
          <cell r="K233" t="str">
            <v>00054/50/SM/OL/2025</v>
          </cell>
          <cell r="L233" t="str">
            <v>TOW0125L</v>
          </cell>
          <cell r="M233">
            <v>0</v>
          </cell>
          <cell r="N233">
            <v>240008.11</v>
          </cell>
          <cell r="O233">
            <v>-240008.11</v>
          </cell>
          <cell r="P233" t="str">
            <v>00054/50/SM/OL/2025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>00054/50/SM/OL/2025</v>
          </cell>
          <cell r="W233" t="str">
            <v>OLI</v>
          </cell>
        </row>
        <row r="234">
          <cell r="K234" t="str">
            <v>00055/50/SM/OL/2025</v>
          </cell>
          <cell r="L234" t="str">
            <v>TOW0125L</v>
          </cell>
          <cell r="M234">
            <v>0</v>
          </cell>
          <cell r="N234">
            <v>2914.5</v>
          </cell>
          <cell r="O234">
            <v>-2914.5</v>
          </cell>
          <cell r="P234" t="str">
            <v>00055/50/SM/OL/2025</v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>00055/50/SM/OL/2025</v>
          </cell>
          <cell r="W234" t="str">
            <v>OLI</v>
          </cell>
        </row>
        <row r="235">
          <cell r="K235" t="str">
            <v>00055/50/SM/OL/2025</v>
          </cell>
          <cell r="L235" t="str">
            <v>TOW0125L</v>
          </cell>
          <cell r="M235">
            <v>0</v>
          </cell>
          <cell r="N235">
            <v>942.93</v>
          </cell>
          <cell r="O235">
            <v>-942.93</v>
          </cell>
          <cell r="P235" t="str">
            <v>00055/50/SM/OL/2025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>00055/50/SM/OL/2025</v>
          </cell>
          <cell r="W235" t="str">
            <v>OLI</v>
          </cell>
        </row>
        <row r="236">
          <cell r="K236" t="str">
            <v>00055/50/SM/OL/2025</v>
          </cell>
          <cell r="L236" t="str">
            <v>TOW0125L</v>
          </cell>
          <cell r="M236">
            <v>0</v>
          </cell>
          <cell r="N236">
            <v>25745.95</v>
          </cell>
          <cell r="O236">
            <v>-25745.95</v>
          </cell>
          <cell r="P236" t="str">
            <v>00055/50/SM/OL/2025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>00055/50/SM/OL/2025</v>
          </cell>
          <cell r="W236" t="str">
            <v>OLI</v>
          </cell>
        </row>
        <row r="237">
          <cell r="K237" t="str">
            <v>00055/50/SM/OL/2025</v>
          </cell>
          <cell r="L237" t="str">
            <v>TOW0125L</v>
          </cell>
          <cell r="M237">
            <v>0</v>
          </cell>
          <cell r="N237">
            <v>8740.5400000000009</v>
          </cell>
          <cell r="O237">
            <v>-8740.5400000000009</v>
          </cell>
          <cell r="P237" t="str">
            <v>00055/50/SM/OL/2025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>00055/50/SM/OL/2025</v>
          </cell>
          <cell r="W237" t="str">
            <v>OLI</v>
          </cell>
        </row>
        <row r="238">
          <cell r="K238" t="str">
            <v>00055/50/SM/OL/2025</v>
          </cell>
          <cell r="L238" t="str">
            <v>TOW0125L</v>
          </cell>
          <cell r="M238">
            <v>0</v>
          </cell>
          <cell r="N238">
            <v>121872.07</v>
          </cell>
          <cell r="O238">
            <v>-121872.07</v>
          </cell>
          <cell r="P238" t="str">
            <v>00055/50/SM/OL/2025</v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>00055/50/SM/OL/2025</v>
          </cell>
          <cell r="W238" t="str">
            <v>OLI</v>
          </cell>
        </row>
        <row r="239">
          <cell r="K239" t="str">
            <v>00055/50/SM/OL/2025</v>
          </cell>
          <cell r="L239" t="str">
            <v>TOW0125L</v>
          </cell>
          <cell r="M239">
            <v>0</v>
          </cell>
          <cell r="N239">
            <v>28614.86</v>
          </cell>
          <cell r="O239">
            <v>-28614.86</v>
          </cell>
          <cell r="P239" t="str">
            <v>00055/50/SM/OL/2025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>00055/50/SM/OL/2025</v>
          </cell>
          <cell r="W239" t="str">
            <v>OLI</v>
          </cell>
        </row>
        <row r="240">
          <cell r="K240" t="str">
            <v>00056/50/SM/OL/2025</v>
          </cell>
          <cell r="L240" t="str">
            <v>TOW0125L</v>
          </cell>
          <cell r="M240">
            <v>0</v>
          </cell>
          <cell r="N240">
            <v>4915.41</v>
          </cell>
          <cell r="O240">
            <v>-4915.41</v>
          </cell>
          <cell r="P240" t="str">
            <v>00056/50/SM/OL/2025</v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>00056/50/SM/OL/2025</v>
          </cell>
          <cell r="W240" t="str">
            <v>OLI</v>
          </cell>
        </row>
        <row r="241">
          <cell r="K241" t="str">
            <v>00056/50/SM/OL/2025</v>
          </cell>
          <cell r="L241" t="str">
            <v>TOW0125L</v>
          </cell>
          <cell r="M241">
            <v>0</v>
          </cell>
          <cell r="N241">
            <v>10710.63</v>
          </cell>
          <cell r="O241">
            <v>-10710.63</v>
          </cell>
          <cell r="P241" t="str">
            <v>00056/50/SM/OL/2025</v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>00056/50/SM/OL/2025</v>
          </cell>
          <cell r="W241" t="str">
            <v>OLI</v>
          </cell>
        </row>
        <row r="242">
          <cell r="K242" t="str">
            <v>00056/50/SM/OL/2025</v>
          </cell>
          <cell r="L242" t="str">
            <v>TOW0125L</v>
          </cell>
          <cell r="M242">
            <v>0</v>
          </cell>
          <cell r="N242">
            <v>33193.24</v>
          </cell>
          <cell r="O242">
            <v>-33193.24</v>
          </cell>
          <cell r="P242" t="str">
            <v>00056/50/SM/OL/2025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>00056/50/SM/OL/2025</v>
          </cell>
          <cell r="W242" t="str">
            <v>OLI</v>
          </cell>
        </row>
        <row r="243">
          <cell r="K243" t="str">
            <v>00056/50/SM/OL/2025</v>
          </cell>
          <cell r="L243" t="str">
            <v>TOW0125L</v>
          </cell>
          <cell r="M243">
            <v>0</v>
          </cell>
          <cell r="N243">
            <v>10923.59</v>
          </cell>
          <cell r="O243">
            <v>-10923.59</v>
          </cell>
          <cell r="P243" t="str">
            <v>00056/50/SM/OL/2025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>00056/50/SM/OL/2025</v>
          </cell>
          <cell r="W243" t="str">
            <v>OLI</v>
          </cell>
        </row>
        <row r="244">
          <cell r="K244" t="str">
            <v>00057/50/SM/OL/2025</v>
          </cell>
          <cell r="L244" t="str">
            <v>TOW0125L</v>
          </cell>
          <cell r="M244">
            <v>0</v>
          </cell>
          <cell r="N244">
            <v>113314.86</v>
          </cell>
          <cell r="O244">
            <v>-113314.86</v>
          </cell>
          <cell r="P244" t="str">
            <v>00057/50/SM/OL/2025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>00057/50/SM/OL/2025</v>
          </cell>
          <cell r="W244" t="str">
            <v>OLI</v>
          </cell>
        </row>
        <row r="245">
          <cell r="K245" t="str">
            <v>00057/50/SM/OL/2025</v>
          </cell>
          <cell r="L245" t="str">
            <v>TOW0125L</v>
          </cell>
          <cell r="M245">
            <v>0</v>
          </cell>
          <cell r="N245">
            <v>75320.27</v>
          </cell>
          <cell r="O245">
            <v>-75320.27</v>
          </cell>
          <cell r="P245" t="str">
            <v>00057/50/SM/OL/2025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>00057/50/SM/OL/2025</v>
          </cell>
          <cell r="W245" t="str">
            <v>OLI</v>
          </cell>
        </row>
        <row r="246">
          <cell r="K246" t="str">
            <v>00057/50/SM/OL/2025</v>
          </cell>
          <cell r="L246" t="str">
            <v>TOW0125L</v>
          </cell>
          <cell r="M246">
            <v>0</v>
          </cell>
          <cell r="N246">
            <v>1019977.48</v>
          </cell>
          <cell r="O246">
            <v>-1019977.48</v>
          </cell>
          <cell r="P246" t="str">
            <v>00057/50/SM/OL/2025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>00057/50/SM/OL/2025</v>
          </cell>
          <cell r="W246" t="str">
            <v>OLI</v>
          </cell>
        </row>
        <row r="247">
          <cell r="K247" t="str">
            <v>00057/50/SM/OL/2025</v>
          </cell>
          <cell r="L247" t="str">
            <v>TOW0125L</v>
          </cell>
          <cell r="M247">
            <v>0</v>
          </cell>
          <cell r="N247">
            <v>786757.66</v>
          </cell>
          <cell r="O247">
            <v>-786757.66</v>
          </cell>
          <cell r="P247" t="str">
            <v>00057/50/SM/OL/2025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>00057/50/SM/OL/2025</v>
          </cell>
          <cell r="W247" t="str">
            <v>OLI</v>
          </cell>
        </row>
        <row r="248">
          <cell r="K248" t="str">
            <v>00057/50/SM/OL/2025</v>
          </cell>
          <cell r="L248" t="str">
            <v>TOW0125L</v>
          </cell>
          <cell r="M248">
            <v>0</v>
          </cell>
          <cell r="N248">
            <v>660044.59</v>
          </cell>
          <cell r="O248">
            <v>-660044.59</v>
          </cell>
          <cell r="P248" t="str">
            <v>00057/50/SM/OL/2025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>00057/50/SM/OL/2025</v>
          </cell>
          <cell r="W248" t="str">
            <v>OLI</v>
          </cell>
        </row>
        <row r="249">
          <cell r="K249" t="str">
            <v>00057/50/SM/OL/2025</v>
          </cell>
          <cell r="L249" t="str">
            <v>TOW0125L</v>
          </cell>
          <cell r="M249">
            <v>0</v>
          </cell>
          <cell r="N249">
            <v>509716.22</v>
          </cell>
          <cell r="O249">
            <v>-509716.22</v>
          </cell>
          <cell r="P249" t="str">
            <v>00057/50/SM/OL/2025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>00057/50/SM/OL/2025</v>
          </cell>
          <cell r="W249" t="str">
            <v>OLI</v>
          </cell>
        </row>
        <row r="250">
          <cell r="K250" t="str">
            <v>00058/50/SM/OL/2025</v>
          </cell>
          <cell r="L250" t="str">
            <v>TOW0125L</v>
          </cell>
          <cell r="M250">
            <v>0</v>
          </cell>
          <cell r="N250">
            <v>66099.100000000006</v>
          </cell>
          <cell r="O250">
            <v>-66099.100000000006</v>
          </cell>
          <cell r="P250" t="str">
            <v>00058/50/SM/OL/2025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>00058/50/SM/OL/2025</v>
          </cell>
          <cell r="W250" t="str">
            <v>OLI</v>
          </cell>
        </row>
        <row r="251">
          <cell r="K251" t="str">
            <v>00058/50/SM/OL/2025</v>
          </cell>
          <cell r="L251" t="str">
            <v>TOW0125L</v>
          </cell>
          <cell r="M251">
            <v>0</v>
          </cell>
          <cell r="N251">
            <v>72233.33</v>
          </cell>
          <cell r="O251">
            <v>-72233.33</v>
          </cell>
          <cell r="P251" t="str">
            <v>00058/50/SM/OL/2025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>00058/50/SM/OL/2025</v>
          </cell>
          <cell r="W251" t="str">
            <v>OLI</v>
          </cell>
        </row>
        <row r="252">
          <cell r="K252" t="str">
            <v>00058/50/SM/OL/2025</v>
          </cell>
          <cell r="L252" t="str">
            <v>TOW0125L</v>
          </cell>
          <cell r="M252">
            <v>0</v>
          </cell>
          <cell r="N252">
            <v>39644.589999999997</v>
          </cell>
          <cell r="O252">
            <v>-39644.589999999997</v>
          </cell>
          <cell r="P252" t="str">
            <v>00058/50/SM/OL/2025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>00058/50/SM/OL/2025</v>
          </cell>
          <cell r="W252" t="str">
            <v>OLI</v>
          </cell>
        </row>
        <row r="253">
          <cell r="K253" t="str">
            <v>00059/50/SM/OL/2025</v>
          </cell>
          <cell r="L253" t="str">
            <v>TOW0125L</v>
          </cell>
          <cell r="M253">
            <v>0</v>
          </cell>
          <cell r="N253">
            <v>496269.16</v>
          </cell>
          <cell r="O253">
            <v>-496269.16</v>
          </cell>
          <cell r="P253" t="str">
            <v>00059/50/SM/OL/2025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>00059/50/SM/OL/2025</v>
          </cell>
          <cell r="W253" t="str">
            <v>OLI</v>
          </cell>
        </row>
        <row r="254">
          <cell r="K254" t="str">
            <v>00059/50/SM/OL/2025</v>
          </cell>
          <cell r="L254" t="str">
            <v>TOW0125L</v>
          </cell>
          <cell r="M254">
            <v>0</v>
          </cell>
          <cell r="N254">
            <v>584419.1</v>
          </cell>
          <cell r="O254">
            <v>-584419.1</v>
          </cell>
          <cell r="P254" t="str">
            <v>00059/50/SM/OL/2025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>00059/50/SM/OL/2025</v>
          </cell>
          <cell r="W254" t="str">
            <v>OLI</v>
          </cell>
        </row>
        <row r="255">
          <cell r="K255" t="str">
            <v>00059/50/SM/OL/2025</v>
          </cell>
          <cell r="L255" t="str">
            <v>TOW0125L</v>
          </cell>
          <cell r="M255">
            <v>0</v>
          </cell>
          <cell r="N255">
            <v>124182.96</v>
          </cell>
          <cell r="O255">
            <v>-124182.96</v>
          </cell>
          <cell r="P255" t="str">
            <v>00059/50/SM/OL/2025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>00059/50/SM/OL/2025</v>
          </cell>
          <cell r="W255" t="str">
            <v>OLI</v>
          </cell>
        </row>
        <row r="256">
          <cell r="K256" t="str">
            <v>00059/50/SM/OL/2025</v>
          </cell>
          <cell r="L256" t="str">
            <v>TOW0125L</v>
          </cell>
          <cell r="M256">
            <v>0</v>
          </cell>
          <cell r="N256">
            <v>1434.16</v>
          </cell>
          <cell r="O256">
            <v>-1434.16</v>
          </cell>
          <cell r="P256" t="str">
            <v>00059/50/SM/OL/2025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>00059/50/SM/OL/2025</v>
          </cell>
          <cell r="W256" t="str">
            <v>OLI</v>
          </cell>
        </row>
        <row r="257">
          <cell r="K257" t="str">
            <v>00059/50/SM/OL/2025</v>
          </cell>
          <cell r="L257" t="str">
            <v>TOW0125L</v>
          </cell>
          <cell r="M257">
            <v>0</v>
          </cell>
          <cell r="N257">
            <v>5629.62</v>
          </cell>
          <cell r="O257">
            <v>-5629.62</v>
          </cell>
          <cell r="P257" t="str">
            <v>00059/50/SM/OL/2025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>00059/50/SM/OL/2025</v>
          </cell>
          <cell r="W257" t="str">
            <v>OLI</v>
          </cell>
        </row>
        <row r="258">
          <cell r="K258" t="str">
            <v>00059/50/SM/OL/2025</v>
          </cell>
          <cell r="L258" t="str">
            <v>TOW0125L</v>
          </cell>
          <cell r="M258">
            <v>0</v>
          </cell>
          <cell r="N258">
            <v>913768.02</v>
          </cell>
          <cell r="O258">
            <v>-913768.02</v>
          </cell>
          <cell r="P258" t="str">
            <v>00059/50/SM/OL/2025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>00059/50/SM/OL/2025</v>
          </cell>
          <cell r="W258" t="str">
            <v>OLI</v>
          </cell>
        </row>
        <row r="259">
          <cell r="K259" t="str">
            <v>00060/50/SM/OL/2025</v>
          </cell>
          <cell r="L259" t="str">
            <v>TOW0125L</v>
          </cell>
          <cell r="M259">
            <v>0</v>
          </cell>
          <cell r="N259">
            <v>33276.78</v>
          </cell>
          <cell r="O259">
            <v>-33276.78</v>
          </cell>
          <cell r="P259" t="str">
            <v>00060/50/SM/OL/2025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>00060/50/SM/OL/2025</v>
          </cell>
          <cell r="W259" t="str">
            <v>OLI</v>
          </cell>
        </row>
        <row r="260">
          <cell r="K260" t="str">
            <v>00060/50/SM/OL/2025</v>
          </cell>
          <cell r="L260" t="str">
            <v>TOW0125L</v>
          </cell>
          <cell r="M260">
            <v>0</v>
          </cell>
          <cell r="N260">
            <v>1166341.8899999999</v>
          </cell>
          <cell r="O260">
            <v>-1166341.8899999999</v>
          </cell>
          <cell r="P260" t="str">
            <v>00060/50/SM/OL/2025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>00060/50/SM/OL/2025</v>
          </cell>
          <cell r="W260" t="str">
            <v>OLI</v>
          </cell>
        </row>
        <row r="261">
          <cell r="K261" t="str">
            <v>00060/50/SM/OL/2025</v>
          </cell>
          <cell r="L261" t="str">
            <v>TOW0125L</v>
          </cell>
          <cell r="M261">
            <v>0</v>
          </cell>
          <cell r="N261">
            <v>39041.08</v>
          </cell>
          <cell r="O261">
            <v>-39041.08</v>
          </cell>
          <cell r="P261" t="str">
            <v>00060/50/SM/OL/2025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>00060/50/SM/OL/2025</v>
          </cell>
          <cell r="W261" t="str">
            <v>OLI</v>
          </cell>
        </row>
        <row r="262">
          <cell r="K262" t="str">
            <v>00060/50/SM/OL/2025</v>
          </cell>
          <cell r="L262" t="str">
            <v>TOW0125L</v>
          </cell>
          <cell r="M262">
            <v>0</v>
          </cell>
          <cell r="N262">
            <v>42909.91</v>
          </cell>
          <cell r="O262">
            <v>-42909.91</v>
          </cell>
          <cell r="P262" t="str">
            <v>00060/50/SM/OL/2025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>00060/50/SM/OL/2025</v>
          </cell>
          <cell r="W262" t="str">
            <v>OLI</v>
          </cell>
        </row>
        <row r="263">
          <cell r="K263" t="str">
            <v>00060/50/SM/OL/2025</v>
          </cell>
          <cell r="L263" t="str">
            <v>TOW0125L</v>
          </cell>
          <cell r="M263">
            <v>0</v>
          </cell>
          <cell r="N263">
            <v>376953.15</v>
          </cell>
          <cell r="O263">
            <v>-376953.15</v>
          </cell>
          <cell r="P263" t="str">
            <v>00060/50/SM/OL/2025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>00060/50/SM/OL/2025</v>
          </cell>
          <cell r="W263" t="str">
            <v>OLI</v>
          </cell>
        </row>
        <row r="264">
          <cell r="K264" t="str">
            <v>00060/50/SM/OL/2025</v>
          </cell>
          <cell r="L264" t="str">
            <v>TOW0125L</v>
          </cell>
          <cell r="M264">
            <v>0</v>
          </cell>
          <cell r="N264">
            <v>121449.12</v>
          </cell>
          <cell r="O264">
            <v>-121449.12</v>
          </cell>
          <cell r="P264" t="str">
            <v>00060/50/SM/OL/2025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>00060/50/SM/OL/2025</v>
          </cell>
          <cell r="W264" t="str">
            <v>OLI</v>
          </cell>
        </row>
        <row r="265">
          <cell r="K265" t="str">
            <v>00061/50/SM/OL/2025</v>
          </cell>
          <cell r="L265" t="str">
            <v>TOW0125L</v>
          </cell>
          <cell r="M265">
            <v>0</v>
          </cell>
          <cell r="N265">
            <v>160984.6</v>
          </cell>
          <cell r="O265">
            <v>-160984.6</v>
          </cell>
          <cell r="P265" t="str">
            <v>00061/50/SM/OL/2025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>00061/50/SM/OL/2025</v>
          </cell>
          <cell r="W265" t="str">
            <v>OLI</v>
          </cell>
        </row>
        <row r="266">
          <cell r="K266" t="str">
            <v>00061/50/SM/OL/2025</v>
          </cell>
          <cell r="L266" t="str">
            <v>TOW0125L</v>
          </cell>
          <cell r="M266">
            <v>0</v>
          </cell>
          <cell r="N266">
            <v>82854.38</v>
          </cell>
          <cell r="O266">
            <v>-82854.38</v>
          </cell>
          <cell r="P266" t="str">
            <v>00061/50/SM/OL/2025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>00061/50/SM/OL/2025</v>
          </cell>
          <cell r="W266" t="str">
            <v>OLI</v>
          </cell>
        </row>
        <row r="267">
          <cell r="K267" t="str">
            <v>00061/50/SM/OL/2025</v>
          </cell>
          <cell r="L267" t="str">
            <v>TOW0125L</v>
          </cell>
          <cell r="M267">
            <v>0</v>
          </cell>
          <cell r="N267">
            <v>419602.83</v>
          </cell>
          <cell r="O267">
            <v>-419602.83</v>
          </cell>
          <cell r="P267" t="str">
            <v>00061/50/SM/OL/2025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>00061/50/SM/OL/2025</v>
          </cell>
          <cell r="W267" t="str">
            <v>OLI</v>
          </cell>
        </row>
        <row r="268">
          <cell r="K268" t="str">
            <v>00061/50/SM/OL/2025</v>
          </cell>
          <cell r="L268" t="str">
            <v>TOW0125L</v>
          </cell>
          <cell r="M268">
            <v>0</v>
          </cell>
          <cell r="N268">
            <v>14706.31</v>
          </cell>
          <cell r="O268">
            <v>-14706.31</v>
          </cell>
          <cell r="P268" t="str">
            <v>00061/50/SM/OL/2025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>00061/50/SM/OL/2025</v>
          </cell>
          <cell r="W268" t="str">
            <v>OLI</v>
          </cell>
        </row>
        <row r="269">
          <cell r="K269" t="str">
            <v>00061/50/SM/OL/2025</v>
          </cell>
          <cell r="L269" t="str">
            <v>TOW0125L</v>
          </cell>
          <cell r="M269">
            <v>0</v>
          </cell>
          <cell r="N269">
            <v>110483.21</v>
          </cell>
          <cell r="O269">
            <v>-110483.21</v>
          </cell>
          <cell r="P269" t="str">
            <v>00061/50/SM/OL/2025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>00061/50/SM/OL/2025</v>
          </cell>
          <cell r="W269" t="str">
            <v>OLI</v>
          </cell>
        </row>
        <row r="270">
          <cell r="K270" t="str">
            <v>00062/50/SM/OL/2025</v>
          </cell>
          <cell r="L270" t="str">
            <v>TOW0125L</v>
          </cell>
          <cell r="M270">
            <v>0</v>
          </cell>
          <cell r="N270">
            <v>45152.47</v>
          </cell>
          <cell r="O270">
            <v>-45152.47</v>
          </cell>
          <cell r="P270" t="str">
            <v>00062/50/SM/OL/2025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>00062/50/SM/OL/2025</v>
          </cell>
          <cell r="W270" t="str">
            <v>OLI</v>
          </cell>
        </row>
        <row r="271">
          <cell r="K271" t="str">
            <v>00063/50/SM/OL/2025</v>
          </cell>
          <cell r="L271" t="str">
            <v>TOW0125L</v>
          </cell>
          <cell r="M271">
            <v>0</v>
          </cell>
          <cell r="N271">
            <v>8841099.4100000001</v>
          </cell>
          <cell r="O271">
            <v>-8841099.4100000001</v>
          </cell>
          <cell r="P271" t="str">
            <v>00063/50/SM/OL/2025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>00063/50/SM/OL/2025</v>
          </cell>
          <cell r="W271" t="str">
            <v>OLI</v>
          </cell>
        </row>
        <row r="272">
          <cell r="K272" t="str">
            <v>00064/50/SM/OL/2025</v>
          </cell>
          <cell r="L272" t="str">
            <v>TOW0125L</v>
          </cell>
          <cell r="M272">
            <v>0</v>
          </cell>
          <cell r="N272">
            <v>202466.66</v>
          </cell>
          <cell r="O272">
            <v>-202466.66</v>
          </cell>
          <cell r="P272" t="str">
            <v>00064/50/SM/OL/2025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>00064/50/SM/OL/2025</v>
          </cell>
          <cell r="W272" t="str">
            <v>OLI</v>
          </cell>
        </row>
        <row r="273">
          <cell r="K273" t="str">
            <v>00065/50/SM/OL/2025</v>
          </cell>
          <cell r="L273" t="str">
            <v>TOW0125L</v>
          </cell>
          <cell r="M273">
            <v>0</v>
          </cell>
          <cell r="N273">
            <v>11484770.550000001</v>
          </cell>
          <cell r="O273">
            <v>-11484770.550000001</v>
          </cell>
          <cell r="P273" t="str">
            <v>00065/50/SM/OL/2025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>00065/50/SM/OL/2025</v>
          </cell>
          <cell r="W273" t="str">
            <v>OLI</v>
          </cell>
        </row>
        <row r="274">
          <cell r="K274" t="str">
            <v>02514/50/SM/OL/2024</v>
          </cell>
          <cell r="L274" t="str">
            <v>SMM0125L</v>
          </cell>
          <cell r="M274">
            <v>2774943.25</v>
          </cell>
          <cell r="N274">
            <v>0</v>
          </cell>
          <cell r="O274">
            <v>2774943.25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>BATAL BULAN SEBELUMNYA, BELUM ADA MEMO</v>
          </cell>
        </row>
        <row r="275">
          <cell r="K275" t="str">
            <v>02501/50/SM/OL/2024</v>
          </cell>
          <cell r="L275" t="str">
            <v>SMM0125L</v>
          </cell>
          <cell r="M275">
            <v>1165395.49</v>
          </cell>
          <cell r="N275">
            <v>0</v>
          </cell>
          <cell r="O275">
            <v>1165395.49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>BATAL BULAN SEBELUMNYA, BELUM ADA MEMO</v>
          </cell>
        </row>
        <row r="276">
          <cell r="K276" t="str">
            <v>02504/50/SM/OL/2024</v>
          </cell>
          <cell r="L276" t="str">
            <v>SMM0125L</v>
          </cell>
          <cell r="M276">
            <v>1408174.3</v>
          </cell>
          <cell r="N276">
            <v>0</v>
          </cell>
          <cell r="O276">
            <v>1408174.3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/>
          </cell>
          <cell r="W276" t="str">
            <v>BATAL BULAN SEBELUMNYA, BELUM ADA MEMO</v>
          </cell>
        </row>
        <row r="277">
          <cell r="K277" t="str">
            <v>02514/50/SM/OL/2024</v>
          </cell>
          <cell r="L277" t="str">
            <v>SMM0125L</v>
          </cell>
          <cell r="M277">
            <v>2774943.25</v>
          </cell>
          <cell r="N277">
            <v>0</v>
          </cell>
          <cell r="O277">
            <v>2774943.25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>BATAL BULAN SEBELUMNYA, BELUM ADA MEMO</v>
          </cell>
        </row>
        <row r="278">
          <cell r="K278" t="str">
            <v>02568/50/SM/OL/2024</v>
          </cell>
          <cell r="L278" t="str">
            <v>SMM0125L</v>
          </cell>
          <cell r="M278">
            <v>4952872.78</v>
          </cell>
          <cell r="N278">
            <v>0</v>
          </cell>
          <cell r="O278">
            <v>4952872.78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/>
          </cell>
          <cell r="W278" t="str">
            <v>BATAL BULAN SEBELUMNYA, BELUM ADA MEMO</v>
          </cell>
        </row>
        <row r="279">
          <cell r="K279" t="str">
            <v>02574/50/SM/OL/2024</v>
          </cell>
          <cell r="L279" t="str">
            <v>SMM0125L</v>
          </cell>
          <cell r="M279">
            <v>82877.67</v>
          </cell>
          <cell r="N279">
            <v>0</v>
          </cell>
          <cell r="O279">
            <v>82877.67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/>
          </cell>
          <cell r="W279" t="str">
            <v>BATAL SISTEM</v>
          </cell>
        </row>
        <row r="280">
          <cell r="K280" t="str">
            <v>02575/50/SM/OL/2024</v>
          </cell>
          <cell r="L280" t="str">
            <v>SMM0125L</v>
          </cell>
          <cell r="M280">
            <v>2239954.08</v>
          </cell>
          <cell r="N280">
            <v>0</v>
          </cell>
          <cell r="O280">
            <v>2239954.08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/>
          </cell>
          <cell r="W280" t="str">
            <v>BATAL BULAN SEBELUMNYA, BELUM ADA MEMO</v>
          </cell>
        </row>
        <row r="281">
          <cell r="K281" t="str">
            <v>JVSMKP/31/01/25</v>
          </cell>
          <cell r="L281" t="str">
            <v>SMM0125L</v>
          </cell>
          <cell r="M281">
            <v>0</v>
          </cell>
          <cell r="N281">
            <v>4952872.78</v>
          </cell>
          <cell r="O281">
            <v>-4952872.78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/>
          </cell>
          <cell r="W281" t="str">
            <v>JV ACC - BATAL</v>
          </cell>
        </row>
        <row r="282">
          <cell r="K282" t="str">
            <v>JVSMKP/31/01/25</v>
          </cell>
          <cell r="L282" t="str">
            <v>SMM0125L7</v>
          </cell>
          <cell r="M282">
            <v>569943.69999999995</v>
          </cell>
          <cell r="N282">
            <v>0</v>
          </cell>
          <cell r="O282">
            <v>569943.69999999995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>JV ACC - BATAL</v>
          </cell>
        </row>
        <row r="283">
          <cell r="K283" t="str">
            <v>JVSMKP/31/01/25</v>
          </cell>
          <cell r="L283" t="str">
            <v>SMM0125L7</v>
          </cell>
          <cell r="M283">
            <v>1984766.66</v>
          </cell>
          <cell r="N283">
            <v>0</v>
          </cell>
          <cell r="O283">
            <v>1984766.66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/>
          </cell>
          <cell r="W283" t="str">
            <v>JV ACC - BATAL</v>
          </cell>
        </row>
        <row r="284">
          <cell r="K284" t="str">
            <v>JVSMKP/31/01/25</v>
          </cell>
          <cell r="L284" t="str">
            <v>SMM0125L7</v>
          </cell>
          <cell r="M284">
            <v>1420357.64</v>
          </cell>
          <cell r="N284">
            <v>0</v>
          </cell>
          <cell r="O284">
            <v>1420357.64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>JV ACC - BATAL</v>
          </cell>
        </row>
        <row r="285">
          <cell r="K285" t="str">
            <v>JVSMKP/31/01/25</v>
          </cell>
          <cell r="L285" t="str">
            <v>SMM0125L7</v>
          </cell>
          <cell r="M285">
            <v>2094600.48</v>
          </cell>
          <cell r="N285">
            <v>0</v>
          </cell>
          <cell r="O285">
            <v>2094600.48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>JV ACC - BATAL</v>
          </cell>
        </row>
        <row r="286">
          <cell r="K286" t="str">
            <v>JVSMKP/31/01/25</v>
          </cell>
          <cell r="L286" t="str">
            <v>SMM0125L7</v>
          </cell>
          <cell r="M286">
            <v>2256920.15</v>
          </cell>
          <cell r="N286">
            <v>0</v>
          </cell>
          <cell r="O286">
            <v>2256920.15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>JV ACC - BATAL</v>
          </cell>
        </row>
        <row r="287">
          <cell r="K287" t="str">
            <v>JVSMKP/31/01/25</v>
          </cell>
          <cell r="L287" t="str">
            <v>SMM0125L7</v>
          </cell>
          <cell r="M287">
            <v>4184603.76</v>
          </cell>
          <cell r="N287">
            <v>0</v>
          </cell>
          <cell r="O287">
            <v>4184603.76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>JV ACC - BATAL</v>
          </cell>
        </row>
        <row r="288">
          <cell r="K288" t="str">
            <v>JVSMKP/31/01/25</v>
          </cell>
          <cell r="L288" t="str">
            <v>SMM0125L7</v>
          </cell>
          <cell r="M288">
            <v>0</v>
          </cell>
          <cell r="N288">
            <v>32694.87</v>
          </cell>
          <cell r="O288">
            <v>-32694.87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/>
          </cell>
          <cell r="W288" t="str">
            <v>JV ACC - BATAL</v>
          </cell>
        </row>
        <row r="289">
          <cell r="K289" t="str">
            <v>JVSMKP/31/01/25</v>
          </cell>
          <cell r="L289" t="str">
            <v>SMM0125L7</v>
          </cell>
          <cell r="M289">
            <v>0</v>
          </cell>
          <cell r="N289">
            <v>2774943.25</v>
          </cell>
          <cell r="O289">
            <v>-2774943.25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>JV ACC - BATAL</v>
          </cell>
        </row>
        <row r="290">
          <cell r="K290" t="str">
            <v>JVSMKP/31/01/25</v>
          </cell>
          <cell r="L290" t="str">
            <v>SMM0125L8</v>
          </cell>
          <cell r="M290">
            <v>32694.87</v>
          </cell>
          <cell r="N290">
            <v>0</v>
          </cell>
          <cell r="O290">
            <v>32694.87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/>
          </cell>
          <cell r="W290" t="str">
            <v>JV ACC - BATAL</v>
          </cell>
        </row>
        <row r="291">
          <cell r="K291" t="str">
            <v>JVSMKP/31/01/25</v>
          </cell>
          <cell r="L291" t="str">
            <v>SMM0125L9</v>
          </cell>
          <cell r="M291">
            <v>13842501.09</v>
          </cell>
          <cell r="N291">
            <v>0</v>
          </cell>
          <cell r="O291">
            <v>13842501.09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>JV ACC - BATAL</v>
          </cell>
        </row>
        <row r="292">
          <cell r="K292" t="str">
            <v>JVSMKP/31/01/25</v>
          </cell>
          <cell r="L292" t="str">
            <v>SMM0125L9</v>
          </cell>
          <cell r="M292">
            <v>8886251.8800000008</v>
          </cell>
          <cell r="N292">
            <v>0</v>
          </cell>
          <cell r="O292">
            <v>8886251.8800000008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/>
          </cell>
          <cell r="W292" t="str">
            <v>JV ACC - BATAL</v>
          </cell>
        </row>
        <row r="293">
          <cell r="K293" t="str">
            <v>JVSMKP/31/01/25</v>
          </cell>
          <cell r="L293" t="str">
            <v>SMM0125L9</v>
          </cell>
          <cell r="M293">
            <v>11687237.210000001</v>
          </cell>
          <cell r="N293">
            <v>0</v>
          </cell>
          <cell r="O293">
            <v>11687237.210000001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>JV ACC - BATAL</v>
          </cell>
        </row>
        <row r="294">
          <cell r="K294" t="str">
            <v>JVSMKP/31/01/25</v>
          </cell>
          <cell r="L294" t="str">
            <v>SMM0125L9</v>
          </cell>
          <cell r="M294">
            <v>710934.56</v>
          </cell>
          <cell r="N294">
            <v>0</v>
          </cell>
          <cell r="O294">
            <v>710934.56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>JV ACC - BATAL</v>
          </cell>
        </row>
        <row r="295">
          <cell r="K295" t="str">
            <v>JVSMKP/31/01/25</v>
          </cell>
          <cell r="L295" t="str">
            <v>SMM0125L9</v>
          </cell>
          <cell r="M295">
            <v>1604038.83</v>
          </cell>
          <cell r="N295">
            <v>0</v>
          </cell>
          <cell r="O295">
            <v>1604038.83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/>
          </cell>
          <cell r="W295" t="str">
            <v>JV ACC - BATAL</v>
          </cell>
        </row>
        <row r="296">
          <cell r="K296" t="str">
            <v>JVSMKP/31/01/25</v>
          </cell>
          <cell r="L296" t="str">
            <v>SMM0125L9</v>
          </cell>
          <cell r="M296">
            <v>349203.92</v>
          </cell>
          <cell r="N296">
            <v>0</v>
          </cell>
          <cell r="O296">
            <v>349203.92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>JV ACC - BATAL</v>
          </cell>
        </row>
        <row r="297">
          <cell r="K297" t="str">
            <v>JVSMKP/31/01/25</v>
          </cell>
          <cell r="L297" t="str">
            <v>SMM0125L9</v>
          </cell>
          <cell r="M297">
            <v>873165.52</v>
          </cell>
          <cell r="N297">
            <v>0</v>
          </cell>
          <cell r="O297">
            <v>873165.52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>JV ACC - BATAL</v>
          </cell>
        </row>
        <row r="298">
          <cell r="K298" t="str">
            <v>JVSMKP/31/01/25</v>
          </cell>
          <cell r="L298" t="str">
            <v>SMM0125L9</v>
          </cell>
          <cell r="M298">
            <v>1915460.33</v>
          </cell>
          <cell r="N298">
            <v>0</v>
          </cell>
          <cell r="O298">
            <v>1915460.33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>JV ACC - BATAL</v>
          </cell>
        </row>
        <row r="299">
          <cell r="K299" t="str">
            <v>JVSMKP/31/01/25</v>
          </cell>
          <cell r="L299" t="str">
            <v>SMM0125L9</v>
          </cell>
          <cell r="M299">
            <v>160263.06</v>
          </cell>
          <cell r="N299">
            <v>0</v>
          </cell>
          <cell r="O299">
            <v>160263.06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/>
          </cell>
          <cell r="W299" t="str">
            <v>JV ACC - BATAL</v>
          </cell>
        </row>
        <row r="300">
          <cell r="K300" t="str">
            <v>JVSMKP/31/01/25</v>
          </cell>
          <cell r="L300" t="str">
            <v>SMM0125L9</v>
          </cell>
          <cell r="M300">
            <v>1779201.25</v>
          </cell>
          <cell r="N300">
            <v>0</v>
          </cell>
          <cell r="O300">
            <v>1779201.25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>JV ACC - BATAL</v>
          </cell>
        </row>
        <row r="301">
          <cell r="K301" t="str">
            <v>JVSMKP/31/01/25</v>
          </cell>
          <cell r="L301" t="str">
            <v>SMM0125L9</v>
          </cell>
          <cell r="M301">
            <v>703978.56</v>
          </cell>
          <cell r="N301">
            <v>0</v>
          </cell>
          <cell r="O301">
            <v>703978.56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/>
          </cell>
          <cell r="W301" t="str">
            <v>JV ACC - BATAL</v>
          </cell>
        </row>
        <row r="302">
          <cell r="K302" t="str">
            <v>JVSMKP/31/01/25</v>
          </cell>
          <cell r="L302" t="str">
            <v>SMM0125L9</v>
          </cell>
          <cell r="M302">
            <v>183461.16</v>
          </cell>
          <cell r="N302">
            <v>0</v>
          </cell>
          <cell r="O302">
            <v>183461.16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/>
          </cell>
          <cell r="W302" t="str">
            <v>JV ACC - BATAL</v>
          </cell>
        </row>
        <row r="303">
          <cell r="K303" t="str">
            <v>JVSMKP/31/01/25</v>
          </cell>
          <cell r="L303" t="str">
            <v>SMM0125L9</v>
          </cell>
          <cell r="M303">
            <v>53858.080000000002</v>
          </cell>
          <cell r="N303">
            <v>0</v>
          </cell>
          <cell r="O303">
            <v>53858.080000000002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/>
          </cell>
          <cell r="W303" t="str">
            <v>JV ACC - BATAL</v>
          </cell>
        </row>
        <row r="304">
          <cell r="K304" t="str">
            <v>JVSMKP/31/01/25</v>
          </cell>
          <cell r="L304" t="str">
            <v>SMM0125L9</v>
          </cell>
          <cell r="M304">
            <v>783385.07</v>
          </cell>
          <cell r="N304">
            <v>0</v>
          </cell>
          <cell r="O304">
            <v>783385.07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/>
          </cell>
          <cell r="W304" t="str">
            <v>JV ACC - BATAL</v>
          </cell>
        </row>
        <row r="305">
          <cell r="K305" t="str">
            <v>JVSMKP/31/01/25</v>
          </cell>
          <cell r="L305" t="str">
            <v>SMM0125L9</v>
          </cell>
          <cell r="M305">
            <v>1479643.45</v>
          </cell>
          <cell r="N305">
            <v>0</v>
          </cell>
          <cell r="O305">
            <v>1479643.45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/>
          </cell>
          <cell r="W305" t="str">
            <v>JV ACC - BATAL</v>
          </cell>
        </row>
        <row r="306">
          <cell r="K306" t="str">
            <v>JVSMKP/31/01/25</v>
          </cell>
          <cell r="L306" t="str">
            <v>SMM0125L9</v>
          </cell>
          <cell r="M306">
            <v>170078.83</v>
          </cell>
          <cell r="N306">
            <v>0</v>
          </cell>
          <cell r="O306">
            <v>170078.83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/>
          </cell>
          <cell r="W306" t="str">
            <v>JV ACC - BATAL</v>
          </cell>
        </row>
        <row r="307">
          <cell r="K307" t="str">
            <v>JVSMKP/31/01/25</v>
          </cell>
          <cell r="L307" t="str">
            <v>SMM0125L9</v>
          </cell>
          <cell r="M307">
            <v>2850402.25</v>
          </cell>
          <cell r="N307">
            <v>0</v>
          </cell>
          <cell r="O307">
            <v>2850402.25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/>
          </cell>
          <cell r="W307" t="str">
            <v>JV ACC - BATAL</v>
          </cell>
        </row>
        <row r="308">
          <cell r="K308" t="str">
            <v>JVSMKP/31/01/25</v>
          </cell>
          <cell r="L308" t="str">
            <v>SMM0125L9</v>
          </cell>
          <cell r="M308">
            <v>504318.79</v>
          </cell>
          <cell r="N308">
            <v>0</v>
          </cell>
          <cell r="O308">
            <v>504318.79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/>
          </cell>
          <cell r="W308" t="str">
            <v>JV ACC - BATAL</v>
          </cell>
        </row>
        <row r="309">
          <cell r="K309" t="str">
            <v>JVSMKP/31/01/25</v>
          </cell>
          <cell r="L309" t="str">
            <v>SMM0125L9</v>
          </cell>
          <cell r="M309">
            <v>356054.12</v>
          </cell>
          <cell r="N309">
            <v>0</v>
          </cell>
          <cell r="O309">
            <v>356054.12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/>
          </cell>
          <cell r="W309" t="str">
            <v>JV ACC - BATAL</v>
          </cell>
        </row>
        <row r="310">
          <cell r="K310" t="str">
            <v>JVSMKP/31/01/25</v>
          </cell>
          <cell r="L310" t="str">
            <v>SMM0125L9</v>
          </cell>
          <cell r="M310">
            <v>2207068.84</v>
          </cell>
          <cell r="N310">
            <v>0</v>
          </cell>
          <cell r="O310">
            <v>2207068.84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/>
          </cell>
          <cell r="W310" t="str">
            <v>JV ACC - BATAL</v>
          </cell>
        </row>
        <row r="311">
          <cell r="K311" t="str">
            <v>JVSMKP/31/01/25</v>
          </cell>
          <cell r="L311" t="str">
            <v>SMM0125L9</v>
          </cell>
          <cell r="M311">
            <v>1193918.8799999999</v>
          </cell>
          <cell r="N311">
            <v>0</v>
          </cell>
          <cell r="O311">
            <v>1193918.8799999999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/>
          </cell>
          <cell r="W311" t="str">
            <v>JV ACC - BATAL</v>
          </cell>
        </row>
        <row r="312">
          <cell r="K312" t="str">
            <v>JVSMKP/31/01/25</v>
          </cell>
          <cell r="L312" t="str">
            <v>SMM012515</v>
          </cell>
          <cell r="M312">
            <v>7299696.3600000003</v>
          </cell>
          <cell r="N312">
            <v>0</v>
          </cell>
          <cell r="O312">
            <v>7299696.3600000003</v>
          </cell>
          <cell r="P312" t="str">
            <v>02268/50/SM/OL/2024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>JV ACC - BATAL</v>
          </cell>
        </row>
        <row r="313">
          <cell r="K313" t="str">
            <v>JVSMKP/31/01/25</v>
          </cell>
          <cell r="L313" t="str">
            <v>SMM012515</v>
          </cell>
          <cell r="M313">
            <v>13875103.439999999</v>
          </cell>
          <cell r="N313">
            <v>0</v>
          </cell>
          <cell r="O313">
            <v>13875103.439999999</v>
          </cell>
          <cell r="P313" t="str">
            <v>02295/50/SM/OL/2024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/>
          </cell>
          <cell r="W313" t="str">
            <v>JV ACC - BATAL</v>
          </cell>
        </row>
        <row r="314">
          <cell r="K314" t="str">
            <v>JVSMKP/31/01/25</v>
          </cell>
          <cell r="L314" t="str">
            <v>SMM012519</v>
          </cell>
          <cell r="M314">
            <v>171761509.31</v>
          </cell>
          <cell r="N314">
            <v>0</v>
          </cell>
          <cell r="O314">
            <v>171761509.31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/>
          </cell>
          <cell r="W314" t="str">
            <v>OFFSET PPN</v>
          </cell>
        </row>
        <row r="315">
          <cell r="K315" t="str">
            <v>JVSMKP/31/01/25</v>
          </cell>
          <cell r="L315" t="str">
            <v>SMM012519</v>
          </cell>
          <cell r="M315">
            <v>268128009.40000001</v>
          </cell>
          <cell r="N315">
            <v>0</v>
          </cell>
          <cell r="O315">
            <v>268128009.40000001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/>
          </cell>
          <cell r="W315" t="str">
            <v>OFFSET PPN</v>
          </cell>
        </row>
        <row r="316">
          <cell r="K316" t="str">
            <v>JVSMKP/31/01/25</v>
          </cell>
          <cell r="L316" t="str">
            <v>SMM012521</v>
          </cell>
          <cell r="M316">
            <v>0</v>
          </cell>
          <cell r="N316">
            <v>490644</v>
          </cell>
          <cell r="O316">
            <v>-490644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/>
          </cell>
          <cell r="W316" t="str">
            <v>OFFSET PPN</v>
          </cell>
        </row>
        <row r="317">
          <cell r="K317" t="str">
            <v>JVSMKP/31/01/25</v>
          </cell>
          <cell r="L317" t="str">
            <v>SMM012521</v>
          </cell>
          <cell r="M317">
            <v>0</v>
          </cell>
          <cell r="N317">
            <v>343032374.62</v>
          </cell>
          <cell r="O317">
            <v>-343032374.62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/>
          </cell>
          <cell r="W317" t="str">
            <v>OFFSET PPN</v>
          </cell>
        </row>
        <row r="318">
          <cell r="K318" t="str">
            <v>JVSMKP/31/12/24</v>
          </cell>
          <cell r="L318" t="str">
            <v>SMM0125L</v>
          </cell>
          <cell r="M318">
            <v>278377529</v>
          </cell>
          <cell r="N318">
            <v>0</v>
          </cell>
          <cell r="O318">
            <v>278377529</v>
          </cell>
          <cell r="P318" t="str">
            <v>NC/HT/24/12/00049</v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/>
          </cell>
          <cell r="W318" t="str">
            <v>PEMBAYARAN PPN SMM MASA NOVEMBER 2024</v>
          </cell>
        </row>
        <row r="319">
          <cell r="K319" t="str">
            <v>NC/HT/24/12/00049</v>
          </cell>
          <cell r="L319" t="str">
            <v>SMM0125L</v>
          </cell>
          <cell r="M319">
            <v>278377529</v>
          </cell>
          <cell r="N319">
            <v>0</v>
          </cell>
          <cell r="O319">
            <v>278377529</v>
          </cell>
          <cell r="P319" t="str">
            <v>PO/OX/24/01/00706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>NC/HT/24/12/00049</v>
          </cell>
          <cell r="W319" t="str">
            <v>PEMBAYARAN PPN SMM MASA NOVEMBER 2024</v>
          </cell>
        </row>
        <row r="320">
          <cell r="K320" t="str">
            <v>JVSMKP/31/01/25</v>
          </cell>
          <cell r="L320" t="str">
            <v>SMM012519</v>
          </cell>
          <cell r="M320">
            <v>0</v>
          </cell>
          <cell r="N320">
            <v>556755058</v>
          </cell>
          <cell r="O320">
            <v>-556755058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/>
          </cell>
          <cell r="W320" t="str">
            <v>OFFSET PPN</v>
          </cell>
        </row>
        <row r="321">
          <cell r="K321" t="str">
            <v>SO/OL/25/01/01515</v>
          </cell>
          <cell r="L321" t="str">
            <v>SMM0125L</v>
          </cell>
          <cell r="M321">
            <v>0</v>
          </cell>
          <cell r="N321">
            <v>1238688</v>
          </cell>
          <cell r="O321">
            <v>-1238688</v>
          </cell>
          <cell r="P321" t="str">
            <v>WO/OX/24/01/05491</v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>SLP/OL/25/01/01479</v>
          </cell>
          <cell r="W321" t="str">
            <v>OLI</v>
          </cell>
        </row>
        <row r="322">
          <cell r="K322" t="str">
            <v>SO/OL/25/01/01516</v>
          </cell>
          <cell r="L322" t="str">
            <v>SMM0125L</v>
          </cell>
          <cell r="M322">
            <v>0</v>
          </cell>
          <cell r="N322">
            <v>1848666.6</v>
          </cell>
          <cell r="O322">
            <v>-1848666.6</v>
          </cell>
          <cell r="P322" t="str">
            <v>WO/OX/24/01/05494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>SLP/OL/25/01/01480</v>
          </cell>
          <cell r="W322" t="str">
            <v>OLI</v>
          </cell>
        </row>
        <row r="323">
          <cell r="K323" t="str">
            <v>SO/OL/25/01/01517</v>
          </cell>
          <cell r="L323" t="str">
            <v>SMM0125L</v>
          </cell>
          <cell r="M323">
            <v>0</v>
          </cell>
          <cell r="N323">
            <v>4882680</v>
          </cell>
          <cell r="O323">
            <v>-4882680</v>
          </cell>
          <cell r="P323" t="str">
            <v>WO/OX/24/01/05477</v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>SLP/OL/25/01/01481</v>
          </cell>
          <cell r="W323" t="str">
            <v>OLI</v>
          </cell>
        </row>
        <row r="324">
          <cell r="K324" t="str">
            <v>SO/OL/25/01/01518</v>
          </cell>
          <cell r="L324" t="str">
            <v>SMM0125L</v>
          </cell>
          <cell r="M324">
            <v>0</v>
          </cell>
          <cell r="N324">
            <v>1653300</v>
          </cell>
          <cell r="O324">
            <v>-1653300</v>
          </cell>
          <cell r="P324" t="str">
            <v>WO/OX/24/01/05496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>SLP/OL/25/01/01482</v>
          </cell>
          <cell r="W324" t="str">
            <v>OLI</v>
          </cell>
        </row>
        <row r="325">
          <cell r="K325" t="str">
            <v>SO/OL/25/01/01519</v>
          </cell>
          <cell r="L325" t="str">
            <v>SMM0125L</v>
          </cell>
          <cell r="M325">
            <v>0</v>
          </cell>
          <cell r="N325">
            <v>1849745.04</v>
          </cell>
          <cell r="O325">
            <v>-1849745.04</v>
          </cell>
          <cell r="P325" t="str">
            <v>WO/OX/24/01/05499</v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>SLP/OL/25/01/01483</v>
          </cell>
          <cell r="W325" t="str">
            <v>OLI</v>
          </cell>
        </row>
        <row r="326">
          <cell r="K326" t="str">
            <v>SO/OL/25/01/01520</v>
          </cell>
          <cell r="L326" t="str">
            <v>SMM0125L</v>
          </cell>
          <cell r="M326">
            <v>0</v>
          </cell>
          <cell r="N326">
            <v>1823712</v>
          </cell>
          <cell r="O326">
            <v>-1823712</v>
          </cell>
          <cell r="P326" t="str">
            <v>WO/OX/24/01/05500</v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>SLP/OL/25/01/01484</v>
          </cell>
          <cell r="W326" t="str">
            <v>OLI</v>
          </cell>
        </row>
        <row r="327">
          <cell r="K327" t="str">
            <v>SO/OL/25/01/01521</v>
          </cell>
          <cell r="L327" t="str">
            <v>SMM0125L</v>
          </cell>
          <cell r="M327">
            <v>0</v>
          </cell>
          <cell r="N327">
            <v>2340360</v>
          </cell>
          <cell r="O327">
            <v>-2340360</v>
          </cell>
          <cell r="P327" t="str">
            <v>WO/OX/24/01/05500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>SLP/OL/25/01/01485</v>
          </cell>
          <cell r="W327" t="str">
            <v>OLI</v>
          </cell>
        </row>
        <row r="328">
          <cell r="K328" t="str">
            <v>SO/OL/25/01/01522</v>
          </cell>
          <cell r="L328" t="str">
            <v>SMM0125L</v>
          </cell>
          <cell r="M328">
            <v>0</v>
          </cell>
          <cell r="N328">
            <v>1658976</v>
          </cell>
          <cell r="O328">
            <v>-1658976</v>
          </cell>
          <cell r="P328" t="str">
            <v>WO/OX/24/01/05472</v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>SLP/OL/25/01/01486</v>
          </cell>
          <cell r="W328" t="str">
            <v>OLI</v>
          </cell>
        </row>
        <row r="329">
          <cell r="K329" t="str">
            <v>SO/OL/25/01/01523</v>
          </cell>
          <cell r="L329" t="str">
            <v>SMM0125L</v>
          </cell>
          <cell r="M329">
            <v>0</v>
          </cell>
          <cell r="N329">
            <v>3705174</v>
          </cell>
          <cell r="O329">
            <v>-3705174</v>
          </cell>
          <cell r="P329" t="str">
            <v>WO/OX/24/01/05504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>SLP/OL/25/01/01487</v>
          </cell>
          <cell r="W329" t="str">
            <v>OLI</v>
          </cell>
        </row>
        <row r="330">
          <cell r="K330" t="str">
            <v>SO/OL/25/01/01524</v>
          </cell>
          <cell r="L330" t="str">
            <v>SMM0125L</v>
          </cell>
          <cell r="M330">
            <v>0</v>
          </cell>
          <cell r="N330">
            <v>3370109.16</v>
          </cell>
          <cell r="O330">
            <v>-3370109.16</v>
          </cell>
          <cell r="P330" t="str">
            <v>WO/OX/24/01/05506</v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>SLP/OL/25/01/01488</v>
          </cell>
          <cell r="W330" t="str">
            <v>OLI</v>
          </cell>
        </row>
        <row r="331">
          <cell r="K331" t="str">
            <v>SO/OL/25/01/01525</v>
          </cell>
          <cell r="L331" t="str">
            <v>SMM0125L</v>
          </cell>
          <cell r="M331">
            <v>0</v>
          </cell>
          <cell r="N331">
            <v>3386248.8</v>
          </cell>
          <cell r="O331">
            <v>-3386248.8</v>
          </cell>
          <cell r="P331" t="str">
            <v>WO/OX/24/01/05502</v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>SLP/OL/25/01/01489</v>
          </cell>
          <cell r="W331" t="str">
            <v>OLI</v>
          </cell>
        </row>
        <row r="332">
          <cell r="K332" t="str">
            <v>SO/OL/25/01/01526</v>
          </cell>
          <cell r="L332" t="str">
            <v>SMM0125L</v>
          </cell>
          <cell r="M332">
            <v>0</v>
          </cell>
          <cell r="N332">
            <v>1443838.44</v>
          </cell>
          <cell r="O332">
            <v>-1443838.44</v>
          </cell>
          <cell r="P332" t="str">
            <v>WO/OX/24/01/05502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>SLP/OL/25/01/01490</v>
          </cell>
          <cell r="W332" t="str">
            <v>OLI</v>
          </cell>
        </row>
        <row r="333">
          <cell r="K333" t="str">
            <v>SO/OL/25/01/01527</v>
          </cell>
          <cell r="L333" t="str">
            <v>SMM0125L</v>
          </cell>
          <cell r="M333">
            <v>0</v>
          </cell>
          <cell r="N333">
            <v>1806552</v>
          </cell>
          <cell r="O333">
            <v>-1806552</v>
          </cell>
          <cell r="P333" t="str">
            <v>WO/OX/24/01/05508</v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>SLP/OL/25/01/01491</v>
          </cell>
          <cell r="W333" t="str">
            <v>OLI</v>
          </cell>
        </row>
        <row r="334">
          <cell r="K334" t="str">
            <v>SO/OL/25/01/01528</v>
          </cell>
          <cell r="L334" t="str">
            <v>SMM0125L</v>
          </cell>
          <cell r="M334">
            <v>0</v>
          </cell>
          <cell r="N334">
            <v>1511881.8</v>
          </cell>
          <cell r="O334">
            <v>-1511881.8</v>
          </cell>
          <cell r="P334" t="str">
            <v>WO/OX/24/01/05509</v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>SLP/OL/25/01/01492</v>
          </cell>
          <cell r="W334" t="str">
            <v>OLI</v>
          </cell>
        </row>
        <row r="335">
          <cell r="K335" t="str">
            <v>SO/OL/25/01/01530</v>
          </cell>
          <cell r="L335" t="str">
            <v>SMM0125L</v>
          </cell>
          <cell r="M335">
            <v>0</v>
          </cell>
          <cell r="N335">
            <v>562320</v>
          </cell>
          <cell r="O335">
            <v>-562320</v>
          </cell>
          <cell r="P335" t="str">
            <v>WO/OX/24/01/05509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>SLP/OL/25/01/01493</v>
          </cell>
          <cell r="W335" t="str">
            <v>OLI</v>
          </cell>
        </row>
        <row r="336">
          <cell r="K336" t="str">
            <v>SO/OL/25/01/01531</v>
          </cell>
          <cell r="L336" t="str">
            <v>SMM0125L</v>
          </cell>
          <cell r="M336">
            <v>0</v>
          </cell>
          <cell r="N336">
            <v>2482920</v>
          </cell>
          <cell r="O336">
            <v>-2482920</v>
          </cell>
          <cell r="P336" t="str">
            <v>WO/OX/24/01/05510</v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>SLP/OL/25/01/01494</v>
          </cell>
          <cell r="W336" t="str">
            <v>OLI</v>
          </cell>
        </row>
        <row r="337">
          <cell r="K337" t="str">
            <v>SO/OL/25/01/01532</v>
          </cell>
          <cell r="L337" t="str">
            <v>SMM0125L</v>
          </cell>
          <cell r="M337">
            <v>0</v>
          </cell>
          <cell r="N337">
            <v>3434640</v>
          </cell>
          <cell r="O337">
            <v>-3434640</v>
          </cell>
          <cell r="P337" t="str">
            <v>WO/OX/24/01/05511</v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>SLP/OL/25/01/01495</v>
          </cell>
          <cell r="W337" t="str">
            <v>OLI</v>
          </cell>
        </row>
        <row r="338">
          <cell r="K338" t="str">
            <v>SO/OL/25/01/01533</v>
          </cell>
          <cell r="L338" t="str">
            <v>SMM0125L</v>
          </cell>
          <cell r="M338">
            <v>0</v>
          </cell>
          <cell r="N338">
            <v>7654548</v>
          </cell>
          <cell r="O338">
            <v>-7654548</v>
          </cell>
          <cell r="P338" t="str">
            <v>WO/OX/23/12/05433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>SLP/OL/25/01/01496</v>
          </cell>
          <cell r="W338" t="str">
            <v>OLI</v>
          </cell>
        </row>
        <row r="339">
          <cell r="K339" t="str">
            <v>SO/OL/25/01/01529</v>
          </cell>
          <cell r="L339" t="str">
            <v>SMM0125L</v>
          </cell>
          <cell r="M339">
            <v>0</v>
          </cell>
          <cell r="N339">
            <v>7484004</v>
          </cell>
          <cell r="O339">
            <v>-7484004</v>
          </cell>
          <cell r="P339" t="str">
            <v>WO/OX/23/12/05433</v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>SLP/OL/25/01/01497</v>
          </cell>
          <cell r="W339" t="str">
            <v>OLI</v>
          </cell>
        </row>
        <row r="340">
          <cell r="K340" t="str">
            <v>SO/OL/25/01/01534</v>
          </cell>
          <cell r="L340" t="str">
            <v>SMM0125L</v>
          </cell>
          <cell r="M340">
            <v>0</v>
          </cell>
          <cell r="N340">
            <v>381325.56</v>
          </cell>
          <cell r="O340">
            <v>-381325.56</v>
          </cell>
          <cell r="P340" t="str">
            <v>WO/OX/23/12/05433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>SLP/OL/25/01/01498</v>
          </cell>
          <cell r="W340" t="str">
            <v>OLI</v>
          </cell>
        </row>
        <row r="341">
          <cell r="K341" t="str">
            <v>SO/OL/25/01/01535</v>
          </cell>
          <cell r="L341" t="str">
            <v>SMM0125L</v>
          </cell>
          <cell r="M341">
            <v>0</v>
          </cell>
          <cell r="N341">
            <v>1320000</v>
          </cell>
          <cell r="O341">
            <v>-1320000</v>
          </cell>
          <cell r="P341" t="str">
            <v>WO/OX/23/12/05226</v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>SLP/OL/25/01/01499</v>
          </cell>
          <cell r="W341" t="str">
            <v>OLI</v>
          </cell>
        </row>
        <row r="342">
          <cell r="K342" t="str">
            <v>SO/OL/25/01/01536</v>
          </cell>
          <cell r="L342" t="str">
            <v>SMM0125L</v>
          </cell>
          <cell r="M342">
            <v>0</v>
          </cell>
          <cell r="N342">
            <v>1518522.72</v>
          </cell>
          <cell r="O342">
            <v>-1518522.72</v>
          </cell>
          <cell r="P342" t="str">
            <v>WO/OX/23/12/05226</v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>SLP/OL/25/01/01500</v>
          </cell>
          <cell r="W342" t="str">
            <v>OLI</v>
          </cell>
        </row>
        <row r="343">
          <cell r="K343" t="str">
            <v>SO/OL/25/01/01537</v>
          </cell>
          <cell r="L343" t="str">
            <v>SMM0125L</v>
          </cell>
          <cell r="M343">
            <v>0</v>
          </cell>
          <cell r="N343">
            <v>1909290.24</v>
          </cell>
          <cell r="O343">
            <v>-1909290.24</v>
          </cell>
          <cell r="P343" t="str">
            <v>WO/OX/24/01/05515</v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>SLP/OL/25/01/01501</v>
          </cell>
          <cell r="W343" t="str">
            <v>OLI</v>
          </cell>
        </row>
        <row r="344">
          <cell r="K344" t="str">
            <v>SO/OL/25/01/01538</v>
          </cell>
          <cell r="L344" t="str">
            <v>SMM0125L</v>
          </cell>
          <cell r="M344">
            <v>0</v>
          </cell>
          <cell r="N344">
            <v>3780707.04</v>
          </cell>
          <cell r="O344">
            <v>-3780707.04</v>
          </cell>
          <cell r="P344" t="str">
            <v>WO/OX/24/01/05516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>SLP/OL/25/01/01502</v>
          </cell>
          <cell r="W344" t="str">
            <v>OLI</v>
          </cell>
        </row>
        <row r="345">
          <cell r="K345" t="str">
            <v>SO/OL/25/01/01539</v>
          </cell>
          <cell r="L345" t="str">
            <v>SMM0125L</v>
          </cell>
          <cell r="M345">
            <v>0</v>
          </cell>
          <cell r="N345">
            <v>3833644.32</v>
          </cell>
          <cell r="O345">
            <v>-3833644.32</v>
          </cell>
          <cell r="P345" t="str">
            <v>WO/OX/24/01/05516</v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>SLP/OL/25/01/01503</v>
          </cell>
          <cell r="W345" t="str">
            <v>OLI</v>
          </cell>
        </row>
        <row r="346">
          <cell r="K346" t="str">
            <v>SO/OL/25/01/01540</v>
          </cell>
          <cell r="L346" t="str">
            <v>SMM0125L</v>
          </cell>
          <cell r="M346">
            <v>0</v>
          </cell>
          <cell r="N346">
            <v>1758599.04</v>
          </cell>
          <cell r="O346">
            <v>-1758599.04</v>
          </cell>
          <cell r="P346" t="str">
            <v>WO/OX/24/01/05518</v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>SLP/OL/25/01/01504</v>
          </cell>
          <cell r="W346" t="str">
            <v>OLI</v>
          </cell>
        </row>
        <row r="347">
          <cell r="K347" t="str">
            <v>SO/OL/25/01/01541</v>
          </cell>
          <cell r="L347" t="str">
            <v>SMM0125L</v>
          </cell>
          <cell r="M347">
            <v>0</v>
          </cell>
          <cell r="N347">
            <v>777480</v>
          </cell>
          <cell r="O347">
            <v>-777480</v>
          </cell>
          <cell r="P347" t="str">
            <v>WO/OX/24/01/05521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>SLP/OL/25/01/01505</v>
          </cell>
          <cell r="W347" t="str">
            <v>OLI</v>
          </cell>
        </row>
        <row r="348">
          <cell r="K348" t="str">
            <v>SO/OL/25/01/01542</v>
          </cell>
          <cell r="L348" t="str">
            <v>SMM0125L</v>
          </cell>
          <cell r="M348">
            <v>0</v>
          </cell>
          <cell r="N348">
            <v>278322</v>
          </cell>
          <cell r="O348">
            <v>-278322</v>
          </cell>
          <cell r="P348" t="str">
            <v>WO/OX/24/01/05522</v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>SLP/OL/25/01/01506</v>
          </cell>
          <cell r="W348" t="str">
            <v>OLI</v>
          </cell>
        </row>
        <row r="349">
          <cell r="K349" t="str">
            <v>SO/OL/25/01/01543</v>
          </cell>
          <cell r="L349" t="str">
            <v>SMM0125L</v>
          </cell>
          <cell r="M349">
            <v>0</v>
          </cell>
          <cell r="N349">
            <v>713444.16</v>
          </cell>
          <cell r="O349">
            <v>-713444.16</v>
          </cell>
          <cell r="P349" t="str">
            <v>WO/OX/24/01/05523</v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>SLP/OL/25/01/01507</v>
          </cell>
          <cell r="W349" t="str">
            <v>OLI</v>
          </cell>
        </row>
        <row r="350">
          <cell r="K350" t="str">
            <v>SO/OL/25/01/01544</v>
          </cell>
          <cell r="L350" t="str">
            <v>SMM0125L</v>
          </cell>
          <cell r="M350">
            <v>0</v>
          </cell>
          <cell r="N350">
            <v>2836152</v>
          </cell>
          <cell r="O350">
            <v>-2836152</v>
          </cell>
          <cell r="P350" t="str">
            <v>WO/OX/24/01/05525</v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>SLP/OL/25/01/01508</v>
          </cell>
          <cell r="W350" t="str">
            <v>OLI</v>
          </cell>
        </row>
        <row r="351">
          <cell r="K351" t="str">
            <v>SO/OL/25/01/01545</v>
          </cell>
          <cell r="L351" t="str">
            <v>SMM0125L</v>
          </cell>
          <cell r="M351">
            <v>0</v>
          </cell>
          <cell r="N351">
            <v>1647360</v>
          </cell>
          <cell r="O351">
            <v>-1647360</v>
          </cell>
          <cell r="P351" t="str">
            <v>WO/OX/24/01/05525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>SLP/OL/25/01/01509</v>
          </cell>
          <cell r="W351" t="str">
            <v>OLI</v>
          </cell>
        </row>
        <row r="352">
          <cell r="K352" t="str">
            <v>SO/OL/25/01/01546</v>
          </cell>
          <cell r="L352" t="str">
            <v>SMM0125L</v>
          </cell>
          <cell r="M352">
            <v>0</v>
          </cell>
          <cell r="N352">
            <v>16632</v>
          </cell>
          <cell r="O352">
            <v>-16632</v>
          </cell>
          <cell r="P352" t="str">
            <v>WO/OX/24/01/05524</v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>SLP/OL/25/01/01510</v>
          </cell>
          <cell r="W352" t="str">
            <v>OLI</v>
          </cell>
        </row>
        <row r="353">
          <cell r="K353" t="str">
            <v>SO/OL/25/01/01547</v>
          </cell>
          <cell r="L353" t="str">
            <v>SMM0125L</v>
          </cell>
          <cell r="M353">
            <v>0</v>
          </cell>
          <cell r="N353">
            <v>1310628</v>
          </cell>
          <cell r="O353">
            <v>-1310628</v>
          </cell>
          <cell r="P353" t="str">
            <v>WO/OX/24/01/05529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>SLP/OL/25/01/01511</v>
          </cell>
          <cell r="W353" t="str">
            <v>OLI</v>
          </cell>
        </row>
        <row r="354">
          <cell r="K354" t="str">
            <v>SO/OL/25/01/01576</v>
          </cell>
          <cell r="L354" t="str">
            <v>SMM0125L</v>
          </cell>
          <cell r="M354">
            <v>0</v>
          </cell>
          <cell r="N354">
            <v>18185620.5</v>
          </cell>
          <cell r="O354">
            <v>-18185620.5</v>
          </cell>
          <cell r="P354" t="str">
            <v>WO/OX/24/01/05530</v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>SLP/OL/25/01/01512</v>
          </cell>
          <cell r="W354" t="str">
            <v>OLI</v>
          </cell>
        </row>
        <row r="355">
          <cell r="K355" t="str">
            <v>SO/OL/25/01/01577</v>
          </cell>
          <cell r="L355" t="str">
            <v>SMM0125L</v>
          </cell>
          <cell r="M355">
            <v>0</v>
          </cell>
          <cell r="N355">
            <v>810397.5</v>
          </cell>
          <cell r="O355">
            <v>-810397.5</v>
          </cell>
          <cell r="P355" t="str">
            <v>WO/OX/24/01/05530</v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>SLP/OL/25/01/01513</v>
          </cell>
          <cell r="W355" t="str">
            <v>OLI</v>
          </cell>
        </row>
        <row r="356">
          <cell r="K356" t="str">
            <v>SO/OL/25/01/01586</v>
          </cell>
          <cell r="L356" t="str">
            <v>SMM0125L</v>
          </cell>
          <cell r="M356">
            <v>0</v>
          </cell>
          <cell r="N356">
            <v>5461170</v>
          </cell>
          <cell r="O356">
            <v>-5461170</v>
          </cell>
          <cell r="P356" t="str">
            <v>WO/OX/24/01/05532</v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>SLP/OL/25/01/01514</v>
          </cell>
          <cell r="W356" t="str">
            <v>OLI</v>
          </cell>
        </row>
        <row r="357">
          <cell r="K357" t="str">
            <v>SO/OL/25/01/01589</v>
          </cell>
          <cell r="L357" t="str">
            <v>SMM0125L</v>
          </cell>
          <cell r="M357">
            <v>0</v>
          </cell>
          <cell r="N357">
            <v>871200</v>
          </cell>
          <cell r="O357">
            <v>-871200</v>
          </cell>
          <cell r="P357" t="str">
            <v>WO/OX/24/01/05532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>SLP/OL/25/01/01515</v>
          </cell>
          <cell r="W357" t="str">
            <v>OLI</v>
          </cell>
        </row>
        <row r="358">
          <cell r="K358" t="str">
            <v>SO/OL/25/01/01587</v>
          </cell>
          <cell r="L358" t="str">
            <v>SMM0125L</v>
          </cell>
          <cell r="M358">
            <v>0</v>
          </cell>
          <cell r="N358">
            <v>5302440</v>
          </cell>
          <cell r="O358">
            <v>-5302440</v>
          </cell>
          <cell r="P358" t="str">
            <v>WO/OX/24/01/05533</v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>SLP/OL/25/01/01516</v>
          </cell>
          <cell r="W358" t="str">
            <v>OLI</v>
          </cell>
        </row>
        <row r="359">
          <cell r="K359" t="str">
            <v>SO/OL/25/01/01588</v>
          </cell>
          <cell r="L359" t="str">
            <v>SMM0125L</v>
          </cell>
          <cell r="M359">
            <v>0</v>
          </cell>
          <cell r="N359">
            <v>3359400</v>
          </cell>
          <cell r="O359">
            <v>-3359400</v>
          </cell>
          <cell r="P359" t="str">
            <v>WO/OX/24/01/05534</v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>SLP/OL/25/01/01517</v>
          </cell>
          <cell r="W359" t="str">
            <v>OLI</v>
          </cell>
        </row>
        <row r="360">
          <cell r="K360" t="str">
            <v>SO/OL/25/01/01590</v>
          </cell>
          <cell r="L360" t="str">
            <v>SMM0125L</v>
          </cell>
          <cell r="M360">
            <v>0</v>
          </cell>
          <cell r="N360">
            <v>810397.5</v>
          </cell>
          <cell r="O360">
            <v>-810397.5</v>
          </cell>
          <cell r="P360" t="str">
            <v>WO/OX/24/01/05535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>SLP/OL/25/01/01518</v>
          </cell>
          <cell r="W360" t="str">
            <v>OLI</v>
          </cell>
        </row>
        <row r="361">
          <cell r="K361" t="str">
            <v>SO/OL/25/01/01591</v>
          </cell>
          <cell r="L361" t="str">
            <v>SMM0125L</v>
          </cell>
          <cell r="M361">
            <v>0</v>
          </cell>
          <cell r="N361">
            <v>653400</v>
          </cell>
          <cell r="O361">
            <v>-653400</v>
          </cell>
          <cell r="P361" t="str">
            <v>WO/OX/24/01/05535</v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>SLP/OL/25/01/01519</v>
          </cell>
          <cell r="W361" t="str">
            <v>OLI</v>
          </cell>
        </row>
        <row r="362">
          <cell r="K362" t="str">
            <v>SO/OL/25/01/01548</v>
          </cell>
          <cell r="L362" t="str">
            <v>SMM0125L</v>
          </cell>
          <cell r="M362">
            <v>0</v>
          </cell>
          <cell r="N362">
            <v>2423520</v>
          </cell>
          <cell r="O362">
            <v>-2423520</v>
          </cell>
          <cell r="P362" t="str">
            <v>WO/OX/24/01/05535</v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>SLP/OL/25/01/01520</v>
          </cell>
          <cell r="W362" t="str">
            <v>OLI</v>
          </cell>
        </row>
        <row r="363">
          <cell r="K363" t="str">
            <v>SO/OL/25/01/01549</v>
          </cell>
          <cell r="L363" t="str">
            <v>SMM0125L</v>
          </cell>
          <cell r="M363">
            <v>0</v>
          </cell>
          <cell r="N363">
            <v>2241162</v>
          </cell>
          <cell r="O363">
            <v>-2241162</v>
          </cell>
          <cell r="P363" t="str">
            <v>WO/OX/24/01/05537</v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>SLP/OL/25/01/01521</v>
          </cell>
          <cell r="W363" t="str">
            <v>OLI</v>
          </cell>
        </row>
        <row r="364">
          <cell r="K364" t="str">
            <v>SO/OL/25/01/01550</v>
          </cell>
          <cell r="L364" t="str">
            <v>SMM0125L</v>
          </cell>
          <cell r="M364">
            <v>0</v>
          </cell>
          <cell r="N364">
            <v>393489.36</v>
          </cell>
          <cell r="O364">
            <v>-393489.36</v>
          </cell>
          <cell r="P364" t="str">
            <v>WO/OX/24/01/05537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>SLP/OL/25/01/01522</v>
          </cell>
          <cell r="W364" t="str">
            <v>OLI</v>
          </cell>
        </row>
        <row r="365">
          <cell r="K365" t="str">
            <v>SO/OL/25/01/01551</v>
          </cell>
          <cell r="L365" t="str">
            <v>SMM0125L</v>
          </cell>
          <cell r="M365">
            <v>0</v>
          </cell>
          <cell r="N365">
            <v>2207104.6800000002</v>
          </cell>
          <cell r="O365">
            <v>-2207104.6800000002</v>
          </cell>
          <cell r="P365" t="str">
            <v>WO/OX/24/01/05538</v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>SLP/OL/25/01/01523</v>
          </cell>
          <cell r="W365" t="str">
            <v>OLI</v>
          </cell>
        </row>
        <row r="366">
          <cell r="K366" t="str">
            <v>SO/OL/25/01/01552</v>
          </cell>
          <cell r="L366" t="str">
            <v>SMM0125L</v>
          </cell>
          <cell r="M366">
            <v>0</v>
          </cell>
          <cell r="N366">
            <v>3434789.16</v>
          </cell>
          <cell r="O366">
            <v>-3434789.16</v>
          </cell>
          <cell r="P366" t="str">
            <v>WO/OX/24/01/05539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>SLP/OL/25/01/01524</v>
          </cell>
          <cell r="W366" t="str">
            <v>OLI</v>
          </cell>
        </row>
        <row r="367">
          <cell r="K367" t="str">
            <v>SO/OL/25/01/01553</v>
          </cell>
          <cell r="L367" t="str">
            <v>SMM0125L</v>
          </cell>
          <cell r="M367">
            <v>0</v>
          </cell>
          <cell r="N367">
            <v>2021841.36</v>
          </cell>
          <cell r="O367">
            <v>-2021841.36</v>
          </cell>
          <cell r="P367" t="str">
            <v>WO/OX/24/01/05541</v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>SLP/OL/25/01/01525</v>
          </cell>
          <cell r="W367" t="str">
            <v>OLI</v>
          </cell>
        </row>
        <row r="368">
          <cell r="K368" t="str">
            <v>SO/OL/25/01/01554</v>
          </cell>
          <cell r="L368" t="str">
            <v>SMM0125L</v>
          </cell>
          <cell r="M368">
            <v>0</v>
          </cell>
          <cell r="N368">
            <v>1699168.68</v>
          </cell>
          <cell r="O368">
            <v>-1699168.68</v>
          </cell>
          <cell r="P368" t="str">
            <v>WO/OX/24/01/05542</v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>SLP/OL/25/01/01526</v>
          </cell>
          <cell r="W368" t="str">
            <v>OLI</v>
          </cell>
        </row>
        <row r="369">
          <cell r="K369" t="str">
            <v>SO/OL/25/01/01555</v>
          </cell>
          <cell r="L369" t="str">
            <v>SMM0125L</v>
          </cell>
          <cell r="M369">
            <v>0</v>
          </cell>
          <cell r="N369">
            <v>2159279.7599999998</v>
          </cell>
          <cell r="O369">
            <v>-2159279.7599999998</v>
          </cell>
          <cell r="P369" t="str">
            <v>WO/OX/24/01/05531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>SLP/OL/25/01/01527</v>
          </cell>
          <cell r="W369" t="str">
            <v>OLI</v>
          </cell>
        </row>
        <row r="370">
          <cell r="K370" t="str">
            <v>SO/OL/25/01/01556</v>
          </cell>
          <cell r="L370" t="str">
            <v>SMM0125L</v>
          </cell>
          <cell r="M370">
            <v>0</v>
          </cell>
          <cell r="N370">
            <v>2191523.4</v>
          </cell>
          <cell r="O370">
            <v>-2191523.4</v>
          </cell>
          <cell r="P370" t="str">
            <v>WO/OX/24/01/05544</v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>SLP/OL/25/01/01528</v>
          </cell>
          <cell r="W370" t="str">
            <v>OLI</v>
          </cell>
        </row>
        <row r="371">
          <cell r="K371" t="str">
            <v>SO/OL/25/01/01557</v>
          </cell>
          <cell r="L371" t="str">
            <v>SMM0125L</v>
          </cell>
          <cell r="M371">
            <v>0</v>
          </cell>
          <cell r="N371">
            <v>2776482.72</v>
          </cell>
          <cell r="O371">
            <v>-2776482.72</v>
          </cell>
          <cell r="P371" t="str">
            <v>WO/OX/24/01/05544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>SLP/OL/25/01/01529</v>
          </cell>
          <cell r="W371" t="str">
            <v>OLI</v>
          </cell>
        </row>
        <row r="372">
          <cell r="K372" t="str">
            <v>SO/OL/25/01/01558</v>
          </cell>
          <cell r="L372" t="str">
            <v>SMM0125L</v>
          </cell>
          <cell r="M372">
            <v>0</v>
          </cell>
          <cell r="N372">
            <v>1504796.04</v>
          </cell>
          <cell r="O372">
            <v>-1504796.04</v>
          </cell>
          <cell r="P372" t="str">
            <v>WO/OX/24/01/05546</v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>SLP/OL/25/01/01530</v>
          </cell>
          <cell r="W372" t="str">
            <v>OLI</v>
          </cell>
        </row>
        <row r="373">
          <cell r="K373" t="str">
            <v>SO/OL/25/01/01559</v>
          </cell>
          <cell r="L373" t="str">
            <v>SMM0125L</v>
          </cell>
          <cell r="M373">
            <v>0</v>
          </cell>
          <cell r="N373">
            <v>1570800</v>
          </cell>
          <cell r="O373">
            <v>-1570800</v>
          </cell>
          <cell r="P373" t="str">
            <v>WO/OX/24/01/05545</v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>SLP/OL/25/01/01531</v>
          </cell>
          <cell r="W373" t="str">
            <v>OLI</v>
          </cell>
        </row>
        <row r="374">
          <cell r="K374" t="str">
            <v>SO/OL/25/01/01560</v>
          </cell>
          <cell r="L374" t="str">
            <v>SMM0125L</v>
          </cell>
          <cell r="M374">
            <v>0</v>
          </cell>
          <cell r="N374">
            <v>941430.6</v>
          </cell>
          <cell r="O374">
            <v>-941430.6</v>
          </cell>
          <cell r="P374" t="str">
            <v>WO/OX/24/01/05547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>SLP/OL/25/01/01532</v>
          </cell>
          <cell r="W374" t="str">
            <v>OLI</v>
          </cell>
        </row>
        <row r="375">
          <cell r="K375" t="str">
            <v>SO/OL/25/01/01561</v>
          </cell>
          <cell r="L375" t="str">
            <v>SMM0125L</v>
          </cell>
          <cell r="M375">
            <v>0</v>
          </cell>
          <cell r="N375">
            <v>620994</v>
          </cell>
          <cell r="O375">
            <v>-620994</v>
          </cell>
          <cell r="P375" t="str">
            <v>WO/OX/24/01/05548</v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>SLP/OL/25/01/01533</v>
          </cell>
          <cell r="W375" t="str">
            <v>OLI</v>
          </cell>
        </row>
        <row r="376">
          <cell r="K376" t="str">
            <v>SO/OL/25/01/01562</v>
          </cell>
          <cell r="L376" t="str">
            <v>SMM0125L</v>
          </cell>
          <cell r="M376">
            <v>0</v>
          </cell>
          <cell r="N376">
            <v>3872680.68</v>
          </cell>
          <cell r="O376">
            <v>-3872680.68</v>
          </cell>
          <cell r="P376" t="str">
            <v>WO/OX/24/01/05549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>SLP/OL/25/01/01534</v>
          </cell>
          <cell r="W376" t="str">
            <v>OLI</v>
          </cell>
        </row>
        <row r="377">
          <cell r="K377" t="str">
            <v>SO/OL/25/01/01563</v>
          </cell>
          <cell r="L377" t="str">
            <v>SMM0125L</v>
          </cell>
          <cell r="M377">
            <v>0</v>
          </cell>
          <cell r="N377">
            <v>925320</v>
          </cell>
          <cell r="O377">
            <v>-925320</v>
          </cell>
          <cell r="P377" t="str">
            <v>WO/OX/24/01/05551</v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>SLP/OL/25/01/01535</v>
          </cell>
          <cell r="W377" t="str">
            <v>OLI</v>
          </cell>
        </row>
        <row r="378">
          <cell r="K378" t="str">
            <v>SO/OL/25/01/01564</v>
          </cell>
          <cell r="L378" t="str">
            <v>SMM0125L</v>
          </cell>
          <cell r="M378">
            <v>0</v>
          </cell>
          <cell r="N378">
            <v>1378080</v>
          </cell>
          <cell r="O378">
            <v>-1378080</v>
          </cell>
          <cell r="P378" t="str">
            <v>WO/OX/24/01/05553</v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>SLP/OL/25/01/01536</v>
          </cell>
          <cell r="W378" t="str">
            <v>OLI</v>
          </cell>
        </row>
        <row r="379">
          <cell r="K379" t="str">
            <v>SO/OL/25/01/01565</v>
          </cell>
          <cell r="L379" t="str">
            <v>SMM0125L</v>
          </cell>
          <cell r="M379">
            <v>0</v>
          </cell>
          <cell r="N379">
            <v>605880</v>
          </cell>
          <cell r="O379">
            <v>-605880</v>
          </cell>
          <cell r="P379" t="str">
            <v>WO/OX/24/01/05554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>SLP/OL/25/01/01537</v>
          </cell>
          <cell r="W379" t="str">
            <v>OLI</v>
          </cell>
        </row>
        <row r="380">
          <cell r="K380" t="str">
            <v>SO/OL/25/01/01566</v>
          </cell>
          <cell r="L380" t="str">
            <v>SMM0125L</v>
          </cell>
          <cell r="M380">
            <v>0</v>
          </cell>
          <cell r="N380">
            <v>625680</v>
          </cell>
          <cell r="O380">
            <v>-625680</v>
          </cell>
          <cell r="P380" t="str">
            <v>WO/OX/24/01/05556</v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>SLP/OL/25/01/01538</v>
          </cell>
          <cell r="W380" t="str">
            <v>OLI</v>
          </cell>
        </row>
        <row r="381">
          <cell r="K381" t="str">
            <v>SO/OL/25/01/01567</v>
          </cell>
          <cell r="L381" t="str">
            <v>SMM0125L</v>
          </cell>
          <cell r="M381">
            <v>0</v>
          </cell>
          <cell r="N381">
            <v>807723.84</v>
          </cell>
          <cell r="O381">
            <v>-807723.84</v>
          </cell>
          <cell r="P381" t="str">
            <v>WO/OX/24/01/05558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>SLP/OL/25/01/01539</v>
          </cell>
          <cell r="W381" t="str">
            <v>OLI</v>
          </cell>
        </row>
        <row r="382">
          <cell r="K382" t="str">
            <v>SO/OL/25/01/01568</v>
          </cell>
          <cell r="L382" t="str">
            <v>SMM0125L</v>
          </cell>
          <cell r="M382">
            <v>0</v>
          </cell>
          <cell r="N382">
            <v>2821584.48</v>
          </cell>
          <cell r="O382">
            <v>-2821584.48</v>
          </cell>
          <cell r="P382" t="str">
            <v>WO/OX/24/01/05561</v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>SLP/OL/25/01/01540</v>
          </cell>
          <cell r="W382" t="str">
            <v>OLI</v>
          </cell>
        </row>
        <row r="383">
          <cell r="K383" t="str">
            <v>SO/OL/25/01/01569</v>
          </cell>
          <cell r="L383" t="str">
            <v>SMM0125L</v>
          </cell>
          <cell r="M383">
            <v>0</v>
          </cell>
          <cell r="N383">
            <v>2129160</v>
          </cell>
          <cell r="O383">
            <v>-2129160</v>
          </cell>
          <cell r="P383" t="str">
            <v>WO/OX/24/01/05563</v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>SLP/OL/25/01/01541</v>
          </cell>
          <cell r="W383" t="str">
            <v>OLI</v>
          </cell>
        </row>
        <row r="384">
          <cell r="K384" t="str">
            <v>SO/OL/25/01/01570</v>
          </cell>
          <cell r="L384" t="str">
            <v>SMM0125L</v>
          </cell>
          <cell r="M384">
            <v>0</v>
          </cell>
          <cell r="N384">
            <v>2737621.92</v>
          </cell>
          <cell r="O384">
            <v>-2737621.92</v>
          </cell>
          <cell r="P384" t="str">
            <v>WO/OX/24/01/05565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>SLP/OL/25/01/01542</v>
          </cell>
          <cell r="W384" t="str">
            <v>OLI</v>
          </cell>
        </row>
        <row r="385">
          <cell r="K385" t="str">
            <v>SO/OL/25/01/01571</v>
          </cell>
          <cell r="L385" t="str">
            <v>SMM0125L</v>
          </cell>
          <cell r="M385">
            <v>0</v>
          </cell>
          <cell r="N385">
            <v>870801.36</v>
          </cell>
          <cell r="O385">
            <v>-870801.36</v>
          </cell>
          <cell r="P385" t="str">
            <v>WO/OX/24/01/05565</v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>SLP/OL/25/01/01543</v>
          </cell>
          <cell r="W385" t="str">
            <v>OLI</v>
          </cell>
        </row>
        <row r="386">
          <cell r="K386" t="str">
            <v>SO/OL/25/01/01572</v>
          </cell>
          <cell r="L386" t="str">
            <v>SMM0125L</v>
          </cell>
          <cell r="M386">
            <v>0</v>
          </cell>
          <cell r="N386">
            <v>380160</v>
          </cell>
          <cell r="O386">
            <v>-380160</v>
          </cell>
          <cell r="P386" t="str">
            <v>WO/OX/24/01/05571</v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>SLP/OL/25/01/01544</v>
          </cell>
          <cell r="W386" t="str">
            <v>OLI</v>
          </cell>
        </row>
        <row r="387">
          <cell r="K387" t="str">
            <v>SO/OL/25/01/01573</v>
          </cell>
          <cell r="L387" t="str">
            <v>SMM0125L</v>
          </cell>
          <cell r="M387">
            <v>0</v>
          </cell>
          <cell r="N387">
            <v>1816457.28</v>
          </cell>
          <cell r="O387">
            <v>-1816457.28</v>
          </cell>
          <cell r="P387" t="str">
            <v>WO/OX/24/01/05568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>SLP/OL/25/01/01545</v>
          </cell>
          <cell r="W387" t="str">
            <v>OLI</v>
          </cell>
        </row>
        <row r="388">
          <cell r="K388" t="str">
            <v>SO/OL/25/01/01575</v>
          </cell>
          <cell r="L388" t="str">
            <v>SMM0125L</v>
          </cell>
          <cell r="M388">
            <v>0</v>
          </cell>
          <cell r="N388">
            <v>6773390.5800000001</v>
          </cell>
          <cell r="O388">
            <v>-6773390.5800000001</v>
          </cell>
          <cell r="P388" t="str">
            <v>WO/OX/24/01/05573</v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>SLP/OL/25/01/01546</v>
          </cell>
          <cell r="W388" t="str">
            <v>OLI</v>
          </cell>
        </row>
        <row r="389">
          <cell r="K389" t="str">
            <v>SO/OL/25/01/01574</v>
          </cell>
          <cell r="L389" t="str">
            <v>SMM0125L</v>
          </cell>
          <cell r="M389">
            <v>0</v>
          </cell>
          <cell r="N389">
            <v>1995840</v>
          </cell>
          <cell r="O389">
            <v>-1995840</v>
          </cell>
          <cell r="P389" t="str">
            <v>WO/OX/24/01/05575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>SLP/OL/25/01/01547</v>
          </cell>
          <cell r="W389" t="str">
            <v>OLI</v>
          </cell>
        </row>
        <row r="390">
          <cell r="K390" t="str">
            <v>SO/OL/25/01/01578</v>
          </cell>
          <cell r="L390" t="str">
            <v>SMM0125L</v>
          </cell>
          <cell r="M390">
            <v>0</v>
          </cell>
          <cell r="N390">
            <v>4140114</v>
          </cell>
          <cell r="O390">
            <v>-4140114</v>
          </cell>
          <cell r="P390" t="str">
            <v>WO/OX/24/01/05550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>SLP/OL/25/01/01548</v>
          </cell>
          <cell r="W390" t="str">
            <v>OLI</v>
          </cell>
        </row>
        <row r="391">
          <cell r="K391" t="str">
            <v>SO/OL/25/01/01579</v>
          </cell>
          <cell r="L391" t="str">
            <v>SMM0125L</v>
          </cell>
          <cell r="M391">
            <v>0</v>
          </cell>
          <cell r="N391">
            <v>7679760</v>
          </cell>
          <cell r="O391">
            <v>-7679760</v>
          </cell>
          <cell r="P391" t="str">
            <v>WO/OX/24/01/05579</v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>SLP/OL/25/01/01549</v>
          </cell>
          <cell r="W391" t="str">
            <v>OLI</v>
          </cell>
        </row>
        <row r="392">
          <cell r="K392" t="str">
            <v>SO/OL/25/01/01580</v>
          </cell>
          <cell r="L392" t="str">
            <v>SMM0125L</v>
          </cell>
          <cell r="M392">
            <v>0</v>
          </cell>
          <cell r="N392">
            <v>2191200</v>
          </cell>
          <cell r="O392">
            <v>-2191200</v>
          </cell>
          <cell r="P392" t="str">
            <v>WO/OX/24/01/05581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>SLP/OL/25/01/01550</v>
          </cell>
          <cell r="W392" t="str">
            <v>OLI</v>
          </cell>
        </row>
        <row r="393">
          <cell r="K393" t="str">
            <v>SO/OL/25/01/01581</v>
          </cell>
          <cell r="L393" t="str">
            <v>SMM0125L</v>
          </cell>
          <cell r="M393">
            <v>0</v>
          </cell>
          <cell r="N393">
            <v>356283.84</v>
          </cell>
          <cell r="O393">
            <v>-356283.84</v>
          </cell>
          <cell r="P393" t="str">
            <v>WO/OX/24/01/05581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>SLP/OL/25/01/01551</v>
          </cell>
          <cell r="W393" t="str">
            <v>OLI</v>
          </cell>
        </row>
        <row r="394">
          <cell r="K394" t="str">
            <v>SO/OL/25/01/01582</v>
          </cell>
          <cell r="L394" t="str">
            <v>SMM0125L</v>
          </cell>
          <cell r="M394">
            <v>0</v>
          </cell>
          <cell r="N394">
            <v>1374648</v>
          </cell>
          <cell r="O394">
            <v>-1374648</v>
          </cell>
          <cell r="P394" t="str">
            <v>WO/OX/24/01/05583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>SLP/OL/25/01/01552</v>
          </cell>
          <cell r="W394" t="str">
            <v>OLI</v>
          </cell>
        </row>
        <row r="395">
          <cell r="K395" t="str">
            <v>SO/OL/25/01/01583</v>
          </cell>
          <cell r="L395" t="str">
            <v>SMM0125L</v>
          </cell>
          <cell r="M395">
            <v>0</v>
          </cell>
          <cell r="N395">
            <v>2052684.48</v>
          </cell>
          <cell r="O395">
            <v>-2052684.48</v>
          </cell>
          <cell r="P395" t="str">
            <v>WO/OX/24/01/05566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>SLP/OL/25/01/01553</v>
          </cell>
          <cell r="W395" t="str">
            <v>OLI</v>
          </cell>
        </row>
        <row r="396">
          <cell r="K396" t="str">
            <v>SO/OL/25/01/01584</v>
          </cell>
          <cell r="L396" t="str">
            <v>SMM0125L</v>
          </cell>
          <cell r="M396">
            <v>0</v>
          </cell>
          <cell r="N396">
            <v>4393205.5199999996</v>
          </cell>
          <cell r="O396">
            <v>-4393205.5199999996</v>
          </cell>
          <cell r="P396" t="str">
            <v>WO/OX/24/01/05585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>SLP/OL/25/01/01554</v>
          </cell>
          <cell r="W396" t="str">
            <v>OLI</v>
          </cell>
        </row>
        <row r="397">
          <cell r="K397" t="str">
            <v>SO/OL/25/01/01585</v>
          </cell>
          <cell r="L397" t="str">
            <v>SMM0125L</v>
          </cell>
          <cell r="M397">
            <v>0</v>
          </cell>
          <cell r="N397">
            <v>2318580</v>
          </cell>
          <cell r="O397">
            <v>-2318580</v>
          </cell>
          <cell r="P397" t="str">
            <v>WO/OX/24/01/05589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>SLP/OL/25/01/01555</v>
          </cell>
          <cell r="W397" t="str">
            <v>OLI</v>
          </cell>
        </row>
        <row r="398">
          <cell r="K398" t="str">
            <v>SO/OL/25/01/01592</v>
          </cell>
          <cell r="L398" t="str">
            <v>SMM0125L</v>
          </cell>
          <cell r="M398">
            <v>0</v>
          </cell>
          <cell r="N398">
            <v>792000</v>
          </cell>
          <cell r="O398">
            <v>-792000</v>
          </cell>
          <cell r="P398" t="str">
            <v>WO/OX/24/01/05589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>SLP/OL/25/01/01556</v>
          </cell>
          <cell r="W398" t="str">
            <v>OLI</v>
          </cell>
        </row>
        <row r="399">
          <cell r="K399" t="str">
            <v>SO/OL/25/01/01593</v>
          </cell>
          <cell r="L399" t="str">
            <v>SMM0125L</v>
          </cell>
          <cell r="M399">
            <v>0</v>
          </cell>
          <cell r="N399">
            <v>3247200</v>
          </cell>
          <cell r="O399">
            <v>-3247200</v>
          </cell>
          <cell r="P399" t="str">
            <v>WO/OX/24/01/05591</v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>SLP/OL/25/01/01557</v>
          </cell>
          <cell r="W399" t="str">
            <v>OLI</v>
          </cell>
        </row>
        <row r="400">
          <cell r="K400" t="str">
            <v>SO/OL/25/01/01595</v>
          </cell>
          <cell r="L400" t="str">
            <v>SMM0125L</v>
          </cell>
          <cell r="M400">
            <v>0</v>
          </cell>
          <cell r="N400">
            <v>1369823.4</v>
          </cell>
          <cell r="O400">
            <v>-1369823.4</v>
          </cell>
          <cell r="P400" t="str">
            <v>WO/OX/24/01/05593</v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>SLP/OL/25/01/01558</v>
          </cell>
          <cell r="W400" t="str">
            <v>OLI</v>
          </cell>
        </row>
        <row r="401">
          <cell r="K401" t="str">
            <v>SO/OL/25/01/01596</v>
          </cell>
          <cell r="L401" t="str">
            <v>SMM0125L</v>
          </cell>
          <cell r="M401">
            <v>0</v>
          </cell>
          <cell r="N401">
            <v>1892041.8</v>
          </cell>
          <cell r="O401">
            <v>-1892041.8</v>
          </cell>
          <cell r="P401" t="str">
            <v>WO/OX/24/01/05595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 t="str">
            <v>SLP/OL/25/01/01559</v>
          </cell>
          <cell r="W401" t="str">
            <v>OLI</v>
          </cell>
        </row>
        <row r="402">
          <cell r="K402" t="str">
            <v>SO/OL/25/01/01597</v>
          </cell>
          <cell r="L402" t="str">
            <v>SMM0125L</v>
          </cell>
          <cell r="M402">
            <v>0</v>
          </cell>
          <cell r="N402">
            <v>1595722.92</v>
          </cell>
          <cell r="O402">
            <v>-1595722.92</v>
          </cell>
          <cell r="P402" t="str">
            <v>WO/OX/24/01/05595</v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>SLP/OL/25/01/01560</v>
          </cell>
          <cell r="W402" t="str">
            <v>OLI</v>
          </cell>
        </row>
        <row r="403">
          <cell r="K403" t="str">
            <v>SO/OL/25/01/01598</v>
          </cell>
          <cell r="L403" t="str">
            <v>SMM0125L</v>
          </cell>
          <cell r="M403">
            <v>0</v>
          </cell>
          <cell r="N403">
            <v>573602.04</v>
          </cell>
          <cell r="O403">
            <v>-573602.04</v>
          </cell>
          <cell r="P403" t="str">
            <v>WO/OX/24/01/05595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>SLP/OL/25/01/01561</v>
          </cell>
          <cell r="W403" t="str">
            <v>OLI</v>
          </cell>
        </row>
        <row r="404">
          <cell r="K404" t="str">
            <v>SO/OL/25/01/01594</v>
          </cell>
          <cell r="L404" t="str">
            <v>SMM0125L</v>
          </cell>
          <cell r="M404">
            <v>0</v>
          </cell>
          <cell r="N404">
            <v>3086158.68</v>
          </cell>
          <cell r="O404">
            <v>-3086158.68</v>
          </cell>
          <cell r="P404" t="str">
            <v>WO/OX/24/01/05598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>SLP/OL/25/01/01562</v>
          </cell>
          <cell r="W404" t="str">
            <v>OLI</v>
          </cell>
        </row>
        <row r="405">
          <cell r="K405" t="str">
            <v>SO/OL/25/01/01599</v>
          </cell>
          <cell r="L405" t="str">
            <v>OX0125L</v>
          </cell>
          <cell r="M405">
            <v>0</v>
          </cell>
          <cell r="N405">
            <v>9237027.0199999996</v>
          </cell>
          <cell r="O405">
            <v>-9237027.0199999996</v>
          </cell>
          <cell r="P405" t="str">
            <v>PS/OX/24/01/00710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>SLP/OL/25/01/01563</v>
          </cell>
          <cell r="W405" t="str">
            <v>OLI</v>
          </cell>
        </row>
        <row r="406">
          <cell r="K406" t="str">
            <v>SO/OL/25/01/01600</v>
          </cell>
          <cell r="L406" t="str">
            <v>OX0125L</v>
          </cell>
          <cell r="M406">
            <v>0</v>
          </cell>
          <cell r="N406">
            <v>11088</v>
          </cell>
          <cell r="O406">
            <v>-11088</v>
          </cell>
          <cell r="P406" t="str">
            <v>PS/OX/24/01/00712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>SLP/OL/25/01/01564</v>
          </cell>
          <cell r="W406" t="str">
            <v>OLI</v>
          </cell>
        </row>
        <row r="407">
          <cell r="K407" t="str">
            <v>SO/OL/25/01/01601</v>
          </cell>
          <cell r="L407" t="str">
            <v>OX0125L</v>
          </cell>
          <cell r="M407">
            <v>0</v>
          </cell>
          <cell r="N407">
            <v>1763843.4</v>
          </cell>
          <cell r="O407">
            <v>-1763843.4</v>
          </cell>
          <cell r="P407" t="str">
            <v>PS/OX/24/01/00714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>SLP/OL/25/01/01565</v>
          </cell>
          <cell r="W407" t="str">
            <v>OLI</v>
          </cell>
        </row>
        <row r="408">
          <cell r="K408" t="str">
            <v>SO/OL/25/01/01602</v>
          </cell>
          <cell r="L408" t="str">
            <v>OX0125L</v>
          </cell>
          <cell r="M408">
            <v>0</v>
          </cell>
          <cell r="N408">
            <v>412236</v>
          </cell>
          <cell r="O408">
            <v>-412236</v>
          </cell>
          <cell r="P408" t="str">
            <v>PS/OX/24/01/00714</v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>SLP/OL/25/01/01566</v>
          </cell>
          <cell r="W408" t="str">
            <v>OLI</v>
          </cell>
        </row>
        <row r="409">
          <cell r="K409" t="str">
            <v>SO/OL/25/01/01603</v>
          </cell>
          <cell r="L409" t="str">
            <v>OX0125L</v>
          </cell>
          <cell r="M409">
            <v>0</v>
          </cell>
          <cell r="N409">
            <v>1347720</v>
          </cell>
          <cell r="O409">
            <v>-1347720</v>
          </cell>
          <cell r="P409" t="str">
            <v>PS/OX/24/01/00716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>SLP/OL/25/01/01567</v>
          </cell>
          <cell r="W409" t="str">
            <v>OLI</v>
          </cell>
        </row>
        <row r="410">
          <cell r="K410" t="str">
            <v>SO/OL/25/01/01604</v>
          </cell>
          <cell r="L410" t="str">
            <v>OX0125L</v>
          </cell>
          <cell r="M410">
            <v>0</v>
          </cell>
          <cell r="N410">
            <v>1200144</v>
          </cell>
          <cell r="O410">
            <v>-1200144</v>
          </cell>
          <cell r="P410" t="str">
            <v>PS/OX/24/01/00720</v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>SLP/OL/25/01/01568</v>
          </cell>
          <cell r="W410" t="str">
            <v>OLI</v>
          </cell>
        </row>
        <row r="411">
          <cell r="K411" t="str">
            <v>SO/OL/25/01/01605</v>
          </cell>
          <cell r="L411" t="str">
            <v>OX0125L</v>
          </cell>
          <cell r="M411">
            <v>0</v>
          </cell>
          <cell r="N411">
            <v>1402983.12</v>
          </cell>
          <cell r="O411">
            <v>-1402983.12</v>
          </cell>
          <cell r="P411" t="str">
            <v>EDC/IW/24/01/00111</v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>SLP/OL/25/01/01569</v>
          </cell>
          <cell r="W411" t="str">
            <v>OLI</v>
          </cell>
        </row>
        <row r="412">
          <cell r="K412" t="str">
            <v>SO/OL/25/01/01606</v>
          </cell>
          <cell r="L412" t="str">
            <v>OX0125L</v>
          </cell>
          <cell r="M412">
            <v>0</v>
          </cell>
          <cell r="N412">
            <v>2532237.84</v>
          </cell>
          <cell r="O412">
            <v>-2532237.84</v>
          </cell>
          <cell r="P412" t="str">
            <v>EDC/IW/24/01/00116</v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>SLP/OL/25/01/01570</v>
          </cell>
          <cell r="W412" t="str">
            <v>OLI</v>
          </cell>
        </row>
        <row r="413">
          <cell r="K413" t="str">
            <v>SO/OL/25/01/01607</v>
          </cell>
          <cell r="L413" t="str">
            <v>OX0125L</v>
          </cell>
          <cell r="M413">
            <v>0</v>
          </cell>
          <cell r="N413">
            <v>2016711.84</v>
          </cell>
          <cell r="O413">
            <v>-2016711.84</v>
          </cell>
          <cell r="P413" t="str">
            <v>EDC/IW/24/01/00122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>SLP/OL/25/01/01571</v>
          </cell>
          <cell r="W413" t="str">
            <v>OLI</v>
          </cell>
        </row>
        <row r="414">
          <cell r="K414" t="str">
            <v>SO/OL/25/01/01608</v>
          </cell>
          <cell r="L414" t="str">
            <v>OX0125L</v>
          </cell>
          <cell r="M414">
            <v>0</v>
          </cell>
          <cell r="N414">
            <v>2205720</v>
          </cell>
          <cell r="O414">
            <v>-2205720</v>
          </cell>
          <cell r="P414" t="str">
            <v>EDC/IW/24/01/00126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>SLP/OL/25/01/01572</v>
          </cell>
          <cell r="W414" t="str">
            <v>OLI</v>
          </cell>
        </row>
        <row r="415">
          <cell r="K415" t="str">
            <v>DN/OL/25/01/00039</v>
          </cell>
          <cell r="L415" t="str">
            <v>OX0125L</v>
          </cell>
          <cell r="M415">
            <v>0</v>
          </cell>
          <cell r="N415">
            <v>731247</v>
          </cell>
          <cell r="O415">
            <v>-731247</v>
          </cell>
          <cell r="P415" t="str">
            <v>AR/IW/24/01/01085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>DN/OL/25/01/00039</v>
          </cell>
          <cell r="W415" t="str">
            <v>OTHER - COGS</v>
          </cell>
        </row>
        <row r="416">
          <cell r="K416" t="str">
            <v>DN/OL/25/01/00040</v>
          </cell>
          <cell r="L416" t="str">
            <v>OX0125L</v>
          </cell>
          <cell r="M416">
            <v>0</v>
          </cell>
          <cell r="N416">
            <v>365623.5</v>
          </cell>
          <cell r="O416">
            <v>-365623.5</v>
          </cell>
          <cell r="P416" t="str">
            <v>AR/IW/24/01/01086</v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>DN/OL/25/01/00040</v>
          </cell>
          <cell r="W416" t="str">
            <v>OTHER - COGS</v>
          </cell>
        </row>
        <row r="417">
          <cell r="K417" t="str">
            <v>SO/OL/25/01/01609</v>
          </cell>
          <cell r="L417" t="str">
            <v>OX0125L</v>
          </cell>
          <cell r="M417">
            <v>0</v>
          </cell>
          <cell r="N417">
            <v>2007720</v>
          </cell>
          <cell r="O417">
            <v>-2007720</v>
          </cell>
          <cell r="P417" t="str">
            <v>EDC/IW/24/01/00130</v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>SLP/OL/25/01/01573</v>
          </cell>
          <cell r="W417" t="str">
            <v>OLI</v>
          </cell>
        </row>
        <row r="418">
          <cell r="K418" t="str">
            <v>SO/OL/25/01/01610</v>
          </cell>
          <cell r="L418" t="str">
            <v>OX0125L</v>
          </cell>
          <cell r="M418">
            <v>0</v>
          </cell>
          <cell r="N418">
            <v>1866546</v>
          </cell>
          <cell r="O418">
            <v>-1866546</v>
          </cell>
          <cell r="P418" t="str">
            <v>EDC/IW/24/01/00134</v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>SLP/OL/25/01/01574</v>
          </cell>
          <cell r="W418" t="str">
            <v>OLI</v>
          </cell>
        </row>
        <row r="419">
          <cell r="K419" t="str">
            <v>SO/OL/25/01/01611</v>
          </cell>
          <cell r="L419" t="str">
            <v>OX0125L</v>
          </cell>
          <cell r="M419">
            <v>0</v>
          </cell>
          <cell r="N419">
            <v>2216280</v>
          </cell>
          <cell r="O419">
            <v>-2216280</v>
          </cell>
          <cell r="P419" t="str">
            <v>EDC/IW/24/01/00139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>SLP/OL/25/01/01575</v>
          </cell>
          <cell r="W419" t="str">
            <v>OLI</v>
          </cell>
        </row>
        <row r="420">
          <cell r="K420" t="str">
            <v>SO/OL/25/01/01612</v>
          </cell>
          <cell r="L420" t="str">
            <v>OX0125L</v>
          </cell>
          <cell r="M420">
            <v>0</v>
          </cell>
          <cell r="N420">
            <v>1475034</v>
          </cell>
          <cell r="O420">
            <v>-1475034</v>
          </cell>
          <cell r="P420" t="str">
            <v>EDC/OX/24/01/00882</v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>SLP/OL/25/01/01576</v>
          </cell>
          <cell r="W420" t="str">
            <v>OLI</v>
          </cell>
        </row>
        <row r="421">
          <cell r="K421" t="str">
            <v>SO/OL/25/01/01613</v>
          </cell>
          <cell r="L421" t="str">
            <v>OX0125L</v>
          </cell>
          <cell r="M421">
            <v>0</v>
          </cell>
          <cell r="N421">
            <v>549407.76</v>
          </cell>
          <cell r="O421">
            <v>-549407.76</v>
          </cell>
          <cell r="P421" t="str">
            <v>EDC/OX/24/01/00885</v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>SLP/OL/25/01/01577</v>
          </cell>
          <cell r="W421" t="str">
            <v>OLI</v>
          </cell>
        </row>
        <row r="422">
          <cell r="K422" t="str">
            <v>SO/OL/25/01/01614</v>
          </cell>
          <cell r="L422" t="str">
            <v>OX0125L</v>
          </cell>
          <cell r="M422">
            <v>0</v>
          </cell>
          <cell r="N422">
            <v>711456.24</v>
          </cell>
          <cell r="O422">
            <v>-711456.24</v>
          </cell>
          <cell r="P422" t="str">
            <v>EDC/OX/24/01/00889</v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>SLP/OL/25/01/01578</v>
          </cell>
          <cell r="W422" t="str">
            <v>OLI</v>
          </cell>
        </row>
        <row r="423">
          <cell r="K423" t="str">
            <v>SO/OL/25/01/01615</v>
          </cell>
          <cell r="L423" t="str">
            <v>OX0125L</v>
          </cell>
          <cell r="M423">
            <v>0</v>
          </cell>
          <cell r="N423">
            <v>9466512</v>
          </cell>
          <cell r="O423">
            <v>-9466512</v>
          </cell>
          <cell r="P423" t="str">
            <v>EDC/OX/24/01/00894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>SLP/OL/25/01/01579</v>
          </cell>
          <cell r="W423" t="str">
            <v>OLI</v>
          </cell>
        </row>
        <row r="424">
          <cell r="K424" t="str">
            <v>SO/OL/25/01/01616</v>
          </cell>
          <cell r="L424" t="str">
            <v>OX0125L</v>
          </cell>
          <cell r="M424">
            <v>0</v>
          </cell>
          <cell r="N424">
            <v>810397.5</v>
          </cell>
          <cell r="O424">
            <v>-810397.5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>SLP/OL/25/01/01580</v>
          </cell>
          <cell r="W424" t="str">
            <v>OLI</v>
          </cell>
        </row>
        <row r="425">
          <cell r="K425" t="str">
            <v>SO/OL/25/01/01617</v>
          </cell>
          <cell r="L425" t="str">
            <v>OX0125L</v>
          </cell>
          <cell r="M425">
            <v>0</v>
          </cell>
          <cell r="N425">
            <v>1700805.48</v>
          </cell>
          <cell r="O425">
            <v>-1700805.48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>SLP/OL/25/01/01581</v>
          </cell>
          <cell r="W425" t="str">
            <v>OLI</v>
          </cell>
        </row>
        <row r="426">
          <cell r="K426" t="str">
            <v>SO/OL/25/01/01618</v>
          </cell>
          <cell r="L426" t="str">
            <v>OX0125L</v>
          </cell>
          <cell r="M426">
            <v>0</v>
          </cell>
          <cell r="N426">
            <v>2849043.12</v>
          </cell>
          <cell r="O426">
            <v>-2849043.12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>SLP/OL/25/01/01582</v>
          </cell>
          <cell r="W426" t="str">
            <v>OLI</v>
          </cell>
        </row>
        <row r="427">
          <cell r="K427" t="str">
            <v>SO/OL/25/01/01619</v>
          </cell>
          <cell r="L427" t="str">
            <v>OX0125L</v>
          </cell>
          <cell r="M427">
            <v>0</v>
          </cell>
          <cell r="N427">
            <v>892914</v>
          </cell>
          <cell r="O427">
            <v>-892914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>SLP/OL/25/01/01583</v>
          </cell>
          <cell r="W427" t="str">
            <v>OLI</v>
          </cell>
        </row>
        <row r="428">
          <cell r="K428" t="str">
            <v>SO/OL/25/01/01620</v>
          </cell>
          <cell r="L428" t="str">
            <v>OX0125L</v>
          </cell>
          <cell r="M428">
            <v>0</v>
          </cell>
          <cell r="N428">
            <v>1409760</v>
          </cell>
          <cell r="O428">
            <v>-1409760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>SLP/OL/25/01/01584</v>
          </cell>
          <cell r="W428" t="str">
            <v>OLI</v>
          </cell>
        </row>
        <row r="429">
          <cell r="K429" t="str">
            <v>SO/OL/25/01/01621</v>
          </cell>
          <cell r="L429" t="str">
            <v>OX0125L</v>
          </cell>
          <cell r="M429">
            <v>0</v>
          </cell>
          <cell r="N429">
            <v>1383734.88</v>
          </cell>
          <cell r="O429">
            <v>-1383734.88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>SLP/OL/25/01/01585</v>
          </cell>
          <cell r="W429" t="str">
            <v>OLI</v>
          </cell>
        </row>
        <row r="430">
          <cell r="K430" t="str">
            <v>SO/OL/25/01/01622</v>
          </cell>
          <cell r="L430" t="str">
            <v>OX0125L</v>
          </cell>
          <cell r="M430">
            <v>0</v>
          </cell>
          <cell r="N430">
            <v>2005080</v>
          </cell>
          <cell r="O430">
            <v>-2005080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>SLP/OL/25/01/01586</v>
          </cell>
          <cell r="W430" t="str">
            <v>OLI</v>
          </cell>
        </row>
        <row r="431">
          <cell r="K431" t="str">
            <v>SO/OL/25/01/01623</v>
          </cell>
          <cell r="L431" t="str">
            <v>OX0125L</v>
          </cell>
          <cell r="M431">
            <v>0</v>
          </cell>
          <cell r="N431">
            <v>2786256</v>
          </cell>
          <cell r="O431">
            <v>-2786256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>SLP/OL/25/01/01587</v>
          </cell>
          <cell r="W431" t="str">
            <v>OLI</v>
          </cell>
        </row>
        <row r="432">
          <cell r="K432" t="str">
            <v>SO/OL/25/01/01624</v>
          </cell>
          <cell r="L432" t="str">
            <v>OX0125L</v>
          </cell>
          <cell r="M432">
            <v>0</v>
          </cell>
          <cell r="N432">
            <v>1468870.92</v>
          </cell>
          <cell r="O432">
            <v>-1468870.92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>SLP/OL/25/01/01588</v>
          </cell>
          <cell r="W432" t="str">
            <v>OLI</v>
          </cell>
        </row>
        <row r="433">
          <cell r="K433" t="str">
            <v>SO/OL/25/01/01625</v>
          </cell>
          <cell r="L433" t="str">
            <v>OX0125L</v>
          </cell>
          <cell r="M433">
            <v>0</v>
          </cell>
          <cell r="N433">
            <v>2534400</v>
          </cell>
          <cell r="O433">
            <v>-2534400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>SLP/OL/25/01/01589</v>
          </cell>
          <cell r="W433" t="str">
            <v>OLI</v>
          </cell>
        </row>
        <row r="434">
          <cell r="K434" t="str">
            <v>SO/OL/25/01/01626</v>
          </cell>
          <cell r="L434" t="str">
            <v>OX0125L</v>
          </cell>
          <cell r="M434">
            <v>0</v>
          </cell>
          <cell r="N434">
            <v>1986906.24</v>
          </cell>
          <cell r="O434">
            <v>-1986906.24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>SLP/OL/25/01/01590</v>
          </cell>
          <cell r="W434" t="str">
            <v>OLI</v>
          </cell>
        </row>
        <row r="435">
          <cell r="K435" t="str">
            <v>SO/OL/25/01/01627</v>
          </cell>
          <cell r="L435" t="str">
            <v>OX0125L</v>
          </cell>
          <cell r="M435">
            <v>0</v>
          </cell>
          <cell r="N435">
            <v>1056000</v>
          </cell>
          <cell r="O435">
            <v>-1056000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>SLP/OL/25/01/01591</v>
          </cell>
          <cell r="W435" t="str">
            <v>OLI</v>
          </cell>
        </row>
        <row r="436">
          <cell r="K436" t="str">
            <v>SO/OL/25/01/01628</v>
          </cell>
          <cell r="L436" t="str">
            <v>OX0125L</v>
          </cell>
          <cell r="M436">
            <v>0</v>
          </cell>
          <cell r="N436">
            <v>1449756</v>
          </cell>
          <cell r="O436">
            <v>-1449756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>SLP/OL/25/01/01592</v>
          </cell>
          <cell r="W436" t="str">
            <v>OLI</v>
          </cell>
        </row>
        <row r="437">
          <cell r="K437" t="str">
            <v>SO/OL/25/01/01629</v>
          </cell>
          <cell r="L437" t="str">
            <v>OX0125L</v>
          </cell>
          <cell r="M437">
            <v>0</v>
          </cell>
          <cell r="N437">
            <v>996600</v>
          </cell>
          <cell r="O437">
            <v>-996600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>SLP/OL/25/01/01593</v>
          </cell>
          <cell r="W437" t="str">
            <v>OLI</v>
          </cell>
        </row>
        <row r="438">
          <cell r="K438" t="str">
            <v>SO/OL/25/01/01630</v>
          </cell>
          <cell r="L438" t="str">
            <v>OX0125L</v>
          </cell>
          <cell r="M438">
            <v>0</v>
          </cell>
          <cell r="N438">
            <v>1689466.68</v>
          </cell>
          <cell r="O438">
            <v>-1689466.68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SLP/OL/25/01/01594</v>
          </cell>
          <cell r="W438" t="str">
            <v>OLI</v>
          </cell>
        </row>
        <row r="439">
          <cell r="K439" t="str">
            <v>SO/OL/25/01/01631</v>
          </cell>
          <cell r="L439" t="str">
            <v>OX0125L</v>
          </cell>
          <cell r="M439">
            <v>0</v>
          </cell>
          <cell r="N439">
            <v>2365440</v>
          </cell>
          <cell r="O439">
            <v>-2365440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>SLP/OL/25/01/01595</v>
          </cell>
          <cell r="W439" t="str">
            <v>OLI</v>
          </cell>
        </row>
        <row r="440">
          <cell r="K440" t="str">
            <v>SO/OL/25/01/01632</v>
          </cell>
          <cell r="L440" t="str">
            <v>OX0125L</v>
          </cell>
          <cell r="M440">
            <v>0</v>
          </cell>
          <cell r="N440">
            <v>1904098.68</v>
          </cell>
          <cell r="O440">
            <v>-1904098.68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>SLP/OL/25/01/01596</v>
          </cell>
          <cell r="W440" t="str">
            <v>OLI</v>
          </cell>
        </row>
        <row r="441">
          <cell r="K441" t="str">
            <v>SO/OL/25/01/01633</v>
          </cell>
          <cell r="L441" t="str">
            <v>OX0125L</v>
          </cell>
          <cell r="M441">
            <v>0</v>
          </cell>
          <cell r="N441">
            <v>2774640</v>
          </cell>
          <cell r="O441">
            <v>-2774640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>SLP/OL/25/01/01597</v>
          </cell>
          <cell r="W441" t="str">
            <v>OLI</v>
          </cell>
        </row>
        <row r="442">
          <cell r="K442" t="str">
            <v>SO/OL/25/01/01634</v>
          </cell>
          <cell r="L442" t="str">
            <v>OX0125L</v>
          </cell>
          <cell r="M442">
            <v>0</v>
          </cell>
          <cell r="N442">
            <v>1641948</v>
          </cell>
          <cell r="O442">
            <v>-1641948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>SLP/OL/25/01/01598</v>
          </cell>
          <cell r="W442" t="str">
            <v>OLI</v>
          </cell>
        </row>
        <row r="443">
          <cell r="K443" t="str">
            <v>SO/OL/25/01/01635</v>
          </cell>
          <cell r="L443" t="str">
            <v>OX0125L</v>
          </cell>
          <cell r="M443">
            <v>0</v>
          </cell>
          <cell r="N443">
            <v>1341648</v>
          </cell>
          <cell r="O443">
            <v>-1341648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>SLP/OL/25/01/01599</v>
          </cell>
          <cell r="W443" t="str">
            <v>OLI</v>
          </cell>
        </row>
        <row r="444">
          <cell r="K444" t="str">
            <v>SO/OL/25/01/01636</v>
          </cell>
          <cell r="L444" t="str">
            <v>OX0125L</v>
          </cell>
          <cell r="M444">
            <v>0</v>
          </cell>
          <cell r="N444">
            <v>1078040.04</v>
          </cell>
          <cell r="O444">
            <v>-1078040.04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>SLP/OL/25/01/01600</v>
          </cell>
          <cell r="W444" t="str">
            <v>OLI</v>
          </cell>
        </row>
        <row r="445">
          <cell r="K445" t="str">
            <v>SO/OL/25/01/01637</v>
          </cell>
          <cell r="L445" t="str">
            <v>OX0125L</v>
          </cell>
          <cell r="M445">
            <v>0</v>
          </cell>
          <cell r="N445">
            <v>1185360</v>
          </cell>
          <cell r="O445">
            <v>-1185360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>SLP/OL/25/01/01601</v>
          </cell>
          <cell r="W445" t="str">
            <v>OLI</v>
          </cell>
        </row>
        <row r="446">
          <cell r="K446" t="str">
            <v>SO/OL/25/01/01638</v>
          </cell>
          <cell r="L446" t="str">
            <v>OX0125L</v>
          </cell>
          <cell r="M446">
            <v>0</v>
          </cell>
          <cell r="N446">
            <v>750882</v>
          </cell>
          <cell r="O446">
            <v>-750882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>SLP/OL/25/01/01602</v>
          </cell>
          <cell r="W446" t="str">
            <v>OLI</v>
          </cell>
        </row>
        <row r="447">
          <cell r="K447" t="str">
            <v>SO/OL/25/01/01639</v>
          </cell>
          <cell r="L447" t="str">
            <v>OX0125L</v>
          </cell>
          <cell r="M447">
            <v>0</v>
          </cell>
          <cell r="N447">
            <v>1287264</v>
          </cell>
          <cell r="O447">
            <v>-1287264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>SLP/OL/25/01/01603</v>
          </cell>
          <cell r="W447" t="str">
            <v>OLI</v>
          </cell>
        </row>
        <row r="448">
          <cell r="K448" t="str">
            <v>SO/OL/25/01/01640</v>
          </cell>
          <cell r="L448" t="str">
            <v>OX0125L</v>
          </cell>
          <cell r="M448">
            <v>0</v>
          </cell>
          <cell r="N448">
            <v>1458423.12</v>
          </cell>
          <cell r="O448">
            <v>-1458423.12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>SLP/OL/25/01/01604</v>
          </cell>
          <cell r="W448" t="str">
            <v>OLI</v>
          </cell>
        </row>
        <row r="449">
          <cell r="K449" t="str">
            <v>SO/OL/25/01/01641</v>
          </cell>
          <cell r="L449" t="str">
            <v>OX0125L</v>
          </cell>
          <cell r="M449">
            <v>0</v>
          </cell>
          <cell r="N449">
            <v>653400</v>
          </cell>
          <cell r="O449">
            <v>-653400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>SLP/OL/25/01/01605</v>
          </cell>
          <cell r="W449" t="str">
            <v>OLI</v>
          </cell>
        </row>
        <row r="450">
          <cell r="K450" t="str">
            <v>SO/OL/25/01/01642</v>
          </cell>
          <cell r="L450" t="str">
            <v>OX0125L</v>
          </cell>
          <cell r="M450">
            <v>0</v>
          </cell>
          <cell r="N450">
            <v>4239523.2</v>
          </cell>
          <cell r="O450">
            <v>-4239523.2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>SLP/OL/25/01/01606</v>
          </cell>
          <cell r="W450" t="str">
            <v>OLI</v>
          </cell>
        </row>
        <row r="451">
          <cell r="K451" t="str">
            <v>SO/OL/25/01/01643</v>
          </cell>
          <cell r="L451" t="str">
            <v>OX0125L</v>
          </cell>
          <cell r="M451">
            <v>0</v>
          </cell>
          <cell r="N451">
            <v>3824013.6</v>
          </cell>
          <cell r="O451">
            <v>-3824013.6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>SLP/OL/25/01/01607</v>
          </cell>
          <cell r="W451" t="str">
            <v>OLI</v>
          </cell>
        </row>
        <row r="452">
          <cell r="K452" t="str">
            <v>SO/OL/25/01/01644</v>
          </cell>
          <cell r="L452" t="str">
            <v>OX0125L</v>
          </cell>
          <cell r="M452">
            <v>0</v>
          </cell>
          <cell r="N452">
            <v>1078040.04</v>
          </cell>
          <cell r="O452">
            <v>-1078040.04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>SLP/OL/25/01/01608</v>
          </cell>
          <cell r="W452" t="str">
            <v>OLI</v>
          </cell>
        </row>
        <row r="453">
          <cell r="K453" t="str">
            <v>SO/OL/25/01/01645</v>
          </cell>
          <cell r="L453" t="str">
            <v>OX0125L</v>
          </cell>
          <cell r="M453">
            <v>0</v>
          </cell>
          <cell r="N453">
            <v>1709400</v>
          </cell>
          <cell r="O453">
            <v>-1709400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>SLP/OL/25/01/01609</v>
          </cell>
          <cell r="W453" t="str">
            <v>OLI</v>
          </cell>
        </row>
        <row r="454">
          <cell r="K454" t="str">
            <v>SO/OL/25/01/01646</v>
          </cell>
          <cell r="L454" t="str">
            <v>OX0125L</v>
          </cell>
          <cell r="M454">
            <v>0</v>
          </cell>
          <cell r="N454">
            <v>1737353.64</v>
          </cell>
          <cell r="O454">
            <v>-1737353.64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>SLP/OL/25/01/01610</v>
          </cell>
          <cell r="W454" t="str">
            <v>OLI</v>
          </cell>
        </row>
        <row r="455">
          <cell r="K455" t="str">
            <v>SO/OL/25/01/01647</v>
          </cell>
          <cell r="L455" t="str">
            <v>OX0125L</v>
          </cell>
          <cell r="M455">
            <v>0</v>
          </cell>
          <cell r="N455">
            <v>810397.5</v>
          </cell>
          <cell r="O455">
            <v>-810397.5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>SLP/OL/25/01/01611</v>
          </cell>
          <cell r="W455" t="str">
            <v>OLI</v>
          </cell>
        </row>
        <row r="456">
          <cell r="K456" t="str">
            <v>SO/OL/25/01/01648</v>
          </cell>
          <cell r="L456" t="str">
            <v>OX0125L</v>
          </cell>
          <cell r="M456">
            <v>0</v>
          </cell>
          <cell r="N456">
            <v>1444209.36</v>
          </cell>
          <cell r="O456">
            <v>-1444209.36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>SLP/OL/25/01/01612</v>
          </cell>
          <cell r="W456" t="str">
            <v>OLI</v>
          </cell>
        </row>
        <row r="457">
          <cell r="K457" t="str">
            <v>SO/OL/25/01/01649</v>
          </cell>
          <cell r="L457" t="str">
            <v>OX0125L</v>
          </cell>
          <cell r="M457">
            <v>0</v>
          </cell>
          <cell r="N457">
            <v>9063120</v>
          </cell>
          <cell r="O457">
            <v>-9063120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>SLP/OL/25/01/01613</v>
          </cell>
          <cell r="W457" t="str">
            <v>OLI</v>
          </cell>
        </row>
        <row r="458">
          <cell r="K458" t="str">
            <v>SO/OL/25/01/01650</v>
          </cell>
          <cell r="L458" t="str">
            <v>OX0125L</v>
          </cell>
          <cell r="M458">
            <v>0</v>
          </cell>
          <cell r="N458">
            <v>340367.28</v>
          </cell>
          <cell r="O458">
            <v>-340367.28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>SLP/OL/25/01/01614</v>
          </cell>
          <cell r="W458" t="str">
            <v>OLI</v>
          </cell>
        </row>
        <row r="459">
          <cell r="K459" t="str">
            <v>XDN/OL/24/07/00006</v>
          </cell>
          <cell r="L459" t="str">
            <v>OX0125L</v>
          </cell>
          <cell r="M459">
            <v>554763</v>
          </cell>
          <cell r="N459">
            <v>0</v>
          </cell>
          <cell r="O459">
            <v>554763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>XDN/OL/24/07/00006</v>
          </cell>
          <cell r="W459" t="str">
            <v>BATAL SISTEM</v>
          </cell>
        </row>
        <row r="460">
          <cell r="K460" t="str">
            <v>SO/OL/25/01/01651</v>
          </cell>
          <cell r="L460" t="str">
            <v>OX0125L</v>
          </cell>
          <cell r="M460">
            <v>0</v>
          </cell>
          <cell r="N460">
            <v>1106688</v>
          </cell>
          <cell r="O460">
            <v>-1106688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>SLP/OL/25/01/01615</v>
          </cell>
          <cell r="W460" t="str">
            <v>OLI</v>
          </cell>
        </row>
        <row r="461">
          <cell r="K461" t="str">
            <v>SO/OL/25/01/01652</v>
          </cell>
          <cell r="L461" t="str">
            <v>OX0125L</v>
          </cell>
          <cell r="M461">
            <v>0</v>
          </cell>
          <cell r="N461">
            <v>3387120</v>
          </cell>
          <cell r="O461">
            <v>-3387120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>SLP/OL/25/01/01616</v>
          </cell>
          <cell r="W461" t="str">
            <v>OLI</v>
          </cell>
        </row>
        <row r="462">
          <cell r="K462" t="str">
            <v>SO/OL/25/01/01653</v>
          </cell>
          <cell r="L462" t="str">
            <v>OX0125L</v>
          </cell>
          <cell r="M462">
            <v>0</v>
          </cell>
          <cell r="N462">
            <v>1531924.68</v>
          </cell>
          <cell r="O462">
            <v>-1531924.68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>SLP/OL/25/01/01617</v>
          </cell>
          <cell r="W462" t="str">
            <v>OLI</v>
          </cell>
        </row>
        <row r="463">
          <cell r="K463" t="str">
            <v>SO/OL/25/01/01654</v>
          </cell>
          <cell r="L463" t="str">
            <v>OX0125L</v>
          </cell>
          <cell r="M463">
            <v>0</v>
          </cell>
          <cell r="N463">
            <v>2290134</v>
          </cell>
          <cell r="O463">
            <v>-2290134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>SLP/OL/25/01/01618</v>
          </cell>
          <cell r="W463" t="str">
            <v>OLI</v>
          </cell>
        </row>
        <row r="464">
          <cell r="K464" t="str">
            <v>SO/OL/25/01/01655</v>
          </cell>
          <cell r="L464" t="str">
            <v>OX0125L</v>
          </cell>
          <cell r="M464">
            <v>0</v>
          </cell>
          <cell r="N464">
            <v>2860086.24</v>
          </cell>
          <cell r="O464">
            <v>-2860086.24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>SLP/OL/25/01/01619</v>
          </cell>
          <cell r="W464" t="str">
            <v>OLI</v>
          </cell>
        </row>
        <row r="465">
          <cell r="K465" t="str">
            <v>SO/OL/25/01/01656</v>
          </cell>
          <cell r="L465" t="str">
            <v>OX0125L</v>
          </cell>
          <cell r="M465">
            <v>0</v>
          </cell>
          <cell r="N465">
            <v>2083103.88</v>
          </cell>
          <cell r="O465">
            <v>-2083103.88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>SLP/OL/25/01/01620</v>
          </cell>
          <cell r="W465" t="str">
            <v>OLI</v>
          </cell>
        </row>
        <row r="466">
          <cell r="K466" t="str">
            <v>JVSMKP/31/01/25</v>
          </cell>
          <cell r="L466" t="str">
            <v>SMM012519</v>
          </cell>
          <cell r="M466">
            <v>333758498</v>
          </cell>
          <cell r="N466">
            <v>0</v>
          </cell>
          <cell r="O466">
            <v>333758498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>OFFSET PPN</v>
          </cell>
        </row>
        <row r="467">
          <cell r="K467" t="str">
            <v>JVSMKP/31/01/25</v>
          </cell>
          <cell r="L467" t="str">
            <v>SMM012520</v>
          </cell>
          <cell r="M467">
            <v>0</v>
          </cell>
          <cell r="N467">
            <v>490644</v>
          </cell>
          <cell r="O467">
            <v>-490644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/>
          </cell>
          <cell r="W467" t="str">
            <v>JV - SALAH COA</v>
          </cell>
        </row>
        <row r="468">
          <cell r="K468" t="str">
            <v>JVSMKP/31/01/25</v>
          </cell>
          <cell r="L468" t="str">
            <v>SMM012521</v>
          </cell>
          <cell r="M468">
            <v>490644</v>
          </cell>
          <cell r="N468">
            <v>0</v>
          </cell>
          <cell r="O468">
            <v>490644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/>
          </cell>
          <cell r="W468" t="str">
            <v>OFFSET PPN</v>
          </cell>
        </row>
        <row r="469">
          <cell r="K469" t="str">
            <v>SO/OL/25/01/01657</v>
          </cell>
          <cell r="L469" t="str">
            <v>OX0125L</v>
          </cell>
          <cell r="M469">
            <v>0</v>
          </cell>
          <cell r="N469">
            <v>1963955.4</v>
          </cell>
          <cell r="O469">
            <v>-1963955.4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>SLP/OL/25/01/01621</v>
          </cell>
          <cell r="W469" t="str">
            <v>OLI</v>
          </cell>
        </row>
        <row r="470">
          <cell r="K470" t="str">
            <v>SO/OL/25/01/01658</v>
          </cell>
          <cell r="L470" t="str">
            <v>OX0125L</v>
          </cell>
          <cell r="M470">
            <v>0</v>
          </cell>
          <cell r="N470">
            <v>1540919.16</v>
          </cell>
          <cell r="O470">
            <v>-1540919.16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>SLP/OL/25/01/01622</v>
          </cell>
          <cell r="W470" t="str">
            <v>OLI</v>
          </cell>
        </row>
        <row r="471">
          <cell r="K471" t="str">
            <v>SO/OL/25/01/01659</v>
          </cell>
          <cell r="L471" t="str">
            <v>OX0125L</v>
          </cell>
          <cell r="M471">
            <v>0</v>
          </cell>
          <cell r="N471">
            <v>1848000</v>
          </cell>
          <cell r="O471">
            <v>-1848000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>SLP/OL/25/01/01623</v>
          </cell>
          <cell r="W471" t="str">
            <v>OLI</v>
          </cell>
        </row>
        <row r="472">
          <cell r="K472" t="str">
            <v>SO/OL/25/01/01660</v>
          </cell>
          <cell r="L472" t="str">
            <v>OX0125L</v>
          </cell>
          <cell r="M472">
            <v>0</v>
          </cell>
          <cell r="N472">
            <v>675840</v>
          </cell>
          <cell r="O472">
            <v>-675840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>SLP/OL/25/01/01624</v>
          </cell>
          <cell r="W472" t="str">
            <v>OLI</v>
          </cell>
        </row>
        <row r="473">
          <cell r="K473" t="str">
            <v>SO/OL/25/01/01661</v>
          </cell>
          <cell r="L473" t="str">
            <v>OX0125L</v>
          </cell>
          <cell r="M473">
            <v>0</v>
          </cell>
          <cell r="N473">
            <v>679800</v>
          </cell>
          <cell r="O473">
            <v>-679800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>SLP/OL/25/01/01625</v>
          </cell>
          <cell r="W473" t="str">
            <v>OLI</v>
          </cell>
        </row>
        <row r="474">
          <cell r="K474" t="str">
            <v>SO/OL/25/01/01662</v>
          </cell>
          <cell r="L474" t="str">
            <v>OX0125L</v>
          </cell>
          <cell r="M474">
            <v>0</v>
          </cell>
          <cell r="N474">
            <v>1211760</v>
          </cell>
          <cell r="O474">
            <v>-1211760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>SLP/OL/25/01/01626</v>
          </cell>
          <cell r="W474" t="str">
            <v>OLI</v>
          </cell>
        </row>
        <row r="475">
          <cell r="K475" t="str">
            <v>SO/OL/25/01/01663</v>
          </cell>
          <cell r="L475" t="str">
            <v>OX0125L</v>
          </cell>
          <cell r="M475">
            <v>0</v>
          </cell>
          <cell r="N475">
            <v>1669109.64</v>
          </cell>
          <cell r="O475">
            <v>-1669109.64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>SLP/OL/25/01/01627</v>
          </cell>
          <cell r="W475" t="str">
            <v>OLI</v>
          </cell>
        </row>
        <row r="476">
          <cell r="K476" t="str">
            <v>SO/OL/25/01/01664</v>
          </cell>
          <cell r="L476" t="str">
            <v>OX0125L</v>
          </cell>
          <cell r="M476">
            <v>0</v>
          </cell>
          <cell r="N476">
            <v>1320000</v>
          </cell>
          <cell r="O476">
            <v>-1320000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>SLP/OL/25/01/01628</v>
          </cell>
          <cell r="W476" t="str">
            <v>OLI</v>
          </cell>
        </row>
        <row r="477">
          <cell r="K477" t="str">
            <v>SO/OL/25/01/01665</v>
          </cell>
          <cell r="L477" t="str">
            <v>OX0125L</v>
          </cell>
          <cell r="M477">
            <v>0</v>
          </cell>
          <cell r="N477">
            <v>253440</v>
          </cell>
          <cell r="O477">
            <v>-253440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>SLP/OL/25/01/01629</v>
          </cell>
          <cell r="W477" t="str">
            <v>OLI</v>
          </cell>
        </row>
        <row r="478">
          <cell r="K478" t="str">
            <v>WO/CO/25/01/02417</v>
          </cell>
          <cell r="L478" t="str">
            <v>SMM0125L</v>
          </cell>
          <cell r="M478">
            <v>0</v>
          </cell>
          <cell r="N478">
            <v>497477.48</v>
          </cell>
          <cell r="O478">
            <v>-497477.48</v>
          </cell>
          <cell r="P478" t="str">
            <v>WO/OX/24/01/05604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>WR/CO/25/01/01582</v>
          </cell>
          <cell r="W478" t="str">
            <v>COATING</v>
          </cell>
        </row>
        <row r="479">
          <cell r="K479" t="str">
            <v>WO/CO/25/01/02418</v>
          </cell>
          <cell r="L479" t="str">
            <v>SMM0125L</v>
          </cell>
          <cell r="M479">
            <v>0</v>
          </cell>
          <cell r="N479">
            <v>247747.75</v>
          </cell>
          <cell r="O479">
            <v>-247747.75</v>
          </cell>
          <cell r="P479" t="str">
            <v>WO/OX/24/01/05605</v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>WR/CO/25/01/01583</v>
          </cell>
          <cell r="W479" t="str">
            <v>COATING</v>
          </cell>
        </row>
        <row r="480">
          <cell r="K480" t="str">
            <v>WO/CO/25/01/02419</v>
          </cell>
          <cell r="L480" t="str">
            <v>SMM0125L</v>
          </cell>
          <cell r="M480">
            <v>0</v>
          </cell>
          <cell r="N480">
            <v>247747.75</v>
          </cell>
          <cell r="O480">
            <v>-247747.75</v>
          </cell>
          <cell r="P480" t="str">
            <v>WO/OX/24/01/05606</v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>WR/CO/25/01/01584</v>
          </cell>
          <cell r="W480" t="str">
            <v>COATING</v>
          </cell>
        </row>
        <row r="481">
          <cell r="K481" t="str">
            <v>WO/CO/25/01/02420</v>
          </cell>
          <cell r="L481" t="str">
            <v>SMM0125L</v>
          </cell>
          <cell r="M481">
            <v>0</v>
          </cell>
          <cell r="N481">
            <v>218018.02</v>
          </cell>
          <cell r="O481">
            <v>-218018.02</v>
          </cell>
          <cell r="P481" t="str">
            <v>WO/SB/24/01/00979</v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>WR/CO/25/01/01585</v>
          </cell>
          <cell r="W481" t="str">
            <v>COATING</v>
          </cell>
        </row>
        <row r="482">
          <cell r="K482" t="str">
            <v>WO/CO/25/01/02421</v>
          </cell>
          <cell r="L482" t="str">
            <v>SMM0125L</v>
          </cell>
          <cell r="M482">
            <v>0</v>
          </cell>
          <cell r="N482">
            <v>64414.41</v>
          </cell>
          <cell r="O482">
            <v>-64414.41</v>
          </cell>
          <cell r="P482" t="str">
            <v>WO/SB/24/01/00981</v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>WR/CO/25/01/01586</v>
          </cell>
          <cell r="W482" t="str">
            <v>COATING</v>
          </cell>
        </row>
        <row r="483">
          <cell r="K483" t="str">
            <v>WO/CO/25/01/02422</v>
          </cell>
          <cell r="L483" t="str">
            <v>SMM0125L</v>
          </cell>
          <cell r="M483">
            <v>0</v>
          </cell>
          <cell r="N483">
            <v>64414.41</v>
          </cell>
          <cell r="O483">
            <v>-64414.41</v>
          </cell>
          <cell r="P483" t="str">
            <v>WO/SB/24/01/00983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>WR/CO/25/01/01587</v>
          </cell>
          <cell r="W483" t="str">
            <v>COATING</v>
          </cell>
        </row>
        <row r="484">
          <cell r="K484" t="str">
            <v>WO/CO/25/01/02423</v>
          </cell>
          <cell r="L484" t="str">
            <v>SMM0125L</v>
          </cell>
          <cell r="M484">
            <v>0</v>
          </cell>
          <cell r="N484">
            <v>366666.67</v>
          </cell>
          <cell r="O484">
            <v>-366666.67</v>
          </cell>
          <cell r="P484" t="str">
            <v>WO/SB/24/01/00987</v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>WR/CO/25/01/01588</v>
          </cell>
          <cell r="W484" t="str">
            <v>COATING</v>
          </cell>
        </row>
        <row r="485">
          <cell r="K485" t="str">
            <v>WO/CO/25/01/02425</v>
          </cell>
          <cell r="L485" t="str">
            <v>OX0125L</v>
          </cell>
          <cell r="M485">
            <v>0</v>
          </cell>
          <cell r="N485">
            <v>218018.02</v>
          </cell>
          <cell r="O485">
            <v>-218018.02</v>
          </cell>
          <cell r="P485" t="str">
            <v>WHI/IW/24/01/00093</v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>WR/CO/25/01/01589</v>
          </cell>
          <cell r="W485" t="str">
            <v>COATING</v>
          </cell>
        </row>
        <row r="486">
          <cell r="K486" t="str">
            <v>WO/CO/25/01/02424</v>
          </cell>
          <cell r="L486" t="str">
            <v>OX0125L</v>
          </cell>
          <cell r="M486">
            <v>0</v>
          </cell>
          <cell r="N486">
            <v>218018.02</v>
          </cell>
          <cell r="O486">
            <v>-218018.02</v>
          </cell>
          <cell r="P486" t="str">
            <v>WHI/IW/24/01/00093</v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>WR/CO/25/01/01590</v>
          </cell>
          <cell r="W486" t="str">
            <v>BATAL SISTEM</v>
          </cell>
        </row>
        <row r="487">
          <cell r="K487" t="str">
            <v>WO/CO/25/01/02426</v>
          </cell>
          <cell r="L487" t="str">
            <v>OX0125L</v>
          </cell>
          <cell r="M487">
            <v>0</v>
          </cell>
          <cell r="N487">
            <v>257657.66</v>
          </cell>
          <cell r="O487">
            <v>-257657.66</v>
          </cell>
          <cell r="P487" t="str">
            <v>PCO/IW/23/12/00022</v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>WR/CO/25/01/01591</v>
          </cell>
          <cell r="W487" t="str">
            <v>COATING</v>
          </cell>
        </row>
        <row r="488">
          <cell r="K488" t="str">
            <v>WO/CO/25/01/02427</v>
          </cell>
          <cell r="L488" t="str">
            <v>OX0125L</v>
          </cell>
          <cell r="M488">
            <v>0</v>
          </cell>
          <cell r="N488">
            <v>257657.66</v>
          </cell>
          <cell r="O488">
            <v>-257657.66</v>
          </cell>
          <cell r="P488" t="str">
            <v>PO/IW/24/01/00090</v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>WR/CO/25/01/01592</v>
          </cell>
          <cell r="W488" t="str">
            <v>COATING</v>
          </cell>
        </row>
        <row r="489">
          <cell r="K489" t="str">
            <v>WO/CO/25/01/02428</v>
          </cell>
          <cell r="L489" t="str">
            <v>OX0125L</v>
          </cell>
          <cell r="M489">
            <v>0</v>
          </cell>
          <cell r="N489">
            <v>247747.75</v>
          </cell>
          <cell r="O489">
            <v>-247747.75</v>
          </cell>
          <cell r="P489" t="str">
            <v>PO/OX/24/01/00721</v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>WR/CO/25/01/01593</v>
          </cell>
          <cell r="W489" t="str">
            <v>COATING</v>
          </cell>
        </row>
        <row r="490">
          <cell r="K490" t="str">
            <v>WO/CO/25/01/02429</v>
          </cell>
          <cell r="L490" t="str">
            <v>OX0125L</v>
          </cell>
          <cell r="M490">
            <v>0</v>
          </cell>
          <cell r="N490">
            <v>218018.02</v>
          </cell>
          <cell r="O490">
            <v>-218018.02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>WR/CO/25/01/01594</v>
          </cell>
          <cell r="W490" t="str">
            <v>COATING</v>
          </cell>
        </row>
        <row r="491">
          <cell r="K491" t="str">
            <v>WO/CO/25/01/02424</v>
          </cell>
          <cell r="L491" t="str">
            <v>OX0125L</v>
          </cell>
          <cell r="M491">
            <v>218018.02</v>
          </cell>
          <cell r="N491">
            <v>0</v>
          </cell>
          <cell r="O491">
            <v>218018.02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>XWO/CO/25/01/02424</v>
          </cell>
          <cell r="W491" t="str">
            <v>BATAL SISTEM</v>
          </cell>
        </row>
        <row r="492">
          <cell r="K492" t="str">
            <v>WO/CO/25/01/02431</v>
          </cell>
          <cell r="L492" t="str">
            <v>OX0125L</v>
          </cell>
          <cell r="M492">
            <v>0</v>
          </cell>
          <cell r="N492">
            <v>247747.75</v>
          </cell>
          <cell r="O492">
            <v>-247747.75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>WR/CO/25/01/01595</v>
          </cell>
          <cell r="W492" t="str">
            <v>COATING</v>
          </cell>
        </row>
        <row r="493">
          <cell r="K493" t="str">
            <v>WO/CO/25/01/02430</v>
          </cell>
          <cell r="L493" t="str">
            <v>OX0125L</v>
          </cell>
          <cell r="M493">
            <v>0</v>
          </cell>
          <cell r="N493">
            <v>497477.48</v>
          </cell>
          <cell r="O493">
            <v>-497477.48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>WR/CO/25/01/01596</v>
          </cell>
          <cell r="W493" t="str">
            <v>COATING</v>
          </cell>
        </row>
        <row r="494">
          <cell r="K494" t="str">
            <v>WO/CO/25/01/02432</v>
          </cell>
          <cell r="L494" t="str">
            <v>OX0125L</v>
          </cell>
          <cell r="M494">
            <v>0</v>
          </cell>
          <cell r="N494">
            <v>218018.02</v>
          </cell>
          <cell r="O494">
            <v>-218018.02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 t="str">
            <v>WR/CO/25/01/01597</v>
          </cell>
          <cell r="W494" t="str">
            <v>COATING</v>
          </cell>
        </row>
        <row r="495">
          <cell r="K495" t="str">
            <v>WO/CO/25/01/02433</v>
          </cell>
          <cell r="L495" t="str">
            <v>OX0125L</v>
          </cell>
          <cell r="M495">
            <v>0</v>
          </cell>
          <cell r="N495">
            <v>366666.67</v>
          </cell>
          <cell r="O495">
            <v>-366666.67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>WR/CO/25/01/01598</v>
          </cell>
          <cell r="W495" t="str">
            <v>COATING</v>
          </cell>
        </row>
        <row r="496">
          <cell r="K496" t="str">
            <v>WO/CO/25/01/02434</v>
          </cell>
          <cell r="L496" t="str">
            <v>OX0125L</v>
          </cell>
          <cell r="M496">
            <v>0</v>
          </cell>
          <cell r="N496">
            <v>411261.26</v>
          </cell>
          <cell r="O496">
            <v>-411261.26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>WR/CO/25/01/01599</v>
          </cell>
          <cell r="W496" t="str">
            <v>COATING</v>
          </cell>
        </row>
        <row r="497">
          <cell r="K497" t="str">
            <v>WO/CO/25/01/02435</v>
          </cell>
          <cell r="L497" t="str">
            <v>OX0125L</v>
          </cell>
          <cell r="M497">
            <v>0</v>
          </cell>
          <cell r="N497">
            <v>411261.26</v>
          </cell>
          <cell r="O497">
            <v>-411261.26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>WR/CO/25/01/01600</v>
          </cell>
          <cell r="W497" t="str">
            <v>COATING</v>
          </cell>
        </row>
        <row r="498">
          <cell r="K498" t="str">
            <v>WO/CO/25/01/02436</v>
          </cell>
          <cell r="L498" t="str">
            <v>OX0125L</v>
          </cell>
          <cell r="M498">
            <v>0</v>
          </cell>
          <cell r="N498">
            <v>411261.26</v>
          </cell>
          <cell r="O498">
            <v>-411261.26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>WR/CO/25/01/01601</v>
          </cell>
          <cell r="W498" t="str">
            <v>COATING</v>
          </cell>
        </row>
        <row r="499">
          <cell r="K499" t="str">
            <v>WO/CO/25/01/02437</v>
          </cell>
          <cell r="L499" t="str">
            <v>OX0125L</v>
          </cell>
          <cell r="M499">
            <v>0</v>
          </cell>
          <cell r="N499">
            <v>411261.26</v>
          </cell>
          <cell r="O499">
            <v>-411261.26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>WR/CO/25/01/01602</v>
          </cell>
          <cell r="W499" t="str">
            <v>COATING</v>
          </cell>
        </row>
        <row r="500">
          <cell r="K500" t="str">
            <v>WO/CO/25/01/02438</v>
          </cell>
          <cell r="L500" t="str">
            <v>OX0125L</v>
          </cell>
          <cell r="M500">
            <v>0</v>
          </cell>
          <cell r="N500">
            <v>619369.37</v>
          </cell>
          <cell r="O500">
            <v>-619369.37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>WR/CO/25/01/01603</v>
          </cell>
          <cell r="W500" t="str">
            <v>COATING</v>
          </cell>
        </row>
        <row r="501">
          <cell r="K501" t="str">
            <v>WO/CO/25/01/02439</v>
          </cell>
          <cell r="L501" t="str">
            <v>OX0125L</v>
          </cell>
          <cell r="M501">
            <v>0</v>
          </cell>
          <cell r="N501">
            <v>218018.02</v>
          </cell>
          <cell r="O501">
            <v>-218018.02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>WR/CO/25/01/01604</v>
          </cell>
          <cell r="W501" t="str">
            <v>COATING</v>
          </cell>
        </row>
        <row r="502">
          <cell r="K502" t="str">
            <v>WO/CO/25/01/02441</v>
          </cell>
          <cell r="L502" t="str">
            <v>OX0125L</v>
          </cell>
          <cell r="M502">
            <v>0</v>
          </cell>
          <cell r="N502">
            <v>218018.02</v>
          </cell>
          <cell r="O502">
            <v>-218018.02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>WR/CO/25/01/01605</v>
          </cell>
          <cell r="W502" t="str">
            <v>COATING</v>
          </cell>
        </row>
        <row r="503">
          <cell r="K503" t="str">
            <v>WO/CO/25/01/02442</v>
          </cell>
          <cell r="L503" t="str">
            <v>OX0125L</v>
          </cell>
          <cell r="M503">
            <v>0</v>
          </cell>
          <cell r="N503">
            <v>218018.02</v>
          </cell>
          <cell r="O503">
            <v>-218018.02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>WR/CO/25/01/01606</v>
          </cell>
          <cell r="W503" t="str">
            <v>COATING</v>
          </cell>
        </row>
        <row r="504">
          <cell r="K504" t="str">
            <v>WO/CO/25/01/02440</v>
          </cell>
          <cell r="L504" t="str">
            <v>OX0125L</v>
          </cell>
          <cell r="M504">
            <v>0</v>
          </cell>
          <cell r="N504">
            <v>208108.11</v>
          </cell>
          <cell r="O504">
            <v>-208108.11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>WR/CO/25/01/01607</v>
          </cell>
          <cell r="W504" t="str">
            <v>COATING</v>
          </cell>
        </row>
        <row r="505">
          <cell r="K505" t="str">
            <v>JVSMKP/31/01/25</v>
          </cell>
          <cell r="L505" t="str">
            <v>SMM012519</v>
          </cell>
          <cell r="M505">
            <v>7971531.5499999998</v>
          </cell>
          <cell r="N505">
            <v>0</v>
          </cell>
          <cell r="O505">
            <v>7971531.5499999998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/>
          </cell>
          <cell r="W505" t="str">
            <v>OFFSET PPN</v>
          </cell>
        </row>
        <row r="506">
          <cell r="K506" t="str">
            <v>WO/CO/25/01/02444</v>
          </cell>
          <cell r="L506" t="str">
            <v>OX0125L</v>
          </cell>
          <cell r="M506">
            <v>0</v>
          </cell>
          <cell r="N506">
            <v>545045.04</v>
          </cell>
          <cell r="O506">
            <v>-545045.04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>WR/CO/25/01/01609</v>
          </cell>
          <cell r="W506" t="str">
            <v>COATING</v>
          </cell>
        </row>
        <row r="507">
          <cell r="K507" t="str">
            <v>WO/CO/25/01/02443</v>
          </cell>
          <cell r="L507" t="str">
            <v>OX0125L</v>
          </cell>
          <cell r="M507">
            <v>0</v>
          </cell>
          <cell r="N507">
            <v>64414.41</v>
          </cell>
          <cell r="O507">
            <v>-64414.41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>WR/CO/25/01/01608</v>
          </cell>
          <cell r="W507" t="str">
            <v>COATING</v>
          </cell>
        </row>
        <row r="508">
          <cell r="K508" t="str">
            <v>WO/OX/25/01/08072</v>
          </cell>
          <cell r="L508" t="str">
            <v>SMM0125L</v>
          </cell>
          <cell r="M508">
            <v>0</v>
          </cell>
          <cell r="N508">
            <v>5549.55</v>
          </cell>
          <cell r="O508">
            <v>-5549.55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>WR/OX/25/01/08024</v>
          </cell>
          <cell r="W508" t="str">
            <v>BATAL SISTEM</v>
          </cell>
        </row>
        <row r="509">
          <cell r="K509" t="str">
            <v>WO/OX/25/01/08088</v>
          </cell>
          <cell r="L509" t="str">
            <v>SMM0125L</v>
          </cell>
          <cell r="M509">
            <v>0</v>
          </cell>
          <cell r="N509">
            <v>21702.7</v>
          </cell>
          <cell r="O509">
            <v>-21702.7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>WR/OX/25/01/08025</v>
          </cell>
          <cell r="W509" t="str">
            <v>OTOEXPERT</v>
          </cell>
        </row>
        <row r="510">
          <cell r="K510" t="str">
            <v>WO/OX/25/01/08089</v>
          </cell>
          <cell r="L510" t="str">
            <v>SMM0125L</v>
          </cell>
          <cell r="M510">
            <v>0</v>
          </cell>
          <cell r="N510">
            <v>57081.09</v>
          </cell>
          <cell r="O510">
            <v>-57081.09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>WR/OX/25/01/08026</v>
          </cell>
          <cell r="W510" t="str">
            <v>OTOEXPERT</v>
          </cell>
        </row>
        <row r="511">
          <cell r="K511" t="str">
            <v>WO/OX/25/01/08090</v>
          </cell>
          <cell r="L511" t="str">
            <v>SMM0125L</v>
          </cell>
          <cell r="M511">
            <v>0</v>
          </cell>
          <cell r="N511">
            <v>40214.74</v>
          </cell>
          <cell r="O511">
            <v>-40214.74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>WR/OX/25/01/08027</v>
          </cell>
          <cell r="W511" t="str">
            <v>OTOEXPERT</v>
          </cell>
        </row>
        <row r="512">
          <cell r="K512" t="str">
            <v>WO/OX/25/01/08091</v>
          </cell>
          <cell r="L512" t="str">
            <v>SMM0125L</v>
          </cell>
          <cell r="M512">
            <v>0</v>
          </cell>
          <cell r="N512">
            <v>79378.38</v>
          </cell>
          <cell r="O512">
            <v>-79378.38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>WR/OX/25/01/08028</v>
          </cell>
          <cell r="W512" t="str">
            <v>OTOEXPERT</v>
          </cell>
        </row>
        <row r="513">
          <cell r="K513" t="str">
            <v>WO/OX/25/01/08092</v>
          </cell>
          <cell r="L513" t="str">
            <v>SMM0125L</v>
          </cell>
          <cell r="M513">
            <v>0</v>
          </cell>
          <cell r="N513">
            <v>26657.65</v>
          </cell>
          <cell r="O513">
            <v>-26657.65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>WR/OX/25/01/08029</v>
          </cell>
          <cell r="W513" t="str">
            <v>OTOEXPERT</v>
          </cell>
        </row>
        <row r="514">
          <cell r="K514" t="str">
            <v>WO/OX/25/01/08093</v>
          </cell>
          <cell r="L514" t="str">
            <v>SMM0125L</v>
          </cell>
          <cell r="M514">
            <v>0</v>
          </cell>
          <cell r="N514">
            <v>37063.06</v>
          </cell>
          <cell r="O514">
            <v>-37063.06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>WR/OX/25/01/08030</v>
          </cell>
          <cell r="W514" t="str">
            <v>OTOEXPERT</v>
          </cell>
        </row>
        <row r="515">
          <cell r="K515" t="str">
            <v>WO/OX/25/01/08118</v>
          </cell>
          <cell r="L515" t="str">
            <v>SMM0125L</v>
          </cell>
          <cell r="M515">
            <v>0</v>
          </cell>
          <cell r="N515">
            <v>57675.67</v>
          </cell>
          <cell r="O515">
            <v>-57675.67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>WR/OX/25/01/08031</v>
          </cell>
          <cell r="W515" t="str">
            <v>OTOEXPERT</v>
          </cell>
        </row>
        <row r="516">
          <cell r="K516" t="str">
            <v>WO/OX/25/01/08120</v>
          </cell>
          <cell r="L516" t="str">
            <v>SMM0125L</v>
          </cell>
          <cell r="M516">
            <v>0</v>
          </cell>
          <cell r="N516">
            <v>29729.73</v>
          </cell>
          <cell r="O516">
            <v>-29729.73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>WR/OX/25/01/08032</v>
          </cell>
          <cell r="W516" t="str">
            <v>OTOEXPERT</v>
          </cell>
        </row>
        <row r="517">
          <cell r="K517" t="str">
            <v>WO/OX/25/01/08122</v>
          </cell>
          <cell r="L517" t="str">
            <v>SMM0125L</v>
          </cell>
          <cell r="M517">
            <v>0</v>
          </cell>
          <cell r="N517">
            <v>21702.7</v>
          </cell>
          <cell r="O517">
            <v>-21702.7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>WR/OX/25/01/08033</v>
          </cell>
          <cell r="W517" t="str">
            <v>OTOEXPERT</v>
          </cell>
        </row>
        <row r="518">
          <cell r="K518" t="str">
            <v>WO/OX/25/01/08117</v>
          </cell>
          <cell r="L518" t="str">
            <v>SMM0125L</v>
          </cell>
          <cell r="M518">
            <v>0</v>
          </cell>
          <cell r="N518">
            <v>55000</v>
          </cell>
          <cell r="O518">
            <v>-55000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>WR/OX/25/01/08034</v>
          </cell>
          <cell r="W518" t="str">
            <v>OTOEXPERT</v>
          </cell>
        </row>
        <row r="519">
          <cell r="K519" t="str">
            <v>WO/OX/25/01/08119</v>
          </cell>
          <cell r="L519" t="str">
            <v>SMM0125L</v>
          </cell>
          <cell r="M519">
            <v>0</v>
          </cell>
          <cell r="N519">
            <v>77198.2</v>
          </cell>
          <cell r="O519">
            <v>-77198.2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>WR/OX/25/01/08035</v>
          </cell>
          <cell r="W519" t="str">
            <v>OTOEXPERT</v>
          </cell>
        </row>
        <row r="520">
          <cell r="K520" t="str">
            <v>WO/OX/25/01/08121</v>
          </cell>
          <cell r="L520" t="str">
            <v>SMM0125L</v>
          </cell>
          <cell r="M520">
            <v>0</v>
          </cell>
          <cell r="N520">
            <v>14864.86</v>
          </cell>
          <cell r="O520">
            <v>-14864.86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>WR/OX/25/01/08036</v>
          </cell>
          <cell r="W520" t="str">
            <v>OTOEXPERT</v>
          </cell>
        </row>
        <row r="521">
          <cell r="K521" t="str">
            <v>WO/OX/25/01/08123</v>
          </cell>
          <cell r="L521" t="str">
            <v>SMM0125L</v>
          </cell>
          <cell r="M521">
            <v>0</v>
          </cell>
          <cell r="N521">
            <v>100684.67</v>
          </cell>
          <cell r="O521">
            <v>-100684.67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>WR/OX/25/01/08037</v>
          </cell>
          <cell r="W521" t="str">
            <v>OTOEXPERT</v>
          </cell>
        </row>
        <row r="522">
          <cell r="K522" t="str">
            <v>WO/OX/25/01/08074</v>
          </cell>
          <cell r="L522" t="str">
            <v>SMM0125L</v>
          </cell>
          <cell r="M522">
            <v>0</v>
          </cell>
          <cell r="N522">
            <v>37063.06</v>
          </cell>
          <cell r="O522">
            <v>-37063.06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>WR/OX/25/01/08038</v>
          </cell>
          <cell r="W522" t="str">
            <v>OTOEXPERT</v>
          </cell>
        </row>
        <row r="523">
          <cell r="K523" t="str">
            <v>WO/OX/25/01/08075</v>
          </cell>
          <cell r="L523" t="str">
            <v>SMM0125L</v>
          </cell>
          <cell r="M523">
            <v>0</v>
          </cell>
          <cell r="N523">
            <v>14864.86</v>
          </cell>
          <cell r="O523">
            <v>-14864.86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>WR/OX/25/01/08039</v>
          </cell>
          <cell r="W523" t="str">
            <v>OTOEXPERT</v>
          </cell>
        </row>
        <row r="524">
          <cell r="K524" t="str">
            <v>WO/OX/25/01/08076</v>
          </cell>
          <cell r="L524" t="str">
            <v>SMM0125L</v>
          </cell>
          <cell r="M524">
            <v>0</v>
          </cell>
          <cell r="N524">
            <v>9909.91</v>
          </cell>
          <cell r="O524">
            <v>-9909.91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>WR/OX/25/01/08040</v>
          </cell>
          <cell r="W524" t="str">
            <v>OTOEXPERT</v>
          </cell>
        </row>
        <row r="525">
          <cell r="K525" t="str">
            <v>WO/OX/25/01/08073</v>
          </cell>
          <cell r="L525" t="str">
            <v>SMM0125L</v>
          </cell>
          <cell r="M525">
            <v>0</v>
          </cell>
          <cell r="N525">
            <v>33200.769999999997</v>
          </cell>
          <cell r="O525">
            <v>-33200.769999999997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>WR/OX/25/01/08041</v>
          </cell>
          <cell r="W525" t="str">
            <v>OTOEXPERT</v>
          </cell>
        </row>
        <row r="526">
          <cell r="K526" t="str">
            <v>WO/OX/25/01/08078</v>
          </cell>
          <cell r="L526" t="str">
            <v>SMM0125L</v>
          </cell>
          <cell r="M526">
            <v>0</v>
          </cell>
          <cell r="N526">
            <v>29633.200000000001</v>
          </cell>
          <cell r="O526">
            <v>-29633.200000000001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>WR/OX/25/01/08042</v>
          </cell>
          <cell r="W526" t="str">
            <v>OTOEXPERT</v>
          </cell>
        </row>
        <row r="527">
          <cell r="K527" t="str">
            <v>WO/OX/25/01/08080</v>
          </cell>
          <cell r="L527" t="str">
            <v>SMM0125L</v>
          </cell>
          <cell r="M527">
            <v>0</v>
          </cell>
          <cell r="N527">
            <v>58072.07</v>
          </cell>
          <cell r="O527">
            <v>-58072.07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>WR/OX/25/01/08043</v>
          </cell>
          <cell r="W527" t="str">
            <v>OTOEXPERT</v>
          </cell>
        </row>
        <row r="528">
          <cell r="K528" t="str">
            <v>WO/OX/25/01/08081</v>
          </cell>
          <cell r="L528" t="str">
            <v>SMM0125L</v>
          </cell>
          <cell r="M528">
            <v>0</v>
          </cell>
          <cell r="N528">
            <v>36567.57</v>
          </cell>
          <cell r="O528">
            <v>-36567.57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>WR/OX/25/01/08044</v>
          </cell>
          <cell r="W528" t="str">
            <v>OTOEXPERT</v>
          </cell>
        </row>
        <row r="529">
          <cell r="K529" t="str">
            <v>WO/OX/25/01/08083</v>
          </cell>
          <cell r="L529" t="str">
            <v>SMM0125L</v>
          </cell>
          <cell r="M529">
            <v>0</v>
          </cell>
          <cell r="N529">
            <v>32603.61</v>
          </cell>
          <cell r="O529">
            <v>-32603.61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>WR/OX/25/01/08045</v>
          </cell>
          <cell r="W529" t="str">
            <v>OTOEXPERT</v>
          </cell>
        </row>
        <row r="530">
          <cell r="K530" t="str">
            <v>WO/OX/25/01/08084</v>
          </cell>
          <cell r="L530" t="str">
            <v>SMM0125L</v>
          </cell>
          <cell r="M530">
            <v>0</v>
          </cell>
          <cell r="N530">
            <v>39639.629999999997</v>
          </cell>
          <cell r="O530">
            <v>-39639.629999999997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>WR/OX/25/01/08046</v>
          </cell>
          <cell r="W530" t="str">
            <v>OTOEXPERT</v>
          </cell>
        </row>
        <row r="531">
          <cell r="K531" t="str">
            <v>WO/OX/25/01/08085</v>
          </cell>
          <cell r="L531" t="str">
            <v>SMM0125L</v>
          </cell>
          <cell r="M531">
            <v>0</v>
          </cell>
          <cell r="N531">
            <v>29633.200000000001</v>
          </cell>
          <cell r="O531">
            <v>-29633.200000000001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>WR/OX/25/01/08047</v>
          </cell>
          <cell r="W531" t="str">
            <v>OTOEXPERT</v>
          </cell>
        </row>
        <row r="532">
          <cell r="K532" t="str">
            <v>WO/OX/25/01/08086</v>
          </cell>
          <cell r="L532" t="str">
            <v>SMM0125L</v>
          </cell>
          <cell r="M532">
            <v>0</v>
          </cell>
          <cell r="N532">
            <v>1981.98</v>
          </cell>
          <cell r="O532">
            <v>-1981.98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>WR/OX/25/01/08048</v>
          </cell>
          <cell r="W532" t="str">
            <v>OTOEXPERT</v>
          </cell>
        </row>
        <row r="533">
          <cell r="K533" t="str">
            <v>WO/OX/25/01/08095</v>
          </cell>
          <cell r="L533" t="str">
            <v>SMM0125L</v>
          </cell>
          <cell r="M533">
            <v>0</v>
          </cell>
          <cell r="N533">
            <v>29633.200000000001</v>
          </cell>
          <cell r="O533">
            <v>-29633.200000000001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>WR/OX/25/01/08049</v>
          </cell>
          <cell r="W533" t="str">
            <v>OTOEXPERT</v>
          </cell>
        </row>
        <row r="534">
          <cell r="K534" t="str">
            <v>WO/OX/25/01/08096</v>
          </cell>
          <cell r="L534" t="str">
            <v>SMM0125L</v>
          </cell>
          <cell r="M534">
            <v>0</v>
          </cell>
          <cell r="N534">
            <v>14864.86</v>
          </cell>
          <cell r="O534">
            <v>-14864.86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>WR/OX/25/01/08050</v>
          </cell>
          <cell r="W534" t="str">
            <v>OTOEXPERT</v>
          </cell>
        </row>
        <row r="535">
          <cell r="K535" t="str">
            <v>WO/OX/25/01/08097</v>
          </cell>
          <cell r="L535" t="str">
            <v>SMM0125L</v>
          </cell>
          <cell r="M535">
            <v>0</v>
          </cell>
          <cell r="N535">
            <v>52027.03</v>
          </cell>
          <cell r="O535">
            <v>-52027.03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>WR/OX/25/01/08051</v>
          </cell>
          <cell r="W535" t="str">
            <v>OTOEXPERT</v>
          </cell>
        </row>
        <row r="536">
          <cell r="K536" t="str">
            <v>WO/OX/25/01/08098</v>
          </cell>
          <cell r="L536" t="str">
            <v>SMM0125L</v>
          </cell>
          <cell r="M536">
            <v>0</v>
          </cell>
          <cell r="N536">
            <v>14864.86</v>
          </cell>
          <cell r="O536">
            <v>-14864.86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>WR/OX/25/01/08052</v>
          </cell>
          <cell r="W536" t="str">
            <v>OTOEXPERT</v>
          </cell>
        </row>
        <row r="537">
          <cell r="K537" t="str">
            <v>WO/OX/25/01/08100</v>
          </cell>
          <cell r="L537" t="str">
            <v>SMM0125L</v>
          </cell>
          <cell r="M537">
            <v>0</v>
          </cell>
          <cell r="N537">
            <v>14864.86</v>
          </cell>
          <cell r="O537">
            <v>-14864.86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>WR/OX/25/01/08053</v>
          </cell>
          <cell r="W537" t="str">
            <v>OTOEXPERT</v>
          </cell>
        </row>
        <row r="538">
          <cell r="K538" t="str">
            <v>WO/OX/25/01/08101</v>
          </cell>
          <cell r="L538" t="str">
            <v>SMM0125L</v>
          </cell>
          <cell r="M538">
            <v>0</v>
          </cell>
          <cell r="N538">
            <v>69171.17</v>
          </cell>
          <cell r="O538">
            <v>-69171.17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>WR/OX/25/01/08054</v>
          </cell>
          <cell r="W538" t="str">
            <v>OTOEXPERT</v>
          </cell>
        </row>
        <row r="539">
          <cell r="K539" t="str">
            <v>WO/OX/25/01/08099</v>
          </cell>
          <cell r="L539" t="str">
            <v>SMM0125L</v>
          </cell>
          <cell r="M539">
            <v>0</v>
          </cell>
          <cell r="N539">
            <v>109702.7</v>
          </cell>
          <cell r="O539">
            <v>-109702.7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>WR/OX/25/01/08055</v>
          </cell>
          <cell r="W539" t="str">
            <v>OTOEXPERT</v>
          </cell>
        </row>
        <row r="540">
          <cell r="K540" t="str">
            <v>WO/OX/25/01/08127</v>
          </cell>
          <cell r="L540" t="str">
            <v>SMM0125L</v>
          </cell>
          <cell r="M540">
            <v>0</v>
          </cell>
          <cell r="N540">
            <v>79380.94</v>
          </cell>
          <cell r="O540">
            <v>-79380.94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>WR/OX/25/01/08056</v>
          </cell>
          <cell r="W540" t="str">
            <v>OTOEXPERT</v>
          </cell>
        </row>
        <row r="541">
          <cell r="K541" t="str">
            <v>WO/OX/25/01/08128</v>
          </cell>
          <cell r="L541" t="str">
            <v>SMM0125L</v>
          </cell>
          <cell r="M541">
            <v>0</v>
          </cell>
          <cell r="N541">
            <v>73432.44</v>
          </cell>
          <cell r="O541">
            <v>-73432.44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>WR/OX/25/01/08057</v>
          </cell>
          <cell r="W541" t="str">
            <v>OTOEXPERT</v>
          </cell>
        </row>
        <row r="542">
          <cell r="K542" t="str">
            <v>WO/OX/25/01/08130</v>
          </cell>
          <cell r="L542" t="str">
            <v>SMM0125L</v>
          </cell>
          <cell r="M542">
            <v>0</v>
          </cell>
          <cell r="N542">
            <v>20018.02</v>
          </cell>
          <cell r="O542">
            <v>-20018.02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>WR/OX/25/01/08058</v>
          </cell>
          <cell r="W542" t="str">
            <v>OTOEXPERT</v>
          </cell>
        </row>
        <row r="543">
          <cell r="K543" t="str">
            <v>WO/OX/25/01/08132</v>
          </cell>
          <cell r="L543" t="str">
            <v>SMM0125L</v>
          </cell>
          <cell r="M543">
            <v>0</v>
          </cell>
          <cell r="N543">
            <v>30720.720000000001</v>
          </cell>
          <cell r="O543">
            <v>-30720.720000000001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>WR/OX/25/01/08059</v>
          </cell>
          <cell r="W543" t="str">
            <v>OTOEXPERT</v>
          </cell>
        </row>
        <row r="544">
          <cell r="K544" t="str">
            <v>WO/OX/25/01/08133</v>
          </cell>
          <cell r="L544" t="str">
            <v>SMM0125L</v>
          </cell>
          <cell r="M544">
            <v>0</v>
          </cell>
          <cell r="N544">
            <v>41423.42</v>
          </cell>
          <cell r="O544">
            <v>-41423.42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>WR/OX/25/01/08060</v>
          </cell>
          <cell r="W544" t="str">
            <v>OTOEXPERT</v>
          </cell>
        </row>
        <row r="545">
          <cell r="K545" t="str">
            <v>WO/OX/25/01/08135</v>
          </cell>
          <cell r="L545" t="str">
            <v>SMM0125L</v>
          </cell>
          <cell r="M545">
            <v>0</v>
          </cell>
          <cell r="N545">
            <v>5549.55</v>
          </cell>
          <cell r="O545">
            <v>-5549.55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>WR/OX/25/01/08061</v>
          </cell>
          <cell r="W545" t="str">
            <v>OTOEXPERT</v>
          </cell>
        </row>
        <row r="546">
          <cell r="K546" t="str">
            <v>WO/OX/25/01/08136</v>
          </cell>
          <cell r="L546" t="str">
            <v>SMM0125L</v>
          </cell>
          <cell r="M546">
            <v>0</v>
          </cell>
          <cell r="N546">
            <v>66396.399999999994</v>
          </cell>
          <cell r="O546">
            <v>-66396.399999999994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>WR/OX/25/01/08062</v>
          </cell>
          <cell r="W546" t="str">
            <v>OTOEXPERT</v>
          </cell>
        </row>
        <row r="547">
          <cell r="K547" t="str">
            <v>WO/OX/25/01/08102</v>
          </cell>
          <cell r="L547" t="str">
            <v>SMM0125L</v>
          </cell>
          <cell r="M547">
            <v>0</v>
          </cell>
          <cell r="N547">
            <v>29633.200000000001</v>
          </cell>
          <cell r="O547">
            <v>-29633.200000000001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>WR/OX/25/01/08063</v>
          </cell>
          <cell r="W547" t="str">
            <v>OTOEXPERT</v>
          </cell>
        </row>
        <row r="548">
          <cell r="K548" t="str">
            <v>WO/OX/25/01/08104</v>
          </cell>
          <cell r="L548" t="str">
            <v>SMM0125L</v>
          </cell>
          <cell r="M548">
            <v>0</v>
          </cell>
          <cell r="N548">
            <v>29633.200000000001</v>
          </cell>
          <cell r="O548">
            <v>-29633.200000000001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>WR/OX/25/01/08064</v>
          </cell>
          <cell r="W548" t="str">
            <v>OTOEXPERT</v>
          </cell>
        </row>
        <row r="549">
          <cell r="K549" t="str">
            <v>WO/OX/25/01/08105</v>
          </cell>
          <cell r="L549" t="str">
            <v>SMM0125L</v>
          </cell>
          <cell r="M549">
            <v>0</v>
          </cell>
          <cell r="N549">
            <v>120702.7</v>
          </cell>
          <cell r="O549">
            <v>-120702.7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>WR/OX/25/01/08065</v>
          </cell>
          <cell r="W549" t="str">
            <v>OTOEXPERT</v>
          </cell>
        </row>
        <row r="550">
          <cell r="K550" t="str">
            <v>WO/OX/25/01/08108</v>
          </cell>
          <cell r="L550" t="str">
            <v>SMM0125L</v>
          </cell>
          <cell r="M550">
            <v>0</v>
          </cell>
          <cell r="N550">
            <v>32702.7</v>
          </cell>
          <cell r="O550">
            <v>-32702.7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>WR/OX/25/01/08066</v>
          </cell>
          <cell r="W550" t="str">
            <v>OTOEXPERT</v>
          </cell>
        </row>
        <row r="551">
          <cell r="K551" t="str">
            <v>WO/OX/25/01/08109</v>
          </cell>
          <cell r="L551" t="str">
            <v>SMM0125L</v>
          </cell>
          <cell r="M551">
            <v>0</v>
          </cell>
          <cell r="N551">
            <v>60648.65</v>
          </cell>
          <cell r="O551">
            <v>-60648.65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>WR/OX/25/01/08067</v>
          </cell>
          <cell r="W551" t="str">
            <v>OTOEXPERT</v>
          </cell>
        </row>
        <row r="552">
          <cell r="K552" t="str">
            <v>WO/OX/25/01/08110</v>
          </cell>
          <cell r="L552" t="str">
            <v>SMM0125L</v>
          </cell>
          <cell r="M552">
            <v>0</v>
          </cell>
          <cell r="N552">
            <v>52027.03</v>
          </cell>
          <cell r="O552">
            <v>-52027.03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>WR/OX/25/01/08068</v>
          </cell>
          <cell r="W552" t="str">
            <v>OTOEXPERT</v>
          </cell>
        </row>
        <row r="553">
          <cell r="K553" t="str">
            <v>WO/OX/25/01/08137</v>
          </cell>
          <cell r="L553" t="str">
            <v>SMM0125L</v>
          </cell>
          <cell r="M553">
            <v>0</v>
          </cell>
          <cell r="N553">
            <v>35774.769999999997</v>
          </cell>
          <cell r="O553">
            <v>-35774.769999999997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>WR/OX/25/01/08069</v>
          </cell>
          <cell r="W553" t="str">
            <v>OTOEXPERT</v>
          </cell>
        </row>
        <row r="554">
          <cell r="K554" t="str">
            <v>WO/OX/25/01/08072</v>
          </cell>
          <cell r="L554" t="str">
            <v>SMM0125L</v>
          </cell>
          <cell r="M554">
            <v>5549.55</v>
          </cell>
          <cell r="N554">
            <v>0</v>
          </cell>
          <cell r="O554">
            <v>5549.55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>XWO/OX/25/01/08072</v>
          </cell>
          <cell r="W554" t="str">
            <v>BATAL SISTEM</v>
          </cell>
        </row>
        <row r="555">
          <cell r="K555" t="str">
            <v>WO/OX/25/01/08114</v>
          </cell>
          <cell r="L555" t="str">
            <v>SMM0125L</v>
          </cell>
          <cell r="M555">
            <v>0</v>
          </cell>
          <cell r="N555">
            <v>449265.76</v>
          </cell>
          <cell r="O555">
            <v>-449265.76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>WR/OX/25/01/08070</v>
          </cell>
          <cell r="W555" t="str">
            <v>OTOEXPERT</v>
          </cell>
        </row>
        <row r="556">
          <cell r="K556" t="str">
            <v>WO/OX/25/01/08116</v>
          </cell>
          <cell r="L556" t="str">
            <v>SMM0125L</v>
          </cell>
          <cell r="M556">
            <v>0</v>
          </cell>
          <cell r="N556">
            <v>544983.6</v>
          </cell>
          <cell r="O556">
            <v>-544983.6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>WR/OX/25/01/08071</v>
          </cell>
          <cell r="W556" t="str">
            <v>OTOEXPERT</v>
          </cell>
        </row>
        <row r="557">
          <cell r="K557" t="str">
            <v>WO/OX/25/01/08115</v>
          </cell>
          <cell r="L557" t="str">
            <v>SMM0125L</v>
          </cell>
          <cell r="M557">
            <v>0</v>
          </cell>
          <cell r="N557">
            <v>579308.26</v>
          </cell>
          <cell r="O557">
            <v>-579308.26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>WR/OX/25/01/08072</v>
          </cell>
          <cell r="W557" t="str">
            <v>OTOEXPERT</v>
          </cell>
        </row>
        <row r="558">
          <cell r="K558" t="str">
            <v>WO/OX/25/01/08138</v>
          </cell>
          <cell r="L558" t="str">
            <v>SMM0125L</v>
          </cell>
          <cell r="M558">
            <v>0</v>
          </cell>
          <cell r="N558">
            <v>67189.19</v>
          </cell>
          <cell r="O558">
            <v>-67189.19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>WR/OX/25/01/08073</v>
          </cell>
          <cell r="W558" t="str">
            <v>OTOEXPERT</v>
          </cell>
        </row>
        <row r="559">
          <cell r="K559" t="str">
            <v>WO/OX/25/01/08082</v>
          </cell>
          <cell r="L559" t="str">
            <v>SMM0125L</v>
          </cell>
          <cell r="M559">
            <v>0</v>
          </cell>
          <cell r="N559">
            <v>17342.34</v>
          </cell>
          <cell r="O559">
            <v>-17342.34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>WR/OX/25/01/08074</v>
          </cell>
          <cell r="W559" t="str">
            <v>OTOEXPERT</v>
          </cell>
        </row>
        <row r="560">
          <cell r="K560" t="str">
            <v>WO/OX/25/01/08087</v>
          </cell>
          <cell r="L560" t="str">
            <v>SMM0125L</v>
          </cell>
          <cell r="M560">
            <v>0</v>
          </cell>
          <cell r="N560">
            <v>35873.870000000003</v>
          </cell>
          <cell r="O560">
            <v>-35873.870000000003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>WR/OX/25/01/08075</v>
          </cell>
          <cell r="W560" t="str">
            <v>OTOEXPERT</v>
          </cell>
        </row>
        <row r="561">
          <cell r="K561" t="str">
            <v>WO/OX/25/01/08106</v>
          </cell>
          <cell r="L561" t="str">
            <v>SMM0125L</v>
          </cell>
          <cell r="M561">
            <v>0</v>
          </cell>
          <cell r="N561">
            <v>54009</v>
          </cell>
          <cell r="O561">
            <v>-54009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>WR/OX/25/01/08076</v>
          </cell>
          <cell r="W561" t="str">
            <v>OTOEXPERT</v>
          </cell>
        </row>
        <row r="562">
          <cell r="K562" t="str">
            <v>WO/OX/25/01/08111</v>
          </cell>
          <cell r="L562" t="str">
            <v>SMM0125L</v>
          </cell>
          <cell r="M562">
            <v>0</v>
          </cell>
          <cell r="N562">
            <v>83639.64</v>
          </cell>
          <cell r="O562">
            <v>-83639.64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>WR/OX/25/01/08077</v>
          </cell>
          <cell r="W562" t="str">
            <v>OTOEXPERT</v>
          </cell>
        </row>
        <row r="563">
          <cell r="K563" t="str">
            <v>WO/OX/25/01/08112</v>
          </cell>
          <cell r="L563" t="str">
            <v>SMM0125L</v>
          </cell>
          <cell r="M563">
            <v>0</v>
          </cell>
          <cell r="N563">
            <v>118715.76</v>
          </cell>
          <cell r="O563">
            <v>-118715.76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>WR/OX/25/01/08078</v>
          </cell>
          <cell r="W563" t="str">
            <v>OTOEXPERT</v>
          </cell>
        </row>
        <row r="564">
          <cell r="K564" t="str">
            <v>WO/OX/25/01/08141</v>
          </cell>
          <cell r="L564" t="str">
            <v>SMM0125L</v>
          </cell>
          <cell r="M564">
            <v>0</v>
          </cell>
          <cell r="N564">
            <v>19819.82</v>
          </cell>
          <cell r="O564">
            <v>-19819.82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>WR/OX/25/01/08079</v>
          </cell>
          <cell r="W564" t="str">
            <v>OTOEXPERT</v>
          </cell>
        </row>
        <row r="565">
          <cell r="K565" t="str">
            <v>WO/OX/25/01/08142</v>
          </cell>
          <cell r="L565" t="str">
            <v>SMM0125L</v>
          </cell>
          <cell r="M565">
            <v>0</v>
          </cell>
          <cell r="N565">
            <v>14864.86</v>
          </cell>
          <cell r="O565">
            <v>-14864.86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>WR/OX/25/01/08080</v>
          </cell>
          <cell r="W565" t="str">
            <v>OTOEXPERT</v>
          </cell>
        </row>
        <row r="566">
          <cell r="K566" t="str">
            <v>WO/OX/25/01/08143</v>
          </cell>
          <cell r="L566" t="str">
            <v>SMM0125L</v>
          </cell>
          <cell r="M566">
            <v>0</v>
          </cell>
          <cell r="N566">
            <v>29633.200000000001</v>
          </cell>
          <cell r="O566">
            <v>-29633.200000000001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>WR/OX/25/01/08081</v>
          </cell>
          <cell r="W566" t="str">
            <v>OTOEXPERT</v>
          </cell>
        </row>
        <row r="567">
          <cell r="K567" t="str">
            <v>WO/OX/25/01/08144</v>
          </cell>
          <cell r="L567" t="str">
            <v>SMM0125L</v>
          </cell>
          <cell r="M567">
            <v>0</v>
          </cell>
          <cell r="N567">
            <v>123180.17</v>
          </cell>
          <cell r="O567">
            <v>-123180.17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>WR/OX/25/01/08082</v>
          </cell>
          <cell r="W567" t="str">
            <v>OTOEXPERT</v>
          </cell>
        </row>
        <row r="568">
          <cell r="K568" t="str">
            <v>WO/OX/25/01/08131</v>
          </cell>
          <cell r="L568" t="str">
            <v>SMM0125L</v>
          </cell>
          <cell r="M568">
            <v>0</v>
          </cell>
          <cell r="N568">
            <v>57180.18</v>
          </cell>
          <cell r="O568">
            <v>-57180.18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>WR/OX/25/01/08083</v>
          </cell>
          <cell r="W568" t="str">
            <v>OTOEXPERT</v>
          </cell>
        </row>
        <row r="569">
          <cell r="K569" t="str">
            <v>SO/OX/25/01/00183</v>
          </cell>
          <cell r="L569" t="str">
            <v>SMM0125L</v>
          </cell>
          <cell r="M569">
            <v>0</v>
          </cell>
          <cell r="N569">
            <v>1031810.3</v>
          </cell>
          <cell r="O569">
            <v>-1031810.3</v>
          </cell>
          <cell r="P569" t="str">
            <v>WO/OX/24/01/05603</v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>SLP/OX/25/01/00183</v>
          </cell>
          <cell r="W569" t="str">
            <v>OTOEXPERT</v>
          </cell>
        </row>
        <row r="570">
          <cell r="K570" t="str">
            <v>SO/OX/25/01/00184</v>
          </cell>
          <cell r="L570" t="str">
            <v>SMM0125L</v>
          </cell>
          <cell r="M570">
            <v>0</v>
          </cell>
          <cell r="N570">
            <v>337920</v>
          </cell>
          <cell r="O570">
            <v>-337920</v>
          </cell>
          <cell r="P570" t="str">
            <v>WO/OX/24/01/05603</v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>SLP/OX/25/01/00184</v>
          </cell>
          <cell r="W570" t="str">
            <v>OTOEXPERT</v>
          </cell>
        </row>
        <row r="571">
          <cell r="K571" t="str">
            <v>WO/OX/25/01/08139</v>
          </cell>
          <cell r="L571" t="str">
            <v>SMM0125L</v>
          </cell>
          <cell r="M571">
            <v>0</v>
          </cell>
          <cell r="N571">
            <v>409794.59</v>
          </cell>
          <cell r="O571">
            <v>-409794.59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>WR/OX/25/01/08084</v>
          </cell>
          <cell r="W571" t="str">
            <v>OTOEXPERT</v>
          </cell>
        </row>
        <row r="572">
          <cell r="K572" t="str">
            <v>WO/OX/25/01/08146</v>
          </cell>
          <cell r="L572" t="str">
            <v>SMM0125L</v>
          </cell>
          <cell r="M572">
            <v>0</v>
          </cell>
          <cell r="N572">
            <v>9909.91</v>
          </cell>
          <cell r="O572">
            <v>-9909.91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>WR/OX/25/01/08086</v>
          </cell>
          <cell r="W572" t="str">
            <v>OTOEXPERT</v>
          </cell>
        </row>
        <row r="573">
          <cell r="K573" t="str">
            <v>WO/OX/25/01/08145</v>
          </cell>
          <cell r="L573" t="str">
            <v>SMM0125L</v>
          </cell>
          <cell r="M573">
            <v>0</v>
          </cell>
          <cell r="N573">
            <v>61243.25</v>
          </cell>
          <cell r="O573">
            <v>-61243.25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>WR/OX/25/01/08085</v>
          </cell>
          <cell r="W573" t="str">
            <v>OTOEXPERT</v>
          </cell>
        </row>
        <row r="574">
          <cell r="K574" t="str">
            <v>WO/OX/25/01/08147</v>
          </cell>
          <cell r="L574" t="str">
            <v>SMM0125L</v>
          </cell>
          <cell r="M574">
            <v>0</v>
          </cell>
          <cell r="N574">
            <v>53612.62</v>
          </cell>
          <cell r="O574">
            <v>-53612.62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>WR/OX/25/01/08087</v>
          </cell>
          <cell r="W574" t="str">
            <v>OTOEXPERT</v>
          </cell>
        </row>
        <row r="575">
          <cell r="K575" t="str">
            <v>WO/OX/25/01/08148</v>
          </cell>
          <cell r="L575" t="str">
            <v>SMM0125L</v>
          </cell>
          <cell r="M575">
            <v>0</v>
          </cell>
          <cell r="N575">
            <v>9810.81</v>
          </cell>
          <cell r="O575">
            <v>-9810.81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>WR/OX/25/01/08088</v>
          </cell>
          <cell r="W575" t="str">
            <v>OTOEXPERT</v>
          </cell>
        </row>
        <row r="576">
          <cell r="K576" t="str">
            <v>WO/OX/25/01/08149</v>
          </cell>
          <cell r="L576" t="str">
            <v>SMM0125L</v>
          </cell>
          <cell r="M576">
            <v>0</v>
          </cell>
          <cell r="N576">
            <v>48855.85</v>
          </cell>
          <cell r="O576">
            <v>-48855.85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>WR/OX/25/01/08089</v>
          </cell>
          <cell r="W576" t="str">
            <v>OTOEXPERT</v>
          </cell>
        </row>
        <row r="577">
          <cell r="K577" t="str">
            <v>WO/OX/25/01/08150</v>
          </cell>
          <cell r="L577" t="str">
            <v>SMM0125L</v>
          </cell>
          <cell r="M577">
            <v>0</v>
          </cell>
          <cell r="N577">
            <v>9810.7999999999993</v>
          </cell>
          <cell r="O577">
            <v>-9810.7999999999993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>WR/OX/25/01/08090</v>
          </cell>
          <cell r="W577" t="str">
            <v>OTOEXPERT</v>
          </cell>
        </row>
        <row r="578">
          <cell r="K578" t="str">
            <v>WO/OX/25/01/08151</v>
          </cell>
          <cell r="L578" t="str">
            <v>SMM0125L</v>
          </cell>
          <cell r="M578">
            <v>0</v>
          </cell>
          <cell r="N578">
            <v>49549.54</v>
          </cell>
          <cell r="O578">
            <v>-49549.54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>WR/OX/25/01/08091</v>
          </cell>
          <cell r="W578" t="str">
            <v>OTOEXPERT</v>
          </cell>
        </row>
        <row r="579">
          <cell r="K579" t="str">
            <v>WO/OX/24/12/08008</v>
          </cell>
          <cell r="L579" t="str">
            <v>SMM0125L</v>
          </cell>
          <cell r="M579">
            <v>0</v>
          </cell>
          <cell r="N579">
            <v>297297.3</v>
          </cell>
          <cell r="O579">
            <v>-297297.3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>WR/OX/25/01/08092</v>
          </cell>
          <cell r="W579" t="str">
            <v>OTOEXPERT</v>
          </cell>
        </row>
        <row r="580">
          <cell r="K580" t="str">
            <v>WO/OX/24/12/08008</v>
          </cell>
          <cell r="L580" t="str">
            <v>SMM0125L</v>
          </cell>
          <cell r="M580">
            <v>0</v>
          </cell>
          <cell r="N580">
            <v>147261.28</v>
          </cell>
          <cell r="O580">
            <v>-147261.28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>WR/OX/25/01/08092</v>
          </cell>
          <cell r="W580" t="str">
            <v>OTOEXPERT</v>
          </cell>
        </row>
        <row r="581">
          <cell r="K581" t="str">
            <v>WO/OX/25/01/08153</v>
          </cell>
          <cell r="L581" t="str">
            <v>SMM0125L</v>
          </cell>
          <cell r="M581">
            <v>0</v>
          </cell>
          <cell r="N581">
            <v>4954.95</v>
          </cell>
          <cell r="O581">
            <v>-4954.95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>WR/OX/25/01/08093</v>
          </cell>
          <cell r="W581" t="str">
            <v>OTOEXPERT</v>
          </cell>
        </row>
        <row r="582">
          <cell r="K582" t="str">
            <v>WO/OX/25/01/08154</v>
          </cell>
          <cell r="L582" t="str">
            <v>SMM0125L</v>
          </cell>
          <cell r="M582">
            <v>0</v>
          </cell>
          <cell r="N582">
            <v>64414.41</v>
          </cell>
          <cell r="O582">
            <v>-64414.41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>WR/OX/25/01/08094</v>
          </cell>
          <cell r="W582" t="str">
            <v>OTOEXPERT</v>
          </cell>
        </row>
        <row r="583">
          <cell r="K583" t="str">
            <v>WO/OX/25/01/08155</v>
          </cell>
          <cell r="L583" t="str">
            <v>SMM0125L</v>
          </cell>
          <cell r="M583">
            <v>0</v>
          </cell>
          <cell r="N583">
            <v>29633.200000000001</v>
          </cell>
          <cell r="O583">
            <v>-29633.200000000001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>WR/OX/25/01/08095</v>
          </cell>
          <cell r="W583" t="str">
            <v>OTOEXPERT</v>
          </cell>
        </row>
        <row r="584">
          <cell r="K584" t="str">
            <v>WO/OX/25/01/08156</v>
          </cell>
          <cell r="L584" t="str">
            <v>SMM0125L</v>
          </cell>
          <cell r="M584">
            <v>0</v>
          </cell>
          <cell r="N584">
            <v>66693.7</v>
          </cell>
          <cell r="O584">
            <v>-66693.7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>WR/OX/25/01/08096</v>
          </cell>
          <cell r="W584" t="str">
            <v>OTOEXPERT</v>
          </cell>
        </row>
        <row r="585">
          <cell r="K585" t="str">
            <v>WO/OX/25/01/08161</v>
          </cell>
          <cell r="L585" t="str">
            <v>OX0125L</v>
          </cell>
          <cell r="M585">
            <v>0</v>
          </cell>
          <cell r="N585">
            <v>42810.81</v>
          </cell>
          <cell r="O585">
            <v>-42810.81</v>
          </cell>
          <cell r="P585" t="str">
            <v>PO/OX/24/01/00733</v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>WR/OX/25/01/08097</v>
          </cell>
          <cell r="W585" t="str">
            <v>OTOEXPERT</v>
          </cell>
        </row>
        <row r="586">
          <cell r="K586" t="str">
            <v>WO/OX/25/01/08159</v>
          </cell>
          <cell r="L586" t="str">
            <v>OX0125L</v>
          </cell>
          <cell r="M586">
            <v>0</v>
          </cell>
          <cell r="N586">
            <v>72540.53</v>
          </cell>
          <cell r="O586">
            <v>-72540.53</v>
          </cell>
          <cell r="P586" t="str">
            <v>PO/OX/24/01/00734</v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>WR/OX/25/01/08098</v>
          </cell>
          <cell r="W586" t="str">
            <v>OTOEXPERT</v>
          </cell>
        </row>
        <row r="587">
          <cell r="K587" t="str">
            <v>WO/OX/25/01/08107</v>
          </cell>
          <cell r="L587" t="str">
            <v>OX0125L</v>
          </cell>
          <cell r="M587">
            <v>0</v>
          </cell>
          <cell r="N587">
            <v>1346806.32</v>
          </cell>
          <cell r="O587">
            <v>-1346806.32</v>
          </cell>
          <cell r="P587" t="str">
            <v>PV/HO/24/01/00093</v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>WR/OX/25/01/08099</v>
          </cell>
          <cell r="W587" t="str">
            <v>OTOEXPERT</v>
          </cell>
        </row>
        <row r="588">
          <cell r="K588" t="str">
            <v>WO/OX/24/12/08010</v>
          </cell>
          <cell r="L588" t="str">
            <v>OX0125L</v>
          </cell>
          <cell r="M588">
            <v>0</v>
          </cell>
          <cell r="N588">
            <v>1532195.95</v>
          </cell>
          <cell r="O588">
            <v>-1532195.95</v>
          </cell>
          <cell r="P588" t="str">
            <v>PV/HO/24/01/00095</v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>WR/OX/25/01/08100</v>
          </cell>
          <cell r="W588" t="str">
            <v>OTOEXPERT</v>
          </cell>
        </row>
        <row r="589">
          <cell r="K589" t="str">
            <v>WO/OX/24/12/08010</v>
          </cell>
          <cell r="L589" t="str">
            <v>OX0125L</v>
          </cell>
          <cell r="M589">
            <v>0</v>
          </cell>
          <cell r="N589">
            <v>286148.65000000002</v>
          </cell>
          <cell r="O589">
            <v>-286148.65000000002</v>
          </cell>
          <cell r="P589" t="str">
            <v>PV/HO/24/01/00096</v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>WR/OX/25/01/08100</v>
          </cell>
          <cell r="W589" t="str">
            <v>OTOEXPERT</v>
          </cell>
        </row>
        <row r="590">
          <cell r="K590" t="str">
            <v>SO/OX/25/01/00185</v>
          </cell>
          <cell r="L590" t="str">
            <v>OX0125L</v>
          </cell>
          <cell r="M590">
            <v>0</v>
          </cell>
          <cell r="N590">
            <v>114400</v>
          </cell>
          <cell r="O590">
            <v>-114400</v>
          </cell>
          <cell r="P590" t="str">
            <v>EDC/OX/24/01/00894</v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>SLP/OX/25/01/00185</v>
          </cell>
          <cell r="W590" t="str">
            <v>OTOEXPERT</v>
          </cell>
        </row>
        <row r="591">
          <cell r="K591" t="str">
            <v>SO/OX/25/01/00186</v>
          </cell>
          <cell r="L591" t="str">
            <v>OX0125L</v>
          </cell>
          <cell r="M591">
            <v>0</v>
          </cell>
          <cell r="N591">
            <v>972400</v>
          </cell>
          <cell r="O591">
            <v>-972400</v>
          </cell>
          <cell r="P591" t="str">
            <v>EDC/OX/24/01/00894</v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>SLP/OX/25/01/00186</v>
          </cell>
          <cell r="W591" t="str">
            <v>OTOEXPERT</v>
          </cell>
        </row>
        <row r="592">
          <cell r="K592" t="str">
            <v>SO/OX/25/01/00187</v>
          </cell>
          <cell r="L592" t="str">
            <v>OX0125L</v>
          </cell>
          <cell r="M592">
            <v>0</v>
          </cell>
          <cell r="N592">
            <v>1482885.03</v>
          </cell>
          <cell r="O592">
            <v>-1482885.03</v>
          </cell>
          <cell r="P592" t="str">
            <v>EDC/OX/24/01/00895</v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>SLP/OX/25/01/00187</v>
          </cell>
          <cell r="W592" t="str">
            <v>OTOEXPERT</v>
          </cell>
        </row>
        <row r="593">
          <cell r="K593" t="str">
            <v>WO/OX/25/01/08164</v>
          </cell>
          <cell r="L593" t="str">
            <v>OX0125L</v>
          </cell>
          <cell r="M593">
            <v>0</v>
          </cell>
          <cell r="N593">
            <v>4954.95</v>
          </cell>
          <cell r="O593">
            <v>-4954.95</v>
          </cell>
          <cell r="P593" t="str">
            <v>PV/HO/24/01/00096</v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>WR/OX/25/01/08101</v>
          </cell>
          <cell r="W593" t="str">
            <v>OTOEXPERT</v>
          </cell>
        </row>
        <row r="594">
          <cell r="K594" t="str">
            <v>WO/OX/25/01/08165</v>
          </cell>
          <cell r="L594" t="str">
            <v>OX0125L</v>
          </cell>
          <cell r="M594">
            <v>0</v>
          </cell>
          <cell r="N594">
            <v>42612.61</v>
          </cell>
          <cell r="O594">
            <v>-42612.61</v>
          </cell>
          <cell r="P594" t="str">
            <v>WHO/IW/24/01/00126</v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>WR/OX/25/01/08102</v>
          </cell>
          <cell r="W594" t="str">
            <v>OTOEXPERT</v>
          </cell>
        </row>
        <row r="595">
          <cell r="K595" t="str">
            <v>WO/OX/25/01/08166</v>
          </cell>
          <cell r="L595" t="str">
            <v>OX0125L</v>
          </cell>
          <cell r="M595">
            <v>0</v>
          </cell>
          <cell r="N595">
            <v>7927.93</v>
          </cell>
          <cell r="O595">
            <v>-7927.93</v>
          </cell>
          <cell r="P595" t="str">
            <v>WHO/IW/24/01/00127</v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>WR/OX/25/01/08103</v>
          </cell>
          <cell r="W595" t="str">
            <v>OTOEXPERT</v>
          </cell>
        </row>
        <row r="596">
          <cell r="K596" t="str">
            <v>WO/OX/25/01/08167</v>
          </cell>
          <cell r="L596" t="str">
            <v>OX0125L</v>
          </cell>
          <cell r="M596">
            <v>0</v>
          </cell>
          <cell r="N596">
            <v>29633.200000000001</v>
          </cell>
          <cell r="O596">
            <v>-29633.200000000001</v>
          </cell>
          <cell r="P596" t="str">
            <v>WHO/IW/24/01/00133</v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>WR/OX/25/01/08104</v>
          </cell>
          <cell r="W596" t="str">
            <v>OTOEXPERT</v>
          </cell>
        </row>
        <row r="597">
          <cell r="K597" t="str">
            <v>WO/OX/25/01/08168</v>
          </cell>
          <cell r="L597" t="str">
            <v>OX0125L</v>
          </cell>
          <cell r="M597">
            <v>0</v>
          </cell>
          <cell r="N597">
            <v>14864.86</v>
          </cell>
          <cell r="O597">
            <v>-14864.86</v>
          </cell>
          <cell r="P597" t="str">
            <v>WHO/IW/24/01/00133</v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>WR/OX/25/01/08105</v>
          </cell>
          <cell r="W597" t="str">
            <v>OTOEXPERT</v>
          </cell>
        </row>
        <row r="598">
          <cell r="K598" t="str">
            <v>WO/OX/25/01/08077</v>
          </cell>
          <cell r="L598" t="str">
            <v>OX0125L</v>
          </cell>
          <cell r="M598">
            <v>0</v>
          </cell>
          <cell r="N598">
            <v>21702.7</v>
          </cell>
          <cell r="O598">
            <v>-21702.7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>WR/OX/25/01/08106</v>
          </cell>
          <cell r="W598" t="str">
            <v>OTOEXPERT</v>
          </cell>
        </row>
        <row r="599">
          <cell r="K599" t="str">
            <v>WO/OX/25/01/08079</v>
          </cell>
          <cell r="L599" t="str">
            <v>OX0125L</v>
          </cell>
          <cell r="M599">
            <v>0</v>
          </cell>
          <cell r="N599">
            <v>71945.929999999993</v>
          </cell>
          <cell r="O599">
            <v>-71945.929999999993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>WR/OX/25/01/08107</v>
          </cell>
          <cell r="W599" t="str">
            <v>OTOEXPERT</v>
          </cell>
        </row>
        <row r="600">
          <cell r="K600" t="str">
            <v>WO/OX/25/01/08103</v>
          </cell>
          <cell r="L600" t="str">
            <v>OX0125L</v>
          </cell>
          <cell r="M600">
            <v>0</v>
          </cell>
          <cell r="N600">
            <v>79774.77</v>
          </cell>
          <cell r="O600">
            <v>-79774.77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>WR/OX/25/01/08108</v>
          </cell>
          <cell r="W600" t="str">
            <v>OTOEXPERT</v>
          </cell>
        </row>
        <row r="601">
          <cell r="K601" t="str">
            <v>WO/OX/25/01/08134</v>
          </cell>
          <cell r="L601" t="str">
            <v>OX0125L</v>
          </cell>
          <cell r="M601">
            <v>0</v>
          </cell>
          <cell r="N601">
            <v>41522.519999999997</v>
          </cell>
          <cell r="O601">
            <v>-41522.519999999997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>WR/OX/25/01/08109</v>
          </cell>
          <cell r="W601" t="str">
            <v>OTOEXPERT</v>
          </cell>
        </row>
        <row r="602">
          <cell r="K602" t="str">
            <v>WO/OX/25/01/08140</v>
          </cell>
          <cell r="L602" t="str">
            <v>OX0125L</v>
          </cell>
          <cell r="M602">
            <v>0</v>
          </cell>
          <cell r="N602">
            <v>31513.51</v>
          </cell>
          <cell r="O602">
            <v>-31513.51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>WR/OX/25/01/08110</v>
          </cell>
          <cell r="W602" t="str">
            <v>OTOEXPERT</v>
          </cell>
        </row>
        <row r="603">
          <cell r="K603" t="str">
            <v>WO/OX/25/01/08157</v>
          </cell>
          <cell r="L603" t="str">
            <v>OX0125L</v>
          </cell>
          <cell r="M603">
            <v>0</v>
          </cell>
          <cell r="N603">
            <v>9909.91</v>
          </cell>
          <cell r="O603">
            <v>-9909.91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>WR/OX/25/01/08111</v>
          </cell>
          <cell r="W603" t="str">
            <v>OTOEXPERT</v>
          </cell>
        </row>
        <row r="604">
          <cell r="K604" t="str">
            <v>WO/OX/25/01/08160</v>
          </cell>
          <cell r="L604" t="str">
            <v>OX0125L</v>
          </cell>
          <cell r="M604">
            <v>0</v>
          </cell>
          <cell r="N604">
            <v>21702.7</v>
          </cell>
          <cell r="O604">
            <v>-21702.7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>WR/OX/25/01/08112</v>
          </cell>
          <cell r="W604" t="str">
            <v>OTOEXPERT</v>
          </cell>
        </row>
        <row r="605">
          <cell r="K605" t="str">
            <v>WO/OX/25/01/08129</v>
          </cell>
          <cell r="L605" t="str">
            <v>OX0125L</v>
          </cell>
          <cell r="M605">
            <v>0</v>
          </cell>
          <cell r="N605">
            <v>590189.63</v>
          </cell>
          <cell r="O605">
            <v>-590189.63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>WR/OX/25/01/08113</v>
          </cell>
          <cell r="W605" t="str">
            <v>OTOEXPERT</v>
          </cell>
        </row>
        <row r="606">
          <cell r="K606" t="str">
            <v>WO/OX/24/10/07599</v>
          </cell>
          <cell r="L606" t="str">
            <v>OX0125L</v>
          </cell>
          <cell r="M606">
            <v>195059.18</v>
          </cell>
          <cell r="N606">
            <v>0</v>
          </cell>
          <cell r="O606">
            <v>195059.18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>XWO/OX/24/10/07599</v>
          </cell>
          <cell r="W606" t="str">
            <v>BATAL BULAN SEBELUMNYA, BELUM ADA MEMO</v>
          </cell>
        </row>
        <row r="607">
          <cell r="K607" t="str">
            <v>WO/OX/24/10/07600</v>
          </cell>
          <cell r="L607" t="str">
            <v>OX0125L</v>
          </cell>
          <cell r="M607">
            <v>352131.25</v>
          </cell>
          <cell r="N607">
            <v>0</v>
          </cell>
          <cell r="O607">
            <v>352131.25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>XWO/OX/24/10/07600</v>
          </cell>
          <cell r="W607" t="str">
            <v>BATAL BULAN SEBELUMNYA, BELUM ADA MEMO</v>
          </cell>
        </row>
        <row r="608">
          <cell r="K608" t="str">
            <v>WO/OX/24/10/07601</v>
          </cell>
          <cell r="L608" t="str">
            <v>OX0125L</v>
          </cell>
          <cell r="M608">
            <v>297044.03999999998</v>
          </cell>
          <cell r="N608">
            <v>0</v>
          </cell>
          <cell r="O608">
            <v>297044.03999999998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>XWO/OX/24/10/07601</v>
          </cell>
          <cell r="W608" t="str">
            <v>BATAL BULAN SEBELUMNYA, BELUM ADA MEMO</v>
          </cell>
        </row>
        <row r="609">
          <cell r="K609" t="str">
            <v>WO/OX/24/10/07602</v>
          </cell>
          <cell r="L609" t="str">
            <v>OX0125L</v>
          </cell>
          <cell r="M609">
            <v>303770.89</v>
          </cell>
          <cell r="N609">
            <v>0</v>
          </cell>
          <cell r="O609">
            <v>303770.89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>XWO/OX/24/10/07602</v>
          </cell>
          <cell r="W609" t="str">
            <v>BATAL BULAN SEBELUMNYA, BELUM ADA MEMO</v>
          </cell>
        </row>
        <row r="610">
          <cell r="K610" t="str">
            <v>WO/OX/24/10/07603</v>
          </cell>
          <cell r="L610" t="str">
            <v>OX0125L</v>
          </cell>
          <cell r="M610">
            <v>206455.57</v>
          </cell>
          <cell r="N610">
            <v>0</v>
          </cell>
          <cell r="O610">
            <v>206455.57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>XWO/OX/24/10/07603</v>
          </cell>
          <cell r="W610" t="str">
            <v>BATAL BULAN SEBELUMNYA, BELUM ADA MEMO</v>
          </cell>
        </row>
        <row r="611">
          <cell r="K611" t="str">
            <v>WO/OX/24/10/07604</v>
          </cell>
          <cell r="L611" t="str">
            <v>OX0125L</v>
          </cell>
          <cell r="M611">
            <v>626338.46</v>
          </cell>
          <cell r="N611">
            <v>0</v>
          </cell>
          <cell r="O611">
            <v>626338.46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>XWO/OX/24/10/07604</v>
          </cell>
          <cell r="W611" t="str">
            <v>BATAL BULAN SEBELUMNYA, BELUM ADA MEMO</v>
          </cell>
        </row>
        <row r="612">
          <cell r="K612" t="str">
            <v>WO/OX/25/01/08170</v>
          </cell>
          <cell r="L612" t="str">
            <v>OX0125L</v>
          </cell>
          <cell r="M612">
            <v>0</v>
          </cell>
          <cell r="N612">
            <v>86315.31</v>
          </cell>
          <cell r="O612">
            <v>-86315.31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>WR/OX/25/01/08114</v>
          </cell>
          <cell r="W612" t="str">
            <v>OTOEXPERT</v>
          </cell>
        </row>
        <row r="613">
          <cell r="K613" t="str">
            <v>WO/OX/25/01/08171</v>
          </cell>
          <cell r="L613" t="str">
            <v>OX0125L</v>
          </cell>
          <cell r="M613">
            <v>0</v>
          </cell>
          <cell r="N613">
            <v>35774.769999999997</v>
          </cell>
          <cell r="O613">
            <v>-35774.769999999997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>WR/OX/25/01/08115</v>
          </cell>
          <cell r="W613" t="str">
            <v>OTOEXPERT</v>
          </cell>
        </row>
        <row r="614">
          <cell r="K614" t="str">
            <v>WO/OX/25/01/08174</v>
          </cell>
          <cell r="L614" t="str">
            <v>OX0125L</v>
          </cell>
          <cell r="M614">
            <v>0</v>
          </cell>
          <cell r="N614">
            <v>33495.49</v>
          </cell>
          <cell r="O614">
            <v>-33495.49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>WR/OX/25/01/08116</v>
          </cell>
          <cell r="W614" t="str">
            <v>OTOEXPERT</v>
          </cell>
        </row>
        <row r="615">
          <cell r="K615" t="str">
            <v>WO/OX/25/01/08169</v>
          </cell>
          <cell r="L615" t="str">
            <v>OX0125L</v>
          </cell>
          <cell r="M615">
            <v>0</v>
          </cell>
          <cell r="N615">
            <v>195059.18</v>
          </cell>
          <cell r="O615">
            <v>-195059.18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>WR/OX/25/01/08117</v>
          </cell>
          <cell r="W615" t="str">
            <v>OTOEXPERT</v>
          </cell>
        </row>
        <row r="616">
          <cell r="K616" t="str">
            <v>WO/OX/25/01/08172</v>
          </cell>
          <cell r="L616" t="str">
            <v>OX0125L</v>
          </cell>
          <cell r="M616">
            <v>0</v>
          </cell>
          <cell r="N616">
            <v>352131.25</v>
          </cell>
          <cell r="O616">
            <v>-352131.25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>WR/OX/25/01/08118</v>
          </cell>
          <cell r="W616" t="str">
            <v>OTOEXPERT</v>
          </cell>
        </row>
        <row r="617">
          <cell r="K617" t="str">
            <v>WO/OX/25/01/08173</v>
          </cell>
          <cell r="L617" t="str">
            <v>OX0125L</v>
          </cell>
          <cell r="M617">
            <v>0</v>
          </cell>
          <cell r="N617">
            <v>297044.03999999998</v>
          </cell>
          <cell r="O617">
            <v>-297044.03999999998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>WR/OX/25/01/08119</v>
          </cell>
          <cell r="W617" t="str">
            <v>OTOEXPERT</v>
          </cell>
        </row>
        <row r="618">
          <cell r="K618" t="str">
            <v>WO/OX/25/01/08175</v>
          </cell>
          <cell r="L618" t="str">
            <v>OX0125L</v>
          </cell>
          <cell r="M618">
            <v>0</v>
          </cell>
          <cell r="N618">
            <v>303770.89</v>
          </cell>
          <cell r="O618">
            <v>-303770.89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>WR/OX/25/01/08120</v>
          </cell>
          <cell r="W618" t="str">
            <v>OTOEXPERT</v>
          </cell>
        </row>
        <row r="619">
          <cell r="K619" t="str">
            <v>WO/OX/25/01/08176</v>
          </cell>
          <cell r="L619" t="str">
            <v>OX0125L</v>
          </cell>
          <cell r="M619">
            <v>0</v>
          </cell>
          <cell r="N619">
            <v>206455.57</v>
          </cell>
          <cell r="O619">
            <v>-206455.57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>WR/OX/25/01/08121</v>
          </cell>
          <cell r="W619" t="str">
            <v>OTOEXPERT</v>
          </cell>
        </row>
        <row r="620">
          <cell r="K620" t="str">
            <v>WO/OX/25/01/08177</v>
          </cell>
          <cell r="L620" t="str">
            <v>OX0125L</v>
          </cell>
          <cell r="M620">
            <v>0</v>
          </cell>
          <cell r="N620">
            <v>626338.46</v>
          </cell>
          <cell r="O620">
            <v>-626338.46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>WR/OX/25/01/08122</v>
          </cell>
          <cell r="W620" t="str">
            <v>OTOEXPERT</v>
          </cell>
        </row>
        <row r="621">
          <cell r="K621" t="str">
            <v>WO/OX/25/01/08178</v>
          </cell>
          <cell r="L621" t="str">
            <v>OX0125L</v>
          </cell>
          <cell r="M621">
            <v>0</v>
          </cell>
          <cell r="N621">
            <v>52126.13</v>
          </cell>
          <cell r="O621">
            <v>-52126.13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>WR/OX/25/01/08123</v>
          </cell>
          <cell r="W621" t="str">
            <v>OTOEXPERT</v>
          </cell>
        </row>
        <row r="622">
          <cell r="K622" t="str">
            <v>WO/OX/25/01/08179</v>
          </cell>
          <cell r="L622" t="str">
            <v>OX0125L</v>
          </cell>
          <cell r="M622">
            <v>0</v>
          </cell>
          <cell r="N622">
            <v>24774.77</v>
          </cell>
          <cell r="O622">
            <v>-24774.77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>WR/OX/25/01/08124</v>
          </cell>
          <cell r="W622" t="str">
            <v>OTOEXPERT</v>
          </cell>
        </row>
        <row r="623">
          <cell r="K623" t="str">
            <v>WO/OX/25/01/08094</v>
          </cell>
          <cell r="L623" t="str">
            <v>OX0125L</v>
          </cell>
          <cell r="M623">
            <v>0</v>
          </cell>
          <cell r="N623">
            <v>107819.82</v>
          </cell>
          <cell r="O623">
            <v>-107819.82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>WR/OX/25/01/08125</v>
          </cell>
          <cell r="W623" t="str">
            <v>OTOEXPERT</v>
          </cell>
        </row>
        <row r="624">
          <cell r="K624" t="str">
            <v>WO/OX/25/01/08124</v>
          </cell>
          <cell r="L624" t="str">
            <v>OX0125L</v>
          </cell>
          <cell r="M624">
            <v>0</v>
          </cell>
          <cell r="N624">
            <v>128927.92</v>
          </cell>
          <cell r="O624">
            <v>-128927.92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V624" t="str">
            <v>WR/OX/25/01/08126</v>
          </cell>
          <cell r="W624" t="str">
            <v>OTOEXPERT</v>
          </cell>
        </row>
        <row r="625">
          <cell r="K625" t="str">
            <v>WO/OX/25/01/08125</v>
          </cell>
          <cell r="L625" t="str">
            <v>OX0125L</v>
          </cell>
          <cell r="M625">
            <v>0</v>
          </cell>
          <cell r="N625">
            <v>21702.7</v>
          </cell>
          <cell r="O625">
            <v>-21702.7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V625" t="str">
            <v>WR/OX/25/01/08127</v>
          </cell>
          <cell r="W625" t="str">
            <v>OTOEXPERT</v>
          </cell>
        </row>
        <row r="626">
          <cell r="K626" t="str">
            <v>WO/OX/25/01/08152</v>
          </cell>
          <cell r="L626" t="str">
            <v>OX0125L</v>
          </cell>
          <cell r="M626">
            <v>0</v>
          </cell>
          <cell r="N626">
            <v>21702.7</v>
          </cell>
          <cell r="O626">
            <v>-21702.7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V626" t="str">
            <v>WR/OX/25/01/08128</v>
          </cell>
          <cell r="W626" t="str">
            <v>OTOEXPERT</v>
          </cell>
        </row>
        <row r="627">
          <cell r="K627" t="str">
            <v>WO/OX/25/01/08126</v>
          </cell>
          <cell r="L627" t="str">
            <v>OX0125L</v>
          </cell>
          <cell r="M627">
            <v>0</v>
          </cell>
          <cell r="N627">
            <v>12882.88</v>
          </cell>
          <cell r="O627">
            <v>-12882.88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V627" t="str">
            <v>WR/OX/25/01/08129</v>
          </cell>
          <cell r="W627" t="str">
            <v>OTOEXPERT</v>
          </cell>
        </row>
        <row r="628">
          <cell r="K628" t="str">
            <v>WO/OX/25/01/08180</v>
          </cell>
          <cell r="L628" t="str">
            <v>OX0125L</v>
          </cell>
          <cell r="M628">
            <v>0</v>
          </cell>
          <cell r="N628">
            <v>40630.629999999997</v>
          </cell>
          <cell r="O628">
            <v>-40630.629999999997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V628" t="str">
            <v>WR/OX/25/01/08130</v>
          </cell>
          <cell r="W628" t="str">
            <v>OTOEXPERT</v>
          </cell>
        </row>
        <row r="629">
          <cell r="K629" t="str">
            <v>WO/OX/25/01/08181</v>
          </cell>
          <cell r="L629" t="str">
            <v>OX0125L</v>
          </cell>
          <cell r="M629">
            <v>0</v>
          </cell>
          <cell r="N629">
            <v>9513.51</v>
          </cell>
          <cell r="O629">
            <v>-9513.51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V629" t="str">
            <v>WR/OX/25/01/08131</v>
          </cell>
          <cell r="W629" t="str">
            <v>OTOEXPERT</v>
          </cell>
        </row>
        <row r="630">
          <cell r="K630" t="str">
            <v>WO/OX/25/01/08182</v>
          </cell>
          <cell r="L630" t="str">
            <v>OX0125L</v>
          </cell>
          <cell r="M630">
            <v>0</v>
          </cell>
          <cell r="N630">
            <v>21702.7</v>
          </cell>
          <cell r="O630">
            <v>-21702.7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V630" t="str">
            <v>WR/OX/25/01/08132</v>
          </cell>
          <cell r="W630" t="str">
            <v>OTOEXPERT</v>
          </cell>
        </row>
        <row r="631">
          <cell r="K631" t="str">
            <v>WO/OX/25/01/08184</v>
          </cell>
          <cell r="L631" t="str">
            <v>OX0125L</v>
          </cell>
          <cell r="M631">
            <v>0</v>
          </cell>
          <cell r="N631">
            <v>2972.97</v>
          </cell>
          <cell r="O631">
            <v>-2972.97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V631" t="str">
            <v>WR/OX/25/01/08133</v>
          </cell>
          <cell r="W631" t="str">
            <v>OTOEXPERT</v>
          </cell>
        </row>
        <row r="632">
          <cell r="K632" t="str">
            <v>WO/OX/25/01/08189</v>
          </cell>
          <cell r="L632" t="str">
            <v>OX0125L</v>
          </cell>
          <cell r="M632">
            <v>0</v>
          </cell>
          <cell r="N632">
            <v>22693.69</v>
          </cell>
          <cell r="O632">
            <v>-22693.69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V632" t="str">
            <v>WR/OX/25/01/08134</v>
          </cell>
          <cell r="W632" t="str">
            <v>OTOEXPERT</v>
          </cell>
        </row>
        <row r="633">
          <cell r="K633" t="str">
            <v>WO/OX/25/01/08190</v>
          </cell>
          <cell r="L633" t="str">
            <v>OX0125L</v>
          </cell>
          <cell r="M633">
            <v>0</v>
          </cell>
          <cell r="N633">
            <v>6738.74</v>
          </cell>
          <cell r="O633">
            <v>-6738.74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V633" t="str">
            <v>WR/OX/25/01/08135</v>
          </cell>
          <cell r="W633" t="str">
            <v>OTOEXPERT</v>
          </cell>
        </row>
        <row r="634">
          <cell r="K634" t="str">
            <v>WO/OX/25/01/08191</v>
          </cell>
          <cell r="L634" t="str">
            <v>OX0125L</v>
          </cell>
          <cell r="M634">
            <v>0</v>
          </cell>
          <cell r="N634">
            <v>64909.9</v>
          </cell>
          <cell r="O634">
            <v>-64909.9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V634" t="str">
            <v>WR/OX/25/01/08136</v>
          </cell>
          <cell r="W634" t="str">
            <v>OTOEXPERT</v>
          </cell>
        </row>
        <row r="635">
          <cell r="K635" t="str">
            <v>WO/OX/25/01/08192</v>
          </cell>
          <cell r="L635" t="str">
            <v>OX0125L</v>
          </cell>
          <cell r="M635">
            <v>0</v>
          </cell>
          <cell r="N635">
            <v>15360.36</v>
          </cell>
          <cell r="O635">
            <v>-15360.36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V635" t="str">
            <v>WR/OX/25/01/08137</v>
          </cell>
          <cell r="W635" t="str">
            <v>OTOEXPERT</v>
          </cell>
        </row>
        <row r="636">
          <cell r="K636" t="str">
            <v>WO/OX/25/01/08193</v>
          </cell>
          <cell r="L636" t="str">
            <v>OX0125L</v>
          </cell>
          <cell r="M636">
            <v>0</v>
          </cell>
          <cell r="N636">
            <v>54407.87</v>
          </cell>
          <cell r="O636">
            <v>-54407.87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V636" t="str">
            <v>WR/OX/25/01/08138</v>
          </cell>
          <cell r="W636" t="str">
            <v>OTOEXPERT</v>
          </cell>
        </row>
        <row r="637">
          <cell r="K637" t="str">
            <v>WO/OX/25/01/08194</v>
          </cell>
          <cell r="L637" t="str">
            <v>OX0125L</v>
          </cell>
          <cell r="M637">
            <v>0</v>
          </cell>
          <cell r="N637">
            <v>29633.1</v>
          </cell>
          <cell r="O637">
            <v>-29633.1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V637" t="str">
            <v>WR/OX/25/01/08139</v>
          </cell>
          <cell r="W637" t="str">
            <v>OTOEXPERT</v>
          </cell>
        </row>
        <row r="638">
          <cell r="K638" t="str">
            <v>WO/OX/25/01/08195</v>
          </cell>
          <cell r="L638" t="str">
            <v>OX0125L</v>
          </cell>
          <cell r="M638">
            <v>0</v>
          </cell>
          <cell r="N638">
            <v>84729.72</v>
          </cell>
          <cell r="O638">
            <v>-84729.72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V638" t="str">
            <v>WR/OX/25/01/08140</v>
          </cell>
          <cell r="W638" t="str">
            <v>OTOEXPERT</v>
          </cell>
        </row>
        <row r="639">
          <cell r="K639" t="str">
            <v>WO/OX/25/01/08196</v>
          </cell>
          <cell r="L639" t="str">
            <v>OX0125L</v>
          </cell>
          <cell r="M639">
            <v>0</v>
          </cell>
          <cell r="N639">
            <v>95432.42</v>
          </cell>
          <cell r="O639">
            <v>-95432.42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V639" t="str">
            <v>WR/OX/25/01/08141</v>
          </cell>
          <cell r="W639" t="str">
            <v>OTOEXPERT</v>
          </cell>
        </row>
        <row r="640">
          <cell r="K640" t="str">
            <v>WO/OX/25/01/08197</v>
          </cell>
          <cell r="L640" t="str">
            <v>OX0125L</v>
          </cell>
          <cell r="M640">
            <v>0</v>
          </cell>
          <cell r="N640">
            <v>66297.289999999994</v>
          </cell>
          <cell r="O640">
            <v>-66297.289999999994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V640" t="str">
            <v>WR/OX/25/01/08142</v>
          </cell>
          <cell r="W640" t="str">
            <v>OTOEXPERT</v>
          </cell>
        </row>
        <row r="641">
          <cell r="K641" t="str">
            <v>WO/OX/25/01/08198</v>
          </cell>
          <cell r="L641" t="str">
            <v>OX0125L</v>
          </cell>
          <cell r="M641">
            <v>0</v>
          </cell>
          <cell r="N641">
            <v>29633.1</v>
          </cell>
          <cell r="O641">
            <v>-29633.1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V641" t="str">
            <v>WR/OX/25/01/08143</v>
          </cell>
          <cell r="W641" t="str">
            <v>OTOEXPERT</v>
          </cell>
        </row>
        <row r="642">
          <cell r="K642" t="str">
            <v>WO/OX/25/01/08200</v>
          </cell>
          <cell r="L642" t="str">
            <v>OX0125L</v>
          </cell>
          <cell r="M642">
            <v>0</v>
          </cell>
          <cell r="N642">
            <v>107126.12</v>
          </cell>
          <cell r="O642">
            <v>-107126.12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V642" t="str">
            <v>WR/OX/25/01/08144</v>
          </cell>
          <cell r="W642" t="str">
            <v>OTOEXPERT</v>
          </cell>
        </row>
        <row r="643">
          <cell r="K643" t="str">
            <v>WO/OX/25/01/08201</v>
          </cell>
          <cell r="L643" t="str">
            <v>OX0125L</v>
          </cell>
          <cell r="M643">
            <v>0</v>
          </cell>
          <cell r="N643">
            <v>46876.44</v>
          </cell>
          <cell r="O643">
            <v>-46876.44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V643" t="str">
            <v>WR/OX/25/01/08145</v>
          </cell>
          <cell r="W643" t="str">
            <v>OTOEXPERT</v>
          </cell>
        </row>
        <row r="644">
          <cell r="K644" t="str">
            <v>WO/OX/25/01/08202</v>
          </cell>
          <cell r="L644" t="str">
            <v>OX0125L</v>
          </cell>
          <cell r="M644">
            <v>0</v>
          </cell>
          <cell r="N644">
            <v>19463.060000000001</v>
          </cell>
          <cell r="O644">
            <v>-19463.060000000001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V644" t="str">
            <v>WR/OX/25/01/08146</v>
          </cell>
          <cell r="W644" t="str">
            <v>OTOEXPERT</v>
          </cell>
        </row>
        <row r="645">
          <cell r="K645" t="str">
            <v>WO/OX/25/01/08203</v>
          </cell>
          <cell r="L645" t="str">
            <v>OX0125L</v>
          </cell>
          <cell r="M645">
            <v>0</v>
          </cell>
          <cell r="N645">
            <v>67090.09</v>
          </cell>
          <cell r="O645">
            <v>-67090.09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V645" t="str">
            <v>WR/OX/25/01/08147</v>
          </cell>
          <cell r="W645" t="str">
            <v>OTOEXPERT</v>
          </cell>
        </row>
        <row r="646">
          <cell r="K646" t="str">
            <v>WO/OX/25/01/08205</v>
          </cell>
          <cell r="L646" t="str">
            <v>OX0125L</v>
          </cell>
          <cell r="M646">
            <v>0</v>
          </cell>
          <cell r="N646">
            <v>50367.12</v>
          </cell>
          <cell r="O646">
            <v>-50367.12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>WR/OX/25/01/08148</v>
          </cell>
          <cell r="W646" t="str">
            <v>OTOEXPERT</v>
          </cell>
        </row>
        <row r="647">
          <cell r="K647" t="str">
            <v>WO/OX/25/01/08206</v>
          </cell>
          <cell r="L647" t="str">
            <v>OX0125L</v>
          </cell>
          <cell r="M647">
            <v>0</v>
          </cell>
          <cell r="N647">
            <v>54603.61</v>
          </cell>
          <cell r="O647">
            <v>-54603.61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V647" t="str">
            <v>WR/OX/25/01/08149</v>
          </cell>
          <cell r="W647" t="str">
            <v>OTOEXPERT</v>
          </cell>
        </row>
        <row r="648">
          <cell r="K648" t="str">
            <v>WO/OX/25/01/08204</v>
          </cell>
          <cell r="L648" t="str">
            <v>OX0125L</v>
          </cell>
          <cell r="M648">
            <v>0</v>
          </cell>
          <cell r="N648">
            <v>88792.8</v>
          </cell>
          <cell r="O648">
            <v>-88792.8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V648" t="str">
            <v>WR/OX/25/01/08150</v>
          </cell>
          <cell r="W648" t="str">
            <v>OTOEXPERT</v>
          </cell>
        </row>
        <row r="649">
          <cell r="K649" t="str">
            <v>WO/OX/25/01/08207</v>
          </cell>
          <cell r="L649" t="str">
            <v>OX0125L</v>
          </cell>
          <cell r="M649">
            <v>0</v>
          </cell>
          <cell r="N649">
            <v>21702.7</v>
          </cell>
          <cell r="O649">
            <v>-21702.7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V649" t="str">
            <v>WR/OX/25/01/08151</v>
          </cell>
          <cell r="W649" t="str">
            <v>OTOEXPERT</v>
          </cell>
        </row>
        <row r="650">
          <cell r="K650" t="str">
            <v>WO/OX/25/01/08208</v>
          </cell>
          <cell r="L650" t="str">
            <v>OX0125L</v>
          </cell>
          <cell r="M650">
            <v>0</v>
          </cell>
          <cell r="N650">
            <v>21702.7</v>
          </cell>
          <cell r="O650">
            <v>-21702.7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V650" t="str">
            <v>WR/OX/25/01/08152</v>
          </cell>
          <cell r="W650" t="str">
            <v>OTOEXPERT</v>
          </cell>
        </row>
        <row r="651">
          <cell r="K651" t="str">
            <v>WO/OX/25/01/08210</v>
          </cell>
          <cell r="L651" t="str">
            <v>OX0125L</v>
          </cell>
          <cell r="M651">
            <v>0</v>
          </cell>
          <cell r="N651">
            <v>28639.63</v>
          </cell>
          <cell r="O651">
            <v>-28639.63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V651" t="str">
            <v>WR/OX/25/01/08153</v>
          </cell>
          <cell r="W651" t="str">
            <v>OTOEXPERT</v>
          </cell>
        </row>
        <row r="652">
          <cell r="K652" t="str">
            <v>WO/OX/25/01/08209</v>
          </cell>
          <cell r="L652" t="str">
            <v>OX0125L</v>
          </cell>
          <cell r="M652">
            <v>0</v>
          </cell>
          <cell r="N652">
            <v>30225.22</v>
          </cell>
          <cell r="O652">
            <v>-30225.22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V652" t="str">
            <v>WR/OX/25/01/08154</v>
          </cell>
          <cell r="W652" t="str">
            <v>OTOEXPERT</v>
          </cell>
        </row>
        <row r="653">
          <cell r="K653" t="str">
            <v>WO/OX/25/01/08186</v>
          </cell>
          <cell r="L653" t="str">
            <v>OX0125L</v>
          </cell>
          <cell r="M653">
            <v>0</v>
          </cell>
          <cell r="N653">
            <v>638644.44999999995</v>
          </cell>
          <cell r="O653">
            <v>-638644.44999999995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V653" t="str">
            <v>WR/OX/25/01/08155</v>
          </cell>
          <cell r="W653" t="str">
            <v>OTOEXPERT</v>
          </cell>
        </row>
        <row r="654">
          <cell r="K654" t="str">
            <v>WO/OX/25/01/08187</v>
          </cell>
          <cell r="L654" t="str">
            <v>OX0125L</v>
          </cell>
          <cell r="M654">
            <v>0</v>
          </cell>
          <cell r="N654">
            <v>217038.42</v>
          </cell>
          <cell r="O654">
            <v>-217038.42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V654" t="str">
            <v>WR/OX/25/01/08156</v>
          </cell>
          <cell r="W654" t="str">
            <v>OTOEXPERT</v>
          </cell>
        </row>
        <row r="655">
          <cell r="K655" t="str">
            <v>WO/OX/25/01/08188</v>
          </cell>
          <cell r="L655" t="str">
            <v>OX0125L</v>
          </cell>
          <cell r="M655">
            <v>0</v>
          </cell>
          <cell r="N655">
            <v>126463.14</v>
          </cell>
          <cell r="O655">
            <v>-126463.14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V655" t="str">
            <v>WR/OX/25/01/08157</v>
          </cell>
          <cell r="W655" t="str">
            <v>OTOEXPERT</v>
          </cell>
        </row>
        <row r="656">
          <cell r="K656" t="str">
            <v>WO/OX/25/01/08185</v>
          </cell>
          <cell r="L656" t="str">
            <v>OX0125L</v>
          </cell>
          <cell r="M656">
            <v>0</v>
          </cell>
          <cell r="N656">
            <v>136250.16</v>
          </cell>
          <cell r="O656">
            <v>-136250.16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V656" t="str">
            <v>WR/OX/25/01/08158</v>
          </cell>
          <cell r="W656" t="str">
            <v>OTOEXPERT</v>
          </cell>
        </row>
        <row r="657">
          <cell r="K657" t="str">
            <v>WO/OX/25/01/08183</v>
          </cell>
          <cell r="L657" t="str">
            <v>OX0125L</v>
          </cell>
          <cell r="M657">
            <v>0</v>
          </cell>
          <cell r="N657">
            <v>211244.6</v>
          </cell>
          <cell r="O657">
            <v>-211244.6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>WR/OX/25/01/08159</v>
          </cell>
          <cell r="W657" t="str">
            <v>OTOEXPERT</v>
          </cell>
        </row>
        <row r="658">
          <cell r="K658" t="str">
            <v>WO/OX/25/01/08211</v>
          </cell>
          <cell r="L658" t="str">
            <v>OX0125L</v>
          </cell>
          <cell r="M658">
            <v>0</v>
          </cell>
          <cell r="N658">
            <v>73927.929999999993</v>
          </cell>
          <cell r="O658">
            <v>-73927.929999999993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V658" t="str">
            <v>WR/OX/25/01/08160</v>
          </cell>
          <cell r="W658" t="str">
            <v>OTOEXPERT</v>
          </cell>
        </row>
        <row r="659">
          <cell r="K659" t="str">
            <v>WO/OX/25/01/08212</v>
          </cell>
          <cell r="L659" t="str">
            <v>OX0125L</v>
          </cell>
          <cell r="M659">
            <v>0</v>
          </cell>
          <cell r="N659">
            <v>29828.82</v>
          </cell>
          <cell r="O659">
            <v>-29828.82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V659" t="str">
            <v>WR/OX/25/01/08161</v>
          </cell>
          <cell r="W659" t="str">
            <v>OTOEXPERT</v>
          </cell>
        </row>
        <row r="660">
          <cell r="K660" t="str">
            <v>WO/OX/25/01/08213</v>
          </cell>
          <cell r="L660" t="str">
            <v>OX0125L</v>
          </cell>
          <cell r="M660">
            <v>0</v>
          </cell>
          <cell r="N660">
            <v>229315.31</v>
          </cell>
          <cell r="O660">
            <v>-229315.31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V660" t="str">
            <v>WR/OX/25/01/08162</v>
          </cell>
          <cell r="W660" t="str">
            <v>OTOEXPERT</v>
          </cell>
        </row>
        <row r="661">
          <cell r="K661" t="str">
            <v>WO/OX/25/01/08214</v>
          </cell>
          <cell r="L661" t="str">
            <v>OX0125L</v>
          </cell>
          <cell r="M661">
            <v>0</v>
          </cell>
          <cell r="N661">
            <v>67783.78</v>
          </cell>
          <cell r="O661">
            <v>-67783.78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V661" t="str">
            <v>WR/OX/25/01/08163</v>
          </cell>
          <cell r="W661" t="str">
            <v>OTOEXPERT</v>
          </cell>
        </row>
        <row r="662">
          <cell r="K662" t="str">
            <v>WO/OX/25/01/08215</v>
          </cell>
          <cell r="L662" t="str">
            <v>OX0125L</v>
          </cell>
          <cell r="M662">
            <v>0</v>
          </cell>
          <cell r="N662">
            <v>24774.77</v>
          </cell>
          <cell r="O662">
            <v>-24774.77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>WR/OX/25/01/08164</v>
          </cell>
          <cell r="W662" t="str">
            <v>OTOEXPERT</v>
          </cell>
        </row>
        <row r="663">
          <cell r="K663" t="str">
            <v>WO/OX/25/01/08216</v>
          </cell>
          <cell r="L663" t="str">
            <v>OX0125L</v>
          </cell>
          <cell r="M663">
            <v>0</v>
          </cell>
          <cell r="N663">
            <v>21702.7</v>
          </cell>
          <cell r="O663">
            <v>-21702.7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V663" t="str">
            <v>WR/OX/25/01/08165</v>
          </cell>
          <cell r="W663" t="str">
            <v>OTOEXPERT</v>
          </cell>
        </row>
        <row r="664">
          <cell r="K664" t="str">
            <v>WO/OX/25/01/08218</v>
          </cell>
          <cell r="L664" t="str">
            <v>OX0125L</v>
          </cell>
          <cell r="M664">
            <v>0</v>
          </cell>
          <cell r="N664">
            <v>29633.1</v>
          </cell>
          <cell r="O664">
            <v>-29633.1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>WR/OX/25/01/08166</v>
          </cell>
          <cell r="W664" t="str">
            <v>OTOEXPERT</v>
          </cell>
        </row>
        <row r="665">
          <cell r="K665" t="str">
            <v>WO/OX/25/01/08220</v>
          </cell>
          <cell r="L665" t="str">
            <v>OX0125L</v>
          </cell>
          <cell r="M665">
            <v>0</v>
          </cell>
          <cell r="N665">
            <v>114360.36</v>
          </cell>
          <cell r="O665">
            <v>-114360.36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>WR/OX/25/01/08167</v>
          </cell>
          <cell r="W665" t="str">
            <v>OTOEXPERT</v>
          </cell>
        </row>
        <row r="666">
          <cell r="K666" t="str">
            <v>WO/OX/25/01/08221</v>
          </cell>
          <cell r="L666" t="str">
            <v>OX0125L</v>
          </cell>
          <cell r="M666">
            <v>0</v>
          </cell>
          <cell r="N666">
            <v>11297.3</v>
          </cell>
          <cell r="O666">
            <v>-11297.3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>WR/OX/25/01/08168</v>
          </cell>
          <cell r="W666" t="str">
            <v>OTOEXPERT</v>
          </cell>
        </row>
        <row r="667">
          <cell r="K667" t="str">
            <v>WO/OX/25/01/08222</v>
          </cell>
          <cell r="L667" t="str">
            <v>OX0125L</v>
          </cell>
          <cell r="M667">
            <v>0</v>
          </cell>
          <cell r="N667">
            <v>86909.9</v>
          </cell>
          <cell r="O667">
            <v>-86909.9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V667" t="str">
            <v>WR/OX/25/01/08169</v>
          </cell>
          <cell r="W667" t="str">
            <v>OTOEXPERT</v>
          </cell>
        </row>
        <row r="668">
          <cell r="K668" t="str">
            <v>WO/OX/25/01/08225</v>
          </cell>
          <cell r="L668" t="str">
            <v>OX0125L</v>
          </cell>
          <cell r="M668">
            <v>0</v>
          </cell>
          <cell r="N668">
            <v>45090.080000000002</v>
          </cell>
          <cell r="O668">
            <v>-45090.080000000002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V668" t="str">
            <v>WR/OX/25/01/08170</v>
          </cell>
          <cell r="W668" t="str">
            <v>OTOEXPERT</v>
          </cell>
        </row>
        <row r="669">
          <cell r="K669" t="str">
            <v>WO/OX/25/01/08224</v>
          </cell>
          <cell r="L669" t="str">
            <v>OX0125L</v>
          </cell>
          <cell r="M669">
            <v>0</v>
          </cell>
          <cell r="N669">
            <v>51432.42</v>
          </cell>
          <cell r="O669">
            <v>-51432.42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>WR/OX/25/01/08171</v>
          </cell>
          <cell r="W669" t="str">
            <v>OTOEXPERT</v>
          </cell>
        </row>
        <row r="670">
          <cell r="K670" t="str">
            <v>WO/OX/25/01/08226</v>
          </cell>
          <cell r="L670" t="str">
            <v>OX0125L</v>
          </cell>
          <cell r="M670">
            <v>0</v>
          </cell>
          <cell r="N670">
            <v>3468.47</v>
          </cell>
          <cell r="O670">
            <v>-3468.47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V670" t="str">
            <v>WR/OX/25/01/08172</v>
          </cell>
          <cell r="W670" t="str">
            <v>OTOEXPERT</v>
          </cell>
        </row>
        <row r="671">
          <cell r="K671" t="str">
            <v>WO/OX/25/01/08223</v>
          </cell>
          <cell r="L671" t="str">
            <v>OX0125L</v>
          </cell>
          <cell r="M671">
            <v>0</v>
          </cell>
          <cell r="N671">
            <v>103855.85</v>
          </cell>
          <cell r="O671">
            <v>-103855.85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>WR/OX/25/01/08173</v>
          </cell>
          <cell r="W671" t="str">
            <v>OTOEXPERT</v>
          </cell>
        </row>
        <row r="672">
          <cell r="K672" t="str">
            <v>JVSMKP/31/01/25</v>
          </cell>
          <cell r="L672" t="str">
            <v>SMM012519</v>
          </cell>
          <cell r="M672">
            <v>20242736.690000001</v>
          </cell>
          <cell r="N672">
            <v>0</v>
          </cell>
          <cell r="O672">
            <v>20242736.690000001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/>
          </cell>
          <cell r="W672" t="str">
            <v>OFFSET PPN</v>
          </cell>
        </row>
        <row r="673">
          <cell r="K673" t="str">
            <v>SO/OX/25/01/00188</v>
          </cell>
          <cell r="L673" t="str">
            <v>OX0125L</v>
          </cell>
          <cell r="M673">
            <v>0</v>
          </cell>
          <cell r="N673">
            <v>285862.55</v>
          </cell>
          <cell r="O673">
            <v>-285862.55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>SLP/OX/25/01/00188</v>
          </cell>
          <cell r="W673" t="str">
            <v>OTOEXPERT</v>
          </cell>
        </row>
        <row r="674">
          <cell r="K674" t="str">
            <v>WO/OX/25/01/08219</v>
          </cell>
          <cell r="L674" t="str">
            <v>OX0125L</v>
          </cell>
          <cell r="M674">
            <v>0</v>
          </cell>
          <cell r="N674">
            <v>79576.58</v>
          </cell>
          <cell r="O674">
            <v>-79576.58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>WR/OX/25/01/08174</v>
          </cell>
          <cell r="W674" t="str">
            <v>OTOEXPERT</v>
          </cell>
        </row>
        <row r="675">
          <cell r="K675" t="str">
            <v>WO/OX/25/01/08228</v>
          </cell>
          <cell r="L675" t="str">
            <v>OX0125L</v>
          </cell>
          <cell r="M675">
            <v>0</v>
          </cell>
          <cell r="N675">
            <v>54407.87</v>
          </cell>
          <cell r="O675">
            <v>-54407.87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V675" t="str">
            <v>WR/OX/25/01/08175</v>
          </cell>
          <cell r="W675" t="str">
            <v>OTOEXPERT</v>
          </cell>
        </row>
        <row r="676">
          <cell r="K676" t="str">
            <v>WO/OX/25/01/08229</v>
          </cell>
          <cell r="L676" t="str">
            <v>OX0125L</v>
          </cell>
          <cell r="M676">
            <v>0</v>
          </cell>
          <cell r="N676">
            <v>29633.1</v>
          </cell>
          <cell r="O676">
            <v>-29633.1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V676" t="str">
            <v>WR/OX/25/01/08176</v>
          </cell>
          <cell r="W676" t="str">
            <v>OTOEXPERT</v>
          </cell>
        </row>
        <row r="677">
          <cell r="K677" t="str">
            <v>WO/OX/25/01/08230</v>
          </cell>
          <cell r="L677" t="str">
            <v>OX0125L</v>
          </cell>
          <cell r="M677">
            <v>0</v>
          </cell>
          <cell r="N677">
            <v>21702.7</v>
          </cell>
          <cell r="O677">
            <v>-21702.7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V677" t="str">
            <v>WR/OX/25/01/08177</v>
          </cell>
          <cell r="W677" t="str">
            <v>OTOEXPERT</v>
          </cell>
        </row>
        <row r="678">
          <cell r="K678" t="str">
            <v>WO/OX/25/01/08231</v>
          </cell>
          <cell r="L678" t="str">
            <v>OX0125L</v>
          </cell>
          <cell r="M678">
            <v>0</v>
          </cell>
          <cell r="N678">
            <v>21702.7</v>
          </cell>
          <cell r="O678">
            <v>-21702.7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V678" t="str">
            <v>WR/OX/25/01/08178</v>
          </cell>
          <cell r="W678" t="str">
            <v>OTOEXPERT</v>
          </cell>
        </row>
        <row r="679">
          <cell r="K679" t="str">
            <v>WO/OX/25/01/08232</v>
          </cell>
          <cell r="L679" t="str">
            <v>OX0125L</v>
          </cell>
          <cell r="M679">
            <v>0</v>
          </cell>
          <cell r="N679">
            <v>7927.93</v>
          </cell>
          <cell r="O679">
            <v>-7927.93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V679" t="str">
            <v>WR/OX/25/01/08179</v>
          </cell>
          <cell r="W679" t="str">
            <v>OTOEXPERT</v>
          </cell>
        </row>
        <row r="680">
          <cell r="K680" t="str">
            <v>WO/OX/25/01/08233</v>
          </cell>
          <cell r="L680" t="str">
            <v>OX0125L</v>
          </cell>
          <cell r="M680">
            <v>0</v>
          </cell>
          <cell r="N680">
            <v>78981.98</v>
          </cell>
          <cell r="O680">
            <v>-78981.98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V680" t="str">
            <v>WR/OX/25/01/08180</v>
          </cell>
          <cell r="W680" t="str">
            <v>OTOEXPERT</v>
          </cell>
        </row>
        <row r="681">
          <cell r="K681" t="str">
            <v>WO/OX/25/01/08234</v>
          </cell>
          <cell r="L681" t="str">
            <v>OX0125L</v>
          </cell>
          <cell r="M681">
            <v>0</v>
          </cell>
          <cell r="N681">
            <v>89684.68</v>
          </cell>
          <cell r="O681">
            <v>-89684.68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V681" t="str">
            <v>WR/OX/25/01/08181</v>
          </cell>
          <cell r="W681" t="str">
            <v>OTOEXPERT</v>
          </cell>
        </row>
        <row r="682">
          <cell r="K682" t="str">
            <v>WO/OX/25/01/08235</v>
          </cell>
          <cell r="L682" t="str">
            <v>OX0125L</v>
          </cell>
          <cell r="M682">
            <v>0</v>
          </cell>
          <cell r="N682">
            <v>14864.86</v>
          </cell>
          <cell r="O682">
            <v>-14864.86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V682" t="str">
            <v>WR/OX/25/01/08182</v>
          </cell>
          <cell r="W682" t="str">
            <v>OTOEXPERT</v>
          </cell>
        </row>
        <row r="683">
          <cell r="K683" t="str">
            <v>WO/OX/25/01/08199</v>
          </cell>
          <cell r="L683" t="str">
            <v>OX0125L</v>
          </cell>
          <cell r="M683">
            <v>0</v>
          </cell>
          <cell r="N683">
            <v>78659.91</v>
          </cell>
          <cell r="O683">
            <v>-78659.91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V683" t="str">
            <v>WR/OX/25/01/08183</v>
          </cell>
          <cell r="W683" t="str">
            <v>OTOEXPERT</v>
          </cell>
        </row>
        <row r="684">
          <cell r="K684" t="str">
            <v>WO/OX/25/01/08158</v>
          </cell>
          <cell r="L684" t="str">
            <v>OX0125L</v>
          </cell>
          <cell r="M684">
            <v>0</v>
          </cell>
          <cell r="N684">
            <v>1201970.48</v>
          </cell>
          <cell r="O684">
            <v>-1201970.48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V684" t="str">
            <v>WR/OX/25/01/08184</v>
          </cell>
          <cell r="W684" t="str">
            <v>OTOEXPERT</v>
          </cell>
        </row>
        <row r="685">
          <cell r="K685" t="str">
            <v>WO/OX/25/01/08236</v>
          </cell>
          <cell r="L685" t="str">
            <v>OX0125L</v>
          </cell>
          <cell r="M685">
            <v>0</v>
          </cell>
          <cell r="N685">
            <v>876655.41</v>
          </cell>
          <cell r="O685">
            <v>-876655.41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>WR/OX/25/01/08185</v>
          </cell>
          <cell r="W685" t="str">
            <v>OTOEXPERT</v>
          </cell>
        </row>
        <row r="686">
          <cell r="K686" t="str">
            <v>CAR/AC/24/09/00896</v>
          </cell>
          <cell r="L686" t="str">
            <v>SMM0125L</v>
          </cell>
          <cell r="M686">
            <v>136070</v>
          </cell>
          <cell r="N686">
            <v>0</v>
          </cell>
          <cell r="O686">
            <v>136070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>XCAR/AC/24/09/00896</v>
          </cell>
          <cell r="W686" t="str">
            <v>BATAL SISTEM</v>
          </cell>
        </row>
        <row r="687">
          <cell r="K687" t="str">
            <v>JVSMKP/31/01/25</v>
          </cell>
          <cell r="L687" t="str">
            <v>SMM012519</v>
          </cell>
          <cell r="M687">
            <v>0</v>
          </cell>
          <cell r="N687">
            <v>136070</v>
          </cell>
          <cell r="O687">
            <v>-136070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>OFFSET PPN</v>
          </cell>
        </row>
        <row r="688">
          <cell r="K688" t="str">
            <v>WO/IW/25/01/04164</v>
          </cell>
          <cell r="L688" t="str">
            <v>SMM0125L</v>
          </cell>
          <cell r="M688">
            <v>0</v>
          </cell>
          <cell r="N688">
            <v>3964.11</v>
          </cell>
          <cell r="O688">
            <v>-3964.11</v>
          </cell>
          <cell r="P688" t="str">
            <v>WO/SB/24/01/00988</v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>WR/IW/25/01/04112</v>
          </cell>
          <cell r="W688" t="str">
            <v>BATAL SISTEM</v>
          </cell>
        </row>
        <row r="689">
          <cell r="K689" t="str">
            <v>WO/IW/25/01/04166</v>
          </cell>
          <cell r="L689" t="str">
            <v>SMM0125L</v>
          </cell>
          <cell r="M689">
            <v>0</v>
          </cell>
          <cell r="N689">
            <v>3964.11</v>
          </cell>
          <cell r="O689">
            <v>-3964.11</v>
          </cell>
          <cell r="P689" t="str">
            <v>WO/SB/24/01/00989</v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>WR/IW/25/01/04113</v>
          </cell>
          <cell r="W689" t="str">
            <v>BATAL SISTEM</v>
          </cell>
        </row>
        <row r="690">
          <cell r="K690" t="str">
            <v>WO/IW/25/01/04167</v>
          </cell>
          <cell r="L690" t="str">
            <v>SMM0125L</v>
          </cell>
          <cell r="M690">
            <v>0</v>
          </cell>
          <cell r="N690">
            <v>3468.47</v>
          </cell>
          <cell r="O690">
            <v>-3468.47</v>
          </cell>
          <cell r="P690" t="str">
            <v>WO/SB/24/01/00990</v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>WR/IW/25/01/04114</v>
          </cell>
          <cell r="W690" t="str">
            <v>BATAL SISTEM</v>
          </cell>
        </row>
        <row r="691">
          <cell r="K691" t="str">
            <v>WO/IW/25/01/04169</v>
          </cell>
          <cell r="L691" t="str">
            <v>SMM0125L</v>
          </cell>
          <cell r="M691">
            <v>0</v>
          </cell>
          <cell r="N691">
            <v>3964.11</v>
          </cell>
          <cell r="O691">
            <v>-3964.11</v>
          </cell>
          <cell r="P691" t="str">
            <v>WO/SB/24/01/00991</v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>WR/IW/25/01/04115</v>
          </cell>
          <cell r="W691" t="str">
            <v>BATAL SISTEM</v>
          </cell>
        </row>
        <row r="692">
          <cell r="K692" t="str">
            <v>WO/IW/25/01/04168</v>
          </cell>
          <cell r="L692" t="str">
            <v>SMM0125L</v>
          </cell>
          <cell r="M692">
            <v>0</v>
          </cell>
          <cell r="N692">
            <v>9909.91</v>
          </cell>
          <cell r="O692">
            <v>-9909.91</v>
          </cell>
          <cell r="P692" t="str">
            <v>WO/SB/24/01/00992</v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>WR/IW/25/01/04116</v>
          </cell>
          <cell r="W692" t="str">
            <v>BATAL SISTEM</v>
          </cell>
        </row>
        <row r="693">
          <cell r="K693" t="str">
            <v>WO/IW/25/01/04165</v>
          </cell>
          <cell r="L693" t="str">
            <v>SMM0125L</v>
          </cell>
          <cell r="M693">
            <v>0</v>
          </cell>
          <cell r="N693">
            <v>3964.11</v>
          </cell>
          <cell r="O693">
            <v>-3964.11</v>
          </cell>
          <cell r="P693" t="str">
            <v>WO/SB/24/01/00993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>WR/IW/25/01/04117</v>
          </cell>
          <cell r="W693" t="str">
            <v>BATAL SISTEM</v>
          </cell>
        </row>
        <row r="694">
          <cell r="K694" t="str">
            <v>WO/IW/25/01/04170</v>
          </cell>
          <cell r="L694" t="str">
            <v>SMM0125L</v>
          </cell>
          <cell r="M694">
            <v>0</v>
          </cell>
          <cell r="N694">
            <v>3964.11</v>
          </cell>
          <cell r="O694">
            <v>-3964.11</v>
          </cell>
          <cell r="P694" t="str">
            <v>WO/SB/24/01/00994</v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>WR/IW/25/01/04118</v>
          </cell>
          <cell r="W694" t="str">
            <v>BATAL SISTEM</v>
          </cell>
        </row>
        <row r="695">
          <cell r="K695" t="str">
            <v>WO/IW/25/01/04171</v>
          </cell>
          <cell r="L695" t="str">
            <v>SMM0125L</v>
          </cell>
          <cell r="M695">
            <v>0</v>
          </cell>
          <cell r="N695">
            <v>11792.94</v>
          </cell>
          <cell r="O695">
            <v>-11792.94</v>
          </cell>
          <cell r="P695" t="str">
            <v>WO/SB/24/01/00997</v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>WR/IW/25/01/04119</v>
          </cell>
          <cell r="W695" t="str">
            <v>BATAL SISTEM</v>
          </cell>
        </row>
        <row r="696">
          <cell r="K696" t="str">
            <v>WO/IW/25/01/04172</v>
          </cell>
          <cell r="L696" t="str">
            <v>SMM0125L</v>
          </cell>
          <cell r="M696">
            <v>0</v>
          </cell>
          <cell r="N696">
            <v>2477.48</v>
          </cell>
          <cell r="O696">
            <v>-2477.48</v>
          </cell>
          <cell r="P696" t="str">
            <v>WO/SB/24/01/00998</v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>WR/IW/25/01/04120</v>
          </cell>
          <cell r="W696" t="str">
            <v>BATAL SISTEM</v>
          </cell>
        </row>
        <row r="697">
          <cell r="K697" t="str">
            <v>WO/IW/25/01/04173</v>
          </cell>
          <cell r="L697" t="str">
            <v>SMM0125L</v>
          </cell>
          <cell r="M697">
            <v>0</v>
          </cell>
          <cell r="N697">
            <v>13874.02</v>
          </cell>
          <cell r="O697">
            <v>-13874.02</v>
          </cell>
          <cell r="P697" t="str">
            <v>WO/SB/24/01/00999</v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>WR/IW/25/01/04121</v>
          </cell>
          <cell r="W697" t="str">
            <v>BATAL SISTEM</v>
          </cell>
        </row>
        <row r="698">
          <cell r="K698" t="str">
            <v>WO/IW/25/01/04174</v>
          </cell>
          <cell r="L698" t="str">
            <v>SMM0125L</v>
          </cell>
          <cell r="M698">
            <v>0</v>
          </cell>
          <cell r="N698">
            <v>117135.12</v>
          </cell>
          <cell r="O698">
            <v>-117135.12</v>
          </cell>
          <cell r="P698" t="str">
            <v>WO/SB/24/01/01004</v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>WR/IW/25/01/04122</v>
          </cell>
          <cell r="W698" t="str">
            <v>BATAL SISTEM</v>
          </cell>
        </row>
        <row r="699">
          <cell r="K699" t="str">
            <v>WO/IW/25/01/04175</v>
          </cell>
          <cell r="L699" t="str">
            <v>SMM0125L</v>
          </cell>
          <cell r="M699">
            <v>0</v>
          </cell>
          <cell r="N699">
            <v>5946.09</v>
          </cell>
          <cell r="O699">
            <v>-5946.09</v>
          </cell>
          <cell r="P699" t="str">
            <v>WO/SB/24/01/01005</v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>WR/IW/25/01/04123</v>
          </cell>
          <cell r="W699" t="str">
            <v>BATAL SISTEM</v>
          </cell>
        </row>
        <row r="700">
          <cell r="K700" t="str">
            <v>WO/IW/25/01/04177</v>
          </cell>
          <cell r="L700" t="str">
            <v>SMM0125L</v>
          </cell>
          <cell r="M700">
            <v>0</v>
          </cell>
          <cell r="N700">
            <v>3964.11</v>
          </cell>
          <cell r="O700">
            <v>-3964.11</v>
          </cell>
          <cell r="P700" t="str">
            <v>WO/SB/24/01/01006</v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>WR/IW/25/01/04124</v>
          </cell>
          <cell r="W700" t="str">
            <v>BATAL SISTEM</v>
          </cell>
        </row>
        <row r="701">
          <cell r="K701" t="str">
            <v>WO/IW/25/01/04178</v>
          </cell>
          <cell r="L701" t="str">
            <v>SMM0125L</v>
          </cell>
          <cell r="M701">
            <v>0</v>
          </cell>
          <cell r="N701">
            <v>3964.11</v>
          </cell>
          <cell r="O701">
            <v>-3964.11</v>
          </cell>
          <cell r="P701" t="str">
            <v>WO/SB/24/01/01007</v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>WR/IW/25/01/04125</v>
          </cell>
          <cell r="W701" t="str">
            <v>BATAL SISTEM</v>
          </cell>
        </row>
        <row r="702">
          <cell r="K702" t="str">
            <v>WO/IW/25/01/04179</v>
          </cell>
          <cell r="L702" t="str">
            <v>SMM0125L</v>
          </cell>
          <cell r="M702">
            <v>0</v>
          </cell>
          <cell r="N702">
            <v>7432.43</v>
          </cell>
          <cell r="O702">
            <v>-7432.43</v>
          </cell>
          <cell r="P702" t="str">
            <v>WO/SB/24/01/01008</v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>WR/IW/25/01/04126</v>
          </cell>
          <cell r="W702" t="str">
            <v>BATAL SISTEM</v>
          </cell>
        </row>
        <row r="703">
          <cell r="K703" t="str">
            <v>WO/IW/25/01/04180</v>
          </cell>
          <cell r="L703" t="str">
            <v>SMM0125L</v>
          </cell>
          <cell r="M703">
            <v>0</v>
          </cell>
          <cell r="N703">
            <v>14864.86</v>
          </cell>
          <cell r="O703">
            <v>-14864.86</v>
          </cell>
          <cell r="P703" t="str">
            <v>WO/SB/24/01/01009</v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>WR/IW/25/01/04127</v>
          </cell>
          <cell r="W703" t="str">
            <v>BATAL SISTEM</v>
          </cell>
        </row>
        <row r="704">
          <cell r="K704" t="str">
            <v>WO/IW/25/01/04181</v>
          </cell>
          <cell r="L704" t="str">
            <v>SMM0125L</v>
          </cell>
          <cell r="M704">
            <v>0</v>
          </cell>
          <cell r="N704">
            <v>14864.86</v>
          </cell>
          <cell r="O704">
            <v>-14864.86</v>
          </cell>
          <cell r="P704" t="str">
            <v>WO/SB/24/01/01010</v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>WR/IW/25/01/04128</v>
          </cell>
          <cell r="W704" t="str">
            <v>INDEPENDENT WORKSHOP</v>
          </cell>
        </row>
        <row r="705">
          <cell r="K705" t="str">
            <v>WO/IW/25/01/04182</v>
          </cell>
          <cell r="L705" t="str">
            <v>SMM0125L</v>
          </cell>
          <cell r="M705">
            <v>0</v>
          </cell>
          <cell r="N705">
            <v>12189.19</v>
          </cell>
          <cell r="O705">
            <v>-12189.19</v>
          </cell>
          <cell r="P705" t="str">
            <v>WO/SB/24/01/01012</v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>WR/IW/25/01/04129</v>
          </cell>
          <cell r="W705" t="str">
            <v>INDEPENDENT WORKSHOP</v>
          </cell>
        </row>
        <row r="706">
          <cell r="K706" t="str">
            <v>WO/IW/25/01/04183</v>
          </cell>
          <cell r="L706" t="str">
            <v>SMM0125L</v>
          </cell>
          <cell r="M706">
            <v>0</v>
          </cell>
          <cell r="N706">
            <v>3964.11</v>
          </cell>
          <cell r="O706">
            <v>-3964.11</v>
          </cell>
          <cell r="P706" t="str">
            <v>WO/SB/24/01/01013</v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>WR/IW/25/01/04130</v>
          </cell>
          <cell r="W706" t="str">
            <v>INDEPENDENT WORKSHOP</v>
          </cell>
        </row>
        <row r="707">
          <cell r="K707" t="str">
            <v>WO/IW/25/01/04184</v>
          </cell>
          <cell r="L707" t="str">
            <v>SMM0125L</v>
          </cell>
          <cell r="M707">
            <v>0</v>
          </cell>
          <cell r="N707">
            <v>3964.11</v>
          </cell>
          <cell r="O707">
            <v>-3964.11</v>
          </cell>
          <cell r="P707" t="str">
            <v>WO/SB/24/01/01014</v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>WR/IW/25/01/04131</v>
          </cell>
          <cell r="W707" t="str">
            <v>INDEPENDENT WORKSHOP</v>
          </cell>
        </row>
        <row r="708">
          <cell r="K708" t="str">
            <v>WO/IW/25/01/04185</v>
          </cell>
          <cell r="L708" t="str">
            <v>SMM0125L</v>
          </cell>
          <cell r="M708">
            <v>0</v>
          </cell>
          <cell r="N708">
            <v>3964.11</v>
          </cell>
          <cell r="O708">
            <v>-3964.11</v>
          </cell>
          <cell r="P708" t="str">
            <v>WO/SB/24/01/01015</v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>WR/IW/25/01/04132</v>
          </cell>
          <cell r="W708" t="str">
            <v>INDEPENDENT WORKSHOP</v>
          </cell>
        </row>
        <row r="709">
          <cell r="K709" t="str">
            <v>WO/IW/25/01/04186</v>
          </cell>
          <cell r="L709" t="str">
            <v>SMM0125L</v>
          </cell>
          <cell r="M709">
            <v>0</v>
          </cell>
          <cell r="N709">
            <v>3964.11</v>
          </cell>
          <cell r="O709">
            <v>-3964.11</v>
          </cell>
          <cell r="P709" t="str">
            <v>WO/SB/24/01/01016</v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>WR/IW/25/01/04133</v>
          </cell>
          <cell r="W709" t="str">
            <v>INDEPENDENT WORKSHOP</v>
          </cell>
        </row>
        <row r="710">
          <cell r="K710" t="str">
            <v>WO/IW/25/01/04187</v>
          </cell>
          <cell r="L710" t="str">
            <v>SMM0125L</v>
          </cell>
          <cell r="M710">
            <v>0</v>
          </cell>
          <cell r="N710">
            <v>3964.11</v>
          </cell>
          <cell r="O710">
            <v>-3964.11</v>
          </cell>
          <cell r="P710" t="str">
            <v>WO/SB/24/01/01016</v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>WR/IW/25/01/04134</v>
          </cell>
          <cell r="W710" t="str">
            <v>INDEPENDENT WORKSHOP</v>
          </cell>
        </row>
        <row r="711">
          <cell r="K711" t="str">
            <v>WO/IW/25/01/04188</v>
          </cell>
          <cell r="L711" t="str">
            <v>SMM0125L</v>
          </cell>
          <cell r="M711">
            <v>0</v>
          </cell>
          <cell r="N711">
            <v>3964.11</v>
          </cell>
          <cell r="O711">
            <v>-3964.11</v>
          </cell>
          <cell r="P711" t="str">
            <v>WO/SB/24/01/01017</v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>WR/IW/25/01/04135</v>
          </cell>
          <cell r="W711" t="str">
            <v>INDEPENDENT WORKSHOP</v>
          </cell>
        </row>
        <row r="712">
          <cell r="K712" t="str">
            <v>WO/IW/25/01/04190</v>
          </cell>
          <cell r="L712" t="str">
            <v>SMM0125L</v>
          </cell>
          <cell r="M712">
            <v>0</v>
          </cell>
          <cell r="N712">
            <v>328364.86</v>
          </cell>
          <cell r="O712">
            <v>-328364.86</v>
          </cell>
          <cell r="P712" t="str">
            <v>WO/SB/24/01/01020</v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>WR/IW/25/01/04136</v>
          </cell>
          <cell r="W712" t="str">
            <v>INDEPENDENT WORKSHOP</v>
          </cell>
        </row>
        <row r="713">
          <cell r="K713" t="str">
            <v>WO/IW/25/01/04191</v>
          </cell>
          <cell r="L713" t="str">
            <v>SMM0125L</v>
          </cell>
          <cell r="M713">
            <v>0</v>
          </cell>
          <cell r="N713">
            <v>49252.25</v>
          </cell>
          <cell r="O713">
            <v>-49252.25</v>
          </cell>
          <cell r="P713" t="str">
            <v>WO/SB/24/01/01023</v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>WR/IW/25/01/04137</v>
          </cell>
          <cell r="W713" t="str">
            <v>INDEPENDENT WORKSHOP</v>
          </cell>
        </row>
        <row r="714">
          <cell r="K714" t="str">
            <v>WO/IW/25/01/04192</v>
          </cell>
          <cell r="L714" t="str">
            <v>SMM0125L</v>
          </cell>
          <cell r="M714">
            <v>0</v>
          </cell>
          <cell r="N714">
            <v>159227.48000000001</v>
          </cell>
          <cell r="O714">
            <v>-159227.48000000001</v>
          </cell>
          <cell r="P714" t="str">
            <v>WO/SB/24/01/01025</v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>WR/IW/25/01/04138</v>
          </cell>
          <cell r="W714" t="str">
            <v>INDEPENDENT WORKSHOP</v>
          </cell>
        </row>
        <row r="715">
          <cell r="K715" t="str">
            <v>WO/IW/25/01/04193</v>
          </cell>
          <cell r="L715" t="str">
            <v>SMM0125L</v>
          </cell>
          <cell r="M715">
            <v>0</v>
          </cell>
          <cell r="N715">
            <v>56684.69</v>
          </cell>
          <cell r="O715">
            <v>-56684.69</v>
          </cell>
          <cell r="P715" t="str">
            <v>WO/SB/24/01/01029</v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>WR/IW/25/01/04139</v>
          </cell>
          <cell r="W715" t="str">
            <v>INDEPENDENT WORKSHOP</v>
          </cell>
        </row>
        <row r="716">
          <cell r="K716" t="str">
            <v>WO/IW/25/01/04194</v>
          </cell>
          <cell r="L716" t="str">
            <v>SMM0125L</v>
          </cell>
          <cell r="M716">
            <v>0</v>
          </cell>
          <cell r="N716">
            <v>3468.47</v>
          </cell>
          <cell r="O716">
            <v>-3468.47</v>
          </cell>
          <cell r="P716" t="str">
            <v>WO/SB/24/01/01030</v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>WR/IW/25/01/04140</v>
          </cell>
          <cell r="W716" t="str">
            <v>INDEPENDENT WORKSHOP</v>
          </cell>
        </row>
        <row r="717">
          <cell r="K717" t="str">
            <v>WO/IW/25/01/04195</v>
          </cell>
          <cell r="L717" t="str">
            <v>SMM0125L</v>
          </cell>
          <cell r="M717">
            <v>0</v>
          </cell>
          <cell r="N717">
            <v>3964.11</v>
          </cell>
          <cell r="O717">
            <v>-3964.11</v>
          </cell>
          <cell r="P717" t="str">
            <v>WO/SB/24/01/01031</v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>WR/IW/25/01/04141</v>
          </cell>
          <cell r="W717" t="str">
            <v>INDEPENDENT WORKSHOP</v>
          </cell>
        </row>
        <row r="718">
          <cell r="K718" t="str">
            <v>WO/IW/25/01/04196</v>
          </cell>
          <cell r="L718" t="str">
            <v>SMM0125L</v>
          </cell>
          <cell r="M718">
            <v>0</v>
          </cell>
          <cell r="N718">
            <v>1981.98</v>
          </cell>
          <cell r="O718">
            <v>-1981.98</v>
          </cell>
          <cell r="P718" t="str">
            <v>WO/SB/24/01/01032</v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>WR/IW/25/01/04142</v>
          </cell>
          <cell r="W718" t="str">
            <v>INDEPENDENT WORKSHOP</v>
          </cell>
        </row>
        <row r="719">
          <cell r="K719" t="str">
            <v>WO/IW/25/01/04198</v>
          </cell>
          <cell r="L719" t="str">
            <v>SMM0125L</v>
          </cell>
          <cell r="M719">
            <v>0</v>
          </cell>
          <cell r="N719">
            <v>14864.86</v>
          </cell>
          <cell r="O719">
            <v>-14864.86</v>
          </cell>
          <cell r="P719" t="str">
            <v>WO/SB/24/01/01032</v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>WR/IW/25/01/04143</v>
          </cell>
          <cell r="W719" t="str">
            <v>INDEPENDENT WORKSHOP</v>
          </cell>
        </row>
        <row r="720">
          <cell r="K720" t="str">
            <v>WO/IW/25/01/04200</v>
          </cell>
          <cell r="L720" t="str">
            <v>SMM0125L</v>
          </cell>
          <cell r="M720">
            <v>0</v>
          </cell>
          <cell r="N720">
            <v>3964.11</v>
          </cell>
          <cell r="O720">
            <v>-3964.11</v>
          </cell>
          <cell r="P720" t="str">
            <v>WO/SB/24/01/01033</v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>WR/IW/25/01/04144</v>
          </cell>
          <cell r="W720" t="str">
            <v>INDEPENDENT WORKSHOP</v>
          </cell>
        </row>
        <row r="721">
          <cell r="K721" t="str">
            <v>WO/IW/25/01/04199</v>
          </cell>
          <cell r="L721" t="str">
            <v>SMM0125L</v>
          </cell>
          <cell r="M721">
            <v>0</v>
          </cell>
          <cell r="N721">
            <v>3964.11</v>
          </cell>
          <cell r="O721">
            <v>-3964.11</v>
          </cell>
          <cell r="P721" t="str">
            <v>WO/SB/24/01/01034</v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>WR/IW/25/01/04145</v>
          </cell>
          <cell r="W721" t="str">
            <v>INDEPENDENT WORKSHOP</v>
          </cell>
        </row>
        <row r="722">
          <cell r="K722" t="str">
            <v>WO/IW/25/01/04189</v>
          </cell>
          <cell r="L722" t="str">
            <v>SMM0125L</v>
          </cell>
          <cell r="M722">
            <v>0</v>
          </cell>
          <cell r="N722">
            <v>3468.47</v>
          </cell>
          <cell r="O722">
            <v>-3468.47</v>
          </cell>
          <cell r="P722" t="str">
            <v>WO/SB/24/01/01035</v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>WR/IW/25/01/04146</v>
          </cell>
          <cell r="W722" t="str">
            <v>INDEPENDENT WORKSHOP</v>
          </cell>
        </row>
        <row r="723">
          <cell r="K723" t="str">
            <v>WO/IW/25/01/04201</v>
          </cell>
          <cell r="L723" t="str">
            <v>SMM0125L</v>
          </cell>
          <cell r="M723">
            <v>0</v>
          </cell>
          <cell r="N723">
            <v>3964.11</v>
          </cell>
          <cell r="O723">
            <v>-3964.11</v>
          </cell>
          <cell r="P723" t="str">
            <v>WO/SB/24/01/01036</v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>WR/IW/25/01/04147</v>
          </cell>
          <cell r="W723" t="str">
            <v>INDEPENDENT WORKSHOP</v>
          </cell>
        </row>
        <row r="724">
          <cell r="K724" t="str">
            <v>WO/IW/25/01/04202</v>
          </cell>
          <cell r="L724" t="str">
            <v>SMM0125L</v>
          </cell>
          <cell r="M724">
            <v>0</v>
          </cell>
          <cell r="N724">
            <v>3964.11</v>
          </cell>
          <cell r="O724">
            <v>-3964.11</v>
          </cell>
          <cell r="P724" t="str">
            <v>WO/SB/24/01/01037</v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>WR/IW/25/01/04148</v>
          </cell>
          <cell r="W724" t="str">
            <v>INDEPENDENT WORKSHOP</v>
          </cell>
        </row>
        <row r="725">
          <cell r="K725" t="str">
            <v>WO/IW/25/01/04203</v>
          </cell>
          <cell r="L725" t="str">
            <v>SMM0125L</v>
          </cell>
          <cell r="M725">
            <v>0</v>
          </cell>
          <cell r="N725">
            <v>65677.929999999993</v>
          </cell>
          <cell r="O725">
            <v>-65677.929999999993</v>
          </cell>
          <cell r="P725" t="str">
            <v>WO/SB/24/01/01040</v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>WR/IW/25/01/04149</v>
          </cell>
          <cell r="W725" t="str">
            <v>INDEPENDENT WORKSHOP</v>
          </cell>
        </row>
        <row r="726">
          <cell r="K726" t="str">
            <v>WO/IW/25/01/04227</v>
          </cell>
          <cell r="L726" t="str">
            <v>SMM0125L</v>
          </cell>
          <cell r="M726">
            <v>0</v>
          </cell>
          <cell r="N726">
            <v>2972.97</v>
          </cell>
          <cell r="O726">
            <v>-2972.97</v>
          </cell>
          <cell r="P726" t="str">
            <v>WO/SB/24/01/01041</v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>WR/IW/25/01/04150</v>
          </cell>
          <cell r="W726" t="str">
            <v>INDEPENDENT WORKSHOP</v>
          </cell>
        </row>
        <row r="727">
          <cell r="K727" t="str">
            <v>WO/IW/25/01/04228</v>
          </cell>
          <cell r="L727" t="str">
            <v>SMM0125L</v>
          </cell>
          <cell r="M727">
            <v>0</v>
          </cell>
          <cell r="N727">
            <v>3468.47</v>
          </cell>
          <cell r="O727">
            <v>-3468.47</v>
          </cell>
          <cell r="P727" t="str">
            <v>WO/SB/24/01/01042</v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>WR/IW/25/01/04151</v>
          </cell>
          <cell r="W727" t="str">
            <v>INDEPENDENT WORKSHOP</v>
          </cell>
        </row>
        <row r="728">
          <cell r="K728" t="str">
            <v>WO/IW/25/01/04232</v>
          </cell>
          <cell r="L728" t="str">
            <v>SMM0125L</v>
          </cell>
          <cell r="M728">
            <v>0</v>
          </cell>
          <cell r="N728">
            <v>1981.98</v>
          </cell>
          <cell r="O728">
            <v>-1981.98</v>
          </cell>
          <cell r="P728" t="str">
            <v>WO/SB/24/01/01043</v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>WR/IW/25/01/04152</v>
          </cell>
          <cell r="W728" t="str">
            <v>INDEPENDENT WORKSHOP</v>
          </cell>
        </row>
        <row r="729">
          <cell r="K729" t="str">
            <v>SO/IW/24/12/00531</v>
          </cell>
          <cell r="L729" t="str">
            <v>SMM0125L</v>
          </cell>
          <cell r="M729">
            <v>216759.46</v>
          </cell>
          <cell r="N729">
            <v>0</v>
          </cell>
          <cell r="O729">
            <v>216759.46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>XSO/IW/24/12/00531</v>
          </cell>
          <cell r="W729" t="str">
            <v>BATAL BULAN SEBELUMNYA, BELUM ADA MEMO</v>
          </cell>
        </row>
        <row r="730">
          <cell r="K730" t="str">
            <v>WO/IW/25/01/04247</v>
          </cell>
          <cell r="L730" t="str">
            <v>SMM0125L</v>
          </cell>
          <cell r="M730">
            <v>0</v>
          </cell>
          <cell r="N730">
            <v>51531.53</v>
          </cell>
          <cell r="O730">
            <v>-51531.53</v>
          </cell>
          <cell r="P730" t="str">
            <v>WO/SB/24/01/01045</v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>WR/IW/25/01/04153</v>
          </cell>
          <cell r="W730" t="str">
            <v>INDEPENDENT WORKSHOP</v>
          </cell>
        </row>
        <row r="731">
          <cell r="K731" t="str">
            <v>WO/IW/25/01/04248</v>
          </cell>
          <cell r="L731" t="str">
            <v>SMM0125L</v>
          </cell>
          <cell r="M731">
            <v>0</v>
          </cell>
          <cell r="N731">
            <v>3964.11</v>
          </cell>
          <cell r="O731">
            <v>-3964.11</v>
          </cell>
          <cell r="P731" t="str">
            <v>WO/SB/24/01/01046</v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>WR/IW/25/01/04154</v>
          </cell>
          <cell r="W731" t="str">
            <v>INDEPENDENT WORKSHOP</v>
          </cell>
        </row>
        <row r="732">
          <cell r="K732" t="str">
            <v>WO/IW/25/01/04197</v>
          </cell>
          <cell r="L732" t="str">
            <v>SMM0125L</v>
          </cell>
          <cell r="M732">
            <v>0</v>
          </cell>
          <cell r="N732">
            <v>219516.4</v>
          </cell>
          <cell r="O732">
            <v>-219516.4</v>
          </cell>
          <cell r="P732" t="str">
            <v>WO/SB/24/01/01052</v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>WR/IW/25/01/04155</v>
          </cell>
          <cell r="W732" t="str">
            <v>INDEPENDENT WORKSHOP</v>
          </cell>
        </row>
        <row r="733">
          <cell r="K733" t="str">
            <v>WO/IW/25/01/04204</v>
          </cell>
          <cell r="L733" t="str">
            <v>SMM0125L</v>
          </cell>
          <cell r="M733">
            <v>0</v>
          </cell>
          <cell r="N733">
            <v>312439.64</v>
          </cell>
          <cell r="O733">
            <v>-312439.64</v>
          </cell>
          <cell r="P733" t="str">
            <v>WO/SB/24/01/01053</v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>WR/IW/25/01/04156</v>
          </cell>
          <cell r="W733" t="str">
            <v>INDEPENDENT WORKSHOP</v>
          </cell>
        </row>
        <row r="734">
          <cell r="K734" t="str">
            <v>WO/IW/25/01/04205</v>
          </cell>
          <cell r="L734" t="str">
            <v>SMM0125L</v>
          </cell>
          <cell r="M734">
            <v>0</v>
          </cell>
          <cell r="N734">
            <v>3964.11</v>
          </cell>
          <cell r="O734">
            <v>-3964.11</v>
          </cell>
          <cell r="P734" t="str">
            <v>WO/SB/24/01/01054</v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>WR/IW/25/01/04157</v>
          </cell>
          <cell r="W734" t="str">
            <v>INDEPENDENT WORKSHOP</v>
          </cell>
        </row>
        <row r="735">
          <cell r="K735" t="str">
            <v>WO/IW/25/01/04206</v>
          </cell>
          <cell r="L735" t="str">
            <v>SMM0125L</v>
          </cell>
          <cell r="M735">
            <v>0</v>
          </cell>
          <cell r="N735">
            <v>9909.91</v>
          </cell>
          <cell r="O735">
            <v>-9909.91</v>
          </cell>
          <cell r="P735" t="str">
            <v>WO/SB/24/01/01055</v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>WR/IW/25/01/04158</v>
          </cell>
          <cell r="W735" t="str">
            <v>INDEPENDENT WORKSHOP</v>
          </cell>
        </row>
        <row r="736">
          <cell r="K736" t="str">
            <v>WO/IW/25/01/04207</v>
          </cell>
          <cell r="L736" t="str">
            <v>SMM0125L</v>
          </cell>
          <cell r="M736">
            <v>0</v>
          </cell>
          <cell r="N736">
            <v>3964.11</v>
          </cell>
          <cell r="O736">
            <v>-3964.11</v>
          </cell>
          <cell r="P736" t="str">
            <v>WO/SB/24/01/01056</v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>WR/IW/25/01/04159</v>
          </cell>
          <cell r="W736" t="str">
            <v>INDEPENDENT WORKSHOP</v>
          </cell>
        </row>
        <row r="737">
          <cell r="K737" t="str">
            <v>WO/IW/25/01/04233</v>
          </cell>
          <cell r="L737" t="str">
            <v>SMM0125L</v>
          </cell>
          <cell r="M737">
            <v>0</v>
          </cell>
          <cell r="N737">
            <v>56585.58</v>
          </cell>
          <cell r="O737">
            <v>-56585.58</v>
          </cell>
          <cell r="P737" t="str">
            <v>WO/SB/24/01/01059</v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>WR/IW/25/01/04160</v>
          </cell>
          <cell r="W737" t="str">
            <v>INDEPENDENT WORKSHOP</v>
          </cell>
        </row>
        <row r="738">
          <cell r="K738" t="str">
            <v>WO/IW/25/01/04209</v>
          </cell>
          <cell r="L738" t="str">
            <v>SMM0125L</v>
          </cell>
          <cell r="M738">
            <v>0</v>
          </cell>
          <cell r="N738">
            <v>3964.11</v>
          </cell>
          <cell r="O738">
            <v>-3964.11</v>
          </cell>
          <cell r="P738" t="str">
            <v>WO/SB/24/01/01059</v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>WR/IW/25/01/04161</v>
          </cell>
          <cell r="W738" t="str">
            <v>INDEPENDENT WORKSHOP</v>
          </cell>
        </row>
        <row r="739">
          <cell r="K739" t="str">
            <v>WO/IW/25/01/04234</v>
          </cell>
          <cell r="L739" t="str">
            <v>SMM0125L</v>
          </cell>
          <cell r="M739">
            <v>0</v>
          </cell>
          <cell r="N739">
            <v>2972.97</v>
          </cell>
          <cell r="O739">
            <v>-2972.97</v>
          </cell>
          <cell r="P739" t="str">
            <v>WO/SB/24/01/01060</v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>WR/IW/25/01/04162</v>
          </cell>
          <cell r="W739" t="str">
            <v>INDEPENDENT WORKSHOP</v>
          </cell>
        </row>
        <row r="740">
          <cell r="K740" t="str">
            <v>WO/IW/25/01/04208</v>
          </cell>
          <cell r="L740" t="str">
            <v>SMM0125L</v>
          </cell>
          <cell r="M740">
            <v>0</v>
          </cell>
          <cell r="N740">
            <v>6441.44</v>
          </cell>
          <cell r="O740">
            <v>-6441.44</v>
          </cell>
          <cell r="P740" t="str">
            <v>WO/SB/24/01/01061</v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>WR/IW/25/01/04163</v>
          </cell>
          <cell r="W740" t="str">
            <v>INDEPENDENT WORKSHOP</v>
          </cell>
        </row>
        <row r="741">
          <cell r="K741" t="str">
            <v>WO/IW/25/01/04235</v>
          </cell>
          <cell r="L741" t="str">
            <v>SMM0125L</v>
          </cell>
          <cell r="M741">
            <v>0</v>
          </cell>
          <cell r="N741">
            <v>3964.11</v>
          </cell>
          <cell r="O741">
            <v>-3964.11</v>
          </cell>
          <cell r="P741" t="str">
            <v>WO/SB/24/01/01062</v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>WR/IW/25/01/04164</v>
          </cell>
          <cell r="W741" t="str">
            <v>INDEPENDENT WORKSHOP</v>
          </cell>
        </row>
        <row r="742">
          <cell r="K742" t="str">
            <v>WO/IW/25/01/04236</v>
          </cell>
          <cell r="L742" t="str">
            <v>SMM0125L</v>
          </cell>
          <cell r="M742">
            <v>0</v>
          </cell>
          <cell r="N742">
            <v>38846.85</v>
          </cell>
          <cell r="O742">
            <v>-38846.85</v>
          </cell>
          <cell r="P742" t="str">
            <v>WO/SB/24/01/01064</v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>WR/IW/25/01/04165</v>
          </cell>
          <cell r="W742" t="str">
            <v>INDEPENDENT WORKSHOP</v>
          </cell>
        </row>
        <row r="743">
          <cell r="K743" t="str">
            <v>WO/IW/25/01/04237</v>
          </cell>
          <cell r="L743" t="str">
            <v>SMM0125L</v>
          </cell>
          <cell r="M743">
            <v>0</v>
          </cell>
          <cell r="N743">
            <v>3468.47</v>
          </cell>
          <cell r="O743">
            <v>-3468.47</v>
          </cell>
          <cell r="P743" t="str">
            <v>WO/SB/24/01/01065</v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>WR/IW/25/01/04166</v>
          </cell>
          <cell r="W743" t="str">
            <v>INDEPENDENT WORKSHOP</v>
          </cell>
        </row>
        <row r="744">
          <cell r="K744" t="str">
            <v>WO/IW/25/01/04238</v>
          </cell>
          <cell r="L744" t="str">
            <v>SMM0125L</v>
          </cell>
          <cell r="M744">
            <v>0</v>
          </cell>
          <cell r="N744">
            <v>3964.11</v>
          </cell>
          <cell r="O744">
            <v>-3964.11</v>
          </cell>
          <cell r="P744" t="str">
            <v>WO/SB/24/01/01065</v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>WR/IW/25/01/04167</v>
          </cell>
          <cell r="W744" t="str">
            <v>INDEPENDENT WORKSHOP</v>
          </cell>
        </row>
        <row r="745">
          <cell r="K745" t="str">
            <v>WO/IW/25/01/04239</v>
          </cell>
          <cell r="L745" t="str">
            <v>SMM0125L</v>
          </cell>
          <cell r="M745">
            <v>0</v>
          </cell>
          <cell r="N745">
            <v>9909.91</v>
          </cell>
          <cell r="O745">
            <v>-9909.91</v>
          </cell>
          <cell r="P745" t="str">
            <v>WO/SB/24/01/01066</v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>WR/IW/25/01/04168</v>
          </cell>
          <cell r="W745" t="str">
            <v>INDEPENDENT WORKSHOP</v>
          </cell>
        </row>
        <row r="746">
          <cell r="K746" t="str">
            <v>WO/IW/25/01/04240</v>
          </cell>
          <cell r="L746" t="str">
            <v>SMM0125L</v>
          </cell>
          <cell r="M746">
            <v>0</v>
          </cell>
          <cell r="N746">
            <v>23783.93</v>
          </cell>
          <cell r="O746">
            <v>-23783.93</v>
          </cell>
          <cell r="P746" t="str">
            <v>WO/SB/24/01/01067</v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>WR/IW/25/01/04169</v>
          </cell>
          <cell r="W746" t="str">
            <v>INDEPENDENT WORKSHOP</v>
          </cell>
        </row>
        <row r="747">
          <cell r="K747" t="str">
            <v>WO/IW/25/01/04241</v>
          </cell>
          <cell r="L747" t="str">
            <v>SMM0125L</v>
          </cell>
          <cell r="M747">
            <v>0</v>
          </cell>
          <cell r="N747">
            <v>3964.11</v>
          </cell>
          <cell r="O747">
            <v>-3964.11</v>
          </cell>
          <cell r="P747" t="str">
            <v>WO/SB/24/01/01067</v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>WR/IW/25/01/04170</v>
          </cell>
          <cell r="W747" t="str">
            <v>INDEPENDENT WORKSHOP</v>
          </cell>
        </row>
        <row r="748">
          <cell r="K748" t="str">
            <v>WO/IW/25/01/04242</v>
          </cell>
          <cell r="L748" t="str">
            <v>SMM0125L</v>
          </cell>
          <cell r="M748">
            <v>0</v>
          </cell>
          <cell r="N748">
            <v>3964.11</v>
          </cell>
          <cell r="O748">
            <v>-3964.11</v>
          </cell>
          <cell r="P748" t="str">
            <v>WO/SB/24/01/01068</v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>WR/IW/25/01/04171</v>
          </cell>
          <cell r="W748" t="str">
            <v>INDEPENDENT WORKSHOP</v>
          </cell>
        </row>
        <row r="749">
          <cell r="K749" t="str">
            <v>WO/IW/25/01/04243</v>
          </cell>
          <cell r="L749" t="str">
            <v>SMM0125L</v>
          </cell>
          <cell r="M749">
            <v>0</v>
          </cell>
          <cell r="N749">
            <v>3964.11</v>
          </cell>
          <cell r="O749">
            <v>-3964.11</v>
          </cell>
          <cell r="P749" t="str">
            <v>WO/SB/24/01/01070</v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V749" t="str">
            <v>WR/IW/25/01/04172</v>
          </cell>
          <cell r="W749" t="str">
            <v>INDEPENDENT WORKSHOP</v>
          </cell>
        </row>
        <row r="750">
          <cell r="K750" t="str">
            <v>WO/IW/25/01/04244</v>
          </cell>
          <cell r="L750" t="str">
            <v>SMM0125L</v>
          </cell>
          <cell r="M750">
            <v>0</v>
          </cell>
          <cell r="N750">
            <v>3964.11</v>
          </cell>
          <cell r="O750">
            <v>-3964.11</v>
          </cell>
          <cell r="P750" t="str">
            <v>WO/SB/24/01/01071</v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>WR/IW/25/01/04173</v>
          </cell>
          <cell r="W750" t="str">
            <v>BATAL SISTEM</v>
          </cell>
        </row>
        <row r="751">
          <cell r="K751" t="str">
            <v>WO/IW/25/01/04245</v>
          </cell>
          <cell r="L751" t="str">
            <v>SMM0125L</v>
          </cell>
          <cell r="M751">
            <v>0</v>
          </cell>
          <cell r="N751">
            <v>3964.11</v>
          </cell>
          <cell r="O751">
            <v>-3964.11</v>
          </cell>
          <cell r="P751" t="str">
            <v>WO/SB/24/01/01069</v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>WR/IW/25/01/04174</v>
          </cell>
          <cell r="W751" t="str">
            <v>INDEPENDENT WORKSHOP</v>
          </cell>
        </row>
        <row r="752">
          <cell r="K752" t="str">
            <v>WO/IW/25/01/04246</v>
          </cell>
          <cell r="L752" t="str">
            <v>SMM0125L</v>
          </cell>
          <cell r="M752">
            <v>0</v>
          </cell>
          <cell r="N752">
            <v>18828.97</v>
          </cell>
          <cell r="O752">
            <v>-18828.97</v>
          </cell>
          <cell r="P752" t="str">
            <v>WO/SB/24/01/01072</v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>WR/IW/25/01/04175</v>
          </cell>
          <cell r="W752" t="str">
            <v>INDEPENDENT WORKSHOP</v>
          </cell>
        </row>
        <row r="753">
          <cell r="K753" t="str">
            <v>WO/IW/25/01/04210</v>
          </cell>
          <cell r="L753" t="str">
            <v>SMM0125L</v>
          </cell>
          <cell r="M753">
            <v>0</v>
          </cell>
          <cell r="N753">
            <v>3468.47</v>
          </cell>
          <cell r="O753">
            <v>-3468.47</v>
          </cell>
          <cell r="P753" t="str">
            <v>WO/SB/24/01/01073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>WR/IW/25/01/04176</v>
          </cell>
          <cell r="W753" t="str">
            <v>INDEPENDENT WORKSHOP</v>
          </cell>
        </row>
        <row r="754">
          <cell r="K754" t="str">
            <v>WO/IW/25/01/04211</v>
          </cell>
          <cell r="L754" t="str">
            <v>SMM0125L</v>
          </cell>
          <cell r="M754">
            <v>0</v>
          </cell>
          <cell r="N754">
            <v>3468.47</v>
          </cell>
          <cell r="O754">
            <v>-3468.47</v>
          </cell>
          <cell r="P754" t="str">
            <v>WO/SB/24/01/01074</v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>WR/IW/25/01/04177</v>
          </cell>
          <cell r="W754" t="str">
            <v>INDEPENDENT WORKSHOP</v>
          </cell>
        </row>
        <row r="755">
          <cell r="K755" t="str">
            <v>WO/IW/25/01/04212</v>
          </cell>
          <cell r="L755" t="str">
            <v>SMM0125L</v>
          </cell>
          <cell r="M755">
            <v>0</v>
          </cell>
          <cell r="N755">
            <v>14864.86</v>
          </cell>
          <cell r="O755">
            <v>-14864.86</v>
          </cell>
          <cell r="P755" t="str">
            <v>WO/SB/24/01/01075</v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>WR/IW/25/01/04178</v>
          </cell>
          <cell r="W755" t="str">
            <v>INDEPENDENT WORKSHOP</v>
          </cell>
        </row>
        <row r="756">
          <cell r="K756" t="str">
            <v>WO/IW/25/01/04213</v>
          </cell>
          <cell r="L756" t="str">
            <v>SMM0125L</v>
          </cell>
          <cell r="M756">
            <v>0</v>
          </cell>
          <cell r="N756">
            <v>3964.11</v>
          </cell>
          <cell r="O756">
            <v>-3964.11</v>
          </cell>
          <cell r="P756" t="str">
            <v>WO/SB/24/01/01076</v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>WR/IW/25/01/04179</v>
          </cell>
          <cell r="W756" t="str">
            <v>INDEPENDENT WORKSHOP</v>
          </cell>
        </row>
        <row r="757">
          <cell r="K757" t="str">
            <v>WO/IW/25/01/04215</v>
          </cell>
          <cell r="L757" t="str">
            <v>SMM0125L</v>
          </cell>
          <cell r="M757">
            <v>0</v>
          </cell>
          <cell r="N757">
            <v>42711.85</v>
          </cell>
          <cell r="O757">
            <v>-42711.85</v>
          </cell>
          <cell r="P757" t="str">
            <v>WO/SB/24/01/01079</v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>WR/IW/25/01/04180</v>
          </cell>
          <cell r="W757" t="str">
            <v>INDEPENDENT WORKSHOP</v>
          </cell>
        </row>
        <row r="758">
          <cell r="K758" t="str">
            <v>WO/IW/25/01/04216</v>
          </cell>
          <cell r="L758" t="str">
            <v>SMM0125L</v>
          </cell>
          <cell r="M758">
            <v>0</v>
          </cell>
          <cell r="N758">
            <v>5946.09</v>
          </cell>
          <cell r="O758">
            <v>-5946.09</v>
          </cell>
          <cell r="P758" t="str">
            <v>WO/SB/24/01/01080</v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>WR/IW/25/01/04181</v>
          </cell>
          <cell r="W758" t="str">
            <v>INDEPENDENT WORKSHOP</v>
          </cell>
        </row>
        <row r="759">
          <cell r="K759" t="str">
            <v>WO/IW/25/01/04217</v>
          </cell>
          <cell r="L759" t="str">
            <v>SMM0125L</v>
          </cell>
          <cell r="M759">
            <v>0</v>
          </cell>
          <cell r="N759">
            <v>3964.11</v>
          </cell>
          <cell r="O759">
            <v>-3964.11</v>
          </cell>
          <cell r="P759" t="str">
            <v>WO/SB/24/01/01081</v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>WR/IW/25/01/04182</v>
          </cell>
          <cell r="W759" t="str">
            <v>INDEPENDENT WORKSHOP</v>
          </cell>
        </row>
        <row r="760">
          <cell r="K760" t="str">
            <v>WO/IW/25/01/04218</v>
          </cell>
          <cell r="L760" t="str">
            <v>SMM0125L</v>
          </cell>
          <cell r="M760">
            <v>0</v>
          </cell>
          <cell r="N760">
            <v>3468.47</v>
          </cell>
          <cell r="O760">
            <v>-3468.47</v>
          </cell>
          <cell r="P760" t="str">
            <v>WO/SB/24/01/01082</v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>WR/IW/25/01/04183</v>
          </cell>
          <cell r="W760" t="str">
            <v>INDEPENDENT WORKSHOP</v>
          </cell>
        </row>
        <row r="761">
          <cell r="K761" t="str">
            <v>WO/IW/25/01/04219</v>
          </cell>
          <cell r="L761" t="str">
            <v>SMM0125L</v>
          </cell>
          <cell r="M761">
            <v>0</v>
          </cell>
          <cell r="N761">
            <v>3964.11</v>
          </cell>
          <cell r="O761">
            <v>-3964.11</v>
          </cell>
          <cell r="P761" t="str">
            <v>WO/SB/24/01/01083</v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>WR/IW/25/01/04184</v>
          </cell>
          <cell r="W761" t="str">
            <v>INDEPENDENT WORKSHOP</v>
          </cell>
        </row>
        <row r="762">
          <cell r="K762" t="str">
            <v>WO/IW/25/01/04220</v>
          </cell>
          <cell r="L762" t="str">
            <v>SMM0125L</v>
          </cell>
          <cell r="M762">
            <v>0</v>
          </cell>
          <cell r="N762">
            <v>38648.639999999999</v>
          </cell>
          <cell r="O762">
            <v>-38648.639999999999</v>
          </cell>
          <cell r="P762" t="str">
            <v>WO/SB/24/01/01085</v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>WR/IW/25/01/04185</v>
          </cell>
          <cell r="W762" t="str">
            <v>INDEPENDENT WORKSHOP</v>
          </cell>
        </row>
        <row r="763">
          <cell r="K763" t="str">
            <v>WO/IW/25/01/04221</v>
          </cell>
          <cell r="L763" t="str">
            <v>SMM0125L</v>
          </cell>
          <cell r="M763">
            <v>0</v>
          </cell>
          <cell r="N763">
            <v>3964.11</v>
          </cell>
          <cell r="O763">
            <v>-3964.11</v>
          </cell>
          <cell r="P763" t="str">
            <v>WO/SB/24/01/01085</v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>WR/IW/25/01/04186</v>
          </cell>
          <cell r="W763" t="str">
            <v>INDEPENDENT WORKSHOP</v>
          </cell>
        </row>
        <row r="764">
          <cell r="K764" t="str">
            <v>WO/IW/25/01/04222</v>
          </cell>
          <cell r="L764" t="str">
            <v>SMM0125L</v>
          </cell>
          <cell r="M764">
            <v>0</v>
          </cell>
          <cell r="N764">
            <v>3468.47</v>
          </cell>
          <cell r="O764">
            <v>-3468.47</v>
          </cell>
          <cell r="P764" t="str">
            <v>WO/SB/24/01/01086</v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>WR/IW/25/01/04187</v>
          </cell>
          <cell r="W764" t="str">
            <v>INDEPENDENT WORKSHOP</v>
          </cell>
        </row>
        <row r="765">
          <cell r="K765" t="str">
            <v>WO/IW/25/01/04223</v>
          </cell>
          <cell r="L765" t="str">
            <v>SMM0125L</v>
          </cell>
          <cell r="M765">
            <v>0</v>
          </cell>
          <cell r="N765">
            <v>3964.11</v>
          </cell>
          <cell r="O765">
            <v>-3964.11</v>
          </cell>
          <cell r="P765" t="str">
            <v>WO/SB/24/01/01087</v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>WR/IW/25/01/04188</v>
          </cell>
          <cell r="W765" t="str">
            <v>INDEPENDENT WORKSHOP</v>
          </cell>
        </row>
        <row r="766">
          <cell r="K766" t="str">
            <v>WO/IW/25/01/04224</v>
          </cell>
          <cell r="L766" t="str">
            <v>SMM0125L</v>
          </cell>
          <cell r="M766">
            <v>0</v>
          </cell>
          <cell r="N766">
            <v>14864.86</v>
          </cell>
          <cell r="O766">
            <v>-14864.86</v>
          </cell>
          <cell r="P766" t="str">
            <v>WO/SB/24/01/01088</v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>WR/IW/25/01/04189</v>
          </cell>
          <cell r="W766" t="str">
            <v>INDEPENDENT WORKSHOP</v>
          </cell>
        </row>
        <row r="767">
          <cell r="K767" t="str">
            <v>WO/IW/25/01/04225</v>
          </cell>
          <cell r="L767" t="str">
            <v>SMM0125L</v>
          </cell>
          <cell r="M767">
            <v>0</v>
          </cell>
          <cell r="N767">
            <v>10306.31</v>
          </cell>
          <cell r="O767">
            <v>-10306.31</v>
          </cell>
          <cell r="P767" t="str">
            <v>WO/SB/24/01/01090</v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>WR/IW/25/01/04190</v>
          </cell>
          <cell r="W767" t="str">
            <v>INDEPENDENT WORKSHOP</v>
          </cell>
        </row>
        <row r="768">
          <cell r="K768" t="str">
            <v>WO/IW/25/01/04226</v>
          </cell>
          <cell r="L768" t="str">
            <v>SMM0125L</v>
          </cell>
          <cell r="M768">
            <v>0</v>
          </cell>
          <cell r="N768">
            <v>3964.11</v>
          </cell>
          <cell r="O768">
            <v>-3964.11</v>
          </cell>
          <cell r="P768" t="str">
            <v>WO/SB/24/01/01090</v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>WR/IW/25/01/04191</v>
          </cell>
          <cell r="W768" t="str">
            <v>INDEPENDENT WORKSHOP</v>
          </cell>
        </row>
        <row r="769">
          <cell r="K769" t="str">
            <v>WO/IW/25/01/04229</v>
          </cell>
          <cell r="L769" t="str">
            <v>SMM0125L</v>
          </cell>
          <cell r="M769">
            <v>0</v>
          </cell>
          <cell r="N769">
            <v>3964.11</v>
          </cell>
          <cell r="O769">
            <v>-3964.11</v>
          </cell>
          <cell r="P769" t="str">
            <v>WO/SB/24/01/01091</v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>WR/IW/25/01/04192</v>
          </cell>
          <cell r="W769" t="str">
            <v>INDEPENDENT WORKSHOP</v>
          </cell>
        </row>
        <row r="770">
          <cell r="K770" t="str">
            <v>WO/IW/25/01/04230</v>
          </cell>
          <cell r="L770" t="str">
            <v>SMM0125L</v>
          </cell>
          <cell r="M770">
            <v>0</v>
          </cell>
          <cell r="N770">
            <v>3964.11</v>
          </cell>
          <cell r="O770">
            <v>-3964.11</v>
          </cell>
          <cell r="P770" t="str">
            <v>WO/SB/24/01/01092</v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>WR/IW/25/01/04193</v>
          </cell>
          <cell r="W770" t="str">
            <v>INDEPENDENT WORKSHOP</v>
          </cell>
        </row>
        <row r="771">
          <cell r="K771" t="str">
            <v>WO/IW/25/01/04231</v>
          </cell>
          <cell r="L771" t="str">
            <v>SMM0125L</v>
          </cell>
          <cell r="M771">
            <v>0</v>
          </cell>
          <cell r="N771">
            <v>3964.11</v>
          </cell>
          <cell r="O771">
            <v>-3964.11</v>
          </cell>
          <cell r="P771" t="str">
            <v>WO/SB/24/01/01092</v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>WR/IW/25/01/04194</v>
          </cell>
          <cell r="W771" t="str">
            <v>INDEPENDENT WORKSHOP</v>
          </cell>
        </row>
        <row r="772">
          <cell r="K772" t="str">
            <v>WO/IW/25/01/04214</v>
          </cell>
          <cell r="L772" t="str">
            <v>SMM0125L</v>
          </cell>
          <cell r="M772">
            <v>0</v>
          </cell>
          <cell r="N772">
            <v>109430.18</v>
          </cell>
          <cell r="O772">
            <v>-109430.18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>WR/IW/25/01/04195</v>
          </cell>
          <cell r="W772" t="str">
            <v>INDEPENDENT WORKSHOP</v>
          </cell>
        </row>
        <row r="773">
          <cell r="K773" t="str">
            <v>WO/IW/25/01/04249</v>
          </cell>
          <cell r="L773" t="str">
            <v>SMM0125L</v>
          </cell>
          <cell r="M773">
            <v>0</v>
          </cell>
          <cell r="N773">
            <v>3964.11</v>
          </cell>
          <cell r="O773">
            <v>-3964.11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>WR/IW/25/01/04196</v>
          </cell>
          <cell r="W773" t="str">
            <v>INDEPENDENT WORKSHOP</v>
          </cell>
        </row>
        <row r="774">
          <cell r="K774" t="str">
            <v>WO/IW/25/01/04250</v>
          </cell>
          <cell r="L774" t="str">
            <v>SMM0125L</v>
          </cell>
          <cell r="M774">
            <v>0</v>
          </cell>
          <cell r="N774">
            <v>3964.11</v>
          </cell>
          <cell r="O774">
            <v>-3964.11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>WR/IW/25/01/04197</v>
          </cell>
          <cell r="W774" t="str">
            <v>INDEPENDENT WORKSHOP</v>
          </cell>
        </row>
        <row r="775">
          <cell r="K775" t="str">
            <v>SO/IW/25/01/00590</v>
          </cell>
          <cell r="L775" t="str">
            <v>SMM0125L</v>
          </cell>
          <cell r="M775">
            <v>0</v>
          </cell>
          <cell r="N775">
            <v>289226.67</v>
          </cell>
          <cell r="O775">
            <v>-289226.67</v>
          </cell>
          <cell r="P775" t="str">
            <v>WO/OX/24/01/05480</v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>SLP/IW/25/01/00551</v>
          </cell>
          <cell r="W775" t="str">
            <v>INDEPENDENT WORKSHOP</v>
          </cell>
        </row>
        <row r="776">
          <cell r="K776" t="str">
            <v>WO/IW/25/01/04251</v>
          </cell>
          <cell r="L776" t="str">
            <v>SMM0125L</v>
          </cell>
          <cell r="M776">
            <v>0</v>
          </cell>
          <cell r="N776">
            <v>3468.47</v>
          </cell>
          <cell r="O776">
            <v>-3468.47</v>
          </cell>
          <cell r="P776" t="str">
            <v>WO/CO/23/09/01738</v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>WR/IW/25/01/04198</v>
          </cell>
          <cell r="W776" t="str">
            <v>INDEPENDENT WORKSHOP</v>
          </cell>
        </row>
        <row r="777">
          <cell r="K777" t="str">
            <v>WO/IW/25/01/04254</v>
          </cell>
          <cell r="L777" t="str">
            <v>SMM0125L</v>
          </cell>
          <cell r="M777">
            <v>0</v>
          </cell>
          <cell r="N777">
            <v>4954.95</v>
          </cell>
          <cell r="O777">
            <v>-4954.95</v>
          </cell>
          <cell r="P777" t="str">
            <v>WO/CO/23/09/01739</v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>WR/IW/25/01/04199</v>
          </cell>
          <cell r="W777" t="str">
            <v>INDEPENDENT WORKSHOP</v>
          </cell>
        </row>
        <row r="778">
          <cell r="K778" t="str">
            <v>WO/IW/25/01/04253</v>
          </cell>
          <cell r="L778" t="str">
            <v>SMM0125L</v>
          </cell>
          <cell r="M778">
            <v>0</v>
          </cell>
          <cell r="N778">
            <v>3964.11</v>
          </cell>
          <cell r="O778">
            <v>-3964.11</v>
          </cell>
          <cell r="P778" t="str">
            <v>WO/CO/23/09/01740</v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V778" t="str">
            <v>WR/IW/25/01/04200</v>
          </cell>
          <cell r="W778" t="str">
            <v>INDEPENDENT WORKSHOP</v>
          </cell>
        </row>
        <row r="779">
          <cell r="K779" t="str">
            <v>WO/IW/25/01/04252</v>
          </cell>
          <cell r="L779" t="str">
            <v>SMM0125L</v>
          </cell>
          <cell r="M779">
            <v>0</v>
          </cell>
          <cell r="N779">
            <v>4954.95</v>
          </cell>
          <cell r="O779">
            <v>-4954.95</v>
          </cell>
          <cell r="P779" t="str">
            <v>WO/CO/23/09/01741</v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>WR/IW/25/01/04201</v>
          </cell>
          <cell r="W779" t="str">
            <v>INDEPENDENT WORKSHOP</v>
          </cell>
        </row>
        <row r="780">
          <cell r="K780" t="str">
            <v>WO/IW/25/01/04255</v>
          </cell>
          <cell r="L780" t="str">
            <v>SMM0125L</v>
          </cell>
          <cell r="M780">
            <v>0</v>
          </cell>
          <cell r="N780">
            <v>3964.11</v>
          </cell>
          <cell r="O780">
            <v>-3964.11</v>
          </cell>
          <cell r="P780" t="str">
            <v>WO/CO/23/09/01742</v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>WR/IW/25/01/04202</v>
          </cell>
          <cell r="W780" t="str">
            <v>INDEPENDENT WORKSHOP</v>
          </cell>
        </row>
        <row r="781">
          <cell r="K781" t="str">
            <v>WO/IW/25/01/04256</v>
          </cell>
          <cell r="L781" t="str">
            <v>SMM0125L</v>
          </cell>
          <cell r="M781">
            <v>0</v>
          </cell>
          <cell r="N781">
            <v>3964.11</v>
          </cell>
          <cell r="O781">
            <v>-3964.11</v>
          </cell>
          <cell r="P781" t="str">
            <v>WO/CO/23/09/01743</v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>WR/IW/25/01/04203</v>
          </cell>
          <cell r="W781" t="str">
            <v>INDEPENDENT WORKSHOP</v>
          </cell>
        </row>
        <row r="782">
          <cell r="K782" t="str">
            <v>WO/IW/25/01/04257</v>
          </cell>
          <cell r="L782" t="str">
            <v>SMM0125L</v>
          </cell>
          <cell r="M782">
            <v>0</v>
          </cell>
          <cell r="N782">
            <v>14864.86</v>
          </cell>
          <cell r="O782">
            <v>-14864.86</v>
          </cell>
          <cell r="P782" t="str">
            <v>WO/CO/23/09/01744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>WR/IW/25/01/04204</v>
          </cell>
          <cell r="W782" t="str">
            <v>INDEPENDENT WORKSHOP</v>
          </cell>
        </row>
        <row r="783">
          <cell r="K783" t="str">
            <v>WO/IW/25/01/04258</v>
          </cell>
          <cell r="L783" t="str">
            <v>SMM0125L</v>
          </cell>
          <cell r="M783">
            <v>0</v>
          </cell>
          <cell r="N783">
            <v>3964.11</v>
          </cell>
          <cell r="O783">
            <v>-3964.11</v>
          </cell>
          <cell r="P783" t="str">
            <v>WO/CO/23/09/01745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>WR/IW/25/01/04205</v>
          </cell>
          <cell r="W783" t="str">
            <v>INDEPENDENT WORKSHOP</v>
          </cell>
        </row>
        <row r="784">
          <cell r="K784" t="str">
            <v>WO/IW/25/01/04259</v>
          </cell>
          <cell r="L784" t="str">
            <v>SMM0125L</v>
          </cell>
          <cell r="M784">
            <v>0</v>
          </cell>
          <cell r="N784">
            <v>14865.86</v>
          </cell>
          <cell r="O784">
            <v>-14865.86</v>
          </cell>
          <cell r="P784" t="str">
            <v>WO/CO/23/09/01746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>WR/IW/25/01/04206</v>
          </cell>
          <cell r="W784" t="str">
            <v>INDEPENDENT WORKSHOP</v>
          </cell>
        </row>
        <row r="785">
          <cell r="K785" t="str">
            <v>WO/IW/25/01/04261</v>
          </cell>
          <cell r="L785" t="str">
            <v>SMM0125L</v>
          </cell>
          <cell r="M785">
            <v>0</v>
          </cell>
          <cell r="N785">
            <v>3964.11</v>
          </cell>
          <cell r="O785">
            <v>-3964.11</v>
          </cell>
          <cell r="P785" t="str">
            <v>WO/CO/23/09/01747</v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>WR/IW/25/01/04207</v>
          </cell>
          <cell r="W785" t="str">
            <v>INDEPENDENT WORKSHOP</v>
          </cell>
        </row>
        <row r="786">
          <cell r="K786" t="str">
            <v>WO/IW/25/01/04260</v>
          </cell>
          <cell r="L786" t="str">
            <v>SMM0125L</v>
          </cell>
          <cell r="M786">
            <v>0</v>
          </cell>
          <cell r="N786">
            <v>3964.11</v>
          </cell>
          <cell r="O786">
            <v>-3964.11</v>
          </cell>
          <cell r="P786" t="str">
            <v>WO/CO/23/09/01748</v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>WR/IW/25/01/04208</v>
          </cell>
          <cell r="W786" t="str">
            <v>INDEPENDENT WORKSHOP</v>
          </cell>
        </row>
        <row r="787">
          <cell r="K787" t="str">
            <v>WO/IW/25/01/04264</v>
          </cell>
          <cell r="L787" t="str">
            <v>SMM0125L</v>
          </cell>
          <cell r="M787">
            <v>0</v>
          </cell>
          <cell r="N787">
            <v>7432.43</v>
          </cell>
          <cell r="O787">
            <v>-7432.43</v>
          </cell>
          <cell r="P787" t="str">
            <v>WO/CO/23/09/01749</v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>WR/IW/25/01/04209</v>
          </cell>
          <cell r="W787" t="str">
            <v>INDEPENDENT WORKSHOP</v>
          </cell>
        </row>
        <row r="788">
          <cell r="K788" t="str">
            <v>WO/IW/25/01/04263</v>
          </cell>
          <cell r="L788" t="str">
            <v>SMM0125L</v>
          </cell>
          <cell r="M788">
            <v>0</v>
          </cell>
          <cell r="N788">
            <v>142356</v>
          </cell>
          <cell r="O788">
            <v>-142356</v>
          </cell>
          <cell r="P788" t="str">
            <v>WO/CO/23/09/01752</v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>WR/IW/25/01/04210</v>
          </cell>
          <cell r="W788" t="str">
            <v>INDEPENDENT WORKSHOP</v>
          </cell>
        </row>
        <row r="789">
          <cell r="K789" t="str">
            <v>WO/IW/25/01/04266</v>
          </cell>
          <cell r="L789" t="str">
            <v>SMM0125L</v>
          </cell>
          <cell r="M789">
            <v>0</v>
          </cell>
          <cell r="N789">
            <v>3964.11</v>
          </cell>
          <cell r="O789">
            <v>-3964.11</v>
          </cell>
          <cell r="P789" t="str">
            <v>WO/CO/23/09/01753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>WR/IW/25/01/04211</v>
          </cell>
          <cell r="W789" t="str">
            <v>INDEPENDENT WORKSHOP</v>
          </cell>
        </row>
        <row r="790">
          <cell r="K790" t="str">
            <v>WO/IW/25/01/04265</v>
          </cell>
          <cell r="L790" t="str">
            <v>SMM0125L</v>
          </cell>
          <cell r="M790">
            <v>0</v>
          </cell>
          <cell r="N790">
            <v>3964.11</v>
          </cell>
          <cell r="O790">
            <v>-3964.11</v>
          </cell>
          <cell r="P790" t="str">
            <v>WO/CO/23/09/01754</v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V790" t="str">
            <v>WR/IW/25/01/04212</v>
          </cell>
          <cell r="W790" t="str">
            <v>INDEPENDENT WORKSHOP</v>
          </cell>
        </row>
        <row r="791">
          <cell r="K791" t="str">
            <v>WO/IW/25/01/04267</v>
          </cell>
          <cell r="L791" t="str">
            <v>SMM0125L</v>
          </cell>
          <cell r="M791">
            <v>0</v>
          </cell>
          <cell r="N791">
            <v>3964.11</v>
          </cell>
          <cell r="O791">
            <v>-3964.11</v>
          </cell>
          <cell r="P791" t="str">
            <v>WO/CO/23/10/01837</v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>WR/IW/25/01/04213</v>
          </cell>
          <cell r="W791" t="str">
            <v>INDEPENDENT WORKSHOP</v>
          </cell>
        </row>
        <row r="792">
          <cell r="K792" t="str">
            <v>WO/IW/25/01/04268</v>
          </cell>
          <cell r="L792" t="str">
            <v>SMM0125L</v>
          </cell>
          <cell r="M792">
            <v>0</v>
          </cell>
          <cell r="N792">
            <v>3964.11</v>
          </cell>
          <cell r="O792">
            <v>-3964.11</v>
          </cell>
          <cell r="P792" t="str">
            <v>WO/CO/23/10/01867</v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>WR/IW/25/01/04214</v>
          </cell>
          <cell r="W792" t="str">
            <v>INDEPENDENT WORKSHOP</v>
          </cell>
        </row>
        <row r="793">
          <cell r="K793" t="str">
            <v>WO/IW/25/01/04269</v>
          </cell>
          <cell r="L793" t="str">
            <v>SMM0125L</v>
          </cell>
          <cell r="M793">
            <v>0</v>
          </cell>
          <cell r="N793">
            <v>7432.58</v>
          </cell>
          <cell r="O793">
            <v>-7432.58</v>
          </cell>
          <cell r="P793" t="str">
            <v>WO/CO/24/01/01945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>WR/IW/25/01/04215</v>
          </cell>
          <cell r="W793" t="str">
            <v>INDEPENDENT WORKSHOP</v>
          </cell>
        </row>
        <row r="794">
          <cell r="K794" t="str">
            <v>WO/IW/25/01/04270</v>
          </cell>
          <cell r="L794" t="str">
            <v>SMM0125L</v>
          </cell>
          <cell r="M794">
            <v>0</v>
          </cell>
          <cell r="N794">
            <v>3468.47</v>
          </cell>
          <cell r="O794">
            <v>-3468.47</v>
          </cell>
          <cell r="P794" t="str">
            <v>WO/CO/24/01/01952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>WR/IW/25/01/04216</v>
          </cell>
          <cell r="W794" t="str">
            <v>INDEPENDENT WORKSHOP</v>
          </cell>
        </row>
        <row r="795">
          <cell r="K795" t="str">
            <v>WO/IW/25/01/04271</v>
          </cell>
          <cell r="L795" t="str">
            <v>SMM0125L</v>
          </cell>
          <cell r="M795">
            <v>0</v>
          </cell>
          <cell r="N795">
            <v>3964.11</v>
          </cell>
          <cell r="O795">
            <v>-3964.11</v>
          </cell>
          <cell r="P795" t="str">
            <v>WO/OX/23/12/05226</v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>WR/IW/25/01/04217</v>
          </cell>
          <cell r="W795" t="str">
            <v>INDEPENDENT WORKSHOP</v>
          </cell>
        </row>
        <row r="796">
          <cell r="K796" t="str">
            <v>WO/IW/25/01/04272</v>
          </cell>
          <cell r="L796" t="str">
            <v>SMM0125L</v>
          </cell>
          <cell r="M796">
            <v>0</v>
          </cell>
          <cell r="N796">
            <v>3964.11</v>
          </cell>
          <cell r="O796">
            <v>-3964.11</v>
          </cell>
          <cell r="P796" t="str">
            <v>WO/OX/23/12/05226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>WR/IW/25/01/04218</v>
          </cell>
          <cell r="W796" t="str">
            <v>INDEPENDENT WORKSHOP</v>
          </cell>
        </row>
        <row r="797">
          <cell r="K797" t="str">
            <v>WO/IW/25/01/04273</v>
          </cell>
          <cell r="L797" t="str">
            <v>SMM0125L</v>
          </cell>
          <cell r="M797">
            <v>0</v>
          </cell>
          <cell r="N797">
            <v>5946.09</v>
          </cell>
          <cell r="O797">
            <v>-5946.09</v>
          </cell>
          <cell r="P797" t="str">
            <v>WO/OX/23/12/05226</v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>WR/IW/25/01/04219</v>
          </cell>
          <cell r="W797" t="str">
            <v>INDEPENDENT WORKSHOP</v>
          </cell>
        </row>
        <row r="798">
          <cell r="K798" t="str">
            <v>WO/IW/25/01/04274</v>
          </cell>
          <cell r="L798" t="str">
            <v>SMM0125L</v>
          </cell>
          <cell r="M798">
            <v>0</v>
          </cell>
          <cell r="N798">
            <v>3468.47</v>
          </cell>
          <cell r="O798">
            <v>-3468.47</v>
          </cell>
          <cell r="P798" t="str">
            <v>WO/OX/23/12/05226</v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>WR/IW/25/01/04220</v>
          </cell>
          <cell r="W798" t="str">
            <v>INDEPENDENT WORKSHOP</v>
          </cell>
        </row>
        <row r="799">
          <cell r="K799" t="str">
            <v>SO/IW/25/01/00587</v>
          </cell>
          <cell r="L799" t="str">
            <v>SMM0125L</v>
          </cell>
          <cell r="M799">
            <v>0</v>
          </cell>
          <cell r="N799">
            <v>359505.27</v>
          </cell>
          <cell r="O799">
            <v>-359505.27</v>
          </cell>
          <cell r="P799" t="str">
            <v>WO/OX/24/01/05480</v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>SLP/IW/25/01/00552</v>
          </cell>
          <cell r="W799" t="str">
            <v>INDEPENDENT WORKSHOP</v>
          </cell>
        </row>
        <row r="800">
          <cell r="K800" t="str">
            <v>SO/IW/25/01/00591</v>
          </cell>
          <cell r="L800" t="str">
            <v>SMM0125L</v>
          </cell>
          <cell r="M800">
            <v>0</v>
          </cell>
          <cell r="N800">
            <v>407000</v>
          </cell>
          <cell r="O800">
            <v>-407000</v>
          </cell>
          <cell r="P800" t="str">
            <v>WO/OX/24/01/05481</v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>SLP/IW/25/01/00553</v>
          </cell>
          <cell r="W800" t="str">
            <v>INDEPENDENT WORKSHOP</v>
          </cell>
        </row>
        <row r="801">
          <cell r="K801" t="str">
            <v>SO/IW/25/01/00592</v>
          </cell>
          <cell r="L801" t="str">
            <v>SMM0125L</v>
          </cell>
          <cell r="M801">
            <v>0</v>
          </cell>
          <cell r="N801">
            <v>124418.92</v>
          </cell>
          <cell r="O801">
            <v>-124418.92</v>
          </cell>
          <cell r="P801" t="str">
            <v>WO/OX/24/01/05482</v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>SLP/IW/25/01/00554</v>
          </cell>
          <cell r="W801" t="str">
            <v>INDEPENDENT WORKSHOP</v>
          </cell>
        </row>
        <row r="802">
          <cell r="K802" t="str">
            <v>WO/IW/25/01/04277</v>
          </cell>
          <cell r="L802" t="str">
            <v>SMM0125L</v>
          </cell>
          <cell r="M802">
            <v>0</v>
          </cell>
          <cell r="N802">
            <v>7432.58</v>
          </cell>
          <cell r="O802">
            <v>-7432.58</v>
          </cell>
          <cell r="P802" t="str">
            <v>WO/OX/23/12/05226</v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>WR/IW/25/01/04221</v>
          </cell>
          <cell r="W802" t="str">
            <v>INDEPENDENT WORKSHOP</v>
          </cell>
        </row>
        <row r="803">
          <cell r="K803" t="str">
            <v>WO/IW/25/01/04278</v>
          </cell>
          <cell r="L803" t="str">
            <v>SMM0125L</v>
          </cell>
          <cell r="M803">
            <v>0</v>
          </cell>
          <cell r="N803">
            <v>7432.58</v>
          </cell>
          <cell r="O803">
            <v>-7432.58</v>
          </cell>
          <cell r="P803" t="str">
            <v>WO/OX/23/12/05226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>WR/IW/25/01/04222</v>
          </cell>
          <cell r="W803" t="str">
            <v>INDEPENDENT WORKSHOP</v>
          </cell>
        </row>
        <row r="804">
          <cell r="K804" t="str">
            <v>WO/IW/25/01/04279</v>
          </cell>
          <cell r="L804" t="str">
            <v>SMM0125L</v>
          </cell>
          <cell r="M804">
            <v>0</v>
          </cell>
          <cell r="N804">
            <v>3964.11</v>
          </cell>
          <cell r="O804">
            <v>-3964.11</v>
          </cell>
          <cell r="P804" t="str">
            <v>WO/OX/23/12/05226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>WR/IW/25/01/04223</v>
          </cell>
          <cell r="W804" t="str">
            <v>INDEPENDENT WORKSHOP</v>
          </cell>
        </row>
        <row r="805">
          <cell r="K805" t="str">
            <v>WO/IW/25/01/04280</v>
          </cell>
          <cell r="L805" t="str">
            <v>SMM0125L</v>
          </cell>
          <cell r="M805">
            <v>0</v>
          </cell>
          <cell r="N805">
            <v>495.5</v>
          </cell>
          <cell r="O805">
            <v>-495.5</v>
          </cell>
          <cell r="P805" t="str">
            <v>WO/OX/24/01/05531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>WR/IW/25/01/04224</v>
          </cell>
          <cell r="W805" t="str">
            <v>INDEPENDENT WORKSHOP</v>
          </cell>
        </row>
        <row r="806">
          <cell r="K806" t="str">
            <v>WO/IW/25/01/04281</v>
          </cell>
          <cell r="L806" t="str">
            <v>SMM0125L</v>
          </cell>
          <cell r="M806">
            <v>0</v>
          </cell>
          <cell r="N806">
            <v>3964.11</v>
          </cell>
          <cell r="O806">
            <v>-3964.11</v>
          </cell>
          <cell r="P806" t="str">
            <v>WO/OX/24/01/05531</v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V806" t="str">
            <v>WR/IW/25/01/04225</v>
          </cell>
          <cell r="W806" t="str">
            <v>INDEPENDENT WORKSHOP</v>
          </cell>
        </row>
        <row r="807">
          <cell r="K807" t="str">
            <v>WO/IW/25/01/04282</v>
          </cell>
          <cell r="L807" t="str">
            <v>SMM0125L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>WO/OX/24/01/05531</v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>WR/IW/25/01/04226</v>
          </cell>
          <cell r="W807" t="str">
            <v>INDEPENDENT WORKSHOP</v>
          </cell>
        </row>
        <row r="808">
          <cell r="K808" t="str">
            <v>WO/IW/25/01/04275</v>
          </cell>
          <cell r="L808" t="str">
            <v>SMM0125L</v>
          </cell>
          <cell r="M808">
            <v>0</v>
          </cell>
          <cell r="N808">
            <v>3468.47</v>
          </cell>
          <cell r="O808">
            <v>-3468.47</v>
          </cell>
          <cell r="P808" t="str">
            <v>WO/OX/24/01/05531</v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>WR/IW/25/01/04227</v>
          </cell>
          <cell r="W808" t="str">
            <v>INDEPENDENT WORKSHOP</v>
          </cell>
        </row>
        <row r="809">
          <cell r="K809" t="str">
            <v>WO/IW/25/01/04276</v>
          </cell>
          <cell r="L809" t="str">
            <v>SMM0125L</v>
          </cell>
          <cell r="M809">
            <v>0</v>
          </cell>
          <cell r="N809">
            <v>5946.09</v>
          </cell>
          <cell r="O809">
            <v>-5946.09</v>
          </cell>
          <cell r="P809" t="str">
            <v>WO/OX/24/01/05531</v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>WR/IW/25/01/04228</v>
          </cell>
          <cell r="W809" t="str">
            <v>INDEPENDENT WORKSHOP</v>
          </cell>
        </row>
        <row r="810">
          <cell r="K810" t="str">
            <v>SO/IW/25/01/00593</v>
          </cell>
          <cell r="L810" t="str">
            <v>SMM0125L</v>
          </cell>
          <cell r="M810">
            <v>0</v>
          </cell>
          <cell r="N810">
            <v>167053.32999999999</v>
          </cell>
          <cell r="O810">
            <v>-167053.32999999999</v>
          </cell>
          <cell r="P810" t="str">
            <v>WO/OX/24/01/05482</v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>SLP/IW/25/01/00555</v>
          </cell>
          <cell r="W810" t="str">
            <v>INDEPENDENT WORKSHOP</v>
          </cell>
        </row>
        <row r="811">
          <cell r="K811" t="str">
            <v>SO/IW/25/01/00594</v>
          </cell>
          <cell r="L811" t="str">
            <v>SMM0125L</v>
          </cell>
          <cell r="M811">
            <v>0</v>
          </cell>
          <cell r="N811">
            <v>551099.21</v>
          </cell>
          <cell r="O811">
            <v>-551099.21</v>
          </cell>
          <cell r="P811" t="str">
            <v>WO/OX/24/01/05483</v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>SLP/IW/25/01/00556</v>
          </cell>
          <cell r="W811" t="str">
            <v>INDEPENDENT WORKSHOP</v>
          </cell>
        </row>
        <row r="812">
          <cell r="K812" t="str">
            <v>SO/IW/25/01/00595</v>
          </cell>
          <cell r="L812" t="str">
            <v>SMM0125L</v>
          </cell>
          <cell r="M812">
            <v>0</v>
          </cell>
          <cell r="N812">
            <v>289226.67</v>
          </cell>
          <cell r="O812">
            <v>-289226.67</v>
          </cell>
          <cell r="P812" t="str">
            <v>WO/OX/24/01/05483</v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>SLP/IW/25/01/00557</v>
          </cell>
          <cell r="W812" t="str">
            <v>INDEPENDENT WORKSHOP</v>
          </cell>
        </row>
        <row r="813">
          <cell r="K813" t="str">
            <v>SO/IW/25/01/00596</v>
          </cell>
          <cell r="L813" t="str">
            <v>SMM0125L</v>
          </cell>
          <cell r="M813">
            <v>0</v>
          </cell>
          <cell r="N813">
            <v>359505.27</v>
          </cell>
          <cell r="O813">
            <v>-359505.27</v>
          </cell>
          <cell r="P813" t="str">
            <v>WO/OX/24/01/05484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V813" t="str">
            <v>SLP/IW/25/01/00558</v>
          </cell>
          <cell r="W813" t="str">
            <v>INDEPENDENT WORKSHOP</v>
          </cell>
        </row>
        <row r="814">
          <cell r="K814" t="str">
            <v>SO/IW/25/01/00597</v>
          </cell>
          <cell r="L814" t="str">
            <v>SMM0125L</v>
          </cell>
          <cell r="M814">
            <v>0</v>
          </cell>
          <cell r="N814">
            <v>197621.24</v>
          </cell>
          <cell r="O814">
            <v>-197621.24</v>
          </cell>
          <cell r="P814" t="str">
            <v>WO/OX/24/01/05485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>SLP/IW/25/01/00559</v>
          </cell>
          <cell r="W814" t="str">
            <v>INDEPENDENT WORKSHOP</v>
          </cell>
        </row>
        <row r="815">
          <cell r="K815" t="str">
            <v>SO/IW/25/01/00598</v>
          </cell>
          <cell r="L815" t="str">
            <v>SMM0125L</v>
          </cell>
          <cell r="M815">
            <v>0</v>
          </cell>
          <cell r="N815">
            <v>359505.27</v>
          </cell>
          <cell r="O815">
            <v>-359505.27</v>
          </cell>
          <cell r="P815" t="str">
            <v>WO/OX/24/01/05487</v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>SLP/IW/25/01/00560</v>
          </cell>
          <cell r="W815" t="str">
            <v>INDEPENDENT WORKSHOP</v>
          </cell>
        </row>
        <row r="816">
          <cell r="K816" t="str">
            <v>SO/IW/25/01/00599</v>
          </cell>
          <cell r="L816" t="str">
            <v>SMM0125L</v>
          </cell>
          <cell r="M816">
            <v>0</v>
          </cell>
          <cell r="N816">
            <v>287604.21999999997</v>
          </cell>
          <cell r="O816">
            <v>-287604.21999999997</v>
          </cell>
          <cell r="P816" t="str">
            <v>WO/OX/24/01/05488</v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>SLP/IW/25/01/00561</v>
          </cell>
          <cell r="W816" t="str">
            <v>INDEPENDENT WORKSHOP</v>
          </cell>
        </row>
        <row r="817">
          <cell r="K817" t="str">
            <v>WO/IW/25/01/04283</v>
          </cell>
          <cell r="L817" t="str">
            <v>SMM0125L</v>
          </cell>
          <cell r="M817">
            <v>0</v>
          </cell>
          <cell r="N817">
            <v>3468.47</v>
          </cell>
          <cell r="O817">
            <v>-3468.47</v>
          </cell>
          <cell r="P817" t="str">
            <v>WO/OX/24/01/05559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>WR/IW/25/01/04229</v>
          </cell>
          <cell r="W817" t="str">
            <v>INDEPENDENT WORKSHOP</v>
          </cell>
        </row>
        <row r="818">
          <cell r="K818" t="str">
            <v>WO/IW/25/01/04285</v>
          </cell>
          <cell r="L818" t="str">
            <v>SMM0125L</v>
          </cell>
          <cell r="M818">
            <v>0</v>
          </cell>
          <cell r="N818">
            <v>3468.47</v>
          </cell>
          <cell r="O818">
            <v>-3468.47</v>
          </cell>
          <cell r="P818" t="str">
            <v>WO/OX/24/01/05559</v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>WR/IW/25/01/04230</v>
          </cell>
          <cell r="W818" t="str">
            <v>INDEPENDENT WORKSHOP</v>
          </cell>
        </row>
        <row r="819">
          <cell r="K819" t="str">
            <v>WO/IW/25/01/04286</v>
          </cell>
          <cell r="L819" t="str">
            <v>SMM0125L</v>
          </cell>
          <cell r="M819">
            <v>0</v>
          </cell>
          <cell r="N819">
            <v>3964.11</v>
          </cell>
          <cell r="O819">
            <v>-3964.11</v>
          </cell>
          <cell r="P819" t="str">
            <v>WO/OX/24/01/05559</v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>WR/IW/25/01/04231</v>
          </cell>
          <cell r="W819" t="str">
            <v>INDEPENDENT WORKSHOP</v>
          </cell>
        </row>
        <row r="820">
          <cell r="K820" t="str">
            <v>WO/IW/25/01/04287</v>
          </cell>
          <cell r="L820" t="str">
            <v>SMM0125L</v>
          </cell>
          <cell r="M820">
            <v>0</v>
          </cell>
          <cell r="N820">
            <v>3964.11</v>
          </cell>
          <cell r="O820">
            <v>-3964.11</v>
          </cell>
          <cell r="P820" t="str">
            <v>WO/SB/23/11/00743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>WR/IW/25/01/04232</v>
          </cell>
          <cell r="W820" t="str">
            <v>INDEPENDENT WORKSHOP</v>
          </cell>
        </row>
        <row r="821">
          <cell r="K821" t="str">
            <v>WO/IW/25/01/04288</v>
          </cell>
          <cell r="L821" t="str">
            <v>SMM0125L</v>
          </cell>
          <cell r="M821">
            <v>0</v>
          </cell>
          <cell r="N821">
            <v>3468.47</v>
          </cell>
          <cell r="O821">
            <v>-3468.47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>WR/IW/25/01/04233</v>
          </cell>
          <cell r="W821" t="str">
            <v>INDEPENDENT WORKSHOP</v>
          </cell>
        </row>
        <row r="822">
          <cell r="K822" t="str">
            <v>WO/IW/25/01/04289</v>
          </cell>
          <cell r="L822" t="str">
            <v>SMM0125L</v>
          </cell>
          <cell r="M822">
            <v>0</v>
          </cell>
          <cell r="N822">
            <v>3964.11</v>
          </cell>
          <cell r="O822">
            <v>-3964.11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>WR/IW/25/01/04234</v>
          </cell>
          <cell r="W822" t="str">
            <v>INDEPENDENT WORKSHOP</v>
          </cell>
        </row>
        <row r="823">
          <cell r="K823" t="str">
            <v>WO/IW/25/01/04290</v>
          </cell>
          <cell r="L823" t="str">
            <v>SMM0125L</v>
          </cell>
          <cell r="M823">
            <v>0</v>
          </cell>
          <cell r="N823">
            <v>3964.11</v>
          </cell>
          <cell r="O823">
            <v>-3964.11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>WR/IW/25/01/04235</v>
          </cell>
          <cell r="W823" t="str">
            <v>INDEPENDENT WORKSHOP</v>
          </cell>
        </row>
        <row r="824">
          <cell r="K824" t="str">
            <v>WO/IW/25/01/04291</v>
          </cell>
          <cell r="L824" t="str">
            <v>SMM0125L</v>
          </cell>
          <cell r="M824">
            <v>0</v>
          </cell>
          <cell r="N824">
            <v>11792.94</v>
          </cell>
          <cell r="O824">
            <v>-11792.94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>WR/IW/25/01/04236</v>
          </cell>
          <cell r="W824" t="str">
            <v>INDEPENDENT WORKSHOP</v>
          </cell>
        </row>
        <row r="825">
          <cell r="K825" t="str">
            <v>WO/IW/25/01/04292</v>
          </cell>
          <cell r="L825" t="str">
            <v>SMM0125L</v>
          </cell>
          <cell r="M825">
            <v>0</v>
          </cell>
          <cell r="N825">
            <v>2477.48</v>
          </cell>
          <cell r="O825">
            <v>-2477.48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>WR/IW/25/01/04237</v>
          </cell>
          <cell r="W825" t="str">
            <v>INDEPENDENT WORKSHOP</v>
          </cell>
        </row>
        <row r="826">
          <cell r="K826" t="str">
            <v>WO/IW/25/01/04293</v>
          </cell>
          <cell r="L826" t="str">
            <v>SMM0125L</v>
          </cell>
          <cell r="M826">
            <v>0</v>
          </cell>
          <cell r="N826">
            <v>13874.02</v>
          </cell>
          <cell r="O826">
            <v>-13874.02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>WR/IW/25/01/04238</v>
          </cell>
          <cell r="W826" t="str">
            <v>INDEPENDENT WORKSHOP</v>
          </cell>
        </row>
        <row r="827">
          <cell r="K827" t="str">
            <v>WO/IW/25/01/04294</v>
          </cell>
          <cell r="L827" t="str">
            <v>SMM0125L</v>
          </cell>
          <cell r="M827">
            <v>0</v>
          </cell>
          <cell r="N827">
            <v>117135.12</v>
          </cell>
          <cell r="O827">
            <v>-117135.12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>WR/IW/25/01/04239</v>
          </cell>
          <cell r="W827" t="str">
            <v>INDEPENDENT WORKSHOP</v>
          </cell>
        </row>
        <row r="828">
          <cell r="K828" t="str">
            <v>WO/IW/25/01/04295</v>
          </cell>
          <cell r="L828" t="str">
            <v>SMM0125L</v>
          </cell>
          <cell r="M828">
            <v>0</v>
          </cell>
          <cell r="N828">
            <v>5946.09</v>
          </cell>
          <cell r="O828">
            <v>-5946.09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>WR/IW/25/01/04240</v>
          </cell>
          <cell r="W828" t="str">
            <v>INDEPENDENT WORKSHOP</v>
          </cell>
        </row>
        <row r="829">
          <cell r="K829" t="str">
            <v>WO/IW/25/01/04296</v>
          </cell>
          <cell r="L829" t="str">
            <v>SMM0125L</v>
          </cell>
          <cell r="M829">
            <v>0</v>
          </cell>
          <cell r="N829">
            <v>3964.11</v>
          </cell>
          <cell r="O829">
            <v>-3964.11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>WR/IW/25/01/04241</v>
          </cell>
          <cell r="W829" t="str">
            <v>INDEPENDENT WORKSHOP</v>
          </cell>
        </row>
        <row r="830">
          <cell r="K830" t="str">
            <v>WO/IW/25/01/04297</v>
          </cell>
          <cell r="L830" t="str">
            <v>SMM0125L</v>
          </cell>
          <cell r="M830">
            <v>0</v>
          </cell>
          <cell r="N830">
            <v>3964.11</v>
          </cell>
          <cell r="O830">
            <v>-3964.11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>WR/IW/25/01/04242</v>
          </cell>
          <cell r="W830" t="str">
            <v>INDEPENDENT WORKSHOP</v>
          </cell>
        </row>
        <row r="831">
          <cell r="K831" t="str">
            <v>WO/IW/25/01/04298</v>
          </cell>
          <cell r="L831" t="str">
            <v>SMM0125L</v>
          </cell>
          <cell r="M831">
            <v>0</v>
          </cell>
          <cell r="N831">
            <v>7432.43</v>
          </cell>
          <cell r="O831">
            <v>-7432.43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>WR/IW/25/01/04243</v>
          </cell>
          <cell r="W831" t="str">
            <v>INDEPENDENT WORKSHOP</v>
          </cell>
        </row>
        <row r="832">
          <cell r="K832" t="str">
            <v>WO/IW/25/01/04299</v>
          </cell>
          <cell r="L832" t="str">
            <v>SMM0125L</v>
          </cell>
          <cell r="M832">
            <v>0</v>
          </cell>
          <cell r="N832">
            <v>14864.86</v>
          </cell>
          <cell r="O832">
            <v>-14864.86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>WR/IW/25/01/04244</v>
          </cell>
          <cell r="W832" t="str">
            <v>INDEPENDENT WORKSHOP</v>
          </cell>
        </row>
        <row r="833">
          <cell r="K833" t="str">
            <v>WO/IW/25/01/04300</v>
          </cell>
          <cell r="L833" t="str">
            <v>SMM0125L</v>
          </cell>
          <cell r="M833">
            <v>0</v>
          </cell>
          <cell r="N833">
            <v>3964.11</v>
          </cell>
          <cell r="O833">
            <v>-3964.11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>WR/IW/25/01/04245</v>
          </cell>
          <cell r="W833" t="str">
            <v>INDEPENDENT WORKSHOP</v>
          </cell>
        </row>
        <row r="834">
          <cell r="K834" t="str">
            <v>WO/IW/25/01/04301</v>
          </cell>
          <cell r="L834" t="str">
            <v>SMM0125L</v>
          </cell>
          <cell r="M834">
            <v>0</v>
          </cell>
          <cell r="N834">
            <v>9909.91</v>
          </cell>
          <cell r="O834">
            <v>-9909.91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>WR/IW/25/01/04246</v>
          </cell>
          <cell r="W834" t="str">
            <v>INDEPENDENT WORKSHOP</v>
          </cell>
        </row>
        <row r="835">
          <cell r="K835" t="str">
            <v>WO/IW/25/01/04302</v>
          </cell>
          <cell r="L835" t="str">
            <v>SMM0125L</v>
          </cell>
          <cell r="M835">
            <v>0</v>
          </cell>
          <cell r="N835">
            <v>3468.47</v>
          </cell>
          <cell r="O835">
            <v>-3468.47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>WR/IW/25/01/04247</v>
          </cell>
          <cell r="W835" t="str">
            <v>INDEPENDENT WORKSHOP</v>
          </cell>
        </row>
        <row r="836">
          <cell r="K836" t="str">
            <v>WO/IW/25/01/04284</v>
          </cell>
          <cell r="L836" t="str">
            <v>SMM0125L</v>
          </cell>
          <cell r="M836">
            <v>0</v>
          </cell>
          <cell r="N836">
            <v>3468.47</v>
          </cell>
          <cell r="O836">
            <v>-3468.47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>WR/IW/25/01/04248</v>
          </cell>
          <cell r="W836" t="str">
            <v>INDEPENDENT WORKSHOP</v>
          </cell>
        </row>
        <row r="837">
          <cell r="K837" t="str">
            <v>WO/IW/25/01/04303</v>
          </cell>
          <cell r="L837" t="str">
            <v>SMM0125L</v>
          </cell>
          <cell r="M837">
            <v>0</v>
          </cell>
          <cell r="N837">
            <v>3468.47</v>
          </cell>
          <cell r="O837">
            <v>-3468.47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>WR/IW/25/01/04249</v>
          </cell>
          <cell r="W837" t="str">
            <v>INDEPENDENT WORKSHOP</v>
          </cell>
        </row>
        <row r="838">
          <cell r="K838" t="str">
            <v>WO/IW/25/01/04164</v>
          </cell>
          <cell r="L838" t="str">
            <v>SMM0125L</v>
          </cell>
          <cell r="M838">
            <v>3964.11</v>
          </cell>
          <cell r="N838">
            <v>0</v>
          </cell>
          <cell r="O838">
            <v>3964.11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>XWO/IW/25/01/04164</v>
          </cell>
          <cell r="W838" t="str">
            <v>BATAL SISTEM</v>
          </cell>
        </row>
        <row r="839">
          <cell r="K839" t="str">
            <v>WO/IW/25/01/04165</v>
          </cell>
          <cell r="L839" t="str">
            <v>SMM0125L</v>
          </cell>
          <cell r="M839">
            <v>3964.11</v>
          </cell>
          <cell r="N839">
            <v>0</v>
          </cell>
          <cell r="O839">
            <v>3964.11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>XWO/IW/25/01/04165</v>
          </cell>
          <cell r="W839" t="str">
            <v>BATAL SISTEM</v>
          </cell>
        </row>
        <row r="840">
          <cell r="K840" t="str">
            <v>WO/IW/25/01/04166</v>
          </cell>
          <cell r="L840" t="str">
            <v>SMM0125L</v>
          </cell>
          <cell r="M840">
            <v>3964.11</v>
          </cell>
          <cell r="N840">
            <v>0</v>
          </cell>
          <cell r="O840">
            <v>3964.11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>XWO/IW/25/01/04166</v>
          </cell>
          <cell r="W840" t="str">
            <v>BATAL SISTEM</v>
          </cell>
        </row>
        <row r="841">
          <cell r="K841" t="str">
            <v>WO/IW/25/01/04167</v>
          </cell>
          <cell r="L841" t="str">
            <v>SMM0125L</v>
          </cell>
          <cell r="M841">
            <v>3468.47</v>
          </cell>
          <cell r="N841">
            <v>0</v>
          </cell>
          <cell r="O841">
            <v>3468.47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>XWO/IW/25/01/04167</v>
          </cell>
          <cell r="W841" t="str">
            <v>BATAL SISTEM</v>
          </cell>
        </row>
        <row r="842">
          <cell r="K842" t="str">
            <v>WO/IW/25/01/04168</v>
          </cell>
          <cell r="L842" t="str">
            <v>SMM0125L</v>
          </cell>
          <cell r="M842">
            <v>9909.91</v>
          </cell>
          <cell r="N842">
            <v>0</v>
          </cell>
          <cell r="O842">
            <v>9909.91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>XWO/IW/25/01/04168</v>
          </cell>
          <cell r="W842" t="str">
            <v>BATAL SISTEM</v>
          </cell>
        </row>
        <row r="843">
          <cell r="K843" t="str">
            <v>WO/IW/25/01/04169</v>
          </cell>
          <cell r="L843" t="str">
            <v>SMM0125L</v>
          </cell>
          <cell r="M843">
            <v>3964.11</v>
          </cell>
          <cell r="N843">
            <v>0</v>
          </cell>
          <cell r="O843">
            <v>3964.11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>XWO/IW/25/01/04169</v>
          </cell>
          <cell r="W843" t="str">
            <v>BATAL SISTEM</v>
          </cell>
        </row>
        <row r="844">
          <cell r="K844" t="str">
            <v>WO/IW/25/01/04170</v>
          </cell>
          <cell r="L844" t="str">
            <v>SMM0125L</v>
          </cell>
          <cell r="M844">
            <v>3964.11</v>
          </cell>
          <cell r="N844">
            <v>0</v>
          </cell>
          <cell r="O844">
            <v>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>XWO/IW/25/01/04170</v>
          </cell>
          <cell r="W844" t="str">
            <v>BATAL SISTEM</v>
          </cell>
        </row>
        <row r="845">
          <cell r="K845" t="str">
            <v>WO/IW/25/01/04171</v>
          </cell>
          <cell r="L845" t="str">
            <v>SMM0125L</v>
          </cell>
          <cell r="M845">
            <v>11792.94</v>
          </cell>
          <cell r="N845">
            <v>0</v>
          </cell>
          <cell r="O845">
            <v>11792.94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>XWO/IW/25/01/04171</v>
          </cell>
          <cell r="W845" t="str">
            <v>BATAL SISTEM</v>
          </cell>
        </row>
        <row r="846">
          <cell r="K846" t="str">
            <v>WO/IW/25/01/04172</v>
          </cell>
          <cell r="L846" t="str">
            <v>SMM0125L</v>
          </cell>
          <cell r="M846">
            <v>2477.48</v>
          </cell>
          <cell r="N846">
            <v>0</v>
          </cell>
          <cell r="O846">
            <v>2477.48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>XWO/IW/25/01/04172</v>
          </cell>
          <cell r="W846" t="str">
            <v>BATAL SISTEM</v>
          </cell>
        </row>
        <row r="847">
          <cell r="K847" t="str">
            <v>WO/IW/25/01/04173</v>
          </cell>
          <cell r="L847" t="str">
            <v>SMM0125L</v>
          </cell>
          <cell r="M847">
            <v>13874.02</v>
          </cell>
          <cell r="N847">
            <v>0</v>
          </cell>
          <cell r="O847">
            <v>13874.02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>XWO/IW/25/01/04173</v>
          </cell>
          <cell r="W847" t="str">
            <v>BATAL SISTEM</v>
          </cell>
        </row>
        <row r="848">
          <cell r="K848" t="str">
            <v>WO/IW/25/01/04174</v>
          </cell>
          <cell r="L848" t="str">
            <v>SMM0125L</v>
          </cell>
          <cell r="M848">
            <v>117135.12</v>
          </cell>
          <cell r="N848">
            <v>0</v>
          </cell>
          <cell r="O848">
            <v>117135.12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>XWO/IW/25/01/04174</v>
          </cell>
          <cell r="W848" t="str">
            <v>BATAL SISTEM</v>
          </cell>
        </row>
        <row r="849">
          <cell r="K849" t="str">
            <v>WO/IW/25/01/04175</v>
          </cell>
          <cell r="L849" t="str">
            <v>SMM0125L</v>
          </cell>
          <cell r="M849">
            <v>5946.09</v>
          </cell>
          <cell r="N849">
            <v>0</v>
          </cell>
          <cell r="O849">
            <v>5946.09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>XWO/IW/25/01/04175</v>
          </cell>
          <cell r="W849" t="str">
            <v>BATAL SISTEM</v>
          </cell>
        </row>
        <row r="850">
          <cell r="K850" t="str">
            <v>WO/IW/25/01/04177</v>
          </cell>
          <cell r="L850" t="str">
            <v>SMM0125L</v>
          </cell>
          <cell r="M850">
            <v>3964.11</v>
          </cell>
          <cell r="N850">
            <v>0</v>
          </cell>
          <cell r="O850">
            <v>3964.11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>XWO/IW/25/01/04177</v>
          </cell>
          <cell r="W850" t="str">
            <v>BATAL SISTEM</v>
          </cell>
        </row>
        <row r="851">
          <cell r="K851" t="str">
            <v>WO/IW/25/01/04178</v>
          </cell>
          <cell r="L851" t="str">
            <v>SMM0125L</v>
          </cell>
          <cell r="M851">
            <v>3964.11</v>
          </cell>
          <cell r="N851">
            <v>0</v>
          </cell>
          <cell r="O851">
            <v>3964.11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V851" t="str">
            <v>XWO/IW/25/01/04178</v>
          </cell>
          <cell r="W851" t="str">
            <v>BATAL SISTEM</v>
          </cell>
        </row>
        <row r="852">
          <cell r="K852" t="str">
            <v>WO/IW/25/01/04179</v>
          </cell>
          <cell r="L852" t="str">
            <v>SMM0125L</v>
          </cell>
          <cell r="M852">
            <v>7432.43</v>
          </cell>
          <cell r="N852">
            <v>0</v>
          </cell>
          <cell r="O852">
            <v>7432.43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V852" t="str">
            <v>XWO/IW/25/01/04179</v>
          </cell>
          <cell r="W852" t="str">
            <v>BATAL SISTEM</v>
          </cell>
        </row>
        <row r="853">
          <cell r="K853" t="str">
            <v>WO/IW/25/01/04180</v>
          </cell>
          <cell r="L853" t="str">
            <v>SMM0125L</v>
          </cell>
          <cell r="M853">
            <v>14864.86</v>
          </cell>
          <cell r="N853">
            <v>0</v>
          </cell>
          <cell r="O853">
            <v>14864.86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V853" t="str">
            <v>XWO/IW/25/01/04180</v>
          </cell>
          <cell r="W853" t="str">
            <v>BATAL SISTEM</v>
          </cell>
        </row>
        <row r="854">
          <cell r="K854" t="str">
            <v>WO/IW/25/01/04244</v>
          </cell>
          <cell r="L854" t="str">
            <v>SMM0125L</v>
          </cell>
          <cell r="M854">
            <v>3964.11</v>
          </cell>
          <cell r="N854">
            <v>0</v>
          </cell>
          <cell r="O854">
            <v>3964.11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>XWO/IW/25/01/04244</v>
          </cell>
          <cell r="W854" t="str">
            <v>BATAL SISTEM</v>
          </cell>
        </row>
        <row r="855">
          <cell r="K855" t="str">
            <v>SO/IW/25/01/00600</v>
          </cell>
          <cell r="L855" t="str">
            <v>SMM0125L</v>
          </cell>
          <cell r="M855">
            <v>0</v>
          </cell>
          <cell r="N855">
            <v>737733.33</v>
          </cell>
          <cell r="O855">
            <v>-737733.33</v>
          </cell>
          <cell r="P855" t="str">
            <v>WO/OX/24/01/05488</v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>SLP/IW/25/01/00562</v>
          </cell>
          <cell r="W855" t="str">
            <v>INDEPENDENT WORKSHOP</v>
          </cell>
        </row>
        <row r="856">
          <cell r="K856" t="str">
            <v>SO/IW/25/01/00601</v>
          </cell>
          <cell r="L856" t="str">
            <v>SMM0125L</v>
          </cell>
          <cell r="M856">
            <v>0</v>
          </cell>
          <cell r="N856">
            <v>719010.54</v>
          </cell>
          <cell r="O856">
            <v>-719010.54</v>
          </cell>
          <cell r="P856" t="str">
            <v>WO/OX/24/01/05488</v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>SLP/IW/25/01/00563</v>
          </cell>
          <cell r="W856" t="str">
            <v>INDEPENDENT WORKSHOP</v>
          </cell>
        </row>
        <row r="857">
          <cell r="K857" t="str">
            <v>WO/IW/25/01/04304</v>
          </cell>
          <cell r="L857" t="str">
            <v>SMM0125L</v>
          </cell>
          <cell r="M857">
            <v>0</v>
          </cell>
          <cell r="N857">
            <v>3964.11</v>
          </cell>
          <cell r="O857">
            <v>-3964.11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V857" t="str">
            <v>WR/IW/25/01/04250</v>
          </cell>
          <cell r="W857" t="str">
            <v>INDEPENDENT WORKSHOP</v>
          </cell>
        </row>
        <row r="858">
          <cell r="K858" t="str">
            <v>WO/IW/25/01/04305</v>
          </cell>
          <cell r="L858" t="str">
            <v>SMM0125L</v>
          </cell>
          <cell r="M858">
            <v>0</v>
          </cell>
          <cell r="N858">
            <v>3964.11</v>
          </cell>
          <cell r="O858">
            <v>-3964.11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V858" t="str">
            <v>WR/IW/25/01/04251</v>
          </cell>
          <cell r="W858" t="str">
            <v>INDEPENDENT WORKSHOP</v>
          </cell>
        </row>
        <row r="859">
          <cell r="K859" t="str">
            <v>WO/IW/25/01/04307</v>
          </cell>
          <cell r="L859" t="str">
            <v>SMM0125L</v>
          </cell>
          <cell r="M859">
            <v>0</v>
          </cell>
          <cell r="N859">
            <v>3964.11</v>
          </cell>
          <cell r="O859">
            <v>-3964.11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V859" t="str">
            <v>WR/IW/25/01/04252</v>
          </cell>
          <cell r="W859" t="str">
            <v>INDEPENDENT WORKSHOP</v>
          </cell>
        </row>
        <row r="860">
          <cell r="K860" t="str">
            <v>WO/IW/25/01/04306</v>
          </cell>
          <cell r="L860" t="str">
            <v>SMM0125L</v>
          </cell>
          <cell r="M860">
            <v>0</v>
          </cell>
          <cell r="N860">
            <v>86612.6</v>
          </cell>
          <cell r="O860">
            <v>-86612.6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>WR/IW/25/01/04253</v>
          </cell>
          <cell r="W860" t="str">
            <v>INDEPENDENT WORKSHOP</v>
          </cell>
        </row>
        <row r="861">
          <cell r="K861" t="str">
            <v>WO/IW/25/01/04308</v>
          </cell>
          <cell r="L861" t="str">
            <v>SMM0125L</v>
          </cell>
          <cell r="M861">
            <v>0</v>
          </cell>
          <cell r="N861">
            <v>3964.11</v>
          </cell>
          <cell r="O861">
            <v>-3964.11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>WR/IW/25/01/04254</v>
          </cell>
          <cell r="W861" t="str">
            <v>INDEPENDENT WORKSHOP</v>
          </cell>
        </row>
        <row r="862">
          <cell r="K862" t="str">
            <v>SO/IW/25/01/00602</v>
          </cell>
          <cell r="L862" t="str">
            <v>SMM0125L</v>
          </cell>
          <cell r="M862">
            <v>0</v>
          </cell>
          <cell r="N862">
            <v>146373.32999999999</v>
          </cell>
          <cell r="O862">
            <v>-146373.32999999999</v>
          </cell>
          <cell r="P862" t="str">
            <v>WO/OX/24/01/05486</v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>SLP/IW/25/01/00564</v>
          </cell>
          <cell r="W862" t="str">
            <v>INDEPENDENT WORKSHOP</v>
          </cell>
        </row>
        <row r="863">
          <cell r="K863" t="str">
            <v>WO/IW/25/01/04310</v>
          </cell>
          <cell r="L863" t="str">
            <v>SMM0125L</v>
          </cell>
          <cell r="M863">
            <v>0</v>
          </cell>
          <cell r="N863">
            <v>3964.11</v>
          </cell>
          <cell r="O863">
            <v>-3964.11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>WR/IW/25/01/04255</v>
          </cell>
          <cell r="W863" t="str">
            <v>INDEPENDENT WORKSHOP</v>
          </cell>
        </row>
        <row r="864">
          <cell r="K864" t="str">
            <v>WO/IW/25/01/04309</v>
          </cell>
          <cell r="L864" t="str">
            <v>SMM0125L</v>
          </cell>
          <cell r="M864">
            <v>0</v>
          </cell>
          <cell r="N864">
            <v>109430.18</v>
          </cell>
          <cell r="O864">
            <v>-109430.18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>WR/IW/25/01/04256</v>
          </cell>
          <cell r="W864" t="str">
            <v>INDEPENDENT WORKSHOP</v>
          </cell>
        </row>
        <row r="865">
          <cell r="K865" t="str">
            <v>WO/IW/25/01/04311</v>
          </cell>
          <cell r="L865" t="str">
            <v>SMM0125L</v>
          </cell>
          <cell r="M865">
            <v>0</v>
          </cell>
          <cell r="N865">
            <v>3964.11</v>
          </cell>
          <cell r="O865">
            <v>-3964.11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>WR/IW/25/01/04257</v>
          </cell>
          <cell r="W865" t="str">
            <v>INDEPENDENT WORKSHOP</v>
          </cell>
        </row>
        <row r="866">
          <cell r="K866" t="str">
            <v>WO/IW/25/01/04313</v>
          </cell>
          <cell r="L866" t="str">
            <v>SMM0125L</v>
          </cell>
          <cell r="M866">
            <v>0</v>
          </cell>
          <cell r="N866">
            <v>3964.11</v>
          </cell>
          <cell r="O866">
            <v>-3964.11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>WR/IW/25/01/04258</v>
          </cell>
          <cell r="W866" t="str">
            <v>INDEPENDENT WORKSHOP</v>
          </cell>
        </row>
        <row r="867">
          <cell r="K867" t="str">
            <v>WO/IW/25/01/04312</v>
          </cell>
          <cell r="L867" t="str">
            <v>SMM0125L</v>
          </cell>
          <cell r="M867">
            <v>0</v>
          </cell>
          <cell r="N867">
            <v>3964.11</v>
          </cell>
          <cell r="O867">
            <v>-3964.11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>WR/IW/25/01/04259</v>
          </cell>
          <cell r="W867" t="str">
            <v>INDEPENDENT WORKSHOP</v>
          </cell>
        </row>
        <row r="868">
          <cell r="K868" t="str">
            <v>WO/IW/25/01/04314</v>
          </cell>
          <cell r="L868" t="str">
            <v>SMM0125L</v>
          </cell>
          <cell r="M868">
            <v>0</v>
          </cell>
          <cell r="N868">
            <v>3964.11</v>
          </cell>
          <cell r="O868">
            <v>-3964.11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>WR/IW/25/01/04260</v>
          </cell>
          <cell r="W868" t="str">
            <v>INDEPENDENT WORKSHOP</v>
          </cell>
        </row>
        <row r="869">
          <cell r="K869" t="str">
            <v>WO/IW/25/01/04315</v>
          </cell>
          <cell r="L869" t="str">
            <v>SMM0125L</v>
          </cell>
          <cell r="M869">
            <v>0</v>
          </cell>
          <cell r="N869">
            <v>3468.47</v>
          </cell>
          <cell r="O869">
            <v>-3468.47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V869" t="str">
            <v>WR/IW/25/01/04261</v>
          </cell>
          <cell r="W869" t="str">
            <v>INDEPENDENT WORKSHOP</v>
          </cell>
        </row>
        <row r="870">
          <cell r="K870" t="str">
            <v>WO/IW/25/01/04316</v>
          </cell>
          <cell r="L870" t="str">
            <v>SMM0125L</v>
          </cell>
          <cell r="M870">
            <v>0</v>
          </cell>
          <cell r="N870">
            <v>3964.11</v>
          </cell>
          <cell r="O870">
            <v>-3964.11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>WR/IW/25/01/04262</v>
          </cell>
          <cell r="W870" t="str">
            <v>INDEPENDENT WORKSHOP</v>
          </cell>
        </row>
        <row r="871">
          <cell r="K871" t="str">
            <v>WO/IW/25/01/04317</v>
          </cell>
          <cell r="L871" t="str">
            <v>SMM0125L</v>
          </cell>
          <cell r="M871">
            <v>0</v>
          </cell>
          <cell r="N871">
            <v>3468.47</v>
          </cell>
          <cell r="O871">
            <v>-3468.47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>WR/IW/25/01/04263</v>
          </cell>
          <cell r="W871" t="str">
            <v>INDEPENDENT WORKSHOP</v>
          </cell>
        </row>
        <row r="872">
          <cell r="K872" t="str">
            <v>WO/IW/25/01/04318</v>
          </cell>
          <cell r="L872" t="str">
            <v>SMM0125L</v>
          </cell>
          <cell r="M872">
            <v>0</v>
          </cell>
          <cell r="N872">
            <v>8423.57</v>
          </cell>
          <cell r="O872">
            <v>-8423.57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>WR/IW/25/01/04264</v>
          </cell>
          <cell r="W872" t="str">
            <v>INDEPENDENT WORKSHOP</v>
          </cell>
        </row>
        <row r="873">
          <cell r="K873" t="str">
            <v>WO/IW/25/01/04319</v>
          </cell>
          <cell r="L873" t="str">
            <v>SMM0125L</v>
          </cell>
          <cell r="M873">
            <v>0</v>
          </cell>
          <cell r="N873">
            <v>3964.11</v>
          </cell>
          <cell r="O873">
            <v>-3964.11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V873" t="str">
            <v>WR/IW/25/01/04265</v>
          </cell>
          <cell r="W873" t="str">
            <v>INDEPENDENT WORKSHOP</v>
          </cell>
        </row>
        <row r="874">
          <cell r="K874" t="str">
            <v>WO/IW/25/01/04320</v>
          </cell>
          <cell r="L874" t="str">
            <v>SMM0125L</v>
          </cell>
          <cell r="M874">
            <v>0</v>
          </cell>
          <cell r="N874">
            <v>1981.98</v>
          </cell>
          <cell r="O874">
            <v>-1981.98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V874" t="str">
            <v>WR/IW/25/01/04266</v>
          </cell>
          <cell r="W874" t="str">
            <v>INDEPENDENT WORKSHOP</v>
          </cell>
        </row>
        <row r="875">
          <cell r="K875" t="str">
            <v>WO/IW/25/01/04321</v>
          </cell>
          <cell r="L875" t="str">
            <v>SMM0125L</v>
          </cell>
          <cell r="M875">
            <v>0</v>
          </cell>
          <cell r="N875">
            <v>35180.17</v>
          </cell>
          <cell r="O875">
            <v>-35180.17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>WR/IW/25/01/04267</v>
          </cell>
          <cell r="W875" t="str">
            <v>INDEPENDENT WORKSHOP</v>
          </cell>
        </row>
        <row r="876">
          <cell r="K876" t="str">
            <v>SO/IW/25/01/00604</v>
          </cell>
          <cell r="L876" t="str">
            <v>SMM0125L</v>
          </cell>
          <cell r="M876">
            <v>0</v>
          </cell>
          <cell r="N876">
            <v>575208.43000000005</v>
          </cell>
          <cell r="O876">
            <v>-575208.43000000005</v>
          </cell>
          <cell r="P876" t="str">
            <v>WO/OX/24/01/05486</v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V876" t="str">
            <v>SLP/IW/25/01/00565</v>
          </cell>
          <cell r="W876" t="str">
            <v>INDEPENDENT WORKSHOP</v>
          </cell>
        </row>
        <row r="877">
          <cell r="K877" t="str">
            <v>WO/IW/25/01/04322</v>
          </cell>
          <cell r="L877" t="str">
            <v>SMM0125L</v>
          </cell>
          <cell r="M877">
            <v>0</v>
          </cell>
          <cell r="N877">
            <v>52621.63</v>
          </cell>
          <cell r="O877">
            <v>-52621.63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V877" t="str">
            <v>WR/IW/25/01/04268</v>
          </cell>
          <cell r="W877" t="str">
            <v>INDEPENDENT WORKSHOP</v>
          </cell>
        </row>
        <row r="878">
          <cell r="K878" t="str">
            <v>WO/IW/25/01/04323</v>
          </cell>
          <cell r="L878" t="str">
            <v>SMM0125L</v>
          </cell>
          <cell r="M878">
            <v>0</v>
          </cell>
          <cell r="N878">
            <v>4955.1000000000004</v>
          </cell>
          <cell r="O878">
            <v>-4955.1000000000004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V878" t="str">
            <v>WR/IW/25/01/04269</v>
          </cell>
          <cell r="W878" t="str">
            <v>INDEPENDENT WORKSHOP</v>
          </cell>
        </row>
        <row r="879">
          <cell r="K879" t="str">
            <v>WO/IW/25/01/04324</v>
          </cell>
          <cell r="L879" t="str">
            <v>SMM0125L</v>
          </cell>
          <cell r="M879">
            <v>0</v>
          </cell>
          <cell r="N879">
            <v>3468.47</v>
          </cell>
          <cell r="O879">
            <v>-3468.47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V879" t="str">
            <v>WR/IW/25/01/04270</v>
          </cell>
          <cell r="W879" t="str">
            <v>INDEPENDENT WORKSHOP</v>
          </cell>
        </row>
        <row r="880">
          <cell r="K880" t="str">
            <v>WO/IW/25/01/04325</v>
          </cell>
          <cell r="L880" t="str">
            <v>SMM0125L</v>
          </cell>
          <cell r="M880">
            <v>0</v>
          </cell>
          <cell r="N880">
            <v>3964.11</v>
          </cell>
          <cell r="O880">
            <v>-3964.11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V880" t="str">
            <v>WR/IW/25/01/04271</v>
          </cell>
          <cell r="W880" t="str">
            <v>INDEPENDENT WORKSHOP</v>
          </cell>
        </row>
        <row r="881">
          <cell r="K881" t="str">
            <v>WO/IW/25/01/04326</v>
          </cell>
          <cell r="L881" t="str">
            <v>SMM0125L</v>
          </cell>
          <cell r="M881">
            <v>0</v>
          </cell>
          <cell r="N881">
            <v>4955.1000000000004</v>
          </cell>
          <cell r="O881">
            <v>-4955.1000000000004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V881" t="str">
            <v>WR/IW/25/01/04272</v>
          </cell>
          <cell r="W881" t="str">
            <v>INDEPENDENT WORKSHOP</v>
          </cell>
        </row>
        <row r="882">
          <cell r="K882" t="str">
            <v>WO/IW/25/01/04327</v>
          </cell>
          <cell r="L882" t="str">
            <v>SMM0125L</v>
          </cell>
          <cell r="M882">
            <v>0</v>
          </cell>
          <cell r="N882">
            <v>3964.11</v>
          </cell>
          <cell r="O882">
            <v>-3964.11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V882" t="str">
            <v>WR/IW/25/01/04273</v>
          </cell>
          <cell r="W882" t="str">
            <v>INDEPENDENT WORKSHOP</v>
          </cell>
        </row>
        <row r="883">
          <cell r="K883" t="str">
            <v>WO/IW/25/01/04328</v>
          </cell>
          <cell r="L883" t="str">
            <v>SMM0125L</v>
          </cell>
          <cell r="M883">
            <v>0</v>
          </cell>
          <cell r="N883">
            <v>11792.94</v>
          </cell>
          <cell r="O883">
            <v>-11792.94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V883" t="str">
            <v>WR/IW/25/01/04274</v>
          </cell>
          <cell r="W883" t="str">
            <v>INDEPENDENT WORKSHOP</v>
          </cell>
        </row>
        <row r="884">
          <cell r="K884" t="str">
            <v>WO/IW/25/01/04329</v>
          </cell>
          <cell r="L884" t="str">
            <v>SMM0125L</v>
          </cell>
          <cell r="M884">
            <v>0</v>
          </cell>
          <cell r="N884">
            <v>2477.48</v>
          </cell>
          <cell r="O884">
            <v>-2477.48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V884" t="str">
            <v>WR/IW/25/01/04275</v>
          </cell>
          <cell r="W884" t="str">
            <v>INDEPENDENT WORKSHOP</v>
          </cell>
        </row>
        <row r="885">
          <cell r="K885" t="str">
            <v>SO/IW/24/12/00557</v>
          </cell>
          <cell r="L885" t="str">
            <v>SMM0125L</v>
          </cell>
          <cell r="M885">
            <v>431406.32</v>
          </cell>
          <cell r="N885">
            <v>0</v>
          </cell>
          <cell r="O885">
            <v>431406.32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V885" t="str">
            <v>XSO/IW/24/12/00557</v>
          </cell>
          <cell r="W885" t="str">
            <v>BATAL BULAN SEBELUMNYA, BELUM ADA MEMO</v>
          </cell>
        </row>
        <row r="886">
          <cell r="K886" t="str">
            <v>SO/IW/25/01/00606</v>
          </cell>
          <cell r="L886" t="str">
            <v>SMM0125L</v>
          </cell>
          <cell r="M886">
            <v>0</v>
          </cell>
          <cell r="N886">
            <v>81087.839999999997</v>
          </cell>
          <cell r="O886">
            <v>-81087.839999999997</v>
          </cell>
          <cell r="P886" t="str">
            <v>WO/OX/24/01/05489</v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>SLP/IW/25/01/00566</v>
          </cell>
          <cell r="W886" t="str">
            <v>INDEPENDENT WORKSHOP</v>
          </cell>
        </row>
        <row r="887">
          <cell r="K887" t="str">
            <v>SO/IW/25/01/00607</v>
          </cell>
          <cell r="L887" t="str">
            <v>SMM0125L</v>
          </cell>
          <cell r="M887">
            <v>0</v>
          </cell>
          <cell r="N887">
            <v>331760</v>
          </cell>
          <cell r="O887">
            <v>-331760</v>
          </cell>
          <cell r="P887" t="str">
            <v>WO/OX/24/01/05490</v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V887" t="str">
            <v>SLP/IW/25/01/00567</v>
          </cell>
          <cell r="W887" t="str">
            <v>INDEPENDENT WORKSHOP</v>
          </cell>
        </row>
        <row r="888">
          <cell r="K888" t="str">
            <v>WO/IW/25/01/04330</v>
          </cell>
          <cell r="L888" t="str">
            <v>SMM0125L</v>
          </cell>
          <cell r="M888">
            <v>0</v>
          </cell>
          <cell r="N888">
            <v>27252.25</v>
          </cell>
          <cell r="O888">
            <v>-27252.25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V888" t="str">
            <v>WR/IW/25/01/04276</v>
          </cell>
          <cell r="W888" t="str">
            <v>INDEPENDENT WORKSHOP</v>
          </cell>
        </row>
        <row r="889">
          <cell r="K889" t="str">
            <v>WO/IW/25/01/04331</v>
          </cell>
          <cell r="L889" t="str">
            <v>SMM0125L</v>
          </cell>
          <cell r="M889">
            <v>0</v>
          </cell>
          <cell r="N889">
            <v>3468.47</v>
          </cell>
          <cell r="O889">
            <v>-3468.47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>WR/IW/25/01/04277</v>
          </cell>
          <cell r="W889" t="str">
            <v>INDEPENDENT WORKSHOP</v>
          </cell>
        </row>
        <row r="890">
          <cell r="K890" t="str">
            <v>WO/IW/25/01/04332</v>
          </cell>
          <cell r="L890" t="str">
            <v>SMM0125L</v>
          </cell>
          <cell r="M890">
            <v>0</v>
          </cell>
          <cell r="N890">
            <v>1981.98</v>
          </cell>
          <cell r="O890">
            <v>-1981.98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V890" t="str">
            <v>WR/IW/25/01/04278</v>
          </cell>
          <cell r="W890" t="str">
            <v>INDEPENDENT WORKSHOP</v>
          </cell>
        </row>
        <row r="891">
          <cell r="K891" t="str">
            <v>WO/IW/25/01/04176</v>
          </cell>
          <cell r="L891" t="str">
            <v>SMM0125L</v>
          </cell>
          <cell r="M891">
            <v>0</v>
          </cell>
          <cell r="N891">
            <v>708300.9</v>
          </cell>
          <cell r="O891">
            <v>-708300.9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>WR/IW/25/01/04279</v>
          </cell>
          <cell r="W891" t="str">
            <v>INDEPENDENT WORKSHOP</v>
          </cell>
        </row>
        <row r="892">
          <cell r="K892" t="str">
            <v>WO/IW/25/01/04333</v>
          </cell>
          <cell r="L892" t="str">
            <v>SMM0125L</v>
          </cell>
          <cell r="M892">
            <v>0</v>
          </cell>
          <cell r="N892">
            <v>4954.96</v>
          </cell>
          <cell r="O892">
            <v>-4954.96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V892" t="str">
            <v>WR/IW/25/01/04280</v>
          </cell>
          <cell r="W892" t="str">
            <v>INDEPENDENT WORKSHOP</v>
          </cell>
        </row>
        <row r="893">
          <cell r="K893" t="str">
            <v>WO/IW/25/01/04334</v>
          </cell>
          <cell r="L893" t="str">
            <v>SMM0125L</v>
          </cell>
          <cell r="M893">
            <v>0</v>
          </cell>
          <cell r="N893">
            <v>15856</v>
          </cell>
          <cell r="O893">
            <v>-15856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V893" t="str">
            <v>WR/IW/25/01/04281</v>
          </cell>
          <cell r="W893" t="str">
            <v>INDEPENDENT WORKSHOP</v>
          </cell>
        </row>
        <row r="894">
          <cell r="K894" t="str">
            <v>WO/IW/25/01/04335</v>
          </cell>
          <cell r="L894" t="str">
            <v>SMM0125L</v>
          </cell>
          <cell r="M894">
            <v>0</v>
          </cell>
          <cell r="N894">
            <v>176916.66</v>
          </cell>
          <cell r="O894">
            <v>-176916.66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>WR/IW/25/01/04282</v>
          </cell>
          <cell r="W894" t="str">
            <v>INDEPENDENT WORKSHOP</v>
          </cell>
        </row>
        <row r="895">
          <cell r="K895" t="str">
            <v>WO/IW/25/01/04336</v>
          </cell>
          <cell r="L895" t="str">
            <v>SMM0125L</v>
          </cell>
          <cell r="M895">
            <v>0</v>
          </cell>
          <cell r="N895">
            <v>3964.11</v>
          </cell>
          <cell r="O895">
            <v>-3964.11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>WR/IW/25/01/04283</v>
          </cell>
          <cell r="W895" t="str">
            <v>INDEPENDENT WORKSHOP</v>
          </cell>
        </row>
        <row r="896">
          <cell r="K896" t="str">
            <v>WO/IW/25/01/04338</v>
          </cell>
          <cell r="L896" t="str">
            <v>SMM0125L</v>
          </cell>
          <cell r="M896">
            <v>0</v>
          </cell>
          <cell r="N896">
            <v>2477.48</v>
          </cell>
          <cell r="O896">
            <v>-2477.48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>WR/IW/25/01/04284</v>
          </cell>
          <cell r="W896" t="str">
            <v>INDEPENDENT WORKSHOP</v>
          </cell>
        </row>
        <row r="897">
          <cell r="K897" t="str">
            <v>WO/IW/25/01/04340</v>
          </cell>
          <cell r="L897" t="str">
            <v>SMM0125L</v>
          </cell>
          <cell r="M897">
            <v>0</v>
          </cell>
          <cell r="N897">
            <v>6936.93</v>
          </cell>
          <cell r="O897">
            <v>-6936.93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>WR/IW/25/01/04285</v>
          </cell>
          <cell r="W897" t="str">
            <v>INDEPENDENT WORKSHOP</v>
          </cell>
        </row>
        <row r="898">
          <cell r="K898" t="str">
            <v>WO/IW/25/01/04342</v>
          </cell>
          <cell r="L898" t="str">
            <v>SMM0125L</v>
          </cell>
          <cell r="M898">
            <v>0</v>
          </cell>
          <cell r="N898">
            <v>5946.09</v>
          </cell>
          <cell r="O898">
            <v>-5946.09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>WR/IW/25/01/04286</v>
          </cell>
          <cell r="W898" t="str">
            <v>INDEPENDENT WORKSHOP</v>
          </cell>
        </row>
        <row r="899">
          <cell r="K899" t="str">
            <v>WO/IW/25/01/04341</v>
          </cell>
          <cell r="L899" t="str">
            <v>SMM0125L</v>
          </cell>
          <cell r="M899">
            <v>0</v>
          </cell>
          <cell r="N899">
            <v>3964.11</v>
          </cell>
          <cell r="O899">
            <v>-3964.11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V899" t="str">
            <v>WR/IW/25/01/04287</v>
          </cell>
          <cell r="W899" t="str">
            <v>INDEPENDENT WORKSHOP</v>
          </cell>
        </row>
        <row r="900">
          <cell r="K900" t="str">
            <v>WO/IW/25/01/04343</v>
          </cell>
          <cell r="L900" t="str">
            <v>SMM0125L</v>
          </cell>
          <cell r="M900">
            <v>0</v>
          </cell>
          <cell r="N900">
            <v>14864.86</v>
          </cell>
          <cell r="O900">
            <v>-14864.86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V900" t="str">
            <v>WR/IW/25/01/04288</v>
          </cell>
          <cell r="W900" t="str">
            <v>INDEPENDENT WORKSHOP</v>
          </cell>
        </row>
        <row r="901">
          <cell r="K901" t="str">
            <v>WO/IW/25/01/04345</v>
          </cell>
          <cell r="L901" t="str">
            <v>SMM0125L</v>
          </cell>
          <cell r="M901">
            <v>0</v>
          </cell>
          <cell r="N901">
            <v>3964.11</v>
          </cell>
          <cell r="O901">
            <v>-3964.11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V901" t="str">
            <v>WR/IW/25/01/04289</v>
          </cell>
          <cell r="W901" t="str">
            <v>INDEPENDENT WORKSHOP</v>
          </cell>
        </row>
        <row r="902">
          <cell r="K902" t="str">
            <v>WO/IW/25/01/04344</v>
          </cell>
          <cell r="L902" t="str">
            <v>SMM0125L</v>
          </cell>
          <cell r="M902">
            <v>0</v>
          </cell>
          <cell r="N902">
            <v>112774.76</v>
          </cell>
          <cell r="O902">
            <v>-112774.76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V902" t="str">
            <v>WR/IW/25/01/04290</v>
          </cell>
          <cell r="W902" t="str">
            <v>INDEPENDENT WORKSHOP</v>
          </cell>
        </row>
        <row r="903">
          <cell r="K903" t="str">
            <v>WO/IW/25/01/04346</v>
          </cell>
          <cell r="L903" t="str">
            <v>SMM0125L</v>
          </cell>
          <cell r="M903">
            <v>0</v>
          </cell>
          <cell r="N903">
            <v>24774.77</v>
          </cell>
          <cell r="O903">
            <v>-24774.77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V903" t="str">
            <v>WR/IW/25/01/04291</v>
          </cell>
          <cell r="W903" t="str">
            <v>INDEPENDENT WORKSHOP</v>
          </cell>
        </row>
        <row r="904">
          <cell r="K904" t="str">
            <v>WO/IW/25/01/04347</v>
          </cell>
          <cell r="L904" t="str">
            <v>SMM0125L</v>
          </cell>
          <cell r="M904">
            <v>0</v>
          </cell>
          <cell r="N904">
            <v>3964.11</v>
          </cell>
          <cell r="O904">
            <v>-3964.11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>WR/IW/25/01/04292</v>
          </cell>
          <cell r="W904" t="str">
            <v>INDEPENDENT WORKSHOP</v>
          </cell>
        </row>
        <row r="905">
          <cell r="K905" t="str">
            <v>WO/IW/25/01/04348</v>
          </cell>
          <cell r="L905" t="str">
            <v>SMM0125L</v>
          </cell>
          <cell r="M905">
            <v>0</v>
          </cell>
          <cell r="N905">
            <v>3468.47</v>
          </cell>
          <cell r="O905">
            <v>-3468.47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V905" t="str">
            <v>WR/IW/25/01/04293</v>
          </cell>
          <cell r="W905" t="str">
            <v>INDEPENDENT WORKSHOP</v>
          </cell>
        </row>
        <row r="906">
          <cell r="K906" t="str">
            <v>WO/IW/25/01/04349</v>
          </cell>
          <cell r="L906" t="str">
            <v>SMM0125L</v>
          </cell>
          <cell r="M906">
            <v>0</v>
          </cell>
          <cell r="N906">
            <v>14864.86</v>
          </cell>
          <cell r="O906">
            <v>-14864.86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V906" t="str">
            <v>WR/IW/25/01/04294</v>
          </cell>
          <cell r="W906" t="str">
            <v>INDEPENDENT WORKSHOP</v>
          </cell>
        </row>
        <row r="907">
          <cell r="K907" t="str">
            <v>WO/IW/25/01/04350</v>
          </cell>
          <cell r="L907" t="str">
            <v>SMM0125L</v>
          </cell>
          <cell r="M907">
            <v>0</v>
          </cell>
          <cell r="N907">
            <v>14864.86</v>
          </cell>
          <cell r="O907">
            <v>-14864.86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V907" t="str">
            <v>WR/IW/25/01/04295</v>
          </cell>
          <cell r="W907" t="str">
            <v>INDEPENDENT WORKSHOP</v>
          </cell>
        </row>
        <row r="908">
          <cell r="K908" t="str">
            <v>WO/IW/25/01/04351</v>
          </cell>
          <cell r="L908" t="str">
            <v>SMM0125L</v>
          </cell>
          <cell r="M908">
            <v>0</v>
          </cell>
          <cell r="N908">
            <v>3964.11</v>
          </cell>
          <cell r="O908">
            <v>-3964.11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V908" t="str">
            <v>WR/IW/25/01/04296</v>
          </cell>
          <cell r="W908" t="str">
            <v>INDEPENDENT WORKSHOP</v>
          </cell>
        </row>
        <row r="909">
          <cell r="K909" t="str">
            <v>WO/IW/25/01/04352</v>
          </cell>
          <cell r="L909" t="str">
            <v>SMM0125L</v>
          </cell>
          <cell r="M909">
            <v>0</v>
          </cell>
          <cell r="N909">
            <v>3468.47</v>
          </cell>
          <cell r="O909">
            <v>-3468.47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>WR/IW/25/01/04297</v>
          </cell>
          <cell r="W909" t="str">
            <v>INDEPENDENT WORKSHOP</v>
          </cell>
        </row>
        <row r="910">
          <cell r="K910" t="str">
            <v>SO/IW/25/01/00608</v>
          </cell>
          <cell r="L910" t="str">
            <v>OX0125L</v>
          </cell>
          <cell r="M910">
            <v>0</v>
          </cell>
          <cell r="N910">
            <v>216759.46</v>
          </cell>
          <cell r="O910">
            <v>-216759.46</v>
          </cell>
          <cell r="P910" t="str">
            <v>PS/OX/24/01/00707</v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>SLP/IW/25/01/00568</v>
          </cell>
          <cell r="W910" t="str">
            <v>INDEPENDENT WORKSHOP</v>
          </cell>
        </row>
        <row r="911">
          <cell r="K911" t="str">
            <v>WO/IW/25/01/04353</v>
          </cell>
          <cell r="L911" t="str">
            <v>OX0125L</v>
          </cell>
          <cell r="M911">
            <v>0</v>
          </cell>
          <cell r="N911">
            <v>7432.43</v>
          </cell>
          <cell r="O911">
            <v>-7432.43</v>
          </cell>
          <cell r="P911" t="str">
            <v>PO/OX/24/01/00721</v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V911" t="str">
            <v>WR/IW/25/01/04298</v>
          </cell>
          <cell r="W911" t="str">
            <v>INDEPENDENT WORKSHOP</v>
          </cell>
        </row>
        <row r="912">
          <cell r="K912" t="str">
            <v>WO/IW/25/01/04356</v>
          </cell>
          <cell r="L912" t="str">
            <v>OX0125L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>PO/OX/24/01/00720</v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>WR/IW/25/01/04299</v>
          </cell>
          <cell r="W912" t="str">
            <v>INDEPENDENT WORKSHOP</v>
          </cell>
        </row>
        <row r="913">
          <cell r="K913" t="str">
            <v>WO/IW/25/01/04355</v>
          </cell>
          <cell r="L913" t="str">
            <v>OX0125L</v>
          </cell>
          <cell r="M913">
            <v>0</v>
          </cell>
          <cell r="N913">
            <v>3963.96</v>
          </cell>
          <cell r="O913">
            <v>-3963.96</v>
          </cell>
          <cell r="P913" t="str">
            <v>PO/OX/24/01/00720</v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>WR/IW/25/01/04300</v>
          </cell>
          <cell r="W913" t="str">
            <v>INDEPENDENT WORKSHOP</v>
          </cell>
        </row>
        <row r="914">
          <cell r="K914" t="str">
            <v>WO/IW/25/01/04354</v>
          </cell>
          <cell r="L914" t="str">
            <v>OX0125L</v>
          </cell>
          <cell r="M914">
            <v>0</v>
          </cell>
          <cell r="N914">
            <v>158756.9</v>
          </cell>
          <cell r="O914">
            <v>-158756.9</v>
          </cell>
          <cell r="P914" t="str">
            <v>PO/OX/24/01/00727</v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>WR/IW/25/01/04301</v>
          </cell>
          <cell r="W914" t="str">
            <v>INDEPENDENT WORKSHOP</v>
          </cell>
        </row>
        <row r="915">
          <cell r="K915" t="str">
            <v>WO/IW/25/01/04357</v>
          </cell>
          <cell r="L915" t="str">
            <v>OX0125L</v>
          </cell>
          <cell r="M915">
            <v>0</v>
          </cell>
          <cell r="N915">
            <v>3964.11</v>
          </cell>
          <cell r="O915">
            <v>-3964.11</v>
          </cell>
          <cell r="P915" t="str">
            <v>PO/OX/24/01/00728</v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V915" t="str">
            <v>WR/IW/25/01/04302</v>
          </cell>
          <cell r="W915" t="str">
            <v>INDEPENDENT WORKSHOP</v>
          </cell>
        </row>
        <row r="916">
          <cell r="K916" t="str">
            <v>WO/IW/25/01/04358</v>
          </cell>
          <cell r="L916" t="str">
            <v>OX0125L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>PO/OX/24/01/00728</v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>WR/IW/25/01/04303</v>
          </cell>
          <cell r="W916" t="str">
            <v>INDEPENDENT WORKSHOP</v>
          </cell>
        </row>
        <row r="917">
          <cell r="K917" t="str">
            <v>WO/IW/25/01/04359</v>
          </cell>
          <cell r="L917" t="str">
            <v>OX0125L</v>
          </cell>
          <cell r="M917">
            <v>0</v>
          </cell>
          <cell r="N917">
            <v>9909.91</v>
          </cell>
          <cell r="O917">
            <v>-9909.91</v>
          </cell>
          <cell r="P917" t="str">
            <v>PO/OX/24/01/00728</v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>WR/IW/25/01/04304</v>
          </cell>
          <cell r="W917" t="str">
            <v>INDEPENDENT WORKSHOP</v>
          </cell>
        </row>
        <row r="918">
          <cell r="K918" t="str">
            <v>WO/IW/25/01/04360</v>
          </cell>
          <cell r="L918" t="str">
            <v>OX0125L</v>
          </cell>
          <cell r="M918">
            <v>0</v>
          </cell>
          <cell r="N918">
            <v>990.99</v>
          </cell>
          <cell r="O918">
            <v>-990.99</v>
          </cell>
          <cell r="P918" t="str">
            <v>PO/OX/24/01/00728</v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>WR/IW/25/01/04305</v>
          </cell>
          <cell r="W918" t="str">
            <v>INDEPENDENT WORKSHOP</v>
          </cell>
        </row>
        <row r="919">
          <cell r="K919" t="str">
            <v>SO/IW/25/01/00609</v>
          </cell>
          <cell r="L919" t="str">
            <v>OX0125L</v>
          </cell>
          <cell r="M919">
            <v>0</v>
          </cell>
          <cell r="N919">
            <v>503946.67</v>
          </cell>
          <cell r="O919">
            <v>-503946.67</v>
          </cell>
          <cell r="P919" t="str">
            <v>PS/OX/24/01/00708</v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>SLP/IW/25/01/00569</v>
          </cell>
          <cell r="W919" t="str">
            <v>INDEPENDENT WORKSHOP</v>
          </cell>
        </row>
        <row r="920">
          <cell r="K920" t="str">
            <v>WO/IW/25/01/04361</v>
          </cell>
          <cell r="L920" t="str">
            <v>OX0125L</v>
          </cell>
          <cell r="M920">
            <v>0</v>
          </cell>
          <cell r="N920">
            <v>3468.47</v>
          </cell>
          <cell r="O920">
            <v>-3468.47</v>
          </cell>
          <cell r="P920" t="str">
            <v>PO/OX/24/01/00728</v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>WR/IW/25/01/04306</v>
          </cell>
          <cell r="W920" t="str">
            <v>INDEPENDENT WORKSHOP</v>
          </cell>
        </row>
        <row r="921">
          <cell r="K921" t="str">
            <v>WO/IW/25/01/04362</v>
          </cell>
          <cell r="L921" t="str">
            <v>OX0125L</v>
          </cell>
          <cell r="M921">
            <v>0</v>
          </cell>
          <cell r="N921">
            <v>3964.11</v>
          </cell>
          <cell r="O921">
            <v>-3964.11</v>
          </cell>
          <cell r="P921" t="str">
            <v>PO/OX/24/01/00729</v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>WR/IW/25/01/04307</v>
          </cell>
          <cell r="W921" t="str">
            <v>INDEPENDENT WORKSHOP</v>
          </cell>
        </row>
        <row r="922">
          <cell r="K922" t="str">
            <v>WO/IW/25/01/04363</v>
          </cell>
          <cell r="L922" t="str">
            <v>OX0125L</v>
          </cell>
          <cell r="M922">
            <v>0</v>
          </cell>
          <cell r="N922">
            <v>226292.79</v>
          </cell>
          <cell r="O922">
            <v>-226292.79</v>
          </cell>
          <cell r="P922" t="str">
            <v>PO/OX/24/01/00732</v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>WR/IW/25/01/04308</v>
          </cell>
          <cell r="W922" t="str">
            <v>INDEPENDENT WORKSHOP</v>
          </cell>
        </row>
        <row r="923">
          <cell r="K923" t="str">
            <v>SO/IW/25/01/00610</v>
          </cell>
          <cell r="L923" t="str">
            <v>OX0125L</v>
          </cell>
          <cell r="M923">
            <v>0</v>
          </cell>
          <cell r="N923">
            <v>265026.67</v>
          </cell>
          <cell r="O923">
            <v>-265026.67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>SLP/IW/25/01/00570</v>
          </cell>
          <cell r="W923" t="str">
            <v>INDEPENDENT WORKSHOP</v>
          </cell>
        </row>
        <row r="924">
          <cell r="K924" t="str">
            <v>WO/IW/25/01/04364</v>
          </cell>
          <cell r="L924" t="str">
            <v>OX0125L</v>
          </cell>
          <cell r="M924">
            <v>0</v>
          </cell>
          <cell r="N924">
            <v>3964.11</v>
          </cell>
          <cell r="O924">
            <v>-3964.11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V924" t="str">
            <v>WR/IW/25/01/04309</v>
          </cell>
          <cell r="W924" t="str">
            <v>INDEPENDENT WORKSHOP</v>
          </cell>
        </row>
        <row r="925">
          <cell r="K925" t="str">
            <v>WO/IW/25/01/04365</v>
          </cell>
          <cell r="L925" t="str">
            <v>OX0125L</v>
          </cell>
          <cell r="M925">
            <v>0</v>
          </cell>
          <cell r="N925">
            <v>1981.98</v>
          </cell>
          <cell r="O925">
            <v>-1981.98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>WR/IW/25/01/04310</v>
          </cell>
          <cell r="W925" t="str">
            <v>INDEPENDENT WORKSHOP</v>
          </cell>
        </row>
        <row r="926">
          <cell r="K926" t="str">
            <v>WO/IW/25/01/04366</v>
          </cell>
          <cell r="L926" t="str">
            <v>OX0125L</v>
          </cell>
          <cell r="M926">
            <v>0</v>
          </cell>
          <cell r="N926">
            <v>14864.86</v>
          </cell>
          <cell r="O926">
            <v>-14864.86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>WR/IW/25/01/04311</v>
          </cell>
          <cell r="W926" t="str">
            <v>INDEPENDENT WORKSHOP</v>
          </cell>
        </row>
        <row r="927">
          <cell r="K927" t="str">
            <v>WO/IW/25/01/04367</v>
          </cell>
          <cell r="L927" t="str">
            <v>OX0125L</v>
          </cell>
          <cell r="M927">
            <v>0</v>
          </cell>
          <cell r="N927">
            <v>3964.11</v>
          </cell>
          <cell r="O927">
            <v>-3964.11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>WR/IW/25/01/04312</v>
          </cell>
          <cell r="W927" t="str">
            <v>INDEPENDENT WORKSHOP</v>
          </cell>
        </row>
        <row r="928">
          <cell r="K928" t="str">
            <v>WO/IW/25/01/04368</v>
          </cell>
          <cell r="L928" t="str">
            <v>OX0125L</v>
          </cell>
          <cell r="M928">
            <v>0</v>
          </cell>
          <cell r="N928">
            <v>9909.91</v>
          </cell>
          <cell r="O928">
            <v>-9909.91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>WR/IW/25/01/04313</v>
          </cell>
          <cell r="W928" t="str">
            <v>INDEPENDENT WORKSHOP</v>
          </cell>
        </row>
        <row r="929">
          <cell r="K929" t="str">
            <v>WO/IW/25/01/04339</v>
          </cell>
          <cell r="L929" t="str">
            <v>OX0125L</v>
          </cell>
          <cell r="M929">
            <v>0</v>
          </cell>
          <cell r="N929">
            <v>671416.21</v>
          </cell>
          <cell r="O929">
            <v>-671416.21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>WR/IW/25/01/04314</v>
          </cell>
          <cell r="W929" t="str">
            <v>INDEPENDENT WORKSHOP</v>
          </cell>
        </row>
        <row r="930">
          <cell r="K930" t="str">
            <v>WO/IW/25/01/04369</v>
          </cell>
          <cell r="L930" t="str">
            <v>OX0125L</v>
          </cell>
          <cell r="M930">
            <v>0</v>
          </cell>
          <cell r="N930">
            <v>14864.86</v>
          </cell>
          <cell r="O930">
            <v>-14864.86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>WR/IW/25/01/04315</v>
          </cell>
          <cell r="W930" t="str">
            <v>INDEPENDENT WORKSHOP</v>
          </cell>
        </row>
        <row r="931">
          <cell r="K931" t="str">
            <v>WO/IW/25/01/04370</v>
          </cell>
          <cell r="L931" t="str">
            <v>OX0125L</v>
          </cell>
          <cell r="M931">
            <v>0</v>
          </cell>
          <cell r="N931">
            <v>3964.11</v>
          </cell>
          <cell r="O931">
            <v>-3964.11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>WR/IW/25/01/04316</v>
          </cell>
          <cell r="W931" t="str">
            <v>INDEPENDENT WORKSHOP</v>
          </cell>
        </row>
        <row r="932">
          <cell r="K932" t="str">
            <v>SO/IW/25/01/00588</v>
          </cell>
          <cell r="L932" t="str">
            <v>OX0125L</v>
          </cell>
          <cell r="M932">
            <v>0</v>
          </cell>
          <cell r="N932">
            <v>450853.33</v>
          </cell>
          <cell r="O932">
            <v>-450853.33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>SLP/IW/25/01/00571</v>
          </cell>
          <cell r="W932" t="str">
            <v>INDEPENDENT WORKSHOP</v>
          </cell>
        </row>
        <row r="933">
          <cell r="K933" t="str">
            <v>SO/IW/25/01/00589</v>
          </cell>
          <cell r="L933" t="str">
            <v>OX0125L</v>
          </cell>
          <cell r="M933">
            <v>0</v>
          </cell>
          <cell r="N933">
            <v>225426.67</v>
          </cell>
          <cell r="O933">
            <v>-225426.67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>SLP/IW/25/01/00572</v>
          </cell>
          <cell r="W933" t="str">
            <v>INDEPENDENT WORKSHOP</v>
          </cell>
        </row>
        <row r="934">
          <cell r="K934" t="str">
            <v>WO/IW/25/01/04372</v>
          </cell>
          <cell r="L934" t="str">
            <v>OX0125L</v>
          </cell>
          <cell r="M934">
            <v>0</v>
          </cell>
          <cell r="N934">
            <v>3964.11</v>
          </cell>
          <cell r="O934">
            <v>-3964.11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>WR/IW/25/01/04317</v>
          </cell>
          <cell r="W934" t="str">
            <v>INDEPENDENT WORKSHOP</v>
          </cell>
        </row>
        <row r="935">
          <cell r="K935" t="str">
            <v>WO/IW/25/01/04371</v>
          </cell>
          <cell r="L935" t="str">
            <v>OX0125L</v>
          </cell>
          <cell r="M935">
            <v>0</v>
          </cell>
          <cell r="N935">
            <v>211437.83</v>
          </cell>
          <cell r="O935">
            <v>-211437.83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>WR/IW/25/01/04318</v>
          </cell>
          <cell r="W935" t="str">
            <v>INDEPENDENT WORKSHOP</v>
          </cell>
        </row>
        <row r="936">
          <cell r="K936" t="str">
            <v>WO/IW/25/01/04373</v>
          </cell>
          <cell r="L936" t="str">
            <v>OX0125L</v>
          </cell>
          <cell r="M936">
            <v>0</v>
          </cell>
          <cell r="N936">
            <v>3468.47</v>
          </cell>
          <cell r="O936">
            <v>-3468.47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>WR/IW/25/01/04319</v>
          </cell>
          <cell r="W936" t="str">
            <v>INDEPENDENT WORKSHOP</v>
          </cell>
        </row>
        <row r="937">
          <cell r="K937" t="str">
            <v>WO/IW/25/01/04374</v>
          </cell>
          <cell r="L937" t="str">
            <v>OX0125L</v>
          </cell>
          <cell r="M937">
            <v>0</v>
          </cell>
          <cell r="N937">
            <v>3964.11</v>
          </cell>
          <cell r="O937">
            <v>-3964.11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>WR/IW/25/01/04320</v>
          </cell>
          <cell r="W937" t="str">
            <v>INDEPENDENT WORKSHOP</v>
          </cell>
        </row>
        <row r="938">
          <cell r="K938" t="str">
            <v>WO/IW/25/01/04376</v>
          </cell>
          <cell r="L938" t="str">
            <v>OX0125L</v>
          </cell>
          <cell r="M938">
            <v>0</v>
          </cell>
          <cell r="N938">
            <v>2972.97</v>
          </cell>
          <cell r="O938">
            <v>-2972.97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>WR/IW/25/01/04321</v>
          </cell>
          <cell r="W938" t="str">
            <v>INDEPENDENT WORKSHOP</v>
          </cell>
        </row>
        <row r="939">
          <cell r="K939" t="str">
            <v>WO/IW/25/01/04375</v>
          </cell>
          <cell r="L939" t="str">
            <v>OX0125L</v>
          </cell>
          <cell r="M939">
            <v>0</v>
          </cell>
          <cell r="N939">
            <v>3964.11</v>
          </cell>
          <cell r="O939">
            <v>-3964.11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>WR/IW/25/01/04322</v>
          </cell>
          <cell r="W939" t="str">
            <v>INDEPENDENT WORKSHOP</v>
          </cell>
        </row>
        <row r="940">
          <cell r="K940" t="str">
            <v>WO/IW/25/01/04377</v>
          </cell>
          <cell r="L940" t="str">
            <v>OX0125L</v>
          </cell>
          <cell r="M940">
            <v>0</v>
          </cell>
          <cell r="N940">
            <v>9909.91</v>
          </cell>
          <cell r="O940">
            <v>-9909.91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>WR/IW/25/01/04323</v>
          </cell>
          <cell r="W940" t="str">
            <v>INDEPENDENT WORKSHOP</v>
          </cell>
        </row>
        <row r="941">
          <cell r="K941" t="str">
            <v>WO/IW/25/01/04379</v>
          </cell>
          <cell r="L941" t="str">
            <v>OX0125L</v>
          </cell>
          <cell r="M941">
            <v>0</v>
          </cell>
          <cell r="N941">
            <v>3964.11</v>
          </cell>
          <cell r="O941">
            <v>-3964.11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>WR/IW/25/01/04324</v>
          </cell>
          <cell r="W941" t="str">
            <v>INDEPENDENT WORKSHOP</v>
          </cell>
        </row>
        <row r="942">
          <cell r="K942" t="str">
            <v>WO/IW/25/01/04378</v>
          </cell>
          <cell r="L942" t="str">
            <v>OX0125L</v>
          </cell>
          <cell r="M942">
            <v>0</v>
          </cell>
          <cell r="N942">
            <v>3964.11</v>
          </cell>
          <cell r="O942">
            <v>-3964.11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>WR/IW/25/01/04325</v>
          </cell>
          <cell r="W942" t="str">
            <v>INDEPENDENT WORKSHOP</v>
          </cell>
        </row>
        <row r="943">
          <cell r="K943" t="str">
            <v>SO/IW/25/01/00612</v>
          </cell>
          <cell r="L943" t="str">
            <v>OX0125L</v>
          </cell>
          <cell r="M943">
            <v>0</v>
          </cell>
          <cell r="N943">
            <v>526989.98</v>
          </cell>
          <cell r="O943">
            <v>-526989.98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>SLP/IW/25/01/00573</v>
          </cell>
          <cell r="W943" t="str">
            <v>INDEPENDENT WORKSHOP</v>
          </cell>
        </row>
        <row r="944">
          <cell r="K944" t="str">
            <v>SO/IW/25/01/00613</v>
          </cell>
          <cell r="L944" t="str">
            <v>OX0125L</v>
          </cell>
          <cell r="M944">
            <v>0</v>
          </cell>
          <cell r="N944">
            <v>215703.16</v>
          </cell>
          <cell r="O944">
            <v>-215703.16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>SLP/IW/25/01/00574</v>
          </cell>
          <cell r="W944" t="str">
            <v>INDEPENDENT WORKSHOP</v>
          </cell>
        </row>
        <row r="945">
          <cell r="K945" t="str">
            <v>SO/IW/25/01/00611</v>
          </cell>
          <cell r="L945" t="str">
            <v>OX0125L</v>
          </cell>
          <cell r="M945">
            <v>0</v>
          </cell>
          <cell r="N945">
            <v>431406.32</v>
          </cell>
          <cell r="O945">
            <v>-431406.32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>SLP/IW/25/01/00575</v>
          </cell>
          <cell r="W945" t="str">
            <v>INDEPENDENT WORKSHOP</v>
          </cell>
        </row>
        <row r="946">
          <cell r="K946" t="str">
            <v>WO/IW/25/01/04382</v>
          </cell>
          <cell r="L946" t="str">
            <v>OX0125L</v>
          </cell>
          <cell r="M946">
            <v>0</v>
          </cell>
          <cell r="N946">
            <v>3964.11</v>
          </cell>
          <cell r="O946">
            <v>-3964.11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>WR/IW/25/01/04326</v>
          </cell>
          <cell r="W946" t="str">
            <v>INDEPENDENT WORKSHOP</v>
          </cell>
        </row>
        <row r="947">
          <cell r="K947" t="str">
            <v>WO/IW/25/01/04383</v>
          </cell>
          <cell r="L947" t="str">
            <v>OX0125L</v>
          </cell>
          <cell r="M947">
            <v>0</v>
          </cell>
          <cell r="N947">
            <v>3964.11</v>
          </cell>
          <cell r="O947">
            <v>-3964.11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>WR/IW/25/01/04327</v>
          </cell>
          <cell r="W947" t="str">
            <v>INDEPENDENT WORKSHOP</v>
          </cell>
        </row>
        <row r="948">
          <cell r="K948" t="str">
            <v>WO/IW/25/01/04384</v>
          </cell>
          <cell r="L948" t="str">
            <v>OX0125L</v>
          </cell>
          <cell r="M948">
            <v>0</v>
          </cell>
          <cell r="N948">
            <v>3964.11</v>
          </cell>
          <cell r="O948">
            <v>-3964.11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>WR/IW/25/01/04328</v>
          </cell>
          <cell r="W948" t="str">
            <v>INDEPENDENT WORKSHOP</v>
          </cell>
        </row>
        <row r="949">
          <cell r="K949" t="str">
            <v>WO/IW/25/01/04381</v>
          </cell>
          <cell r="L949" t="str">
            <v>OX0125L</v>
          </cell>
          <cell r="M949">
            <v>0</v>
          </cell>
          <cell r="N949">
            <v>58468.61</v>
          </cell>
          <cell r="O949">
            <v>-58468.61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>WR/IW/25/01/04329</v>
          </cell>
          <cell r="W949" t="str">
            <v>INDEPENDENT WORKSHOP</v>
          </cell>
        </row>
        <row r="950">
          <cell r="K950" t="str">
            <v>WO/IW/25/01/04385</v>
          </cell>
          <cell r="L950" t="str">
            <v>OX0125L</v>
          </cell>
          <cell r="M950">
            <v>0</v>
          </cell>
          <cell r="N950">
            <v>14864.86</v>
          </cell>
          <cell r="O950">
            <v>-14864.86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>WR/IW/25/01/04330</v>
          </cell>
          <cell r="W950" t="str">
            <v>INDEPENDENT WORKSHOP</v>
          </cell>
        </row>
        <row r="951">
          <cell r="K951" t="str">
            <v>WO/IW/25/01/04386</v>
          </cell>
          <cell r="L951" t="str">
            <v>OX0125L</v>
          </cell>
          <cell r="M951">
            <v>0</v>
          </cell>
          <cell r="N951">
            <v>34585.589999999997</v>
          </cell>
          <cell r="O951">
            <v>-34585.589999999997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>WR/IW/25/01/04331</v>
          </cell>
          <cell r="W951" t="str">
            <v>INDEPENDENT WORKSHOP</v>
          </cell>
        </row>
        <row r="952">
          <cell r="K952" t="str">
            <v>WO/IW/25/01/04388</v>
          </cell>
          <cell r="L952" t="str">
            <v>OX0125L</v>
          </cell>
          <cell r="M952">
            <v>0</v>
          </cell>
          <cell r="N952">
            <v>3964.11</v>
          </cell>
          <cell r="O952">
            <v>-3964.11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>WR/IW/25/01/04332</v>
          </cell>
          <cell r="W952" t="str">
            <v>INDEPENDENT WORKSHOP</v>
          </cell>
        </row>
        <row r="953">
          <cell r="K953" t="str">
            <v>WO/IW/25/01/04387</v>
          </cell>
          <cell r="L953" t="str">
            <v>OX0125L</v>
          </cell>
          <cell r="M953">
            <v>0</v>
          </cell>
          <cell r="N953">
            <v>3964.11</v>
          </cell>
          <cell r="O953">
            <v>-3964.11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>WR/IW/25/01/04333</v>
          </cell>
          <cell r="W953" t="str">
            <v>INDEPENDENT WORKSHOP</v>
          </cell>
        </row>
        <row r="954">
          <cell r="K954" t="str">
            <v>WO/IW/25/01/04389</v>
          </cell>
          <cell r="L954" t="str">
            <v>OX0125L</v>
          </cell>
          <cell r="M954">
            <v>0</v>
          </cell>
          <cell r="N954">
            <v>3964.11</v>
          </cell>
          <cell r="O954">
            <v>-3964.11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>WR/IW/25/01/04334</v>
          </cell>
          <cell r="W954" t="str">
            <v>INDEPENDENT WORKSHOP</v>
          </cell>
        </row>
        <row r="955">
          <cell r="K955" t="str">
            <v>WO/IW/25/01/04392</v>
          </cell>
          <cell r="L955" t="str">
            <v>OX0125L</v>
          </cell>
          <cell r="M955">
            <v>0</v>
          </cell>
          <cell r="N955">
            <v>14864.86</v>
          </cell>
          <cell r="O955">
            <v>-14864.86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>WR/IW/25/01/04335</v>
          </cell>
          <cell r="W955" t="str">
            <v>INDEPENDENT WORKSHOP</v>
          </cell>
        </row>
        <row r="956">
          <cell r="K956" t="str">
            <v>WO/IW/25/01/04391</v>
          </cell>
          <cell r="L956" t="str">
            <v>OX0125L</v>
          </cell>
          <cell r="M956">
            <v>0</v>
          </cell>
          <cell r="N956">
            <v>3964.11</v>
          </cell>
          <cell r="O956">
            <v>-3964.11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>WR/IW/25/01/04336</v>
          </cell>
          <cell r="W956" t="str">
            <v>INDEPENDENT WORKSHOP</v>
          </cell>
        </row>
        <row r="957">
          <cell r="K957" t="str">
            <v>WO/IW/25/01/04393</v>
          </cell>
          <cell r="L957" t="str">
            <v>OX0125L</v>
          </cell>
          <cell r="M957">
            <v>0</v>
          </cell>
          <cell r="N957">
            <v>27252.25</v>
          </cell>
          <cell r="O957">
            <v>-27252.25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>WR/IW/25/01/04337</v>
          </cell>
          <cell r="W957" t="str">
            <v>INDEPENDENT WORKSHOP</v>
          </cell>
        </row>
        <row r="958">
          <cell r="K958" t="str">
            <v>WO/IW/25/01/04394</v>
          </cell>
          <cell r="L958" t="str">
            <v>OX0125L</v>
          </cell>
          <cell r="M958">
            <v>0</v>
          </cell>
          <cell r="N958">
            <v>98702.71</v>
          </cell>
          <cell r="O958">
            <v>-98702.71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>WR/IW/25/01/04338</v>
          </cell>
          <cell r="W958" t="str">
            <v>INDEPENDENT WORKSHOP</v>
          </cell>
        </row>
        <row r="959">
          <cell r="K959" t="str">
            <v>WO/IW/25/01/04395</v>
          </cell>
          <cell r="L959" t="str">
            <v>OX0125L</v>
          </cell>
          <cell r="M959">
            <v>0</v>
          </cell>
          <cell r="N959">
            <v>90378.38</v>
          </cell>
          <cell r="O959">
            <v>-90378.38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>WR/IW/25/01/04339</v>
          </cell>
          <cell r="W959" t="str">
            <v>INDEPENDENT WORKSHOP</v>
          </cell>
        </row>
        <row r="960">
          <cell r="K960" t="str">
            <v>WO/IW/25/01/04396</v>
          </cell>
          <cell r="L960" t="str">
            <v>OX0125L</v>
          </cell>
          <cell r="M960">
            <v>0</v>
          </cell>
          <cell r="N960">
            <v>3964.11</v>
          </cell>
          <cell r="O960">
            <v>-3964.11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>WR/IW/25/01/04340</v>
          </cell>
          <cell r="W960" t="str">
            <v>INDEPENDENT WORKSHOP</v>
          </cell>
        </row>
        <row r="961">
          <cell r="K961" t="str">
            <v>WO/IW/25/01/04397</v>
          </cell>
          <cell r="L961" t="str">
            <v>OX0125L</v>
          </cell>
          <cell r="M961">
            <v>0</v>
          </cell>
          <cell r="N961">
            <v>3964.11</v>
          </cell>
          <cell r="O961">
            <v>-3964.11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>WR/IW/25/01/04341</v>
          </cell>
          <cell r="W961" t="str">
            <v>INDEPENDENT WORKSHOP</v>
          </cell>
        </row>
        <row r="962">
          <cell r="K962" t="str">
            <v>WO/IW/25/01/04402</v>
          </cell>
          <cell r="L962" t="str">
            <v>OX0125L</v>
          </cell>
          <cell r="M962">
            <v>0</v>
          </cell>
          <cell r="N962">
            <v>3468.47</v>
          </cell>
          <cell r="O962">
            <v>-3468.47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>WR/IW/25/01/04342</v>
          </cell>
          <cell r="W962" t="str">
            <v>INDEPENDENT WORKSHOP</v>
          </cell>
        </row>
        <row r="963">
          <cell r="K963" t="str">
            <v>WO/IW/25/01/04399</v>
          </cell>
          <cell r="L963" t="str">
            <v>OX0125L</v>
          </cell>
          <cell r="M963">
            <v>0</v>
          </cell>
          <cell r="N963">
            <v>11396.54</v>
          </cell>
          <cell r="O963">
            <v>-11396.54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>WR/IW/25/01/04343</v>
          </cell>
          <cell r="W963" t="str">
            <v>INDEPENDENT WORKSHOP</v>
          </cell>
        </row>
        <row r="964">
          <cell r="K964" t="str">
            <v>WO/IW/25/01/04401</v>
          </cell>
          <cell r="L964" t="str">
            <v>OX0125L</v>
          </cell>
          <cell r="M964">
            <v>0</v>
          </cell>
          <cell r="N964">
            <v>3964.11</v>
          </cell>
          <cell r="O964">
            <v>-3964.11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>WR/IW/25/01/04344</v>
          </cell>
          <cell r="W964" t="str">
            <v>INDEPENDENT WORKSHOP</v>
          </cell>
        </row>
        <row r="965">
          <cell r="K965" t="str">
            <v>WO/IW/25/01/04398</v>
          </cell>
          <cell r="L965" t="str">
            <v>OX0125L</v>
          </cell>
          <cell r="M965">
            <v>0</v>
          </cell>
          <cell r="N965">
            <v>28738.880000000001</v>
          </cell>
          <cell r="O965">
            <v>-28738.880000000001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>WR/IW/25/01/04345</v>
          </cell>
          <cell r="W965" t="str">
            <v>INDEPENDENT WORKSHOP</v>
          </cell>
        </row>
        <row r="966">
          <cell r="K966" t="str">
            <v>WO/IW/25/01/04403</v>
          </cell>
          <cell r="L966" t="str">
            <v>OX0125L</v>
          </cell>
          <cell r="M966">
            <v>0</v>
          </cell>
          <cell r="N966">
            <v>14864.86</v>
          </cell>
          <cell r="O966">
            <v>-14864.86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>WR/IW/25/01/04346</v>
          </cell>
          <cell r="W966" t="str">
            <v>INDEPENDENT WORKSHOP</v>
          </cell>
        </row>
        <row r="967">
          <cell r="K967" t="str">
            <v>WO/IW/25/01/04404</v>
          </cell>
          <cell r="L967" t="str">
            <v>OX0125L</v>
          </cell>
          <cell r="M967">
            <v>0</v>
          </cell>
          <cell r="N967">
            <v>2477.48</v>
          </cell>
          <cell r="O967">
            <v>-2477.48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>WR/IW/25/01/04347</v>
          </cell>
          <cell r="W967" t="str">
            <v>INDEPENDENT WORKSHOP</v>
          </cell>
        </row>
        <row r="968">
          <cell r="K968" t="str">
            <v>WO/IW/25/01/04405</v>
          </cell>
          <cell r="L968" t="str">
            <v>OX0125L</v>
          </cell>
          <cell r="M968">
            <v>0</v>
          </cell>
          <cell r="N968">
            <v>2477.48</v>
          </cell>
          <cell r="O968">
            <v>-2477.48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>WR/IW/25/01/04348</v>
          </cell>
          <cell r="W968" t="str">
            <v>INDEPENDENT WORKSHOP</v>
          </cell>
        </row>
        <row r="969">
          <cell r="K969" t="str">
            <v>WO/IW/25/01/04406</v>
          </cell>
          <cell r="L969" t="str">
            <v>OX0125L</v>
          </cell>
          <cell r="M969">
            <v>0</v>
          </cell>
          <cell r="N969">
            <v>5450.45</v>
          </cell>
          <cell r="O969">
            <v>-5450.45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>WR/IW/25/01/04349</v>
          </cell>
          <cell r="W969" t="str">
            <v>INDEPENDENT WORKSHOP</v>
          </cell>
        </row>
        <row r="970">
          <cell r="K970" t="str">
            <v>WO/IW/25/01/04407</v>
          </cell>
          <cell r="L970" t="str">
            <v>OX0125L</v>
          </cell>
          <cell r="M970">
            <v>0</v>
          </cell>
          <cell r="N970">
            <v>3964.11</v>
          </cell>
          <cell r="O970">
            <v>-3964.11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>WR/IW/25/01/04350</v>
          </cell>
          <cell r="W970" t="str">
            <v>INDEPENDENT WORKSHOP</v>
          </cell>
        </row>
        <row r="971">
          <cell r="K971" t="str">
            <v>WO/IW/25/01/04409</v>
          </cell>
          <cell r="L971" t="str">
            <v>OX0125L</v>
          </cell>
          <cell r="M971">
            <v>0</v>
          </cell>
          <cell r="N971">
            <v>3964.11</v>
          </cell>
          <cell r="O971">
            <v>-3964.11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>WR/IW/25/01/04351</v>
          </cell>
          <cell r="W971" t="str">
            <v>INDEPENDENT WORKSHOP</v>
          </cell>
        </row>
        <row r="972">
          <cell r="K972" t="str">
            <v>WO/IW/25/01/04410</v>
          </cell>
          <cell r="L972" t="str">
            <v>OX0125L</v>
          </cell>
          <cell r="M972">
            <v>0</v>
          </cell>
          <cell r="N972">
            <v>3964.11</v>
          </cell>
          <cell r="O972">
            <v>-3964.11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>WR/IW/25/01/04352</v>
          </cell>
          <cell r="W972" t="str">
            <v>INDEPENDENT WORKSHOP</v>
          </cell>
        </row>
        <row r="973">
          <cell r="K973" t="str">
            <v>WO/IW/25/01/04411</v>
          </cell>
          <cell r="L973" t="str">
            <v>OX0125L</v>
          </cell>
          <cell r="M973">
            <v>0</v>
          </cell>
          <cell r="N973">
            <v>9414.56</v>
          </cell>
          <cell r="O973">
            <v>-9414.56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>WR/IW/25/01/04353</v>
          </cell>
          <cell r="W973" t="str">
            <v>INDEPENDENT WORKSHOP</v>
          </cell>
        </row>
        <row r="974">
          <cell r="K974" t="str">
            <v>WO/IW/25/01/04412</v>
          </cell>
          <cell r="L974" t="str">
            <v>OX0125L</v>
          </cell>
          <cell r="M974">
            <v>0</v>
          </cell>
          <cell r="N974">
            <v>140324.47</v>
          </cell>
          <cell r="O974">
            <v>-140324.47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>WR/IW/25/01/04354</v>
          </cell>
          <cell r="W974" t="str">
            <v>INDEPENDENT WORKSHOP</v>
          </cell>
        </row>
        <row r="975">
          <cell r="K975" t="str">
            <v>WO/IW/25/01/04413</v>
          </cell>
          <cell r="L975" t="str">
            <v>OX0125L</v>
          </cell>
          <cell r="M975">
            <v>0</v>
          </cell>
          <cell r="N975">
            <v>13378.38</v>
          </cell>
          <cell r="O975">
            <v>-13378.38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>WR/IW/25/01/04355</v>
          </cell>
          <cell r="W975" t="str">
            <v>INDEPENDENT WORKSHOP</v>
          </cell>
        </row>
        <row r="976">
          <cell r="K976" t="str">
            <v>WO/IW/25/01/04415</v>
          </cell>
          <cell r="L976" t="str">
            <v>OX0125L</v>
          </cell>
          <cell r="M976">
            <v>0</v>
          </cell>
          <cell r="N976">
            <v>3468.47</v>
          </cell>
          <cell r="O976">
            <v>-3468.47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>WR/IW/25/01/04356</v>
          </cell>
          <cell r="W976" t="str">
            <v>INDEPENDENT WORKSHOP</v>
          </cell>
        </row>
        <row r="977">
          <cell r="K977" t="str">
            <v>WO/IW/25/01/04416</v>
          </cell>
          <cell r="L977" t="str">
            <v>OX0125L</v>
          </cell>
          <cell r="M977">
            <v>0</v>
          </cell>
          <cell r="N977">
            <v>3964.11</v>
          </cell>
          <cell r="O977">
            <v>-3964.11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>WR/IW/25/01/04357</v>
          </cell>
          <cell r="W977" t="str">
            <v>INDEPENDENT WORKSHOP</v>
          </cell>
        </row>
        <row r="978">
          <cell r="K978" t="str">
            <v>WO/IW/25/01/04414</v>
          </cell>
          <cell r="L978" t="str">
            <v>OX0125L</v>
          </cell>
          <cell r="M978">
            <v>0</v>
          </cell>
          <cell r="N978">
            <v>141711.84</v>
          </cell>
          <cell r="O978">
            <v>-141711.84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>WR/IW/25/01/04358</v>
          </cell>
          <cell r="W978" t="str">
            <v>INDEPENDENT WORKSHOP</v>
          </cell>
        </row>
        <row r="979">
          <cell r="K979" t="str">
            <v>WO/IW/25/01/04417</v>
          </cell>
          <cell r="L979" t="str">
            <v>OX0125L</v>
          </cell>
          <cell r="M979">
            <v>0</v>
          </cell>
          <cell r="N979">
            <v>3964.11</v>
          </cell>
          <cell r="O979">
            <v>-3964.11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V979" t="str">
            <v>WR/IW/25/01/04359</v>
          </cell>
          <cell r="W979" t="str">
            <v>INDEPENDENT WORKSHOP</v>
          </cell>
        </row>
        <row r="980">
          <cell r="K980" t="str">
            <v>WO/IW/25/01/04418</v>
          </cell>
          <cell r="L980" t="str">
            <v>OX0125L</v>
          </cell>
          <cell r="M980">
            <v>0</v>
          </cell>
          <cell r="N980">
            <v>3964.11</v>
          </cell>
          <cell r="O980">
            <v>-3964.11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V980" t="str">
            <v>WR/IW/25/01/04360</v>
          </cell>
          <cell r="W980" t="str">
            <v>INDEPENDENT WORKSHOP</v>
          </cell>
        </row>
        <row r="981">
          <cell r="K981" t="str">
            <v>WO/IW/25/01/04419</v>
          </cell>
          <cell r="L981" t="str">
            <v>OX0125L</v>
          </cell>
          <cell r="M981">
            <v>0</v>
          </cell>
          <cell r="N981">
            <v>3964.11</v>
          </cell>
          <cell r="O981">
            <v>-3964.11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V981" t="str">
            <v>WR/IW/25/01/04361</v>
          </cell>
          <cell r="W981" t="str">
            <v>INDEPENDENT WORKSHOP</v>
          </cell>
        </row>
        <row r="982">
          <cell r="K982" t="str">
            <v>WO/IW/25/01/04420</v>
          </cell>
          <cell r="L982" t="str">
            <v>OX0125L</v>
          </cell>
          <cell r="M982">
            <v>0</v>
          </cell>
          <cell r="N982">
            <v>145576.72</v>
          </cell>
          <cell r="O982">
            <v>-145576.72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V982" t="str">
            <v>WR/IW/25/01/04362</v>
          </cell>
          <cell r="W982" t="str">
            <v>INDEPENDENT WORKSHOP</v>
          </cell>
        </row>
        <row r="983">
          <cell r="K983" t="str">
            <v>WO/IW/25/01/04422</v>
          </cell>
          <cell r="L983" t="str">
            <v>OX0125L</v>
          </cell>
          <cell r="M983">
            <v>0</v>
          </cell>
          <cell r="N983">
            <v>3964.11</v>
          </cell>
          <cell r="O983">
            <v>-3964.11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V983" t="str">
            <v>WR/IW/25/01/04363</v>
          </cell>
          <cell r="W983" t="str">
            <v>INDEPENDENT WORKSHOP</v>
          </cell>
        </row>
        <row r="984">
          <cell r="K984" t="str">
            <v>WO/IW/25/01/04423</v>
          </cell>
          <cell r="L984" t="str">
            <v>OX0125L</v>
          </cell>
          <cell r="M984">
            <v>0</v>
          </cell>
          <cell r="N984">
            <v>3964.11</v>
          </cell>
          <cell r="O984">
            <v>-3964.11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V984" t="str">
            <v>WR/IW/25/01/04364</v>
          </cell>
          <cell r="W984" t="str">
            <v>INDEPENDENT WORKSHOP</v>
          </cell>
        </row>
        <row r="985">
          <cell r="K985" t="str">
            <v>WO/IW/25/01/04424</v>
          </cell>
          <cell r="L985" t="str">
            <v>OX0125L</v>
          </cell>
          <cell r="M985">
            <v>0</v>
          </cell>
          <cell r="N985">
            <v>3964.11</v>
          </cell>
          <cell r="O985">
            <v>-3964.11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V985" t="str">
            <v>WR/IW/25/01/04365</v>
          </cell>
          <cell r="W985" t="str">
            <v>INDEPENDENT WORKSHOP</v>
          </cell>
        </row>
        <row r="986">
          <cell r="K986" t="str">
            <v>WO/IW/25/01/04427</v>
          </cell>
          <cell r="L986" t="str">
            <v>OX0125L</v>
          </cell>
          <cell r="M986">
            <v>0</v>
          </cell>
          <cell r="N986">
            <v>5946.09</v>
          </cell>
          <cell r="O986">
            <v>-5946.09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V986" t="str">
            <v>WR/IW/25/01/04366</v>
          </cell>
          <cell r="W986" t="str">
            <v>INDEPENDENT WORKSHOP</v>
          </cell>
        </row>
        <row r="987">
          <cell r="K987" t="str">
            <v>WO/IW/25/01/04426</v>
          </cell>
          <cell r="L987" t="str">
            <v>OX0125L</v>
          </cell>
          <cell r="M987">
            <v>0</v>
          </cell>
          <cell r="N987">
            <v>3468.47</v>
          </cell>
          <cell r="O987">
            <v>-3468.47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>WR/IW/25/01/04367</v>
          </cell>
          <cell r="W987" t="str">
            <v>INDEPENDENT WORKSHOP</v>
          </cell>
        </row>
        <row r="988">
          <cell r="K988" t="str">
            <v>WO/IW/25/01/04428</v>
          </cell>
          <cell r="L988" t="str">
            <v>OX0125L</v>
          </cell>
          <cell r="M988">
            <v>0</v>
          </cell>
          <cell r="N988">
            <v>3964.11</v>
          </cell>
          <cell r="O988">
            <v>-3964.11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>WR/IW/25/01/04368</v>
          </cell>
          <cell r="W988" t="str">
            <v>INDEPENDENT WORKSHOP</v>
          </cell>
        </row>
        <row r="989">
          <cell r="K989" t="str">
            <v>WO/IW/25/01/04425</v>
          </cell>
          <cell r="L989" t="str">
            <v>OX0125L</v>
          </cell>
          <cell r="M989">
            <v>0</v>
          </cell>
          <cell r="N989">
            <v>87504.65</v>
          </cell>
          <cell r="O989">
            <v>-87504.65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>WR/IW/25/01/04369</v>
          </cell>
          <cell r="W989" t="str">
            <v>INDEPENDENT WORKSHOP</v>
          </cell>
        </row>
        <row r="990">
          <cell r="K990" t="str">
            <v>WO/IW/25/01/04430</v>
          </cell>
          <cell r="L990" t="str">
            <v>OX0125L</v>
          </cell>
          <cell r="M990">
            <v>0</v>
          </cell>
          <cell r="N990">
            <v>3468.47</v>
          </cell>
          <cell r="O990">
            <v>-3468.47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>WR/IW/25/01/04370</v>
          </cell>
          <cell r="W990" t="str">
            <v>INDEPENDENT WORKSHOP</v>
          </cell>
        </row>
        <row r="991">
          <cell r="K991" t="str">
            <v>WO/IW/25/01/04431</v>
          </cell>
          <cell r="L991" t="str">
            <v>OX0125L</v>
          </cell>
          <cell r="M991">
            <v>0</v>
          </cell>
          <cell r="N991">
            <v>3964.11</v>
          </cell>
          <cell r="O991">
            <v>-3964.11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>WR/IW/25/01/04371</v>
          </cell>
          <cell r="W991" t="str">
            <v>INDEPENDENT WORKSHOP</v>
          </cell>
        </row>
        <row r="992">
          <cell r="K992" t="str">
            <v>WO/IW/25/01/04429</v>
          </cell>
          <cell r="L992" t="str">
            <v>OX0125L</v>
          </cell>
          <cell r="M992">
            <v>0</v>
          </cell>
          <cell r="N992">
            <v>3468.47</v>
          </cell>
          <cell r="O992">
            <v>-3468.47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V992" t="str">
            <v>WR/IW/25/01/04372</v>
          </cell>
          <cell r="W992" t="str">
            <v>INDEPENDENT WORKSHOP</v>
          </cell>
        </row>
        <row r="993">
          <cell r="K993" t="str">
            <v>WO/IW/25/01/04433</v>
          </cell>
          <cell r="L993" t="str">
            <v>OX0125L</v>
          </cell>
          <cell r="M993">
            <v>0</v>
          </cell>
          <cell r="N993">
            <v>28342.34</v>
          </cell>
          <cell r="O993">
            <v>-28342.34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>WR/IW/25/01/04373</v>
          </cell>
          <cell r="W993" t="str">
            <v>INDEPENDENT WORKSHOP</v>
          </cell>
        </row>
        <row r="994">
          <cell r="K994" t="str">
            <v>WO/IW/25/01/04432</v>
          </cell>
          <cell r="L994" t="str">
            <v>OX0125L</v>
          </cell>
          <cell r="M994">
            <v>0</v>
          </cell>
          <cell r="N994">
            <v>5946.09</v>
          </cell>
          <cell r="O994">
            <v>-5946.09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>WR/IW/25/01/04374</v>
          </cell>
          <cell r="W994" t="str">
            <v>INDEPENDENT WORKSHOP</v>
          </cell>
        </row>
        <row r="995">
          <cell r="K995" t="str">
            <v>WO/IW/25/01/04434</v>
          </cell>
          <cell r="L995" t="str">
            <v>OX0125L</v>
          </cell>
          <cell r="M995">
            <v>0</v>
          </cell>
          <cell r="N995">
            <v>5946.09</v>
          </cell>
          <cell r="O995">
            <v>-5946.09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V995" t="str">
            <v>WR/IW/25/01/04375</v>
          </cell>
          <cell r="W995" t="str">
            <v>INDEPENDENT WORKSHOP</v>
          </cell>
        </row>
        <row r="996">
          <cell r="K996" t="str">
            <v>WO/IW/25/01/04435</v>
          </cell>
          <cell r="L996" t="str">
            <v>OX0125L</v>
          </cell>
          <cell r="M996">
            <v>0</v>
          </cell>
          <cell r="N996">
            <v>990.99</v>
          </cell>
          <cell r="O996">
            <v>-990.99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V996" t="str">
            <v>WR/IW/25/01/04376</v>
          </cell>
          <cell r="W996" t="str">
            <v>INDEPENDENT WORKSHOP</v>
          </cell>
        </row>
        <row r="997">
          <cell r="K997" t="str">
            <v>WO/IW/25/01/04436</v>
          </cell>
          <cell r="L997" t="str">
            <v>OX0125L</v>
          </cell>
          <cell r="M997">
            <v>0</v>
          </cell>
          <cell r="N997">
            <v>3468.47</v>
          </cell>
          <cell r="O997">
            <v>-3468.47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V997" t="str">
            <v>WR/IW/25/01/04377</v>
          </cell>
          <cell r="W997" t="str">
            <v>INDEPENDENT WORKSHOP</v>
          </cell>
        </row>
        <row r="998">
          <cell r="K998" t="str">
            <v>WO/IW/25/01/04437</v>
          </cell>
          <cell r="L998" t="str">
            <v>OX0125L</v>
          </cell>
          <cell r="M998">
            <v>0</v>
          </cell>
          <cell r="N998">
            <v>3964.11</v>
          </cell>
          <cell r="O998">
            <v>-3964.11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V998" t="str">
            <v>WR/IW/25/01/04378</v>
          </cell>
          <cell r="W998" t="str">
            <v>INDEPENDENT WORKSHOP</v>
          </cell>
        </row>
        <row r="999">
          <cell r="K999" t="str">
            <v>WO/IW/25/01/04438</v>
          </cell>
          <cell r="L999" t="str">
            <v>OX0125L</v>
          </cell>
          <cell r="M999">
            <v>0</v>
          </cell>
          <cell r="N999">
            <v>20959.46</v>
          </cell>
          <cell r="O999">
            <v>-20959.46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V999" t="str">
            <v>WR/IW/25/01/04379</v>
          </cell>
          <cell r="W999" t="str">
            <v>INDEPENDENT WORKSHOP</v>
          </cell>
        </row>
        <row r="1000">
          <cell r="K1000" t="str">
            <v>SO/IW/25/01/00618</v>
          </cell>
          <cell r="L1000" t="str">
            <v>OX0125L</v>
          </cell>
          <cell r="M1000">
            <v>0</v>
          </cell>
          <cell r="N1000">
            <v>1078515.81</v>
          </cell>
          <cell r="O1000">
            <v>-1078515.81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V1000" t="str">
            <v>SLP/IW/25/01/00576</v>
          </cell>
          <cell r="W1000" t="str">
            <v>INDEPENDENT WORKSHOP</v>
          </cell>
        </row>
        <row r="1001">
          <cell r="K1001" t="str">
            <v>WO/IW/25/01/04440</v>
          </cell>
          <cell r="L1001" t="str">
            <v>OX0125L</v>
          </cell>
          <cell r="M1001">
            <v>0</v>
          </cell>
          <cell r="N1001">
            <v>3468.47</v>
          </cell>
          <cell r="O1001">
            <v>-3468.47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V1001" t="str">
            <v>WR/IW/25/01/04380</v>
          </cell>
          <cell r="W1001" t="str">
            <v>INDEPENDENT WORKSHOP</v>
          </cell>
        </row>
        <row r="1002">
          <cell r="K1002" t="str">
            <v>WO/IW/25/01/04442</v>
          </cell>
          <cell r="L1002" t="str">
            <v>OX0125L</v>
          </cell>
          <cell r="M1002">
            <v>0</v>
          </cell>
          <cell r="N1002">
            <v>3964.11</v>
          </cell>
          <cell r="O1002">
            <v>-3964.11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V1002" t="str">
            <v>WR/IW/25/01/04381</v>
          </cell>
          <cell r="W1002" t="str">
            <v>INDEPENDENT WORKSHOP</v>
          </cell>
        </row>
        <row r="1003">
          <cell r="K1003" t="str">
            <v>WO/IW/25/01/04443</v>
          </cell>
          <cell r="L1003" t="str">
            <v>OX0125L</v>
          </cell>
          <cell r="M1003">
            <v>0</v>
          </cell>
          <cell r="N1003">
            <v>3468.47</v>
          </cell>
          <cell r="O1003">
            <v>-3468.47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V1003" t="str">
            <v>WR/IW/25/01/04382</v>
          </cell>
          <cell r="W1003" t="str">
            <v>INDEPENDENT WORKSHOP</v>
          </cell>
        </row>
        <row r="1004">
          <cell r="K1004" t="str">
            <v>WO/IW/25/01/04444</v>
          </cell>
          <cell r="L1004" t="str">
            <v>OX0125L</v>
          </cell>
          <cell r="M1004">
            <v>0</v>
          </cell>
          <cell r="N1004">
            <v>3964.11</v>
          </cell>
          <cell r="O1004">
            <v>-3964.11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V1004" t="str">
            <v>WR/IW/25/01/04383</v>
          </cell>
          <cell r="W1004" t="str">
            <v>INDEPENDENT WORKSHOP</v>
          </cell>
        </row>
        <row r="1005">
          <cell r="K1005" t="str">
            <v>WO/IW/25/01/04445</v>
          </cell>
          <cell r="L1005" t="str">
            <v>OX0125L</v>
          </cell>
          <cell r="M1005">
            <v>0</v>
          </cell>
          <cell r="N1005">
            <v>14864.86</v>
          </cell>
          <cell r="O1005">
            <v>-14864.86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V1005" t="str">
            <v>WR/IW/25/01/04384</v>
          </cell>
          <cell r="W1005" t="str">
            <v>INDEPENDENT WORKSHOP</v>
          </cell>
        </row>
        <row r="1006">
          <cell r="K1006" t="str">
            <v>WO/IW/25/01/04447</v>
          </cell>
          <cell r="L1006" t="str">
            <v>OX0125L</v>
          </cell>
          <cell r="M1006">
            <v>0</v>
          </cell>
          <cell r="N1006">
            <v>19819.82</v>
          </cell>
          <cell r="O1006">
            <v>-19819.82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V1006" t="str">
            <v>WR/IW/25/01/04385</v>
          </cell>
          <cell r="W1006" t="str">
            <v>INDEPENDENT WORKSHOP</v>
          </cell>
        </row>
        <row r="1007">
          <cell r="K1007" t="str">
            <v>WO/IW/25/01/04446</v>
          </cell>
          <cell r="L1007" t="str">
            <v>OX0125L</v>
          </cell>
          <cell r="M1007">
            <v>0</v>
          </cell>
          <cell r="N1007">
            <v>3964.11</v>
          </cell>
          <cell r="O1007">
            <v>-3964.11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V1007" t="str">
            <v>WR/IW/25/01/04386</v>
          </cell>
          <cell r="W1007" t="str">
            <v>INDEPENDENT WORKSHOP</v>
          </cell>
        </row>
        <row r="1008">
          <cell r="K1008" t="str">
            <v>WO/IW/25/01/04448</v>
          </cell>
          <cell r="L1008" t="str">
            <v>OX0125L</v>
          </cell>
          <cell r="M1008">
            <v>0</v>
          </cell>
          <cell r="N1008">
            <v>3964.11</v>
          </cell>
          <cell r="O1008">
            <v>-3964.11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V1008" t="str">
            <v>WR/IW/25/01/04387</v>
          </cell>
          <cell r="W1008" t="str">
            <v>INDEPENDENT WORKSHOP</v>
          </cell>
        </row>
        <row r="1009">
          <cell r="K1009" t="str">
            <v>SO/IW/25/01/00620</v>
          </cell>
          <cell r="L1009" t="str">
            <v>OX0125L</v>
          </cell>
          <cell r="M1009">
            <v>0</v>
          </cell>
          <cell r="N1009">
            <v>245270.27</v>
          </cell>
          <cell r="O1009">
            <v>-245270.27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V1009" t="str">
            <v>SLP/IW/25/01/00577</v>
          </cell>
          <cell r="W1009" t="str">
            <v>INDEPENDENT WORKSHOP</v>
          </cell>
        </row>
        <row r="1010">
          <cell r="K1010" t="str">
            <v>SO/IW/25/01/00621</v>
          </cell>
          <cell r="L1010" t="str">
            <v>OX0125L</v>
          </cell>
          <cell r="M1010">
            <v>0</v>
          </cell>
          <cell r="N1010">
            <v>358029.19</v>
          </cell>
          <cell r="O1010">
            <v>-358029.19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V1010" t="str">
            <v>SLP/IW/25/01/00578</v>
          </cell>
          <cell r="W1010" t="str">
            <v>INDEPENDENT WORKSHOP</v>
          </cell>
        </row>
        <row r="1011">
          <cell r="K1011" t="str">
            <v>SO/IW/25/01/00622</v>
          </cell>
          <cell r="L1011" t="str">
            <v>OX0125L</v>
          </cell>
          <cell r="M1011">
            <v>0</v>
          </cell>
          <cell r="N1011">
            <v>167053.32999999999</v>
          </cell>
          <cell r="O1011">
            <v>-167053.32999999999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V1011" t="str">
            <v>SLP/IW/25/01/00579</v>
          </cell>
          <cell r="W1011" t="str">
            <v>INDEPENDENT WORKSHOP</v>
          </cell>
        </row>
        <row r="1012">
          <cell r="K1012" t="str">
            <v>SO/IW/25/01/00623</v>
          </cell>
          <cell r="L1012" t="str">
            <v>OX0125L</v>
          </cell>
          <cell r="M1012">
            <v>0</v>
          </cell>
          <cell r="N1012">
            <v>176055.69</v>
          </cell>
          <cell r="O1012">
            <v>-176055.69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V1012" t="str">
            <v>SLP/IW/25/01/00580</v>
          </cell>
          <cell r="W1012" t="str">
            <v>INDEPENDENT WORKSHOP</v>
          </cell>
        </row>
        <row r="1013">
          <cell r="K1013" t="str">
            <v>SO/IW/25/01/00624</v>
          </cell>
          <cell r="L1013" t="str">
            <v>OX0125L</v>
          </cell>
          <cell r="M1013">
            <v>0</v>
          </cell>
          <cell r="N1013">
            <v>237522.5</v>
          </cell>
          <cell r="O1013">
            <v>-237522.5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V1013" t="str">
            <v>SLP/IW/25/01/00581</v>
          </cell>
          <cell r="W1013" t="str">
            <v>INDEPENDENT WORKSHOP</v>
          </cell>
        </row>
        <row r="1014">
          <cell r="K1014" t="str">
            <v>WO/IW/25/01/04449</v>
          </cell>
          <cell r="L1014" t="str">
            <v>OX0125L</v>
          </cell>
          <cell r="M1014">
            <v>0</v>
          </cell>
          <cell r="N1014">
            <v>3468.47</v>
          </cell>
          <cell r="O1014">
            <v>-3468.47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V1014" t="str">
            <v>WR/IW/25/01/04388</v>
          </cell>
          <cell r="W1014" t="str">
            <v>INDEPENDENT WORKSHOP</v>
          </cell>
        </row>
        <row r="1015">
          <cell r="K1015" t="str">
            <v>WO/IW/25/01/04450</v>
          </cell>
          <cell r="L1015" t="str">
            <v>OX0125L</v>
          </cell>
          <cell r="M1015">
            <v>0</v>
          </cell>
          <cell r="N1015">
            <v>29630.63</v>
          </cell>
          <cell r="O1015">
            <v>-29630.63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V1015" t="str">
            <v>WR/IW/25/01/04389</v>
          </cell>
          <cell r="W1015" t="str">
            <v>INDEPENDENT WORKSHOP</v>
          </cell>
        </row>
        <row r="1016">
          <cell r="K1016" t="str">
            <v>WO/IW/25/01/04451</v>
          </cell>
          <cell r="L1016" t="str">
            <v>OX0125L</v>
          </cell>
          <cell r="M1016">
            <v>0</v>
          </cell>
          <cell r="N1016">
            <v>3964.11</v>
          </cell>
          <cell r="O1016">
            <v>-3964.11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V1016" t="str">
            <v>WR/IW/25/01/04390</v>
          </cell>
          <cell r="W1016" t="str">
            <v>INDEPENDENT WORKSHOP</v>
          </cell>
        </row>
        <row r="1017">
          <cell r="K1017" t="str">
            <v>WO/IW/25/01/04452</v>
          </cell>
          <cell r="L1017" t="str">
            <v>OX0125L</v>
          </cell>
          <cell r="M1017">
            <v>0</v>
          </cell>
          <cell r="N1017">
            <v>3964.11</v>
          </cell>
          <cell r="O1017">
            <v>-3964.11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V1017" t="str">
            <v>WR/IW/25/01/04391</v>
          </cell>
          <cell r="W1017" t="str">
            <v>INDEPENDENT WORKSHOP</v>
          </cell>
        </row>
        <row r="1018">
          <cell r="K1018" t="str">
            <v>WO/IW/25/01/04454</v>
          </cell>
          <cell r="L1018" t="str">
            <v>OX0125L</v>
          </cell>
          <cell r="M1018">
            <v>0</v>
          </cell>
          <cell r="N1018">
            <v>1981.98</v>
          </cell>
          <cell r="O1018">
            <v>-1981.98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>WR/IW/25/01/04392</v>
          </cell>
          <cell r="W1018" t="str">
            <v>INDEPENDENT WORKSHOP</v>
          </cell>
        </row>
        <row r="1019">
          <cell r="K1019" t="str">
            <v>WO/IW/25/01/04453</v>
          </cell>
          <cell r="L1019" t="str">
            <v>OX0125L</v>
          </cell>
          <cell r="M1019">
            <v>0</v>
          </cell>
          <cell r="N1019">
            <v>3964.11</v>
          </cell>
          <cell r="O1019">
            <v>-3964.11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V1019" t="str">
            <v>WR/IW/25/01/04393</v>
          </cell>
          <cell r="W1019" t="str">
            <v>INDEPENDENT WORKSHOP</v>
          </cell>
        </row>
        <row r="1020">
          <cell r="K1020" t="str">
            <v>WO/IW/25/01/04455</v>
          </cell>
          <cell r="L1020" t="str">
            <v>OX0125L</v>
          </cell>
          <cell r="M1020">
            <v>0</v>
          </cell>
          <cell r="N1020">
            <v>6936.94</v>
          </cell>
          <cell r="O1020">
            <v>-6936.94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V1020" t="str">
            <v>WR/IW/25/01/04394</v>
          </cell>
          <cell r="W1020" t="str">
            <v>INDEPENDENT WORKSHOP</v>
          </cell>
        </row>
        <row r="1021">
          <cell r="K1021" t="str">
            <v>WO/IW/25/01/04456</v>
          </cell>
          <cell r="L1021" t="str">
            <v>OX0125L</v>
          </cell>
          <cell r="M1021">
            <v>0</v>
          </cell>
          <cell r="N1021">
            <v>3964.11</v>
          </cell>
          <cell r="O1021">
            <v>-3964.11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V1021" t="str">
            <v>WR/IW/25/01/04395</v>
          </cell>
          <cell r="W1021" t="str">
            <v>INDEPENDENT WORKSHOP</v>
          </cell>
        </row>
        <row r="1022">
          <cell r="K1022" t="str">
            <v>WO/IW/25/01/04460</v>
          </cell>
          <cell r="L1022" t="str">
            <v>OX0125L</v>
          </cell>
          <cell r="M1022">
            <v>0</v>
          </cell>
          <cell r="N1022">
            <v>3964.11</v>
          </cell>
          <cell r="O1022">
            <v>-3964.11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V1022" t="str">
            <v>WR/IW/25/01/04396</v>
          </cell>
          <cell r="W1022" t="str">
            <v>INDEPENDENT WORKSHOP</v>
          </cell>
        </row>
        <row r="1023">
          <cell r="K1023" t="str">
            <v>WO/IW/25/01/04457</v>
          </cell>
          <cell r="L1023" t="str">
            <v>OX0125L</v>
          </cell>
          <cell r="M1023">
            <v>0</v>
          </cell>
          <cell r="N1023">
            <v>3964.11</v>
          </cell>
          <cell r="O1023">
            <v>-3964.11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V1023" t="str">
            <v>WR/IW/25/01/04397</v>
          </cell>
          <cell r="W1023" t="str">
            <v>INDEPENDENT WORKSHOP</v>
          </cell>
        </row>
        <row r="1024">
          <cell r="K1024" t="str">
            <v>WO/IW/25/01/04461</v>
          </cell>
          <cell r="L1024" t="str">
            <v>OX0125L</v>
          </cell>
          <cell r="M1024">
            <v>0</v>
          </cell>
          <cell r="N1024">
            <v>3964.11</v>
          </cell>
          <cell r="O1024">
            <v>-3964.11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V1024" t="str">
            <v>WR/IW/25/01/04398</v>
          </cell>
          <cell r="W1024" t="str">
            <v>INDEPENDENT WORKSHOP</v>
          </cell>
        </row>
        <row r="1025">
          <cell r="K1025" t="str">
            <v>JVSMKP/31/01/25</v>
          </cell>
          <cell r="L1025" t="str">
            <v>SMM012519</v>
          </cell>
          <cell r="M1025">
            <v>23156852.449999999</v>
          </cell>
          <cell r="N1025">
            <v>0</v>
          </cell>
          <cell r="O1025">
            <v>23156852.449999999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V1025" t="str">
            <v/>
          </cell>
          <cell r="W1025" t="str">
            <v>OFFSET PPN</v>
          </cell>
        </row>
        <row r="1026">
          <cell r="K1026" t="str">
            <v>SO/IW/25/01/00603</v>
          </cell>
          <cell r="L1026" t="str">
            <v>OX0125L</v>
          </cell>
          <cell r="M1026">
            <v>0</v>
          </cell>
          <cell r="N1026">
            <v>153083.04</v>
          </cell>
          <cell r="O1026">
            <v>-153083.04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V1026" t="str">
            <v>SLP/IW/25/01/00582</v>
          </cell>
          <cell r="W1026" t="str">
            <v>INDEPENDENT WORKSHOP</v>
          </cell>
        </row>
        <row r="1027">
          <cell r="K1027" t="str">
            <v>SO/IW/25/01/00625</v>
          </cell>
          <cell r="L1027" t="str">
            <v>OX0125L</v>
          </cell>
          <cell r="M1027">
            <v>0</v>
          </cell>
          <cell r="N1027">
            <v>225426.67</v>
          </cell>
          <cell r="O1027">
            <v>-225426.67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V1027" t="str">
            <v>SLP/IW/25/01/00583</v>
          </cell>
          <cell r="W1027" t="str">
            <v>INDEPENDENT WORKSHOP</v>
          </cell>
        </row>
        <row r="1028">
          <cell r="K1028" t="str">
            <v>SO/IW/25/01/00626</v>
          </cell>
          <cell r="L1028" t="str">
            <v>OX0125L</v>
          </cell>
          <cell r="M1028">
            <v>0</v>
          </cell>
          <cell r="N1028">
            <v>353466.67</v>
          </cell>
          <cell r="O1028">
            <v>-353466.67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V1028" t="str">
            <v>SLP/IW/25/01/00584</v>
          </cell>
          <cell r="W1028" t="str">
            <v>INDEPENDENT WORKSHOP</v>
          </cell>
        </row>
        <row r="1029">
          <cell r="K1029" t="str">
            <v>SO/IW/25/01/00628</v>
          </cell>
          <cell r="L1029" t="str">
            <v>OX0125L</v>
          </cell>
          <cell r="M1029">
            <v>0</v>
          </cell>
          <cell r="N1029">
            <v>242440</v>
          </cell>
          <cell r="O1029">
            <v>-242440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V1029" t="str">
            <v>SLP/IW/25/01/00585</v>
          </cell>
          <cell r="W1029" t="str">
            <v>INDEPENDENT WORKSHOP</v>
          </cell>
        </row>
        <row r="1030">
          <cell r="K1030" t="str">
            <v>SO/IW/25/01/00627</v>
          </cell>
          <cell r="L1030" t="str">
            <v>OX0125L</v>
          </cell>
          <cell r="M1030">
            <v>0</v>
          </cell>
          <cell r="N1030">
            <v>642667.56999999995</v>
          </cell>
          <cell r="O1030">
            <v>-642667.56999999995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V1030" t="str">
            <v>SLP/IW/25/01/00586</v>
          </cell>
          <cell r="W1030" t="str">
            <v>INDEPENDENT WORKSHOP</v>
          </cell>
        </row>
        <row r="1031">
          <cell r="K1031" t="str">
            <v>SO/IW/25/01/00629</v>
          </cell>
          <cell r="L1031" t="str">
            <v>OX0125L</v>
          </cell>
          <cell r="M1031">
            <v>0</v>
          </cell>
          <cell r="N1031">
            <v>373930.14</v>
          </cell>
          <cell r="O1031">
            <v>-373930.14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V1031" t="str">
            <v>SLP/IW/25/01/00587</v>
          </cell>
          <cell r="W1031" t="str">
            <v>INDEPENDENT WORKSHOP</v>
          </cell>
        </row>
        <row r="1032">
          <cell r="K1032" t="str">
            <v>SO/IW/25/01/00630</v>
          </cell>
          <cell r="L1032" t="str">
            <v>OX0125L</v>
          </cell>
          <cell r="M1032">
            <v>0</v>
          </cell>
          <cell r="N1032">
            <v>193453.33</v>
          </cell>
          <cell r="O1032">
            <v>-193453.33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V1032" t="str">
            <v>SLP/IW/25/01/00588</v>
          </cell>
          <cell r="W1032" t="str">
            <v>INDEPENDENT WORKSHOP</v>
          </cell>
        </row>
        <row r="1033">
          <cell r="K1033" t="str">
            <v>SO/IW/25/01/00631</v>
          </cell>
          <cell r="L1033" t="str">
            <v>OX0125L</v>
          </cell>
          <cell r="M1033">
            <v>0</v>
          </cell>
          <cell r="N1033">
            <v>122635.14</v>
          </cell>
          <cell r="O1033">
            <v>-122635.14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V1033" t="str">
            <v>SLP/IW/25/01/00589</v>
          </cell>
          <cell r="W1033" t="str">
            <v>INDEPENDENT WORKSHOP</v>
          </cell>
        </row>
        <row r="1034">
          <cell r="K1034" t="str">
            <v>SO/IW/25/01/00632</v>
          </cell>
          <cell r="L1034" t="str">
            <v>OX0125L</v>
          </cell>
          <cell r="M1034">
            <v>0</v>
          </cell>
          <cell r="N1034">
            <v>122635.14</v>
          </cell>
          <cell r="O1034">
            <v>-122635.14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V1034" t="str">
            <v>SLP/IW/25/01/00590</v>
          </cell>
          <cell r="W1034" t="str">
            <v>INDEPENDENT WORKSHOP</v>
          </cell>
        </row>
        <row r="1035">
          <cell r="K1035" t="str">
            <v>SO/IW/25/01/00633</v>
          </cell>
          <cell r="L1035" t="str">
            <v>OX0125L</v>
          </cell>
          <cell r="M1035">
            <v>0</v>
          </cell>
          <cell r="N1035">
            <v>299144.11</v>
          </cell>
          <cell r="O1035">
            <v>-299144.11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V1035" t="str">
            <v>SLP/IW/25/01/00591</v>
          </cell>
          <cell r="W1035" t="str">
            <v>INDEPENDENT WORKSHOP</v>
          </cell>
        </row>
        <row r="1036">
          <cell r="K1036" t="str">
            <v>SO/IW/25/01/00614</v>
          </cell>
          <cell r="L1036" t="str">
            <v>OX0125L</v>
          </cell>
          <cell r="M1036">
            <v>0</v>
          </cell>
          <cell r="N1036">
            <v>186628.38</v>
          </cell>
          <cell r="O1036">
            <v>-186628.38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V1036" t="str">
            <v>SLP/IW/25/01/00592</v>
          </cell>
          <cell r="W1036" t="str">
            <v>INDEPENDENT WORKSHOP</v>
          </cell>
        </row>
        <row r="1037">
          <cell r="K1037" t="str">
            <v>SO/IW/25/01/00616</v>
          </cell>
          <cell r="L1037" t="str">
            <v>OX0125L</v>
          </cell>
          <cell r="M1037">
            <v>0</v>
          </cell>
          <cell r="N1037">
            <v>124418.92</v>
          </cell>
          <cell r="O1037">
            <v>-124418.92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V1037" t="str">
            <v>SLP/IW/25/01/00593</v>
          </cell>
          <cell r="W1037" t="str">
            <v>INDEPENDENT WORKSHOP</v>
          </cell>
        </row>
        <row r="1038">
          <cell r="K1038" t="str">
            <v>SO/IW/25/01/00634</v>
          </cell>
          <cell r="L1038" t="str">
            <v>OX0125L</v>
          </cell>
          <cell r="M1038">
            <v>0</v>
          </cell>
          <cell r="N1038">
            <v>108056.27</v>
          </cell>
          <cell r="O1038">
            <v>-108056.27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V1038" t="str">
            <v>SLP/IW/25/01/00594</v>
          </cell>
          <cell r="W1038" t="str">
            <v>INDEPENDENT WORKSHOP</v>
          </cell>
        </row>
        <row r="1039">
          <cell r="K1039" t="str">
            <v>SO/IW/25/01/00605</v>
          </cell>
          <cell r="L1039" t="str">
            <v>OX0125L</v>
          </cell>
          <cell r="M1039">
            <v>0</v>
          </cell>
          <cell r="N1039">
            <v>814000</v>
          </cell>
          <cell r="O1039">
            <v>-814000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>SLP/IW/25/01/00595</v>
          </cell>
          <cell r="W1039" t="str">
            <v>INDEPENDENT WORKSHOP</v>
          </cell>
        </row>
        <row r="1040">
          <cell r="K1040" t="str">
            <v>SO/IW/25/01/00635</v>
          </cell>
          <cell r="L1040" t="str">
            <v>OX0125L</v>
          </cell>
          <cell r="M1040">
            <v>0</v>
          </cell>
          <cell r="N1040">
            <v>806270.27</v>
          </cell>
          <cell r="O1040">
            <v>-806270.27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>SLP/IW/25/01/00596</v>
          </cell>
          <cell r="W1040" t="str">
            <v>INDEPENDENT WORKSHOP</v>
          </cell>
        </row>
        <row r="1041">
          <cell r="K1041" t="str">
            <v>SO/IW/25/01/00615</v>
          </cell>
          <cell r="L1041" t="str">
            <v>OX0125L</v>
          </cell>
          <cell r="M1041">
            <v>0</v>
          </cell>
          <cell r="N1041">
            <v>353466.67</v>
          </cell>
          <cell r="O1041">
            <v>-353466.67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>SLP/IW/25/01/00597</v>
          </cell>
          <cell r="W1041" t="str">
            <v>INDEPENDENT WORKSHOP</v>
          </cell>
        </row>
        <row r="1042">
          <cell r="K1042" t="str">
            <v>SO/IW/25/01/00636</v>
          </cell>
          <cell r="L1042" t="str">
            <v>OX0125L</v>
          </cell>
          <cell r="M1042">
            <v>0</v>
          </cell>
          <cell r="N1042">
            <v>202898.67</v>
          </cell>
          <cell r="O1042">
            <v>-202898.67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V1042" t="str">
            <v>SLP/IW/25/01/00598</v>
          </cell>
          <cell r="W1042" t="str">
            <v>INDEPENDENT WORKSHOP</v>
          </cell>
        </row>
        <row r="1043">
          <cell r="K1043" t="str">
            <v>WO/IW/25/01/04462</v>
          </cell>
          <cell r="L1043" t="str">
            <v>OX0125L</v>
          </cell>
          <cell r="M1043">
            <v>0</v>
          </cell>
          <cell r="N1043">
            <v>3964.11</v>
          </cell>
          <cell r="O1043">
            <v>-3964.11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V1043" t="str">
            <v>WR/IW/25/01/04399</v>
          </cell>
          <cell r="W1043" t="str">
            <v>INDEPENDENT WORKSHOP</v>
          </cell>
        </row>
        <row r="1044">
          <cell r="K1044" t="str">
            <v>WO/IW/25/01/04463</v>
          </cell>
          <cell r="L1044" t="str">
            <v>OX0125L</v>
          </cell>
          <cell r="M1044">
            <v>0</v>
          </cell>
          <cell r="N1044">
            <v>3964.11</v>
          </cell>
          <cell r="O1044">
            <v>-3964.11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>WR/IW/25/01/04400</v>
          </cell>
          <cell r="W1044" t="str">
            <v>INDEPENDENT WORKSHOP</v>
          </cell>
        </row>
        <row r="1045">
          <cell r="K1045" t="str">
            <v>WO/IW/25/01/04465</v>
          </cell>
          <cell r="L1045" t="str">
            <v>OX0125L</v>
          </cell>
          <cell r="M1045">
            <v>0</v>
          </cell>
          <cell r="N1045">
            <v>10901.04</v>
          </cell>
          <cell r="O1045">
            <v>-10901.04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>WR/IW/25/01/04401</v>
          </cell>
          <cell r="W1045" t="str">
            <v>INDEPENDENT WORKSHOP</v>
          </cell>
        </row>
        <row r="1046">
          <cell r="K1046" t="str">
            <v>WO/IW/25/01/04466</v>
          </cell>
          <cell r="L1046" t="str">
            <v>OX0125L</v>
          </cell>
          <cell r="M1046">
            <v>0</v>
          </cell>
          <cell r="N1046">
            <v>1486.49</v>
          </cell>
          <cell r="O1046">
            <v>-1486.49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>WR/IW/25/01/04402</v>
          </cell>
          <cell r="W1046" t="str">
            <v>INDEPENDENT WORKSHOP</v>
          </cell>
        </row>
        <row r="1047">
          <cell r="K1047" t="str">
            <v>WO/IW/25/01/04464</v>
          </cell>
          <cell r="L1047" t="str">
            <v>OX0125L</v>
          </cell>
          <cell r="M1047">
            <v>0</v>
          </cell>
          <cell r="N1047">
            <v>3964.11</v>
          </cell>
          <cell r="O1047">
            <v>-3964.11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>WR/IW/25/01/04403</v>
          </cell>
          <cell r="W1047" t="str">
            <v>INDEPENDENT WORKSHOP</v>
          </cell>
        </row>
        <row r="1048">
          <cell r="K1048" t="str">
            <v>WO/IW/25/01/04467</v>
          </cell>
          <cell r="L1048" t="str">
            <v>OX0125L</v>
          </cell>
          <cell r="M1048">
            <v>0</v>
          </cell>
          <cell r="N1048">
            <v>3468.47</v>
          </cell>
          <cell r="O1048">
            <v>-3468.47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>WR/IW/25/01/04404</v>
          </cell>
          <cell r="W1048" t="str">
            <v>INDEPENDENT WORKSHOP</v>
          </cell>
        </row>
        <row r="1049">
          <cell r="K1049" t="str">
            <v>WO/IW/25/01/04468</v>
          </cell>
          <cell r="L1049" t="str">
            <v>OX0125L</v>
          </cell>
          <cell r="M1049">
            <v>0</v>
          </cell>
          <cell r="N1049">
            <v>79477.47</v>
          </cell>
          <cell r="O1049">
            <v>-79477.47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V1049" t="str">
            <v>WR/IW/25/01/04405</v>
          </cell>
          <cell r="W1049" t="str">
            <v>INDEPENDENT WORKSHOP</v>
          </cell>
        </row>
        <row r="1050">
          <cell r="K1050" t="str">
            <v>WO/IW/25/01/04469</v>
          </cell>
          <cell r="L1050" t="str">
            <v>OX0125L</v>
          </cell>
          <cell r="M1050">
            <v>0</v>
          </cell>
          <cell r="N1050">
            <v>32207.21</v>
          </cell>
          <cell r="O1050">
            <v>-32207.21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V1050" t="str">
            <v>WR/IW/25/01/04406</v>
          </cell>
          <cell r="W1050" t="str">
            <v>INDEPENDENT WORKSHOP</v>
          </cell>
        </row>
        <row r="1051">
          <cell r="K1051" t="str">
            <v>WO/IW/25/01/04472</v>
          </cell>
          <cell r="L1051" t="str">
            <v>OX0125L</v>
          </cell>
          <cell r="M1051">
            <v>0</v>
          </cell>
          <cell r="N1051">
            <v>3964.11</v>
          </cell>
          <cell r="O1051">
            <v>-3964.11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>WR/IW/25/01/04407</v>
          </cell>
          <cell r="W1051" t="str">
            <v>INDEPENDENT WORKSHOP</v>
          </cell>
        </row>
        <row r="1052">
          <cell r="K1052" t="str">
            <v>WO/IW/25/01/04471</v>
          </cell>
          <cell r="L1052" t="str">
            <v>OX0125L</v>
          </cell>
          <cell r="M1052">
            <v>0</v>
          </cell>
          <cell r="N1052">
            <v>3964.11</v>
          </cell>
          <cell r="O1052">
            <v>-3964.11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V1052" t="str">
            <v>WR/IW/25/01/04408</v>
          </cell>
          <cell r="W1052" t="str">
            <v>INDEPENDENT WORKSHOP</v>
          </cell>
        </row>
        <row r="1053">
          <cell r="K1053" t="str">
            <v>WO/IW/25/01/04473</v>
          </cell>
          <cell r="L1053" t="str">
            <v>OX0125L</v>
          </cell>
          <cell r="M1053">
            <v>0</v>
          </cell>
          <cell r="N1053">
            <v>3964.11</v>
          </cell>
          <cell r="O1053">
            <v>-3964.11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V1053" t="str">
            <v>WR/IW/25/01/04409</v>
          </cell>
          <cell r="W1053" t="str">
            <v>INDEPENDENT WORKSHOP</v>
          </cell>
        </row>
        <row r="1054">
          <cell r="K1054" t="str">
            <v>WO/IW/25/01/04470</v>
          </cell>
          <cell r="L1054" t="str">
            <v>OX0125L</v>
          </cell>
          <cell r="M1054">
            <v>0</v>
          </cell>
          <cell r="N1054">
            <v>3964.11</v>
          </cell>
          <cell r="O1054">
            <v>-3964.11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V1054" t="str">
            <v>WR/IW/25/01/04410</v>
          </cell>
          <cell r="W1054" t="str">
            <v>INDEPENDENT WORKSHOP</v>
          </cell>
        </row>
        <row r="1055">
          <cell r="K1055" t="str">
            <v>WO/IW/25/01/04380</v>
          </cell>
          <cell r="L1055" t="str">
            <v>OX0125L</v>
          </cell>
          <cell r="M1055">
            <v>0</v>
          </cell>
          <cell r="N1055">
            <v>67981.98</v>
          </cell>
          <cell r="O1055">
            <v>-67981.98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V1055" t="str">
            <v>WR/IW/25/01/04411</v>
          </cell>
          <cell r="W1055" t="str">
            <v>INDEPENDENT WORKSHOP</v>
          </cell>
        </row>
        <row r="1056">
          <cell r="K1056" t="str">
            <v>WO/IW/25/01/04390</v>
          </cell>
          <cell r="L1056" t="str">
            <v>OX0125L</v>
          </cell>
          <cell r="M1056">
            <v>0</v>
          </cell>
          <cell r="N1056">
            <v>3468.47</v>
          </cell>
          <cell r="O1056">
            <v>-3468.47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V1056" t="str">
            <v>WR/IW/25/01/04412</v>
          </cell>
          <cell r="W1056" t="str">
            <v>INDEPENDENT WORKSHOP</v>
          </cell>
        </row>
        <row r="1057">
          <cell r="K1057" t="str">
            <v>WO/IW/25/01/04474</v>
          </cell>
          <cell r="L1057" t="str">
            <v>OX0125L</v>
          </cell>
          <cell r="M1057">
            <v>0</v>
          </cell>
          <cell r="N1057">
            <v>3964.11</v>
          </cell>
          <cell r="O1057">
            <v>-3964.11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V1057" t="str">
            <v>WR/IW/25/01/04413</v>
          </cell>
          <cell r="W1057" t="str">
            <v>INDEPENDENT WORKSHOP</v>
          </cell>
        </row>
        <row r="1058">
          <cell r="K1058" t="str">
            <v>WO/IW/25/01/04476</v>
          </cell>
          <cell r="L1058" t="str">
            <v>OX0125L</v>
          </cell>
          <cell r="M1058">
            <v>0</v>
          </cell>
          <cell r="N1058">
            <v>3964.11</v>
          </cell>
          <cell r="O1058">
            <v>-3964.11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V1058" t="str">
            <v>WR/IW/25/01/04414</v>
          </cell>
          <cell r="W1058" t="str">
            <v>INDEPENDENT WORKSHOP</v>
          </cell>
        </row>
        <row r="1059">
          <cell r="K1059" t="str">
            <v>WO/IW/25/01/04475</v>
          </cell>
          <cell r="L1059" t="str">
            <v>OX0125L</v>
          </cell>
          <cell r="M1059">
            <v>0</v>
          </cell>
          <cell r="N1059">
            <v>24774.77</v>
          </cell>
          <cell r="O1059">
            <v>-24774.77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V1059" t="str">
            <v>WR/IW/25/01/04415</v>
          </cell>
          <cell r="W1059" t="str">
            <v>INDEPENDENT WORKSHOP</v>
          </cell>
        </row>
        <row r="1060">
          <cell r="K1060" t="str">
            <v>WO/IW/25/01/04477</v>
          </cell>
          <cell r="L1060" t="str">
            <v>OX0125L</v>
          </cell>
          <cell r="M1060">
            <v>0</v>
          </cell>
          <cell r="N1060">
            <v>81558.7</v>
          </cell>
          <cell r="O1060">
            <v>-81558.7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V1060" t="str">
            <v>WR/IW/25/01/04416</v>
          </cell>
          <cell r="W1060" t="str">
            <v>INDEPENDENT WORKSHOP</v>
          </cell>
        </row>
        <row r="1061">
          <cell r="K1061" t="str">
            <v>WO/IW/25/01/04478</v>
          </cell>
          <cell r="L1061" t="str">
            <v>OX0125L</v>
          </cell>
          <cell r="M1061">
            <v>0</v>
          </cell>
          <cell r="N1061">
            <v>1981.98</v>
          </cell>
          <cell r="O1061">
            <v>-1981.98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V1061" t="str">
            <v>WR/IW/25/01/04417</v>
          </cell>
          <cell r="W1061" t="str">
            <v>INDEPENDENT WORKSHOP</v>
          </cell>
        </row>
        <row r="1062">
          <cell r="K1062" t="str">
            <v>WO/IW/25/01/04400</v>
          </cell>
          <cell r="L1062" t="str">
            <v>OX0125L</v>
          </cell>
          <cell r="M1062">
            <v>0</v>
          </cell>
          <cell r="N1062">
            <v>90675.82</v>
          </cell>
          <cell r="O1062">
            <v>-90675.82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>WR/IW/25/01/04418</v>
          </cell>
          <cell r="W1062" t="str">
            <v>INDEPENDENT WORKSHOP</v>
          </cell>
        </row>
        <row r="1063">
          <cell r="K1063" t="str">
            <v>WO/IW/25/01/04408</v>
          </cell>
          <cell r="L1063" t="str">
            <v>OX0125L</v>
          </cell>
          <cell r="M1063">
            <v>0</v>
          </cell>
          <cell r="N1063">
            <v>73333.33</v>
          </cell>
          <cell r="O1063">
            <v>-73333.33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>WR/IW/25/01/04419</v>
          </cell>
          <cell r="W1063" t="str">
            <v>INDEPENDENT WORKSHOP</v>
          </cell>
        </row>
        <row r="1064">
          <cell r="K1064" t="str">
            <v>WO/IW/25/01/04439</v>
          </cell>
          <cell r="L1064" t="str">
            <v>OX0125L</v>
          </cell>
          <cell r="M1064">
            <v>0</v>
          </cell>
          <cell r="N1064">
            <v>49153.16</v>
          </cell>
          <cell r="O1064">
            <v>-49153.16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>WR/IW/25/01/04420</v>
          </cell>
          <cell r="W1064" t="str">
            <v>INDEPENDENT WORKSHOP</v>
          </cell>
        </row>
        <row r="1065">
          <cell r="K1065" t="str">
            <v>WO/IW/25/01/04441</v>
          </cell>
          <cell r="L1065" t="str">
            <v>OX0125L</v>
          </cell>
          <cell r="M1065">
            <v>0</v>
          </cell>
          <cell r="N1065">
            <v>32702.71</v>
          </cell>
          <cell r="O1065">
            <v>-32702.71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V1065" t="str">
            <v>WR/IW/25/01/04421</v>
          </cell>
          <cell r="W1065" t="str">
            <v>INDEPENDENT WORKSHOP</v>
          </cell>
        </row>
        <row r="1066">
          <cell r="K1066" t="str">
            <v>WO/IW/25/01/04458</v>
          </cell>
          <cell r="L1066" t="str">
            <v>OX0125L</v>
          </cell>
          <cell r="M1066">
            <v>0</v>
          </cell>
          <cell r="N1066">
            <v>49153.16</v>
          </cell>
          <cell r="O1066">
            <v>-49153.16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>WR/IW/25/01/04422</v>
          </cell>
          <cell r="W1066" t="str">
            <v>INDEPENDENT WORKSHOP</v>
          </cell>
        </row>
        <row r="1067">
          <cell r="K1067" t="str">
            <v>WO/IW/25/01/04459</v>
          </cell>
          <cell r="L1067" t="str">
            <v>OX0125L</v>
          </cell>
          <cell r="M1067">
            <v>0</v>
          </cell>
          <cell r="N1067">
            <v>101279.26</v>
          </cell>
          <cell r="O1067">
            <v>-101279.26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V1067" t="str">
            <v>WR/IW/25/01/04423</v>
          </cell>
          <cell r="W1067" t="str">
            <v>INDEPENDENT WORKSHOP</v>
          </cell>
        </row>
        <row r="1068">
          <cell r="K1068" t="str">
            <v>WO/IW/25/01/04479</v>
          </cell>
          <cell r="L1068" t="str">
            <v>OX0125L</v>
          </cell>
          <cell r="M1068">
            <v>0</v>
          </cell>
          <cell r="N1068">
            <v>68279.27</v>
          </cell>
          <cell r="O1068">
            <v>-68279.27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>WR/IW/25/01/04424</v>
          </cell>
          <cell r="W1068" t="str">
            <v>INDEPENDENT WORKSHOP</v>
          </cell>
        </row>
        <row r="1069">
          <cell r="K1069" t="str">
            <v>WO/IW/25/01/04480</v>
          </cell>
          <cell r="L1069" t="str">
            <v>OX0125L</v>
          </cell>
          <cell r="M1069">
            <v>0</v>
          </cell>
          <cell r="N1069">
            <v>3964.11</v>
          </cell>
          <cell r="O1069">
            <v>-3964.11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V1069" t="str">
            <v>WR/IW/25/01/04425</v>
          </cell>
          <cell r="W1069" t="str">
            <v>INDEPENDENT WORKSHOP</v>
          </cell>
        </row>
        <row r="1070">
          <cell r="K1070" t="str">
            <v>WO/IW/25/01/04481</v>
          </cell>
          <cell r="L1070" t="str">
            <v>OX0125L</v>
          </cell>
          <cell r="M1070">
            <v>0</v>
          </cell>
          <cell r="N1070">
            <v>4954.95</v>
          </cell>
          <cell r="O1070">
            <v>-4954.95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V1070" t="str">
            <v>WR/IW/25/01/04426</v>
          </cell>
          <cell r="W1070" t="str">
            <v>INDEPENDENT WORKSHOP</v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A3" t="str">
            <v>00001/50/SM/OL/2025</v>
          </cell>
          <cell r="B3">
            <v>0</v>
          </cell>
          <cell r="C3">
            <v>3212942.81</v>
          </cell>
          <cell r="D3">
            <v>-3212942.81</v>
          </cell>
          <cell r="E3">
            <v>3212943</v>
          </cell>
          <cell r="F3">
            <v>0.18999999994412065</v>
          </cell>
          <cell r="G3" t="str">
            <v>OLI</v>
          </cell>
        </row>
        <row r="4">
          <cell r="A4" t="str">
            <v>00002/50/SM/OL/2025</v>
          </cell>
          <cell r="B4">
            <v>0</v>
          </cell>
          <cell r="C4">
            <v>1694793.54</v>
          </cell>
          <cell r="D4">
            <v>-1694793.54</v>
          </cell>
          <cell r="E4">
            <v>1694794</v>
          </cell>
          <cell r="F4">
            <v>0.4599999999627471</v>
          </cell>
          <cell r="G4" t="str">
            <v>OLI</v>
          </cell>
        </row>
        <row r="5">
          <cell r="A5" t="str">
            <v>00003/50/SM/OL/2025</v>
          </cell>
          <cell r="B5">
            <v>0</v>
          </cell>
          <cell r="C5">
            <v>8374937.5599999996</v>
          </cell>
          <cell r="D5">
            <v>-8374937.5599999996</v>
          </cell>
          <cell r="E5">
            <v>8374938</v>
          </cell>
          <cell r="F5">
            <v>0.44000000040978193</v>
          </cell>
          <cell r="G5" t="str">
            <v>OLI</v>
          </cell>
        </row>
        <row r="6">
          <cell r="A6" t="str">
            <v>00004/50/SM/OL/2025</v>
          </cell>
          <cell r="B6">
            <v>0</v>
          </cell>
          <cell r="C6">
            <v>10895228.960000001</v>
          </cell>
          <cell r="D6">
            <v>-10895228.960000001</v>
          </cell>
          <cell r="E6">
            <v>10895229</v>
          </cell>
          <cell r="F6">
            <v>3.9999999105930328E-2</v>
          </cell>
          <cell r="G6" t="str">
            <v>OLI</v>
          </cell>
        </row>
        <row r="7">
          <cell r="A7" t="str">
            <v>00005/50/SM/OL/2025</v>
          </cell>
          <cell r="B7">
            <v>0</v>
          </cell>
          <cell r="C7">
            <v>15043746.52</v>
          </cell>
          <cell r="D7">
            <v>-15043746.52</v>
          </cell>
          <cell r="E7">
            <v>15043747</v>
          </cell>
          <cell r="F7">
            <v>0.48000000044703484</v>
          </cell>
          <cell r="G7" t="str">
            <v>OLI</v>
          </cell>
        </row>
        <row r="8">
          <cell r="A8" t="str">
            <v>00006/50/SM/OL/2025</v>
          </cell>
          <cell r="B8">
            <v>0</v>
          </cell>
          <cell r="C8">
            <v>1035712.15</v>
          </cell>
          <cell r="D8">
            <v>-1035712.15</v>
          </cell>
          <cell r="E8">
            <v>1035712</v>
          </cell>
          <cell r="F8">
            <v>-0.15000000002328306</v>
          </cell>
          <cell r="G8" t="str">
            <v>OLI</v>
          </cell>
        </row>
        <row r="9">
          <cell r="A9" t="str">
            <v>00007/50/SM/OL/2025</v>
          </cell>
          <cell r="B9">
            <v>0</v>
          </cell>
          <cell r="C9">
            <v>694663.53</v>
          </cell>
          <cell r="D9">
            <v>-694663.53</v>
          </cell>
          <cell r="E9">
            <v>694664</v>
          </cell>
          <cell r="F9">
            <v>0.46999999997206032</v>
          </cell>
          <cell r="G9" t="str">
            <v>OLI</v>
          </cell>
        </row>
        <row r="10">
          <cell r="A10" t="str">
            <v>00008/50/SM/OL/2025</v>
          </cell>
          <cell r="B10">
            <v>0</v>
          </cell>
          <cell r="C10">
            <v>3206150.2</v>
          </cell>
          <cell r="D10">
            <v>-3206150.2</v>
          </cell>
          <cell r="E10">
            <v>3206150</v>
          </cell>
          <cell r="F10">
            <v>-0.20000000018626451</v>
          </cell>
          <cell r="G10" t="str">
            <v>OLI</v>
          </cell>
        </row>
        <row r="11">
          <cell r="A11" t="str">
            <v>00009/50/SM/OL/2025</v>
          </cell>
          <cell r="B11">
            <v>0</v>
          </cell>
          <cell r="C11">
            <v>1631820.96</v>
          </cell>
          <cell r="D11">
            <v>-1631820.96</v>
          </cell>
          <cell r="E11">
            <v>1631821</v>
          </cell>
          <cell r="F11">
            <v>4.0000000037252903E-2</v>
          </cell>
          <cell r="G11" t="str">
            <v>OLI</v>
          </cell>
        </row>
        <row r="12">
          <cell r="A12" t="str">
            <v>00010/50/SM/OL/2025</v>
          </cell>
          <cell r="B12">
            <v>0</v>
          </cell>
          <cell r="C12">
            <v>1450799.68</v>
          </cell>
          <cell r="D12">
            <v>-1450799.68</v>
          </cell>
          <cell r="E12">
            <v>1450800</v>
          </cell>
          <cell r="F12">
            <v>0.32000000006519258</v>
          </cell>
          <cell r="G12" t="str">
            <v>OLI</v>
          </cell>
        </row>
        <row r="13">
          <cell r="A13" t="str">
            <v>00011/50/SM/OL/2025</v>
          </cell>
          <cell r="B13">
            <v>0</v>
          </cell>
          <cell r="C13">
            <v>2128687.33</v>
          </cell>
          <cell r="D13">
            <v>-2128687.33</v>
          </cell>
          <cell r="E13">
            <v>2128687</v>
          </cell>
          <cell r="F13">
            <v>-0.33000000007450581</v>
          </cell>
          <cell r="G13" t="str">
            <v>OLI</v>
          </cell>
        </row>
        <row r="14">
          <cell r="A14" t="str">
            <v>00012/50/SM/OL/2025</v>
          </cell>
          <cell r="B14">
            <v>0</v>
          </cell>
          <cell r="C14">
            <v>1183044.83</v>
          </cell>
          <cell r="D14">
            <v>-1183044.83</v>
          </cell>
          <cell r="E14">
            <v>1183045</v>
          </cell>
          <cell r="F14">
            <v>0.16999999992549419</v>
          </cell>
          <cell r="G14" t="str">
            <v>OLI</v>
          </cell>
        </row>
        <row r="15">
          <cell r="A15" t="str">
            <v>00013/50/SM/OL/2025</v>
          </cell>
          <cell r="B15">
            <v>0</v>
          </cell>
          <cell r="C15">
            <v>21789952.800000001</v>
          </cell>
          <cell r="D15">
            <v>-21789952.800000001</v>
          </cell>
          <cell r="E15">
            <v>21789953</v>
          </cell>
          <cell r="F15">
            <v>0.19999999925494194</v>
          </cell>
          <cell r="G15" t="str">
            <v>OLI</v>
          </cell>
        </row>
        <row r="16">
          <cell r="A16" t="str">
            <v>00014/50/SM/OL/2025</v>
          </cell>
          <cell r="B16">
            <v>0</v>
          </cell>
          <cell r="C16">
            <v>9639099.0299999993</v>
          </cell>
          <cell r="D16">
            <v>-9639099.0299999993</v>
          </cell>
          <cell r="E16">
            <v>9639099</v>
          </cell>
          <cell r="F16">
            <v>-2.9999999329447746E-2</v>
          </cell>
          <cell r="G16" t="str">
            <v>OLI</v>
          </cell>
        </row>
        <row r="17">
          <cell r="A17" t="str">
            <v>00015/50/SM/OL/2025</v>
          </cell>
          <cell r="B17">
            <v>0</v>
          </cell>
          <cell r="C17">
            <v>2837618.47</v>
          </cell>
          <cell r="D17">
            <v>-2837618.47</v>
          </cell>
          <cell r="E17">
            <v>2837611</v>
          </cell>
          <cell r="F17">
            <v>-7.470000000204891</v>
          </cell>
          <cell r="G17" t="str">
            <v>OLI</v>
          </cell>
        </row>
        <row r="18">
          <cell r="A18" t="str">
            <v>00016/50/SM/OL/2025</v>
          </cell>
          <cell r="B18">
            <v>0</v>
          </cell>
          <cell r="C18">
            <v>18551.349999999999</v>
          </cell>
          <cell r="D18">
            <v>-18551.349999999999</v>
          </cell>
          <cell r="E18">
            <v>18551</v>
          </cell>
          <cell r="F18">
            <v>-0.34999999999854481</v>
          </cell>
          <cell r="G18" t="str">
            <v>OLI</v>
          </cell>
        </row>
        <row r="19">
          <cell r="A19" t="str">
            <v>00017/50/SM/OL/2025</v>
          </cell>
          <cell r="B19">
            <v>0</v>
          </cell>
          <cell r="C19">
            <v>1539197.31</v>
          </cell>
          <cell r="D19">
            <v>-1539197.31</v>
          </cell>
          <cell r="E19">
            <v>1539194</v>
          </cell>
          <cell r="F19">
            <v>-3.3100000000558794</v>
          </cell>
          <cell r="G19" t="str">
            <v>OLI</v>
          </cell>
        </row>
        <row r="20">
          <cell r="A20" t="str">
            <v>00018/50/SM/OL/2025</v>
          </cell>
          <cell r="B20">
            <v>0</v>
          </cell>
          <cell r="C20">
            <v>152763.24000000002</v>
          </cell>
          <cell r="D20">
            <v>-152763.24000000002</v>
          </cell>
          <cell r="E20">
            <v>152763</v>
          </cell>
          <cell r="F20">
            <v>-0.2400000000197906</v>
          </cell>
          <cell r="G20" t="str">
            <v>OLI</v>
          </cell>
        </row>
        <row r="21">
          <cell r="A21" t="str">
            <v>00019/50/SM/OL/2025</v>
          </cell>
          <cell r="B21">
            <v>0</v>
          </cell>
          <cell r="C21">
            <v>1213531.29</v>
          </cell>
          <cell r="D21">
            <v>-1213531.29</v>
          </cell>
          <cell r="E21">
            <v>1213506</v>
          </cell>
          <cell r="F21">
            <v>-25.290000000037253</v>
          </cell>
          <cell r="G21" t="str">
            <v>OLI</v>
          </cell>
        </row>
        <row r="22">
          <cell r="A22" t="str">
            <v>00020/50/SM/OL/2025</v>
          </cell>
          <cell r="B22">
            <v>0</v>
          </cell>
          <cell r="C22">
            <v>1297557.72</v>
          </cell>
          <cell r="D22">
            <v>-1297557.72</v>
          </cell>
          <cell r="E22">
            <v>1297568</v>
          </cell>
          <cell r="F22">
            <v>10.28000000002794</v>
          </cell>
          <cell r="G22" t="str">
            <v>OLI</v>
          </cell>
        </row>
        <row r="23">
          <cell r="A23" t="str">
            <v>00021/50/SM/OL/2025</v>
          </cell>
          <cell r="B23">
            <v>0</v>
          </cell>
          <cell r="C23">
            <v>5019800.34</v>
          </cell>
          <cell r="D23">
            <v>-5019800.34</v>
          </cell>
          <cell r="E23">
            <v>5019813</v>
          </cell>
          <cell r="F23">
            <v>12.660000000149012</v>
          </cell>
          <cell r="G23" t="str">
            <v>OLI</v>
          </cell>
        </row>
        <row r="24">
          <cell r="A24" t="str">
            <v>00022/50/SM/OL/2025</v>
          </cell>
          <cell r="B24">
            <v>0</v>
          </cell>
          <cell r="C24">
            <v>6096396.2199999997</v>
          </cell>
          <cell r="D24">
            <v>-6096396.2199999997</v>
          </cell>
          <cell r="E24">
            <v>6096390</v>
          </cell>
          <cell r="F24">
            <v>-6.2199999997392297</v>
          </cell>
          <cell r="G24" t="str">
            <v>OLI</v>
          </cell>
        </row>
        <row r="25">
          <cell r="A25" t="str">
            <v>00023/50/SM/OL/2025</v>
          </cell>
          <cell r="B25">
            <v>0</v>
          </cell>
          <cell r="C25">
            <v>3279785.17</v>
          </cell>
          <cell r="D25">
            <v>-3279785.17</v>
          </cell>
          <cell r="E25">
            <v>3279782</v>
          </cell>
          <cell r="F25">
            <v>-3.1699999999254942</v>
          </cell>
          <cell r="G25" t="str">
            <v>OLI</v>
          </cell>
        </row>
        <row r="26">
          <cell r="A26" t="str">
            <v>00024/50/SM/OL/2025</v>
          </cell>
          <cell r="B26">
            <v>0</v>
          </cell>
          <cell r="C26">
            <v>1833685.9300000002</v>
          </cell>
          <cell r="D26">
            <v>-1833685.9300000002</v>
          </cell>
          <cell r="E26">
            <v>1833686</v>
          </cell>
          <cell r="F26">
            <v>6.9999999832361937E-2</v>
          </cell>
          <cell r="G26" t="str">
            <v>OLI</v>
          </cell>
        </row>
        <row r="27">
          <cell r="A27" t="str">
            <v>00025/50/SM/OL/2025</v>
          </cell>
          <cell r="B27">
            <v>0</v>
          </cell>
          <cell r="C27">
            <v>967286.97000000009</v>
          </cell>
          <cell r="D27">
            <v>-967286.97000000009</v>
          </cell>
          <cell r="E27">
            <v>967267</v>
          </cell>
          <cell r="F27">
            <v>-19.970000000088476</v>
          </cell>
          <cell r="G27" t="str">
            <v>OLI</v>
          </cell>
        </row>
        <row r="28">
          <cell r="A28" t="str">
            <v>00026/50/SM/OL/2025</v>
          </cell>
          <cell r="B28">
            <v>0</v>
          </cell>
          <cell r="C28">
            <v>91381.27</v>
          </cell>
          <cell r="D28">
            <v>-91381.27</v>
          </cell>
          <cell r="E28">
            <v>91381</v>
          </cell>
          <cell r="F28">
            <v>-0.27000000000407454</v>
          </cell>
          <cell r="G28" t="str">
            <v>OLI</v>
          </cell>
        </row>
        <row r="29">
          <cell r="A29" t="str">
            <v>00027/50/SM/OL/2025</v>
          </cell>
          <cell r="B29">
            <v>0</v>
          </cell>
          <cell r="C29">
            <v>2185633.6100000003</v>
          </cell>
          <cell r="D29">
            <v>-2185633.6100000003</v>
          </cell>
          <cell r="E29">
            <v>2185658</v>
          </cell>
          <cell r="F29">
            <v>24.389999999664724</v>
          </cell>
          <cell r="G29" t="str">
            <v>OLI</v>
          </cell>
        </row>
        <row r="30">
          <cell r="A30" t="str">
            <v>00028/50/SM/OL/2025</v>
          </cell>
          <cell r="B30">
            <v>0</v>
          </cell>
          <cell r="C30">
            <v>1243449.9100000001</v>
          </cell>
          <cell r="D30">
            <v>-1243449.9100000001</v>
          </cell>
          <cell r="E30">
            <v>1243428</v>
          </cell>
          <cell r="F30">
            <v>-21.910000000149012</v>
          </cell>
          <cell r="G30" t="str">
            <v>OLI</v>
          </cell>
        </row>
        <row r="31">
          <cell r="A31" t="str">
            <v>00029/50/SM/OL/2025</v>
          </cell>
          <cell r="B31">
            <v>0</v>
          </cell>
          <cell r="C31">
            <v>560526.31999999995</v>
          </cell>
          <cell r="D31">
            <v>-560526.31999999995</v>
          </cell>
          <cell r="E31">
            <v>560529</v>
          </cell>
          <cell r="F31">
            <v>2.6800000000512227</v>
          </cell>
          <cell r="G31" t="str">
            <v>OLI</v>
          </cell>
        </row>
        <row r="32">
          <cell r="A32" t="str">
            <v>00030/50/SM/OL/2025</v>
          </cell>
          <cell r="B32">
            <v>0</v>
          </cell>
          <cell r="C32">
            <v>107123.65000000001</v>
          </cell>
          <cell r="D32">
            <v>-107123.65000000001</v>
          </cell>
          <cell r="E32">
            <v>107122</v>
          </cell>
          <cell r="F32">
            <v>-1.6500000000087311</v>
          </cell>
          <cell r="G32" t="str">
            <v>OLI</v>
          </cell>
        </row>
        <row r="33">
          <cell r="A33" t="str">
            <v>00031/50/SM/OL/2025</v>
          </cell>
          <cell r="B33">
            <v>0</v>
          </cell>
          <cell r="C33">
            <v>2384604.19</v>
          </cell>
          <cell r="D33">
            <v>-2384604.19</v>
          </cell>
          <cell r="E33">
            <v>2384600</v>
          </cell>
          <cell r="F33">
            <v>-4.1899999999441206</v>
          </cell>
          <cell r="G33" t="str">
            <v>OLI</v>
          </cell>
        </row>
        <row r="34">
          <cell r="A34" t="str">
            <v>00032/50/SM/OL/2025</v>
          </cell>
          <cell r="B34">
            <v>0</v>
          </cell>
          <cell r="C34">
            <v>188803.6</v>
          </cell>
          <cell r="D34">
            <v>-188803.6</v>
          </cell>
          <cell r="E34">
            <v>188804</v>
          </cell>
          <cell r="F34">
            <v>0.39999999999417923</v>
          </cell>
          <cell r="G34" t="str">
            <v>OLI</v>
          </cell>
        </row>
        <row r="35">
          <cell r="A35" t="str">
            <v>00033/50/SM/OL/2025</v>
          </cell>
          <cell r="B35">
            <v>0</v>
          </cell>
          <cell r="C35">
            <v>1989766.21</v>
          </cell>
          <cell r="D35">
            <v>-1989766.21</v>
          </cell>
          <cell r="E35">
            <v>1989764</v>
          </cell>
          <cell r="F35">
            <v>-2.2099999999627471</v>
          </cell>
          <cell r="G35" t="str">
            <v>OLI</v>
          </cell>
        </row>
        <row r="36">
          <cell r="A36" t="str">
            <v>00034/50/SM/OL/2025</v>
          </cell>
          <cell r="B36">
            <v>0</v>
          </cell>
          <cell r="C36">
            <v>632846.85000000009</v>
          </cell>
          <cell r="D36">
            <v>-632846.85000000009</v>
          </cell>
          <cell r="E36">
            <v>632846</v>
          </cell>
          <cell r="F36">
            <v>-0.85000000009313226</v>
          </cell>
          <cell r="G36" t="str">
            <v>OLI</v>
          </cell>
        </row>
        <row r="37">
          <cell r="A37" t="str">
            <v>00035/50/SM/OL/2025</v>
          </cell>
          <cell r="B37">
            <v>0</v>
          </cell>
          <cell r="C37">
            <v>1294348.2</v>
          </cell>
          <cell r="D37">
            <v>-1294348.2</v>
          </cell>
          <cell r="E37">
            <v>1294346</v>
          </cell>
          <cell r="F37">
            <v>-2.1999999999534339</v>
          </cell>
          <cell r="G37" t="str">
            <v>OLI</v>
          </cell>
        </row>
        <row r="38">
          <cell r="A38" t="str">
            <v>00036/50/SM/OL/2025</v>
          </cell>
          <cell r="B38">
            <v>0</v>
          </cell>
          <cell r="C38">
            <v>1577201.7999999998</v>
          </cell>
          <cell r="D38">
            <v>-1577201.7999999998</v>
          </cell>
          <cell r="E38">
            <v>1577198</v>
          </cell>
          <cell r="F38">
            <v>-3.7999999998137355</v>
          </cell>
          <cell r="G38" t="str">
            <v>OLI</v>
          </cell>
        </row>
        <row r="39">
          <cell r="A39" t="str">
            <v>00037/50/SM/OL/2025</v>
          </cell>
          <cell r="B39">
            <v>0</v>
          </cell>
          <cell r="C39">
            <v>1560467.54</v>
          </cell>
          <cell r="D39">
            <v>-1560467.54</v>
          </cell>
          <cell r="E39">
            <v>1560433</v>
          </cell>
          <cell r="F39">
            <v>-34.540000000037253</v>
          </cell>
          <cell r="G39" t="str">
            <v>OLI</v>
          </cell>
        </row>
        <row r="40">
          <cell r="A40" t="str">
            <v>00038/50/SM/OL/2025</v>
          </cell>
          <cell r="B40">
            <v>0</v>
          </cell>
          <cell r="C40">
            <v>2203181.08</v>
          </cell>
          <cell r="D40">
            <v>-2203181.08</v>
          </cell>
          <cell r="E40">
            <v>2203201</v>
          </cell>
          <cell r="F40">
            <v>19.919999999925494</v>
          </cell>
          <cell r="G40" t="str">
            <v>OLI</v>
          </cell>
        </row>
        <row r="41">
          <cell r="A41" t="str">
            <v>00039/50/SM/OL/2025</v>
          </cell>
          <cell r="B41">
            <v>0</v>
          </cell>
          <cell r="C41">
            <v>4639455.43</v>
          </cell>
          <cell r="D41">
            <v>-4639455.43</v>
          </cell>
          <cell r="E41">
            <v>4639441</v>
          </cell>
          <cell r="F41">
            <v>-14.429999999701977</v>
          </cell>
          <cell r="G41" t="str">
            <v>OLI</v>
          </cell>
        </row>
        <row r="42">
          <cell r="A42" t="str">
            <v>00040/50/SM/OL/2025</v>
          </cell>
          <cell r="B42">
            <v>0</v>
          </cell>
          <cell r="C42">
            <v>2321137.16</v>
          </cell>
          <cell r="D42">
            <v>-2321137.16</v>
          </cell>
          <cell r="E42">
            <v>2321085</v>
          </cell>
          <cell r="F42">
            <v>-52.160000000149012</v>
          </cell>
          <cell r="G42" t="str">
            <v>OLI</v>
          </cell>
        </row>
        <row r="43">
          <cell r="A43" t="str">
            <v>00041/50/SM/OL/2025</v>
          </cell>
          <cell r="B43">
            <v>0</v>
          </cell>
          <cell r="C43">
            <v>3080440.9800000004</v>
          </cell>
          <cell r="D43">
            <v>-3080440.9800000004</v>
          </cell>
          <cell r="E43">
            <v>3080469</v>
          </cell>
          <cell r="F43">
            <v>28.019999999552965</v>
          </cell>
          <cell r="G43" t="str">
            <v>OLI</v>
          </cell>
        </row>
        <row r="44">
          <cell r="A44" t="str">
            <v>00042/50/SM/OL/2025</v>
          </cell>
          <cell r="B44">
            <v>0</v>
          </cell>
          <cell r="C44">
            <v>226430.84</v>
          </cell>
          <cell r="D44">
            <v>-226430.84</v>
          </cell>
          <cell r="E44">
            <v>226431</v>
          </cell>
          <cell r="F44">
            <v>0.16000000000349246</v>
          </cell>
          <cell r="G44" t="str">
            <v>OLI</v>
          </cell>
        </row>
        <row r="45">
          <cell r="A45" t="str">
            <v>00043/50/SM/OL/2025</v>
          </cell>
          <cell r="B45">
            <v>0</v>
          </cell>
          <cell r="C45">
            <v>2219690.09</v>
          </cell>
          <cell r="D45">
            <v>-2219690.09</v>
          </cell>
          <cell r="E45">
            <v>2219640</v>
          </cell>
          <cell r="F45">
            <v>-50.089999999850988</v>
          </cell>
          <cell r="G45" t="str">
            <v>OLI</v>
          </cell>
        </row>
        <row r="46">
          <cell r="A46" t="str">
            <v>00044/50/SM/OL/2025</v>
          </cell>
          <cell r="B46">
            <v>0</v>
          </cell>
          <cell r="C46">
            <v>2133630.96</v>
          </cell>
          <cell r="D46">
            <v>-2133630.96</v>
          </cell>
          <cell r="E46">
            <v>2133648</v>
          </cell>
          <cell r="F46">
            <v>17.040000000037253</v>
          </cell>
          <cell r="G46" t="str">
            <v>OLI</v>
          </cell>
        </row>
        <row r="47">
          <cell r="A47" t="str">
            <v>00045/50/SM/OL/2025</v>
          </cell>
          <cell r="B47">
            <v>0</v>
          </cell>
          <cell r="C47">
            <v>32694.879999999997</v>
          </cell>
          <cell r="D47">
            <v>-32694.879999999997</v>
          </cell>
          <cell r="E47">
            <v>32695</v>
          </cell>
          <cell r="F47">
            <v>0.12000000000261934</v>
          </cell>
          <cell r="G47" t="str">
            <v>OLI</v>
          </cell>
        </row>
        <row r="48">
          <cell r="A48" t="str">
            <v>00046/50/SM/OL/2025</v>
          </cell>
          <cell r="B48">
            <v>0</v>
          </cell>
          <cell r="C48">
            <v>4952872.78</v>
          </cell>
          <cell r="D48">
            <v>-4952872.78</v>
          </cell>
          <cell r="E48">
            <v>4952856</v>
          </cell>
          <cell r="F48">
            <v>-16.78000000026077</v>
          </cell>
          <cell r="G48" t="str">
            <v>OLI</v>
          </cell>
        </row>
        <row r="49">
          <cell r="A49" t="str">
            <v>00047/50/SM/OL/2025</v>
          </cell>
          <cell r="B49">
            <v>0</v>
          </cell>
          <cell r="C49">
            <v>2326164.16</v>
          </cell>
          <cell r="D49">
            <v>-2326164.16</v>
          </cell>
          <cell r="E49">
            <v>2326188</v>
          </cell>
          <cell r="F49">
            <v>23.839999999850988</v>
          </cell>
          <cell r="G49" t="str">
            <v>OLI</v>
          </cell>
        </row>
        <row r="50">
          <cell r="A50" t="str">
            <v>00048/50/SM/OL/2025</v>
          </cell>
          <cell r="B50">
            <v>0</v>
          </cell>
          <cell r="C50">
            <v>1255505.02</v>
          </cell>
          <cell r="D50">
            <v>-1255505.02</v>
          </cell>
          <cell r="E50">
            <v>1255484</v>
          </cell>
          <cell r="F50">
            <v>-21.020000000018626</v>
          </cell>
          <cell r="G50" t="str">
            <v>OLI</v>
          </cell>
        </row>
        <row r="51">
          <cell r="A51" t="str">
            <v>00049/50/SM/OL/2025</v>
          </cell>
          <cell r="B51">
            <v>0</v>
          </cell>
          <cell r="C51">
            <v>139293.09999999998</v>
          </cell>
          <cell r="D51">
            <v>-139293.09999999998</v>
          </cell>
          <cell r="E51">
            <v>139289</v>
          </cell>
          <cell r="F51">
            <v>-4.0999999999767169</v>
          </cell>
          <cell r="G51" t="str">
            <v>OLI</v>
          </cell>
        </row>
        <row r="52">
          <cell r="A52" t="str">
            <v>00050/50/SM/OL/2025</v>
          </cell>
          <cell r="B52">
            <v>0</v>
          </cell>
          <cell r="C52">
            <v>437253.96</v>
          </cell>
          <cell r="D52">
            <v>-437253.96</v>
          </cell>
          <cell r="E52">
            <v>437254</v>
          </cell>
          <cell r="F52">
            <v>3.9999999979045242E-2</v>
          </cell>
          <cell r="G52" t="str">
            <v>OLI</v>
          </cell>
        </row>
        <row r="53">
          <cell r="A53" t="str">
            <v>00051/50/SM/OL/2025</v>
          </cell>
          <cell r="B53">
            <v>0</v>
          </cell>
          <cell r="C53">
            <v>835832.72</v>
          </cell>
          <cell r="D53">
            <v>-835832.72</v>
          </cell>
          <cell r="E53">
            <v>835810</v>
          </cell>
          <cell r="F53">
            <v>-22.71999999997206</v>
          </cell>
          <cell r="G53" t="str">
            <v>OLI</v>
          </cell>
        </row>
        <row r="54">
          <cell r="A54" t="str">
            <v>00052/50/SM/OL/2025</v>
          </cell>
          <cell r="B54">
            <v>0</v>
          </cell>
          <cell r="C54">
            <v>1910700.3</v>
          </cell>
          <cell r="D54">
            <v>-1910700.3</v>
          </cell>
          <cell r="E54">
            <v>1910705</v>
          </cell>
          <cell r="F54">
            <v>4.6999999999534339</v>
          </cell>
          <cell r="G54" t="str">
            <v>OLI</v>
          </cell>
        </row>
        <row r="55">
          <cell r="A55" t="str">
            <v>00053/50/SM/OL/2025</v>
          </cell>
          <cell r="B55">
            <v>0</v>
          </cell>
          <cell r="C55">
            <v>16816333.050000001</v>
          </cell>
          <cell r="D55">
            <v>-16816333.050000001</v>
          </cell>
          <cell r="E55">
            <v>16816333</v>
          </cell>
          <cell r="F55">
            <v>-5.000000074505806E-2</v>
          </cell>
          <cell r="G55" t="str">
            <v>OLI</v>
          </cell>
        </row>
        <row r="56">
          <cell r="A56" t="str">
            <v>00054/50/SM/OL/2025</v>
          </cell>
          <cell r="B56">
            <v>0</v>
          </cell>
          <cell r="C56">
            <v>559829.6399999999</v>
          </cell>
          <cell r="D56">
            <v>-559829.6399999999</v>
          </cell>
          <cell r="E56">
            <v>559828</v>
          </cell>
          <cell r="F56">
            <v>-1.6399999998975545</v>
          </cell>
          <cell r="G56" t="str">
            <v>OLI</v>
          </cell>
        </row>
        <row r="57">
          <cell r="A57" t="str">
            <v>00055/50/SM/OL/2025</v>
          </cell>
          <cell r="B57">
            <v>0</v>
          </cell>
          <cell r="C57">
            <v>188830.84999999998</v>
          </cell>
          <cell r="D57">
            <v>-188830.84999999998</v>
          </cell>
          <cell r="E57">
            <v>188832</v>
          </cell>
          <cell r="F57">
            <v>1.1500000000232831</v>
          </cell>
          <cell r="G57" t="str">
            <v>OLI</v>
          </cell>
        </row>
        <row r="58">
          <cell r="A58" t="str">
            <v>00056/50/SM/OL/2025</v>
          </cell>
          <cell r="B58">
            <v>0</v>
          </cell>
          <cell r="C58">
            <v>59742.869999999995</v>
          </cell>
          <cell r="D58">
            <v>-59742.869999999995</v>
          </cell>
          <cell r="E58">
            <v>59742</v>
          </cell>
          <cell r="F58">
            <v>-0.86999999999534339</v>
          </cell>
          <cell r="G58" t="str">
            <v>OLI</v>
          </cell>
        </row>
        <row r="59">
          <cell r="A59" t="str">
            <v>00057/50/SM/OL/2025</v>
          </cell>
          <cell r="B59">
            <v>0</v>
          </cell>
          <cell r="C59">
            <v>3165131.08</v>
          </cell>
          <cell r="D59">
            <v>-3165131.08</v>
          </cell>
          <cell r="E59">
            <v>3165127</v>
          </cell>
          <cell r="F59">
            <v>-4.0800000000745058</v>
          </cell>
          <cell r="G59" t="str">
            <v>OLI</v>
          </cell>
        </row>
        <row r="60">
          <cell r="A60" t="str">
            <v>00058/50/SM/OL/2025</v>
          </cell>
          <cell r="B60">
            <v>0</v>
          </cell>
          <cell r="C60">
            <v>177977.02</v>
          </cell>
          <cell r="D60">
            <v>-177977.02</v>
          </cell>
          <cell r="E60">
            <v>177977</v>
          </cell>
          <cell r="F60">
            <v>-1.9999999989522621E-2</v>
          </cell>
          <cell r="G60" t="str">
            <v>OLI</v>
          </cell>
        </row>
        <row r="61">
          <cell r="A61" t="str">
            <v>00059/50/SM/OL/2025</v>
          </cell>
          <cell r="B61">
            <v>0</v>
          </cell>
          <cell r="C61">
            <v>2125703.02</v>
          </cell>
          <cell r="D61">
            <v>-2125703.02</v>
          </cell>
          <cell r="E61">
            <v>2125707</v>
          </cell>
          <cell r="F61">
            <v>3.9799999999813735</v>
          </cell>
          <cell r="G61" t="str">
            <v>OLI</v>
          </cell>
        </row>
        <row r="62">
          <cell r="A62" t="str">
            <v>00060/50/SM/OL/2025</v>
          </cell>
          <cell r="B62">
            <v>0</v>
          </cell>
          <cell r="C62">
            <v>1779971.9300000002</v>
          </cell>
          <cell r="D62">
            <v>-1779971.9300000002</v>
          </cell>
          <cell r="E62">
            <v>1779990</v>
          </cell>
          <cell r="F62">
            <v>18.069999999832362</v>
          </cell>
          <cell r="G62" t="str">
            <v>OLI</v>
          </cell>
        </row>
        <row r="63">
          <cell r="A63" t="str">
            <v>00061/50/SM/OL/2025</v>
          </cell>
          <cell r="B63">
            <v>0</v>
          </cell>
          <cell r="C63">
            <v>788631.33000000007</v>
          </cell>
          <cell r="D63">
            <v>-788631.33000000007</v>
          </cell>
          <cell r="E63">
            <v>788617</v>
          </cell>
          <cell r="F63">
            <v>-14.330000000074506</v>
          </cell>
          <cell r="G63" t="str">
            <v>OLI</v>
          </cell>
        </row>
        <row r="64">
          <cell r="A64" t="str">
            <v>00062/50/SM/OL/2025</v>
          </cell>
          <cell r="B64">
            <v>0</v>
          </cell>
          <cell r="C64">
            <v>45152.47</v>
          </cell>
          <cell r="D64">
            <v>-45152.47</v>
          </cell>
          <cell r="E64">
            <v>45152</v>
          </cell>
          <cell r="F64">
            <v>-0.47000000000116415</v>
          </cell>
          <cell r="G64" t="str">
            <v>OLI</v>
          </cell>
        </row>
        <row r="65">
          <cell r="A65" t="str">
            <v>00063/50/SM/OL/2025</v>
          </cell>
          <cell r="B65">
            <v>0</v>
          </cell>
          <cell r="C65">
            <v>8841099.4100000001</v>
          </cell>
          <cell r="D65">
            <v>-8841099.4100000001</v>
          </cell>
          <cell r="E65">
            <v>8841099</v>
          </cell>
          <cell r="F65">
            <v>-0.41000000014901161</v>
          </cell>
          <cell r="G65" t="str">
            <v>OLI</v>
          </cell>
        </row>
        <row r="66">
          <cell r="A66" t="str">
            <v>00064/50/SM/OL/2025</v>
          </cell>
          <cell r="B66">
            <v>0</v>
          </cell>
          <cell r="C66">
            <v>202466.66</v>
          </cell>
          <cell r="D66">
            <v>-202466.66</v>
          </cell>
          <cell r="E66">
            <v>202467</v>
          </cell>
          <cell r="F66">
            <v>0.33999999999650754</v>
          </cell>
          <cell r="G66" t="str">
            <v>OLI</v>
          </cell>
        </row>
        <row r="67">
          <cell r="A67" t="str">
            <v>00065/50/SM/OL/2025</v>
          </cell>
          <cell r="B67">
            <v>0</v>
          </cell>
          <cell r="C67">
            <v>11484770.550000001</v>
          </cell>
          <cell r="D67">
            <v>-11484770.550000001</v>
          </cell>
          <cell r="E67">
            <v>11484771</v>
          </cell>
          <cell r="F67">
            <v>0.44999999925494194</v>
          </cell>
          <cell r="G67" t="str">
            <v>OLI</v>
          </cell>
        </row>
        <row r="68">
          <cell r="A68" t="str">
            <v>02501/50/SM/OL/2024</v>
          </cell>
          <cell r="B68">
            <v>1165395.49</v>
          </cell>
          <cell r="C68">
            <v>0</v>
          </cell>
          <cell r="D68">
            <v>1165395.49</v>
          </cell>
          <cell r="E68">
            <v>0</v>
          </cell>
          <cell r="F68">
            <v>1165395.49</v>
          </cell>
          <cell r="G68" t="str">
            <v>BATAL BULAN SEBELUMNYA, BELUM ADA MEMO</v>
          </cell>
        </row>
        <row r="69">
          <cell r="A69" t="str">
            <v>02504/50/SM/OL/2024</v>
          </cell>
          <cell r="B69">
            <v>1408174.3</v>
          </cell>
          <cell r="C69">
            <v>0</v>
          </cell>
          <cell r="D69">
            <v>1408174.3</v>
          </cell>
          <cell r="E69">
            <v>0</v>
          </cell>
          <cell r="F69">
            <v>1408174.3</v>
          </cell>
          <cell r="G69" t="str">
            <v>BATAL BULAN SEBELUMNYA, BELUM ADA MEMO</v>
          </cell>
        </row>
        <row r="70">
          <cell r="A70" t="str">
            <v>02514/50/SM/OL/2024</v>
          </cell>
          <cell r="B70">
            <v>5549886.5</v>
          </cell>
          <cell r="C70">
            <v>0</v>
          </cell>
          <cell r="D70">
            <v>5549886.5</v>
          </cell>
          <cell r="E70">
            <v>0</v>
          </cell>
          <cell r="F70">
            <v>5549886.5</v>
          </cell>
          <cell r="G70" t="str">
            <v>BATAL BULAN SEBELUMNYA, BELUM ADA MEMO</v>
          </cell>
        </row>
        <row r="71">
          <cell r="A71" t="str">
            <v>02567/50/SM/OL/2024</v>
          </cell>
          <cell r="B71">
            <v>32694.87</v>
          </cell>
          <cell r="C71">
            <v>0</v>
          </cell>
          <cell r="D71">
            <v>32694.87</v>
          </cell>
          <cell r="E71">
            <v>0</v>
          </cell>
          <cell r="F71">
            <v>32694.87</v>
          </cell>
          <cell r="G71" t="str">
            <v>BATAL BULAN SEBELUMNYA, BELUM ADA MEMO</v>
          </cell>
        </row>
        <row r="72">
          <cell r="A72" t="str">
            <v>02568/50/SM/OL/2024</v>
          </cell>
          <cell r="B72">
            <v>9905745.5600000005</v>
          </cell>
          <cell r="C72">
            <v>0</v>
          </cell>
          <cell r="D72">
            <v>9905745.5600000005</v>
          </cell>
          <cell r="E72">
            <v>0</v>
          </cell>
          <cell r="F72">
            <v>9905745.5600000005</v>
          </cell>
          <cell r="G72" t="str">
            <v>BATAL BULAN SEBELUMNYA, BELUM ADA MEMO</v>
          </cell>
        </row>
        <row r="73">
          <cell r="A73" t="str">
            <v>02574/50/SM/OL/2024</v>
          </cell>
          <cell r="B73">
            <v>165755.34</v>
          </cell>
          <cell r="C73">
            <v>82877.67</v>
          </cell>
          <cell r="D73">
            <v>82877.67</v>
          </cell>
          <cell r="E73">
            <v>0</v>
          </cell>
          <cell r="F73">
            <v>82877.67</v>
          </cell>
          <cell r="G73" t="str">
            <v>BATAL SISTEM</v>
          </cell>
        </row>
        <row r="74">
          <cell r="A74" t="str">
            <v>02575/50/SM/OL/2024</v>
          </cell>
          <cell r="B74">
            <v>2239954.08</v>
          </cell>
          <cell r="C74">
            <v>0</v>
          </cell>
          <cell r="D74">
            <v>2239954.08</v>
          </cell>
          <cell r="E74">
            <v>0</v>
          </cell>
          <cell r="F74">
            <v>2239954.08</v>
          </cell>
          <cell r="G74" t="str">
            <v>BATAL BULAN SEBELUMNYA, BELUM ADA MEMO</v>
          </cell>
        </row>
        <row r="75">
          <cell r="A75" t="str">
            <v>CAR/AC/24/09/00896</v>
          </cell>
          <cell r="B75">
            <v>136070</v>
          </cell>
          <cell r="C75">
            <v>0</v>
          </cell>
          <cell r="D75">
            <v>136070</v>
          </cell>
          <cell r="E75">
            <v>0</v>
          </cell>
          <cell r="F75">
            <v>136070</v>
          </cell>
          <cell r="G75" t="str">
            <v>BATAL SISTEM</v>
          </cell>
        </row>
        <row r="76">
          <cell r="A76" t="str">
            <v>DN/OL/25/01/00039</v>
          </cell>
          <cell r="B76">
            <v>0</v>
          </cell>
          <cell r="C76">
            <v>731247</v>
          </cell>
          <cell r="D76">
            <v>-731247</v>
          </cell>
          <cell r="E76">
            <v>731247</v>
          </cell>
          <cell r="F76">
            <v>0</v>
          </cell>
          <cell r="G76" t="str">
            <v>OTHER - COGS</v>
          </cell>
        </row>
        <row r="77">
          <cell r="A77" t="str">
            <v>DN/OL/25/01/00040</v>
          </cell>
          <cell r="B77">
            <v>0</v>
          </cell>
          <cell r="C77">
            <v>365623.5</v>
          </cell>
          <cell r="D77">
            <v>-365623.5</v>
          </cell>
          <cell r="E77">
            <v>365624</v>
          </cell>
          <cell r="F77">
            <v>0.5</v>
          </cell>
          <cell r="G77" t="str">
            <v>OTHER - COGS</v>
          </cell>
        </row>
        <row r="78">
          <cell r="A78" t="str">
            <v>JVSMKP/31/01/25</v>
          </cell>
          <cell r="B78">
            <v>911522894.1400001</v>
          </cell>
          <cell r="C78">
            <v>908665301.51999998</v>
          </cell>
          <cell r="D78">
            <v>2857592.620000124</v>
          </cell>
          <cell r="E78">
            <v>0</v>
          </cell>
          <cell r="F78">
            <v>2857592.620000124</v>
          </cell>
          <cell r="G78" t="str">
            <v>OFFSET PPN</v>
          </cell>
        </row>
        <row r="79">
          <cell r="A79" t="str">
            <v>JVSMKP/31/12/24</v>
          </cell>
          <cell r="B79">
            <v>278377529</v>
          </cell>
          <cell r="C79">
            <v>0</v>
          </cell>
          <cell r="D79">
            <v>278377529</v>
          </cell>
          <cell r="E79">
            <v>0</v>
          </cell>
          <cell r="F79">
            <v>278377529</v>
          </cell>
          <cell r="G79" t="str">
            <v>PEMBAYARAN PPN SMM MASA NOVEMBER 2024</v>
          </cell>
        </row>
        <row r="80">
          <cell r="A80" t="str">
            <v>NC/HT/24/12/00049</v>
          </cell>
          <cell r="B80">
            <v>278377529</v>
          </cell>
          <cell r="C80">
            <v>0</v>
          </cell>
          <cell r="D80">
            <v>278377529</v>
          </cell>
          <cell r="E80">
            <v>0</v>
          </cell>
          <cell r="F80">
            <v>278377529</v>
          </cell>
          <cell r="G80" t="str">
            <v>PEMBAYARAN PPN SMM MASA NOVEMBER 2024</v>
          </cell>
        </row>
        <row r="81">
          <cell r="A81" t="str">
            <v>SO/IW/24/12/00531</v>
          </cell>
          <cell r="B81">
            <v>216759.46</v>
          </cell>
          <cell r="C81">
            <v>0</v>
          </cell>
          <cell r="D81">
            <v>216759.46</v>
          </cell>
          <cell r="E81">
            <v>0</v>
          </cell>
          <cell r="F81">
            <v>216759.46</v>
          </cell>
          <cell r="G81" t="str">
            <v>BATAL BULAN SEBELUMNYA, BELUM ADA MEMO</v>
          </cell>
        </row>
        <row r="82">
          <cell r="A82" t="str">
            <v>SO/IW/24/12/00557</v>
          </cell>
          <cell r="B82">
            <v>431406.32</v>
          </cell>
          <cell r="C82">
            <v>0</v>
          </cell>
          <cell r="D82">
            <v>431406.32</v>
          </cell>
          <cell r="E82">
            <v>0</v>
          </cell>
          <cell r="F82">
            <v>431406.32</v>
          </cell>
          <cell r="G82" t="str">
            <v>BATAL BULAN SEBELUMNYA, BELUM ADA MEMO</v>
          </cell>
        </row>
        <row r="83">
          <cell r="A83" t="str">
            <v>SO/IW/25/01/00587</v>
          </cell>
          <cell r="B83">
            <v>0</v>
          </cell>
          <cell r="C83">
            <v>359505.27</v>
          </cell>
          <cell r="D83">
            <v>-359505.27</v>
          </cell>
          <cell r="E83">
            <v>359505</v>
          </cell>
          <cell r="F83">
            <v>-0.27000000001862645</v>
          </cell>
          <cell r="G83" t="str">
            <v>INDEPENDENT WORKSHOP</v>
          </cell>
        </row>
        <row r="84">
          <cell r="A84" t="str">
            <v>SO/IW/25/01/00588</v>
          </cell>
          <cell r="B84">
            <v>0</v>
          </cell>
          <cell r="C84">
            <v>450853.33</v>
          </cell>
          <cell r="D84">
            <v>-450853.33</v>
          </cell>
          <cell r="E84">
            <v>450853</v>
          </cell>
          <cell r="F84">
            <v>-0.33000000001629815</v>
          </cell>
          <cell r="G84" t="str">
            <v>INDEPENDENT WORKSHOP</v>
          </cell>
        </row>
        <row r="85">
          <cell r="A85" t="str">
            <v>SO/IW/25/01/00589</v>
          </cell>
          <cell r="B85">
            <v>0</v>
          </cell>
          <cell r="C85">
            <v>225426.67</v>
          </cell>
          <cell r="D85">
            <v>-225426.67</v>
          </cell>
          <cell r="E85">
            <v>225427</v>
          </cell>
          <cell r="F85">
            <v>0.32999999998719431</v>
          </cell>
          <cell r="G85" t="str">
            <v>INDEPENDENT WORKSHOP</v>
          </cell>
        </row>
        <row r="86">
          <cell r="A86" t="str">
            <v>SO/IW/25/01/00590</v>
          </cell>
          <cell r="B86">
            <v>0</v>
          </cell>
          <cell r="C86">
            <v>289226.67</v>
          </cell>
          <cell r="D86">
            <v>-289226.67</v>
          </cell>
          <cell r="E86">
            <v>289227</v>
          </cell>
          <cell r="F86">
            <v>0.33000000001629815</v>
          </cell>
          <cell r="G86" t="str">
            <v>INDEPENDENT WORKSHOP</v>
          </cell>
        </row>
        <row r="87">
          <cell r="A87" t="str">
            <v>SO/IW/25/01/00591</v>
          </cell>
          <cell r="B87">
            <v>0</v>
          </cell>
          <cell r="C87">
            <v>407000</v>
          </cell>
          <cell r="D87">
            <v>-407000</v>
          </cell>
          <cell r="E87">
            <v>407000</v>
          </cell>
          <cell r="F87">
            <v>0</v>
          </cell>
          <cell r="G87" t="str">
            <v>INDEPENDENT WORKSHOP</v>
          </cell>
        </row>
        <row r="88">
          <cell r="A88" t="str">
            <v>SO/IW/25/01/00592</v>
          </cell>
          <cell r="B88">
            <v>0</v>
          </cell>
          <cell r="C88">
            <v>124418.92</v>
          </cell>
          <cell r="D88">
            <v>-124418.92</v>
          </cell>
          <cell r="E88">
            <v>124419</v>
          </cell>
          <cell r="F88">
            <v>8.000000000174623E-2</v>
          </cell>
          <cell r="G88" t="str">
            <v>INDEPENDENT WORKSHOP</v>
          </cell>
        </row>
        <row r="89">
          <cell r="A89" t="str">
            <v>SO/IW/25/01/00593</v>
          </cell>
          <cell r="B89">
            <v>0</v>
          </cell>
          <cell r="C89">
            <v>167053.32999999999</v>
          </cell>
          <cell r="D89">
            <v>-167053.32999999999</v>
          </cell>
          <cell r="E89">
            <v>167053</v>
          </cell>
          <cell r="F89">
            <v>-0.32999999998719431</v>
          </cell>
          <cell r="G89" t="str">
            <v>INDEPENDENT WORKSHOP</v>
          </cell>
        </row>
        <row r="90">
          <cell r="A90" t="str">
            <v>SO/IW/25/01/00594</v>
          </cell>
          <cell r="B90">
            <v>0</v>
          </cell>
          <cell r="C90">
            <v>551099.21</v>
          </cell>
          <cell r="D90">
            <v>-551099.21</v>
          </cell>
          <cell r="E90">
            <v>551099</v>
          </cell>
          <cell r="F90">
            <v>-0.2099999999627471</v>
          </cell>
          <cell r="G90" t="str">
            <v>INDEPENDENT WORKSHOP</v>
          </cell>
        </row>
        <row r="91">
          <cell r="A91" t="str">
            <v>SO/IW/25/01/00595</v>
          </cell>
          <cell r="B91">
            <v>0</v>
          </cell>
          <cell r="C91">
            <v>289226.67</v>
          </cell>
          <cell r="D91">
            <v>-289226.67</v>
          </cell>
          <cell r="E91">
            <v>289227</v>
          </cell>
          <cell r="F91">
            <v>0.33000000001629815</v>
          </cell>
          <cell r="G91" t="str">
            <v>INDEPENDENT WORKSHOP</v>
          </cell>
        </row>
        <row r="92">
          <cell r="A92" t="str">
            <v>SO/IW/25/01/00596</v>
          </cell>
          <cell r="B92">
            <v>0</v>
          </cell>
          <cell r="C92">
            <v>359505.27</v>
          </cell>
          <cell r="D92">
            <v>-359505.27</v>
          </cell>
          <cell r="E92">
            <v>359505</v>
          </cell>
          <cell r="F92">
            <v>-0.27000000001862645</v>
          </cell>
          <cell r="G92" t="str">
            <v>INDEPENDENT WORKSHOP</v>
          </cell>
        </row>
        <row r="93">
          <cell r="A93" t="str">
            <v>SO/IW/25/01/00597</v>
          </cell>
          <cell r="B93">
            <v>0</v>
          </cell>
          <cell r="C93">
            <v>197621.24</v>
          </cell>
          <cell r="D93">
            <v>-197621.24</v>
          </cell>
          <cell r="E93">
            <v>197621</v>
          </cell>
          <cell r="F93">
            <v>-0.23999999999068677</v>
          </cell>
          <cell r="G93" t="str">
            <v>INDEPENDENT WORKSHOP</v>
          </cell>
        </row>
        <row r="94">
          <cell r="A94" t="str">
            <v>SO/IW/25/01/00598</v>
          </cell>
          <cell r="B94">
            <v>0</v>
          </cell>
          <cell r="C94">
            <v>359505.27</v>
          </cell>
          <cell r="D94">
            <v>-359505.27</v>
          </cell>
          <cell r="E94">
            <v>359505</v>
          </cell>
          <cell r="F94">
            <v>-0.27000000001862645</v>
          </cell>
          <cell r="G94" t="str">
            <v>INDEPENDENT WORKSHOP</v>
          </cell>
        </row>
        <row r="95">
          <cell r="A95" t="str">
            <v>SO/IW/25/01/00599</v>
          </cell>
          <cell r="B95">
            <v>0</v>
          </cell>
          <cell r="C95">
            <v>287604.21999999997</v>
          </cell>
          <cell r="D95">
            <v>-287604.21999999997</v>
          </cell>
          <cell r="E95">
            <v>287604</v>
          </cell>
          <cell r="F95">
            <v>-0.21999999997206032</v>
          </cell>
          <cell r="G95" t="str">
            <v>INDEPENDENT WORKSHOP</v>
          </cell>
        </row>
        <row r="96">
          <cell r="A96" t="str">
            <v>SO/IW/25/01/00600</v>
          </cell>
          <cell r="B96">
            <v>0</v>
          </cell>
          <cell r="C96">
            <v>737733.33</v>
          </cell>
          <cell r="D96">
            <v>-737733.33</v>
          </cell>
          <cell r="E96">
            <v>737733</v>
          </cell>
          <cell r="F96">
            <v>-0.32999999995809048</v>
          </cell>
          <cell r="G96" t="str">
            <v>INDEPENDENT WORKSHOP</v>
          </cell>
        </row>
        <row r="97">
          <cell r="A97" t="str">
            <v>SO/IW/25/01/00601</v>
          </cell>
          <cell r="B97">
            <v>0</v>
          </cell>
          <cell r="C97">
            <v>719010.54</v>
          </cell>
          <cell r="D97">
            <v>-719010.54</v>
          </cell>
          <cell r="E97">
            <v>719011</v>
          </cell>
          <cell r="F97">
            <v>0.4599999999627471</v>
          </cell>
          <cell r="G97" t="str">
            <v>INDEPENDENT WORKSHOP</v>
          </cell>
        </row>
        <row r="98">
          <cell r="A98" t="str">
            <v>SO/IW/25/01/00602</v>
          </cell>
          <cell r="B98">
            <v>0</v>
          </cell>
          <cell r="C98">
            <v>146373.32999999999</v>
          </cell>
          <cell r="D98">
            <v>-146373.32999999999</v>
          </cell>
          <cell r="E98">
            <v>146373</v>
          </cell>
          <cell r="F98">
            <v>-0.32999999998719431</v>
          </cell>
          <cell r="G98" t="str">
            <v>INDEPENDENT WORKSHOP</v>
          </cell>
        </row>
        <row r="99">
          <cell r="A99" t="str">
            <v>SO/IW/25/01/00603</v>
          </cell>
          <cell r="B99">
            <v>0</v>
          </cell>
          <cell r="C99">
            <v>153083.04</v>
          </cell>
          <cell r="D99">
            <v>-153083.04</v>
          </cell>
          <cell r="E99">
            <v>153083</v>
          </cell>
          <cell r="F99">
            <v>-4.0000000008149073E-2</v>
          </cell>
          <cell r="G99" t="str">
            <v>INDEPENDENT WORKSHOP</v>
          </cell>
        </row>
        <row r="100">
          <cell r="A100" t="str">
            <v>SO/IW/25/01/00604</v>
          </cell>
          <cell r="B100">
            <v>0</v>
          </cell>
          <cell r="C100">
            <v>575208.43000000005</v>
          </cell>
          <cell r="D100">
            <v>-575208.43000000005</v>
          </cell>
          <cell r="E100">
            <v>575208</v>
          </cell>
          <cell r="F100">
            <v>-0.43000000005122274</v>
          </cell>
          <cell r="G100" t="str">
            <v>INDEPENDENT WORKSHOP</v>
          </cell>
        </row>
        <row r="101">
          <cell r="A101" t="str">
            <v>SO/IW/25/01/00605</v>
          </cell>
          <cell r="B101">
            <v>0</v>
          </cell>
          <cell r="C101">
            <v>814000</v>
          </cell>
          <cell r="D101">
            <v>-814000</v>
          </cell>
          <cell r="E101">
            <v>814000</v>
          </cell>
          <cell r="F101">
            <v>0</v>
          </cell>
          <cell r="G101" t="str">
            <v>INDEPENDENT WORKSHOP</v>
          </cell>
        </row>
        <row r="102">
          <cell r="A102" t="str">
            <v>SO/IW/25/01/00606</v>
          </cell>
          <cell r="B102">
            <v>0</v>
          </cell>
          <cell r="C102">
            <v>81087.839999999997</v>
          </cell>
          <cell r="D102">
            <v>-81087.839999999997</v>
          </cell>
          <cell r="E102">
            <v>81088</v>
          </cell>
          <cell r="F102">
            <v>0.16000000000349246</v>
          </cell>
          <cell r="G102" t="str">
            <v>INDEPENDENT WORKSHOP</v>
          </cell>
        </row>
        <row r="103">
          <cell r="A103" t="str">
            <v>SO/IW/25/01/00607</v>
          </cell>
          <cell r="B103">
            <v>0</v>
          </cell>
          <cell r="C103">
            <v>331760</v>
          </cell>
          <cell r="D103">
            <v>-331760</v>
          </cell>
          <cell r="E103">
            <v>331760</v>
          </cell>
          <cell r="F103">
            <v>0</v>
          </cell>
          <cell r="G103" t="str">
            <v>INDEPENDENT WORKSHOP</v>
          </cell>
        </row>
        <row r="104">
          <cell r="A104" t="str">
            <v>SO/IW/25/01/00608</v>
          </cell>
          <cell r="B104">
            <v>0</v>
          </cell>
          <cell r="C104">
            <v>216759.46</v>
          </cell>
          <cell r="D104">
            <v>-216759.46</v>
          </cell>
          <cell r="E104">
            <v>216759</v>
          </cell>
          <cell r="F104">
            <v>-0.45999999999185093</v>
          </cell>
          <cell r="G104" t="str">
            <v>INDEPENDENT WORKSHOP</v>
          </cell>
        </row>
        <row r="105">
          <cell r="A105" t="str">
            <v>SO/IW/25/01/00609</v>
          </cell>
          <cell r="B105">
            <v>0</v>
          </cell>
          <cell r="C105">
            <v>503946.67</v>
          </cell>
          <cell r="D105">
            <v>-503946.67</v>
          </cell>
          <cell r="E105">
            <v>503947</v>
          </cell>
          <cell r="F105">
            <v>0.33000000001629815</v>
          </cell>
          <cell r="G105" t="str">
            <v>INDEPENDENT WORKSHOP</v>
          </cell>
        </row>
        <row r="106">
          <cell r="A106" t="str">
            <v>SO/IW/25/01/00610</v>
          </cell>
          <cell r="B106">
            <v>0</v>
          </cell>
          <cell r="C106">
            <v>265026.67</v>
          </cell>
          <cell r="D106">
            <v>-265026.67</v>
          </cell>
          <cell r="E106">
            <v>265027</v>
          </cell>
          <cell r="F106">
            <v>0.33000000001629815</v>
          </cell>
          <cell r="G106" t="str">
            <v>INDEPENDENT WORKSHOP</v>
          </cell>
        </row>
        <row r="107">
          <cell r="A107" t="str">
            <v>SO/IW/25/01/00611</v>
          </cell>
          <cell r="B107">
            <v>0</v>
          </cell>
          <cell r="C107">
            <v>431406.32</v>
          </cell>
          <cell r="D107">
            <v>-431406.32</v>
          </cell>
          <cell r="E107">
            <v>431406</v>
          </cell>
          <cell r="F107">
            <v>-0.32000000000698492</v>
          </cell>
          <cell r="G107" t="str">
            <v>INDEPENDENT WORKSHOP</v>
          </cell>
        </row>
        <row r="108">
          <cell r="A108" t="str">
            <v>SO/IW/25/01/00612</v>
          </cell>
          <cell r="B108">
            <v>0</v>
          </cell>
          <cell r="C108">
            <v>526989.98</v>
          </cell>
          <cell r="D108">
            <v>-526989.98</v>
          </cell>
          <cell r="E108">
            <v>526990</v>
          </cell>
          <cell r="F108">
            <v>2.0000000018626451E-2</v>
          </cell>
          <cell r="G108" t="str">
            <v>INDEPENDENT WORKSHOP</v>
          </cell>
        </row>
        <row r="109">
          <cell r="A109" t="str">
            <v>SO/IW/25/01/00613</v>
          </cell>
          <cell r="B109">
            <v>0</v>
          </cell>
          <cell r="C109">
            <v>215703.16</v>
          </cell>
          <cell r="D109">
            <v>-215703.16</v>
          </cell>
          <cell r="E109">
            <v>215703</v>
          </cell>
          <cell r="F109">
            <v>-0.16000000000349246</v>
          </cell>
          <cell r="G109" t="str">
            <v>INDEPENDENT WORKSHOP</v>
          </cell>
        </row>
        <row r="110">
          <cell r="A110" t="str">
            <v>SO/IW/25/01/00614</v>
          </cell>
          <cell r="B110">
            <v>0</v>
          </cell>
          <cell r="C110">
            <v>186628.38</v>
          </cell>
          <cell r="D110">
            <v>-186628.38</v>
          </cell>
          <cell r="E110">
            <v>186629</v>
          </cell>
          <cell r="F110">
            <v>0.61999999999534339</v>
          </cell>
          <cell r="G110" t="str">
            <v>INDEPENDENT WORKSHOP</v>
          </cell>
        </row>
        <row r="111">
          <cell r="A111" t="str">
            <v>SO/IW/25/01/00615</v>
          </cell>
          <cell r="B111">
            <v>0</v>
          </cell>
          <cell r="C111">
            <v>353466.67</v>
          </cell>
          <cell r="D111">
            <v>-353466.67</v>
          </cell>
          <cell r="E111">
            <v>353467</v>
          </cell>
          <cell r="F111">
            <v>0.33000000001629815</v>
          </cell>
          <cell r="G111" t="str">
            <v>INDEPENDENT WORKSHOP</v>
          </cell>
        </row>
        <row r="112">
          <cell r="A112" t="str">
            <v>SO/IW/25/01/00616</v>
          </cell>
          <cell r="B112">
            <v>0</v>
          </cell>
          <cell r="C112">
            <v>124418.92</v>
          </cell>
          <cell r="D112">
            <v>-124418.92</v>
          </cell>
          <cell r="E112">
            <v>124419</v>
          </cell>
          <cell r="F112">
            <v>8.000000000174623E-2</v>
          </cell>
          <cell r="G112" t="str">
            <v>INDEPENDENT WORKSHOP</v>
          </cell>
        </row>
        <row r="113">
          <cell r="A113" t="str">
            <v>SO/IW/25/01/00618</v>
          </cell>
          <cell r="B113">
            <v>0</v>
          </cell>
          <cell r="C113">
            <v>1078515.81</v>
          </cell>
          <cell r="D113">
            <v>-1078515.81</v>
          </cell>
          <cell r="E113">
            <v>1078516</v>
          </cell>
          <cell r="F113">
            <v>0.18999999994412065</v>
          </cell>
          <cell r="G113" t="str">
            <v>INDEPENDENT WORKSHOP</v>
          </cell>
        </row>
        <row r="114">
          <cell r="A114" t="str">
            <v>SO/IW/25/01/00620</v>
          </cell>
          <cell r="B114">
            <v>0</v>
          </cell>
          <cell r="C114">
            <v>245270.27</v>
          </cell>
          <cell r="D114">
            <v>-245270.27</v>
          </cell>
          <cell r="E114">
            <v>245270</v>
          </cell>
          <cell r="F114">
            <v>-0.26999999998952262</v>
          </cell>
          <cell r="G114" t="str">
            <v>INDEPENDENT WORKSHOP</v>
          </cell>
        </row>
        <row r="115">
          <cell r="A115" t="str">
            <v>SO/IW/25/01/00621</v>
          </cell>
          <cell r="B115">
            <v>0</v>
          </cell>
          <cell r="C115">
            <v>358029.19</v>
          </cell>
          <cell r="D115">
            <v>-358029.19</v>
          </cell>
          <cell r="E115">
            <v>358029</v>
          </cell>
          <cell r="F115">
            <v>-0.19000000000232831</v>
          </cell>
          <cell r="G115" t="str">
            <v>INDEPENDENT WORKSHOP</v>
          </cell>
        </row>
        <row r="116">
          <cell r="A116" t="str">
            <v>SO/IW/25/01/00622</v>
          </cell>
          <cell r="B116">
            <v>0</v>
          </cell>
          <cell r="C116">
            <v>167053.32999999999</v>
          </cell>
          <cell r="D116">
            <v>-167053.32999999999</v>
          </cell>
          <cell r="E116">
            <v>167053</v>
          </cell>
          <cell r="F116">
            <v>-0.32999999998719431</v>
          </cell>
          <cell r="G116" t="str">
            <v>INDEPENDENT WORKSHOP</v>
          </cell>
        </row>
        <row r="117">
          <cell r="A117" t="str">
            <v>SO/IW/25/01/00623</v>
          </cell>
          <cell r="B117">
            <v>0</v>
          </cell>
          <cell r="C117">
            <v>176055.69</v>
          </cell>
          <cell r="D117">
            <v>-176055.69</v>
          </cell>
          <cell r="E117">
            <v>176056</v>
          </cell>
          <cell r="F117">
            <v>0.30999999999767169</v>
          </cell>
          <cell r="G117" t="str">
            <v>INDEPENDENT WORKSHOP</v>
          </cell>
        </row>
        <row r="118">
          <cell r="A118" t="str">
            <v>SO/IW/25/01/00624</v>
          </cell>
          <cell r="B118">
            <v>0</v>
          </cell>
          <cell r="C118">
            <v>237522.5</v>
          </cell>
          <cell r="D118">
            <v>-237522.5</v>
          </cell>
          <cell r="E118">
            <v>237523</v>
          </cell>
          <cell r="F118">
            <v>0.5</v>
          </cell>
          <cell r="G118" t="str">
            <v>INDEPENDENT WORKSHOP</v>
          </cell>
        </row>
        <row r="119">
          <cell r="A119" t="str">
            <v>SO/IW/25/01/00625</v>
          </cell>
          <cell r="B119">
            <v>0</v>
          </cell>
          <cell r="C119">
            <v>225426.67</v>
          </cell>
          <cell r="D119">
            <v>-225426.67</v>
          </cell>
          <cell r="E119">
            <v>225427</v>
          </cell>
          <cell r="F119">
            <v>0.32999999998719431</v>
          </cell>
          <cell r="G119" t="str">
            <v>INDEPENDENT WORKSHOP</v>
          </cell>
        </row>
        <row r="120">
          <cell r="A120" t="str">
            <v>SO/IW/25/01/00626</v>
          </cell>
          <cell r="B120">
            <v>0</v>
          </cell>
          <cell r="C120">
            <v>353466.67</v>
          </cell>
          <cell r="D120">
            <v>-353466.67</v>
          </cell>
          <cell r="E120">
            <v>353467</v>
          </cell>
          <cell r="F120">
            <v>0.33000000001629815</v>
          </cell>
          <cell r="G120" t="str">
            <v>INDEPENDENT WORKSHOP</v>
          </cell>
        </row>
        <row r="121">
          <cell r="A121" t="str">
            <v>SO/IW/25/01/00627</v>
          </cell>
          <cell r="B121">
            <v>0</v>
          </cell>
          <cell r="C121">
            <v>642667.56999999995</v>
          </cell>
          <cell r="D121">
            <v>-642667.56999999995</v>
          </cell>
          <cell r="E121">
            <v>642668</v>
          </cell>
          <cell r="F121">
            <v>0.43000000005122274</v>
          </cell>
          <cell r="G121" t="str">
            <v>INDEPENDENT WORKSHOP</v>
          </cell>
        </row>
        <row r="122">
          <cell r="A122" t="str">
            <v>SO/IW/25/01/00628</v>
          </cell>
          <cell r="B122">
            <v>0</v>
          </cell>
          <cell r="C122">
            <v>242440</v>
          </cell>
          <cell r="D122">
            <v>-242440</v>
          </cell>
          <cell r="E122">
            <v>242440</v>
          </cell>
          <cell r="F122">
            <v>0</v>
          </cell>
          <cell r="G122" t="str">
            <v>INDEPENDENT WORKSHOP</v>
          </cell>
        </row>
        <row r="123">
          <cell r="A123" t="str">
            <v>SO/IW/25/01/00629</v>
          </cell>
          <cell r="B123">
            <v>0</v>
          </cell>
          <cell r="C123">
            <v>373930.14</v>
          </cell>
          <cell r="D123">
            <v>-373930.14</v>
          </cell>
          <cell r="E123">
            <v>373930</v>
          </cell>
          <cell r="F123">
            <v>-0.14000000001396984</v>
          </cell>
          <cell r="G123" t="str">
            <v>INDEPENDENT WORKSHOP</v>
          </cell>
        </row>
        <row r="124">
          <cell r="A124" t="str">
            <v>SO/IW/25/01/00630</v>
          </cell>
          <cell r="B124">
            <v>0</v>
          </cell>
          <cell r="C124">
            <v>193453.33</v>
          </cell>
          <cell r="D124">
            <v>-193453.33</v>
          </cell>
          <cell r="E124">
            <v>193453</v>
          </cell>
          <cell r="F124">
            <v>-0.32999999998719431</v>
          </cell>
          <cell r="G124" t="str">
            <v>INDEPENDENT WORKSHOP</v>
          </cell>
        </row>
        <row r="125">
          <cell r="A125" t="str">
            <v>SO/IW/25/01/00631</v>
          </cell>
          <cell r="B125">
            <v>0</v>
          </cell>
          <cell r="C125">
            <v>122635.14</v>
          </cell>
          <cell r="D125">
            <v>-122635.14</v>
          </cell>
          <cell r="E125">
            <v>122635</v>
          </cell>
          <cell r="F125">
            <v>-0.13999999999941792</v>
          </cell>
          <cell r="G125" t="str">
            <v>INDEPENDENT WORKSHOP</v>
          </cell>
        </row>
        <row r="126">
          <cell r="A126" t="str">
            <v>SO/IW/25/01/00632</v>
          </cell>
          <cell r="B126">
            <v>0</v>
          </cell>
          <cell r="C126">
            <v>122635.14</v>
          </cell>
          <cell r="D126">
            <v>-122635.14</v>
          </cell>
          <cell r="E126">
            <v>122635</v>
          </cell>
          <cell r="F126">
            <v>-0.13999999999941792</v>
          </cell>
          <cell r="G126" t="str">
            <v>INDEPENDENT WORKSHOP</v>
          </cell>
        </row>
        <row r="127">
          <cell r="A127" t="str">
            <v>SO/IW/25/01/00633</v>
          </cell>
          <cell r="B127">
            <v>0</v>
          </cell>
          <cell r="C127">
            <v>299144.11</v>
          </cell>
          <cell r="D127">
            <v>-299144.11</v>
          </cell>
          <cell r="E127">
            <v>299144</v>
          </cell>
          <cell r="F127">
            <v>-0.10999999998603016</v>
          </cell>
          <cell r="G127" t="str">
            <v>INDEPENDENT WORKSHOP</v>
          </cell>
        </row>
        <row r="128">
          <cell r="A128" t="str">
            <v>SO/IW/25/01/00634</v>
          </cell>
          <cell r="B128">
            <v>0</v>
          </cell>
          <cell r="C128">
            <v>108056.27</v>
          </cell>
          <cell r="D128">
            <v>-108056.27</v>
          </cell>
          <cell r="E128">
            <v>108056</v>
          </cell>
          <cell r="F128">
            <v>-0.27000000000407454</v>
          </cell>
          <cell r="G128" t="str">
            <v>INDEPENDENT WORKSHOP</v>
          </cell>
        </row>
        <row r="129">
          <cell r="A129" t="str">
            <v>SO/IW/25/01/00635</v>
          </cell>
          <cell r="B129">
            <v>0</v>
          </cell>
          <cell r="C129">
            <v>806270.27</v>
          </cell>
          <cell r="D129">
            <v>-806270.27</v>
          </cell>
          <cell r="E129">
            <v>806270</v>
          </cell>
          <cell r="F129">
            <v>-0.27000000001862645</v>
          </cell>
          <cell r="G129" t="str">
            <v>INDEPENDENT WORKSHOP</v>
          </cell>
        </row>
        <row r="130">
          <cell r="A130" t="str">
            <v>SO/IW/25/01/00636</v>
          </cell>
          <cell r="B130">
            <v>0</v>
          </cell>
          <cell r="C130">
            <v>202898.67</v>
          </cell>
          <cell r="D130">
            <v>-202898.67</v>
          </cell>
          <cell r="E130">
            <v>202899</v>
          </cell>
          <cell r="F130">
            <v>0.32999999998719431</v>
          </cell>
          <cell r="G130" t="str">
            <v>INDEPENDENT WORKSHOP</v>
          </cell>
        </row>
        <row r="131">
          <cell r="A131" t="str">
            <v>SO/OL/25/01/01515</v>
          </cell>
          <cell r="B131">
            <v>0</v>
          </cell>
          <cell r="C131">
            <v>1238688</v>
          </cell>
          <cell r="D131">
            <v>-1238688</v>
          </cell>
          <cell r="E131">
            <v>1238688</v>
          </cell>
          <cell r="F131">
            <v>0</v>
          </cell>
          <cell r="G131" t="str">
            <v>OLI</v>
          </cell>
        </row>
        <row r="132">
          <cell r="A132" t="str">
            <v>SO/OL/25/01/01516</v>
          </cell>
          <cell r="B132">
            <v>0</v>
          </cell>
          <cell r="C132">
            <v>1848666.6</v>
          </cell>
          <cell r="D132">
            <v>-1848666.6</v>
          </cell>
          <cell r="E132">
            <v>1848667</v>
          </cell>
          <cell r="F132">
            <v>0.39999999990686774</v>
          </cell>
          <cell r="G132" t="str">
            <v>OLI</v>
          </cell>
        </row>
        <row r="133">
          <cell r="A133" t="str">
            <v>SO/OL/25/01/01517</v>
          </cell>
          <cell r="B133">
            <v>0</v>
          </cell>
          <cell r="C133">
            <v>4882680</v>
          </cell>
          <cell r="D133">
            <v>-4882680</v>
          </cell>
          <cell r="E133">
            <v>4882680</v>
          </cell>
          <cell r="F133">
            <v>0</v>
          </cell>
          <cell r="G133" t="str">
            <v>OLI</v>
          </cell>
        </row>
        <row r="134">
          <cell r="A134" t="str">
            <v>SO/OL/25/01/01518</v>
          </cell>
          <cell r="B134">
            <v>0</v>
          </cell>
          <cell r="C134">
            <v>1653300</v>
          </cell>
          <cell r="D134">
            <v>-1653300</v>
          </cell>
          <cell r="E134">
            <v>1653300</v>
          </cell>
          <cell r="F134">
            <v>0</v>
          </cell>
          <cell r="G134" t="str">
            <v>OLI</v>
          </cell>
        </row>
        <row r="135">
          <cell r="A135" t="str">
            <v>SO/OL/25/01/01519</v>
          </cell>
          <cell r="B135">
            <v>0</v>
          </cell>
          <cell r="C135">
            <v>1849745.04</v>
          </cell>
          <cell r="D135">
            <v>-1849745.04</v>
          </cell>
          <cell r="E135">
            <v>1849745</v>
          </cell>
          <cell r="F135">
            <v>-4.0000000037252903E-2</v>
          </cell>
          <cell r="G135" t="str">
            <v>OLI</v>
          </cell>
        </row>
        <row r="136">
          <cell r="A136" t="str">
            <v>SO/OL/25/01/01520</v>
          </cell>
          <cell r="B136">
            <v>0</v>
          </cell>
          <cell r="C136">
            <v>1823712</v>
          </cell>
          <cell r="D136">
            <v>-1823712</v>
          </cell>
          <cell r="E136">
            <v>1823712</v>
          </cell>
          <cell r="F136">
            <v>0</v>
          </cell>
          <cell r="G136" t="str">
            <v>OLI</v>
          </cell>
        </row>
        <row r="137">
          <cell r="A137" t="str">
            <v>SO/OL/25/01/01521</v>
          </cell>
          <cell r="B137">
            <v>0</v>
          </cell>
          <cell r="C137">
            <v>2340360</v>
          </cell>
          <cell r="D137">
            <v>-2340360</v>
          </cell>
          <cell r="E137">
            <v>2340360</v>
          </cell>
          <cell r="F137">
            <v>0</v>
          </cell>
          <cell r="G137" t="str">
            <v>OLI</v>
          </cell>
        </row>
        <row r="138">
          <cell r="A138" t="str">
            <v>SO/OL/25/01/01522</v>
          </cell>
          <cell r="B138">
            <v>0</v>
          </cell>
          <cell r="C138">
            <v>1658976</v>
          </cell>
          <cell r="D138">
            <v>-1658976</v>
          </cell>
          <cell r="E138">
            <v>1658976</v>
          </cell>
          <cell r="F138">
            <v>0</v>
          </cell>
          <cell r="G138" t="str">
            <v>OLI</v>
          </cell>
        </row>
        <row r="139">
          <cell r="A139" t="str">
            <v>SO/OL/25/01/01523</v>
          </cell>
          <cell r="B139">
            <v>0</v>
          </cell>
          <cell r="C139">
            <v>3705174</v>
          </cell>
          <cell r="D139">
            <v>-3705174</v>
          </cell>
          <cell r="E139">
            <v>3705174</v>
          </cell>
          <cell r="F139">
            <v>0</v>
          </cell>
          <cell r="G139" t="str">
            <v>OLI</v>
          </cell>
        </row>
        <row r="140">
          <cell r="A140" t="str">
            <v>SO/OL/25/01/01524</v>
          </cell>
          <cell r="B140">
            <v>0</v>
          </cell>
          <cell r="C140">
            <v>3370109.16</v>
          </cell>
          <cell r="D140">
            <v>-3370109.16</v>
          </cell>
          <cell r="E140">
            <v>3370109</v>
          </cell>
          <cell r="F140">
            <v>-0.16000000014901161</v>
          </cell>
          <cell r="G140" t="str">
            <v>OLI</v>
          </cell>
        </row>
        <row r="141">
          <cell r="A141" t="str">
            <v>SO/OL/25/01/01525</v>
          </cell>
          <cell r="B141">
            <v>0</v>
          </cell>
          <cell r="C141">
            <v>3386248.8</v>
          </cell>
          <cell r="D141">
            <v>-3386248.8</v>
          </cell>
          <cell r="E141">
            <v>3386249</v>
          </cell>
          <cell r="F141">
            <v>0.20000000018626451</v>
          </cell>
          <cell r="G141" t="str">
            <v>OLI</v>
          </cell>
        </row>
        <row r="142">
          <cell r="A142" t="str">
            <v>SO/OL/25/01/01526</v>
          </cell>
          <cell r="B142">
            <v>0</v>
          </cell>
          <cell r="C142">
            <v>1443838.44</v>
          </cell>
          <cell r="D142">
            <v>-1443838.44</v>
          </cell>
          <cell r="E142">
            <v>1443838</v>
          </cell>
          <cell r="F142">
            <v>-0.43999999994412065</v>
          </cell>
          <cell r="G142" t="str">
            <v>OLI</v>
          </cell>
        </row>
        <row r="143">
          <cell r="A143" t="str">
            <v>SO/OL/25/01/01527</v>
          </cell>
          <cell r="B143">
            <v>0</v>
          </cell>
          <cell r="C143">
            <v>1806552</v>
          </cell>
          <cell r="D143">
            <v>-1806552</v>
          </cell>
          <cell r="E143">
            <v>1806552</v>
          </cell>
          <cell r="F143">
            <v>0</v>
          </cell>
          <cell r="G143" t="str">
            <v>OLI</v>
          </cell>
        </row>
        <row r="144">
          <cell r="A144" t="str">
            <v>SO/OL/25/01/01528</v>
          </cell>
          <cell r="B144">
            <v>0</v>
          </cell>
          <cell r="C144">
            <v>1511881.8</v>
          </cell>
          <cell r="D144">
            <v>-1511881.8</v>
          </cell>
          <cell r="E144">
            <v>1511882</v>
          </cell>
          <cell r="F144">
            <v>0.19999999995343387</v>
          </cell>
          <cell r="G144" t="str">
            <v>OLI</v>
          </cell>
        </row>
        <row r="145">
          <cell r="A145" t="str">
            <v>SO/OL/25/01/01529</v>
          </cell>
          <cell r="B145">
            <v>0</v>
          </cell>
          <cell r="C145">
            <v>7484004</v>
          </cell>
          <cell r="D145">
            <v>-7484004</v>
          </cell>
          <cell r="E145">
            <v>7484004</v>
          </cell>
          <cell r="F145">
            <v>0</v>
          </cell>
          <cell r="G145" t="str">
            <v>OLI</v>
          </cell>
        </row>
        <row r="146">
          <cell r="A146" t="str">
            <v>SO/OL/25/01/01530</v>
          </cell>
          <cell r="B146">
            <v>0</v>
          </cell>
          <cell r="C146">
            <v>562320</v>
          </cell>
          <cell r="D146">
            <v>-562320</v>
          </cell>
          <cell r="E146">
            <v>562320</v>
          </cell>
          <cell r="F146">
            <v>0</v>
          </cell>
          <cell r="G146" t="str">
            <v>OLI</v>
          </cell>
        </row>
        <row r="147">
          <cell r="A147" t="str">
            <v>SO/OL/25/01/01531</v>
          </cell>
          <cell r="B147">
            <v>0</v>
          </cell>
          <cell r="C147">
            <v>2482920</v>
          </cell>
          <cell r="D147">
            <v>-2482920</v>
          </cell>
          <cell r="E147">
            <v>2482920</v>
          </cell>
          <cell r="F147">
            <v>0</v>
          </cell>
          <cell r="G147" t="str">
            <v>OLI</v>
          </cell>
        </row>
        <row r="148">
          <cell r="A148" t="str">
            <v>SO/OL/25/01/01532</v>
          </cell>
          <cell r="B148">
            <v>0</v>
          </cell>
          <cell r="C148">
            <v>3434640</v>
          </cell>
          <cell r="D148">
            <v>-3434640</v>
          </cell>
          <cell r="E148">
            <v>3434640</v>
          </cell>
          <cell r="F148">
            <v>0</v>
          </cell>
          <cell r="G148" t="str">
            <v>OLI</v>
          </cell>
        </row>
        <row r="149">
          <cell r="A149" t="str">
            <v>SO/OL/25/01/01533</v>
          </cell>
          <cell r="B149">
            <v>0</v>
          </cell>
          <cell r="C149">
            <v>7654548</v>
          </cell>
          <cell r="D149">
            <v>-7654548</v>
          </cell>
          <cell r="E149">
            <v>7654548</v>
          </cell>
          <cell r="F149">
            <v>0</v>
          </cell>
          <cell r="G149" t="str">
            <v>OLI</v>
          </cell>
        </row>
        <row r="150">
          <cell r="A150" t="str">
            <v>SO/OL/25/01/01534</v>
          </cell>
          <cell r="B150">
            <v>0</v>
          </cell>
          <cell r="C150">
            <v>381325.56</v>
          </cell>
          <cell r="D150">
            <v>-381325.56</v>
          </cell>
          <cell r="E150">
            <v>381326</v>
          </cell>
          <cell r="F150">
            <v>0.44000000000232831</v>
          </cell>
          <cell r="G150" t="str">
            <v>OLI</v>
          </cell>
        </row>
        <row r="151">
          <cell r="A151" t="str">
            <v>SO/OL/25/01/01535</v>
          </cell>
          <cell r="B151">
            <v>0</v>
          </cell>
          <cell r="C151">
            <v>1320000</v>
          </cell>
          <cell r="D151">
            <v>-1320000</v>
          </cell>
          <cell r="E151">
            <v>1320000</v>
          </cell>
          <cell r="F151">
            <v>0</v>
          </cell>
          <cell r="G151" t="str">
            <v>OLI</v>
          </cell>
        </row>
        <row r="152">
          <cell r="A152" t="str">
            <v>SO/OL/25/01/01536</v>
          </cell>
          <cell r="B152">
            <v>0</v>
          </cell>
          <cell r="C152">
            <v>1518522.72</v>
          </cell>
          <cell r="D152">
            <v>-1518522.72</v>
          </cell>
          <cell r="E152">
            <v>1518523</v>
          </cell>
          <cell r="F152">
            <v>0.28000000002793968</v>
          </cell>
          <cell r="G152" t="str">
            <v>OLI</v>
          </cell>
        </row>
        <row r="153">
          <cell r="A153" t="str">
            <v>SO/OL/25/01/01537</v>
          </cell>
          <cell r="B153">
            <v>0</v>
          </cell>
          <cell r="C153">
            <v>1909290.24</v>
          </cell>
          <cell r="D153">
            <v>-1909290.24</v>
          </cell>
          <cell r="E153">
            <v>1909290</v>
          </cell>
          <cell r="F153">
            <v>-0.23999999999068677</v>
          </cell>
          <cell r="G153" t="str">
            <v>OLI</v>
          </cell>
        </row>
        <row r="154">
          <cell r="A154" t="str">
            <v>SO/OL/25/01/01538</v>
          </cell>
          <cell r="B154">
            <v>0</v>
          </cell>
          <cell r="C154">
            <v>3780707.04</v>
          </cell>
          <cell r="D154">
            <v>-3780707.04</v>
          </cell>
          <cell r="E154">
            <v>3780707</v>
          </cell>
          <cell r="F154">
            <v>-4.0000000037252903E-2</v>
          </cell>
          <cell r="G154" t="str">
            <v>OLI</v>
          </cell>
        </row>
        <row r="155">
          <cell r="A155" t="str">
            <v>SO/OL/25/01/01539</v>
          </cell>
          <cell r="B155">
            <v>0</v>
          </cell>
          <cell r="C155">
            <v>3833644.32</v>
          </cell>
          <cell r="D155">
            <v>-3833644.32</v>
          </cell>
          <cell r="E155">
            <v>3833644</v>
          </cell>
          <cell r="F155">
            <v>-0.31999999983236194</v>
          </cell>
          <cell r="G155" t="str">
            <v>OLI</v>
          </cell>
        </row>
        <row r="156">
          <cell r="A156" t="str">
            <v>SO/OL/25/01/01540</v>
          </cell>
          <cell r="B156">
            <v>0</v>
          </cell>
          <cell r="C156">
            <v>1758599.04</v>
          </cell>
          <cell r="D156">
            <v>-1758599.04</v>
          </cell>
          <cell r="E156">
            <v>1758599</v>
          </cell>
          <cell r="F156">
            <v>-4.0000000037252903E-2</v>
          </cell>
          <cell r="G156" t="str">
            <v>OLI</v>
          </cell>
        </row>
        <row r="157">
          <cell r="A157" t="str">
            <v>SO/OL/25/01/01541</v>
          </cell>
          <cell r="B157">
            <v>0</v>
          </cell>
          <cell r="C157">
            <v>777480</v>
          </cell>
          <cell r="D157">
            <v>-777480</v>
          </cell>
          <cell r="E157">
            <v>777480</v>
          </cell>
          <cell r="F157">
            <v>0</v>
          </cell>
          <cell r="G157" t="str">
            <v>OLI</v>
          </cell>
        </row>
        <row r="158">
          <cell r="A158" t="str">
            <v>SO/OL/25/01/01542</v>
          </cell>
          <cell r="B158">
            <v>0</v>
          </cell>
          <cell r="C158">
            <v>278322</v>
          </cell>
          <cell r="D158">
            <v>-278322</v>
          </cell>
          <cell r="E158">
            <v>278322</v>
          </cell>
          <cell r="F158">
            <v>0</v>
          </cell>
          <cell r="G158" t="str">
            <v>OLI</v>
          </cell>
        </row>
        <row r="159">
          <cell r="A159" t="str">
            <v>SO/OL/25/01/01543</v>
          </cell>
          <cell r="B159">
            <v>0</v>
          </cell>
          <cell r="C159">
            <v>713444.16</v>
          </cell>
          <cell r="D159">
            <v>-713444.16</v>
          </cell>
          <cell r="E159">
            <v>713444</v>
          </cell>
          <cell r="F159">
            <v>-0.16000000003259629</v>
          </cell>
          <cell r="G159" t="str">
            <v>OLI</v>
          </cell>
        </row>
        <row r="160">
          <cell r="A160" t="str">
            <v>SO/OL/25/01/01544</v>
          </cell>
          <cell r="B160">
            <v>0</v>
          </cell>
          <cell r="C160">
            <v>2836152</v>
          </cell>
          <cell r="D160">
            <v>-2836152</v>
          </cell>
          <cell r="E160">
            <v>2836152</v>
          </cell>
          <cell r="F160">
            <v>0</v>
          </cell>
          <cell r="G160" t="str">
            <v>OLI</v>
          </cell>
        </row>
        <row r="161">
          <cell r="A161" t="str">
            <v>SO/OL/25/01/01545</v>
          </cell>
          <cell r="B161">
            <v>0</v>
          </cell>
          <cell r="C161">
            <v>1647360</v>
          </cell>
          <cell r="D161">
            <v>-1647360</v>
          </cell>
          <cell r="E161">
            <v>1647360</v>
          </cell>
          <cell r="F161">
            <v>0</v>
          </cell>
          <cell r="G161" t="str">
            <v>OLI</v>
          </cell>
        </row>
        <row r="162">
          <cell r="A162" t="str">
            <v>SO/OL/25/01/01546</v>
          </cell>
          <cell r="B162">
            <v>0</v>
          </cell>
          <cell r="C162">
            <v>16632</v>
          </cell>
          <cell r="D162">
            <v>-16632</v>
          </cell>
          <cell r="E162">
            <v>16632</v>
          </cell>
          <cell r="F162">
            <v>0</v>
          </cell>
          <cell r="G162" t="str">
            <v>OLI</v>
          </cell>
        </row>
        <row r="163">
          <cell r="A163" t="str">
            <v>SO/OL/25/01/01547</v>
          </cell>
          <cell r="B163">
            <v>0</v>
          </cell>
          <cell r="C163">
            <v>1310628</v>
          </cell>
          <cell r="D163">
            <v>-1310628</v>
          </cell>
          <cell r="E163">
            <v>1310628</v>
          </cell>
          <cell r="F163">
            <v>0</v>
          </cell>
          <cell r="G163" t="str">
            <v>OLI</v>
          </cell>
        </row>
        <row r="164">
          <cell r="A164" t="str">
            <v>SO/OL/25/01/01548</v>
          </cell>
          <cell r="B164">
            <v>0</v>
          </cell>
          <cell r="C164">
            <v>2423520</v>
          </cell>
          <cell r="D164">
            <v>-2423520</v>
          </cell>
          <cell r="E164">
            <v>2423520</v>
          </cell>
          <cell r="F164">
            <v>0</v>
          </cell>
          <cell r="G164" t="str">
            <v>OLI</v>
          </cell>
        </row>
        <row r="165">
          <cell r="A165" t="str">
            <v>SO/OL/25/01/01549</v>
          </cell>
          <cell r="B165">
            <v>0</v>
          </cell>
          <cell r="C165">
            <v>2241162</v>
          </cell>
          <cell r="D165">
            <v>-2241162</v>
          </cell>
          <cell r="E165">
            <v>2241162</v>
          </cell>
          <cell r="F165">
            <v>0</v>
          </cell>
          <cell r="G165" t="str">
            <v>OLI</v>
          </cell>
        </row>
        <row r="166">
          <cell r="A166" t="str">
            <v>SO/OL/25/01/01550</v>
          </cell>
          <cell r="B166">
            <v>0</v>
          </cell>
          <cell r="C166">
            <v>393489.36</v>
          </cell>
          <cell r="D166">
            <v>-393489.36</v>
          </cell>
          <cell r="E166">
            <v>393489</v>
          </cell>
          <cell r="F166">
            <v>-0.35999999998603016</v>
          </cell>
          <cell r="G166" t="str">
            <v>OLI</v>
          </cell>
        </row>
        <row r="167">
          <cell r="A167" t="str">
            <v>SO/OL/25/01/01551</v>
          </cell>
          <cell r="B167">
            <v>0</v>
          </cell>
          <cell r="C167">
            <v>2207104.6800000002</v>
          </cell>
          <cell r="D167">
            <v>-2207104.6800000002</v>
          </cell>
          <cell r="E167">
            <v>2207105</v>
          </cell>
          <cell r="F167">
            <v>0.31999999983236194</v>
          </cell>
          <cell r="G167" t="str">
            <v>OLI</v>
          </cell>
        </row>
        <row r="168">
          <cell r="A168" t="str">
            <v>SO/OL/25/01/01552</v>
          </cell>
          <cell r="B168">
            <v>0</v>
          </cell>
          <cell r="C168">
            <v>3434789.16</v>
          </cell>
          <cell r="D168">
            <v>-3434789.16</v>
          </cell>
          <cell r="E168">
            <v>3434789</v>
          </cell>
          <cell r="F168">
            <v>-0.16000000014901161</v>
          </cell>
          <cell r="G168" t="str">
            <v>OLI</v>
          </cell>
        </row>
        <row r="169">
          <cell r="A169" t="str">
            <v>SO/OL/25/01/01553</v>
          </cell>
          <cell r="B169">
            <v>0</v>
          </cell>
          <cell r="C169">
            <v>2021841.36</v>
          </cell>
          <cell r="D169">
            <v>-2021841.36</v>
          </cell>
          <cell r="E169">
            <v>2021841</v>
          </cell>
          <cell r="F169">
            <v>-0.36000000010244548</v>
          </cell>
          <cell r="G169" t="str">
            <v>OLI</v>
          </cell>
        </row>
        <row r="170">
          <cell r="A170" t="str">
            <v>SO/OL/25/01/01554</v>
          </cell>
          <cell r="B170">
            <v>0</v>
          </cell>
          <cell r="C170">
            <v>1699168.68</v>
          </cell>
          <cell r="D170">
            <v>-1699168.68</v>
          </cell>
          <cell r="E170">
            <v>1699169</v>
          </cell>
          <cell r="F170">
            <v>0.32000000006519258</v>
          </cell>
          <cell r="G170" t="str">
            <v>OLI</v>
          </cell>
        </row>
        <row r="171">
          <cell r="A171" t="str">
            <v>SO/OL/25/01/01555</v>
          </cell>
          <cell r="B171">
            <v>0</v>
          </cell>
          <cell r="C171">
            <v>2159279.7599999998</v>
          </cell>
          <cell r="D171">
            <v>-2159279.7599999998</v>
          </cell>
          <cell r="E171">
            <v>2159280</v>
          </cell>
          <cell r="F171">
            <v>0.24000000022351742</v>
          </cell>
          <cell r="G171" t="str">
            <v>OLI</v>
          </cell>
        </row>
        <row r="172">
          <cell r="A172" t="str">
            <v>SO/OL/25/01/01556</v>
          </cell>
          <cell r="B172">
            <v>0</v>
          </cell>
          <cell r="C172">
            <v>2191523.4</v>
          </cell>
          <cell r="D172">
            <v>-2191523.4</v>
          </cell>
          <cell r="E172">
            <v>2191523</v>
          </cell>
          <cell r="F172">
            <v>-0.39999999990686774</v>
          </cell>
          <cell r="G172" t="str">
            <v>OLI</v>
          </cell>
        </row>
        <row r="173">
          <cell r="A173" t="str">
            <v>SO/OL/25/01/01557</v>
          </cell>
          <cell r="B173">
            <v>0</v>
          </cell>
          <cell r="C173">
            <v>2776482.72</v>
          </cell>
          <cell r="D173">
            <v>-2776482.72</v>
          </cell>
          <cell r="E173">
            <v>2776483</v>
          </cell>
          <cell r="F173">
            <v>0.27999999979510903</v>
          </cell>
          <cell r="G173" t="str">
            <v>OLI</v>
          </cell>
        </row>
        <row r="174">
          <cell r="A174" t="str">
            <v>SO/OL/25/01/01558</v>
          </cell>
          <cell r="B174">
            <v>0</v>
          </cell>
          <cell r="C174">
            <v>1504796.04</v>
          </cell>
          <cell r="D174">
            <v>-1504796.04</v>
          </cell>
          <cell r="E174">
            <v>1504796</v>
          </cell>
          <cell r="F174">
            <v>-4.0000000037252903E-2</v>
          </cell>
          <cell r="G174" t="str">
            <v>OLI</v>
          </cell>
        </row>
        <row r="175">
          <cell r="A175" t="str">
            <v>SO/OL/25/01/01559</v>
          </cell>
          <cell r="B175">
            <v>0</v>
          </cell>
          <cell r="C175">
            <v>1570800</v>
          </cell>
          <cell r="D175">
            <v>-1570800</v>
          </cell>
          <cell r="E175">
            <v>1570800</v>
          </cell>
          <cell r="F175">
            <v>0</v>
          </cell>
          <cell r="G175" t="str">
            <v>OLI</v>
          </cell>
        </row>
        <row r="176">
          <cell r="A176" t="str">
            <v>SO/OL/25/01/01560</v>
          </cell>
          <cell r="B176">
            <v>0</v>
          </cell>
          <cell r="C176">
            <v>941430.6</v>
          </cell>
          <cell r="D176">
            <v>-941430.6</v>
          </cell>
          <cell r="E176">
            <v>941431</v>
          </cell>
          <cell r="F176">
            <v>0.40000000002328306</v>
          </cell>
          <cell r="G176" t="str">
            <v>OLI</v>
          </cell>
        </row>
        <row r="177">
          <cell r="A177" t="str">
            <v>SO/OL/25/01/01561</v>
          </cell>
          <cell r="B177">
            <v>0</v>
          </cell>
          <cell r="C177">
            <v>620994</v>
          </cell>
          <cell r="D177">
            <v>-620994</v>
          </cell>
          <cell r="E177">
            <v>620994</v>
          </cell>
          <cell r="F177">
            <v>0</v>
          </cell>
          <cell r="G177" t="str">
            <v>OLI</v>
          </cell>
        </row>
        <row r="178">
          <cell r="A178" t="str">
            <v>SO/OL/25/01/01562</v>
          </cell>
          <cell r="B178">
            <v>0</v>
          </cell>
          <cell r="C178">
            <v>3872680.68</v>
          </cell>
          <cell r="D178">
            <v>-3872680.68</v>
          </cell>
          <cell r="E178">
            <v>3872681</v>
          </cell>
          <cell r="F178">
            <v>0.31999999983236194</v>
          </cell>
          <cell r="G178" t="str">
            <v>OLI</v>
          </cell>
        </row>
        <row r="179">
          <cell r="A179" t="str">
            <v>SO/OL/25/01/01563</v>
          </cell>
          <cell r="B179">
            <v>0</v>
          </cell>
          <cell r="C179">
            <v>925320</v>
          </cell>
          <cell r="D179">
            <v>-925320</v>
          </cell>
          <cell r="E179">
            <v>925320</v>
          </cell>
          <cell r="F179">
            <v>0</v>
          </cell>
          <cell r="G179" t="str">
            <v>OLI</v>
          </cell>
        </row>
        <row r="180">
          <cell r="A180" t="str">
            <v>SO/OL/25/01/01564</v>
          </cell>
          <cell r="B180">
            <v>0</v>
          </cell>
          <cell r="C180">
            <v>1378080</v>
          </cell>
          <cell r="D180">
            <v>-1378080</v>
          </cell>
          <cell r="E180">
            <v>1378080</v>
          </cell>
          <cell r="F180">
            <v>0</v>
          </cell>
          <cell r="G180" t="str">
            <v>OLI</v>
          </cell>
        </row>
        <row r="181">
          <cell r="A181" t="str">
            <v>SO/OL/25/01/01565</v>
          </cell>
          <cell r="B181">
            <v>0</v>
          </cell>
          <cell r="C181">
            <v>605880</v>
          </cell>
          <cell r="D181">
            <v>-605880</v>
          </cell>
          <cell r="E181">
            <v>605880</v>
          </cell>
          <cell r="F181">
            <v>0</v>
          </cell>
          <cell r="G181" t="str">
            <v>OLI</v>
          </cell>
        </row>
        <row r="182">
          <cell r="A182" t="str">
            <v>SO/OL/25/01/01566</v>
          </cell>
          <cell r="B182">
            <v>0</v>
          </cell>
          <cell r="C182">
            <v>625680</v>
          </cell>
          <cell r="D182">
            <v>-625680</v>
          </cell>
          <cell r="E182">
            <v>625680</v>
          </cell>
          <cell r="F182">
            <v>0</v>
          </cell>
          <cell r="G182" t="str">
            <v>OLI</v>
          </cell>
        </row>
        <row r="183">
          <cell r="A183" t="str">
            <v>SO/OL/25/01/01567</v>
          </cell>
          <cell r="B183">
            <v>0</v>
          </cell>
          <cell r="C183">
            <v>807723.84</v>
          </cell>
          <cell r="D183">
            <v>-807723.84</v>
          </cell>
          <cell r="E183">
            <v>807724</v>
          </cell>
          <cell r="F183">
            <v>0.16000000003259629</v>
          </cell>
          <cell r="G183" t="str">
            <v>OLI</v>
          </cell>
        </row>
        <row r="184">
          <cell r="A184" t="str">
            <v>SO/OL/25/01/01568</v>
          </cell>
          <cell r="B184">
            <v>0</v>
          </cell>
          <cell r="C184">
            <v>2821584.48</v>
          </cell>
          <cell r="D184">
            <v>-2821584.48</v>
          </cell>
          <cell r="E184">
            <v>2821584</v>
          </cell>
          <cell r="F184">
            <v>-0.47999999998137355</v>
          </cell>
          <cell r="G184" t="str">
            <v>OLI</v>
          </cell>
        </row>
        <row r="185">
          <cell r="A185" t="str">
            <v>SO/OL/25/01/01569</v>
          </cell>
          <cell r="B185">
            <v>0</v>
          </cell>
          <cell r="C185">
            <v>2129160</v>
          </cell>
          <cell r="D185">
            <v>-2129160</v>
          </cell>
          <cell r="E185">
            <v>2129160</v>
          </cell>
          <cell r="F185">
            <v>0</v>
          </cell>
          <cell r="G185" t="str">
            <v>OLI</v>
          </cell>
        </row>
        <row r="186">
          <cell r="A186" t="str">
            <v>SO/OL/25/01/01570</v>
          </cell>
          <cell r="B186">
            <v>0</v>
          </cell>
          <cell r="C186">
            <v>2737621.92</v>
          </cell>
          <cell r="D186">
            <v>-2737621.92</v>
          </cell>
          <cell r="E186">
            <v>2737622</v>
          </cell>
          <cell r="F186">
            <v>8.0000000074505806E-2</v>
          </cell>
          <cell r="G186" t="str">
            <v>OLI</v>
          </cell>
        </row>
        <row r="187">
          <cell r="A187" t="str">
            <v>SO/OL/25/01/01571</v>
          </cell>
          <cell r="B187">
            <v>0</v>
          </cell>
          <cell r="C187">
            <v>870801.36</v>
          </cell>
          <cell r="D187">
            <v>-870801.36</v>
          </cell>
          <cell r="E187">
            <v>870801</v>
          </cell>
          <cell r="F187">
            <v>-0.35999999998603016</v>
          </cell>
          <cell r="G187" t="str">
            <v>OLI</v>
          </cell>
        </row>
        <row r="188">
          <cell r="A188" t="str">
            <v>SO/OL/25/01/01572</v>
          </cell>
          <cell r="B188">
            <v>0</v>
          </cell>
          <cell r="C188">
            <v>380160</v>
          </cell>
          <cell r="D188">
            <v>-380160</v>
          </cell>
          <cell r="E188">
            <v>380160</v>
          </cell>
          <cell r="F188">
            <v>0</v>
          </cell>
          <cell r="G188" t="str">
            <v>OLI</v>
          </cell>
        </row>
        <row r="189">
          <cell r="A189" t="str">
            <v>SO/OL/25/01/01573</v>
          </cell>
          <cell r="B189">
            <v>0</v>
          </cell>
          <cell r="C189">
            <v>1816457.28</v>
          </cell>
          <cell r="D189">
            <v>-1816457.28</v>
          </cell>
          <cell r="E189">
            <v>1816457</v>
          </cell>
          <cell r="F189">
            <v>-0.28000000002793968</v>
          </cell>
          <cell r="G189" t="str">
            <v>OLI</v>
          </cell>
        </row>
        <row r="190">
          <cell r="A190" t="str">
            <v>SO/OL/25/01/01574</v>
          </cell>
          <cell r="B190">
            <v>0</v>
          </cell>
          <cell r="C190">
            <v>1995840</v>
          </cell>
          <cell r="D190">
            <v>-1995840</v>
          </cell>
          <cell r="E190">
            <v>1995840</v>
          </cell>
          <cell r="F190">
            <v>0</v>
          </cell>
          <cell r="G190" t="str">
            <v>OLI</v>
          </cell>
        </row>
        <row r="191">
          <cell r="A191" t="str">
            <v>SO/OL/25/01/01575</v>
          </cell>
          <cell r="B191">
            <v>0</v>
          </cell>
          <cell r="C191">
            <v>6773390.5800000001</v>
          </cell>
          <cell r="D191">
            <v>-6773390.5800000001</v>
          </cell>
          <cell r="E191">
            <v>6773391</v>
          </cell>
          <cell r="F191">
            <v>0.41999999992549419</v>
          </cell>
          <cell r="G191" t="str">
            <v>OLI</v>
          </cell>
        </row>
        <row r="192">
          <cell r="A192" t="str">
            <v>SO/OL/25/01/01576</v>
          </cell>
          <cell r="B192">
            <v>0</v>
          </cell>
          <cell r="C192">
            <v>18185620.5</v>
          </cell>
          <cell r="D192">
            <v>-18185620.5</v>
          </cell>
          <cell r="E192">
            <v>18185640</v>
          </cell>
          <cell r="F192">
            <v>19.5</v>
          </cell>
          <cell r="G192" t="str">
            <v>OLI</v>
          </cell>
        </row>
        <row r="193">
          <cell r="A193" t="str">
            <v>SO/OL/25/01/01577</v>
          </cell>
          <cell r="B193">
            <v>0</v>
          </cell>
          <cell r="C193">
            <v>810397.5</v>
          </cell>
          <cell r="D193">
            <v>-810397.5</v>
          </cell>
          <cell r="E193">
            <v>810398</v>
          </cell>
          <cell r="F193">
            <v>0.5</v>
          </cell>
          <cell r="G193" t="str">
            <v>OLI</v>
          </cell>
        </row>
        <row r="194">
          <cell r="A194" t="str">
            <v>SO/OL/25/01/01578</v>
          </cell>
          <cell r="B194">
            <v>0</v>
          </cell>
          <cell r="C194">
            <v>4140114</v>
          </cell>
          <cell r="D194">
            <v>-4140114</v>
          </cell>
          <cell r="E194">
            <v>4140114</v>
          </cell>
          <cell r="F194">
            <v>0</v>
          </cell>
          <cell r="G194" t="str">
            <v>OLI</v>
          </cell>
        </row>
        <row r="195">
          <cell r="A195" t="str">
            <v>SO/OL/25/01/01579</v>
          </cell>
          <cell r="B195">
            <v>0</v>
          </cell>
          <cell r="C195">
            <v>7679760</v>
          </cell>
          <cell r="D195">
            <v>-7679760</v>
          </cell>
          <cell r="E195">
            <v>7679760</v>
          </cell>
          <cell r="F195">
            <v>0</v>
          </cell>
          <cell r="G195" t="str">
            <v>OLI</v>
          </cell>
        </row>
        <row r="196">
          <cell r="A196" t="str">
            <v>SO/OL/25/01/01580</v>
          </cell>
          <cell r="B196">
            <v>0</v>
          </cell>
          <cell r="C196">
            <v>2191200</v>
          </cell>
          <cell r="D196">
            <v>-2191200</v>
          </cell>
          <cell r="E196">
            <v>2191200</v>
          </cell>
          <cell r="F196">
            <v>0</v>
          </cell>
          <cell r="G196" t="str">
            <v>OLI</v>
          </cell>
        </row>
        <row r="197">
          <cell r="A197" t="str">
            <v>SO/OL/25/01/01581</v>
          </cell>
          <cell r="B197">
            <v>0</v>
          </cell>
          <cell r="C197">
            <v>356283.84</v>
          </cell>
          <cell r="D197">
            <v>-356283.84</v>
          </cell>
          <cell r="E197">
            <v>356284</v>
          </cell>
          <cell r="F197">
            <v>0.15999999997438863</v>
          </cell>
          <cell r="G197" t="str">
            <v>OLI</v>
          </cell>
        </row>
        <row r="198">
          <cell r="A198" t="str">
            <v>SO/OL/25/01/01582</v>
          </cell>
          <cell r="B198">
            <v>0</v>
          </cell>
          <cell r="C198">
            <v>1374648</v>
          </cell>
          <cell r="D198">
            <v>-1374648</v>
          </cell>
          <cell r="E198">
            <v>1374648</v>
          </cell>
          <cell r="F198">
            <v>0</v>
          </cell>
          <cell r="G198" t="str">
            <v>OLI</v>
          </cell>
        </row>
        <row r="199">
          <cell r="A199" t="str">
            <v>SO/OL/25/01/01583</v>
          </cell>
          <cell r="B199">
            <v>0</v>
          </cell>
          <cell r="C199">
            <v>2052684.48</v>
          </cell>
          <cell r="D199">
            <v>-2052684.48</v>
          </cell>
          <cell r="E199">
            <v>2052684</v>
          </cell>
          <cell r="F199">
            <v>-0.47999999998137355</v>
          </cell>
          <cell r="G199" t="str">
            <v>OLI</v>
          </cell>
        </row>
        <row r="200">
          <cell r="A200" t="str">
            <v>SO/OL/25/01/01584</v>
          </cell>
          <cell r="B200">
            <v>0</v>
          </cell>
          <cell r="C200">
            <v>4393205.5199999996</v>
          </cell>
          <cell r="D200">
            <v>-4393205.5199999996</v>
          </cell>
          <cell r="E200">
            <v>4393206</v>
          </cell>
          <cell r="F200">
            <v>0.48000000044703484</v>
          </cell>
          <cell r="G200" t="str">
            <v>OLI</v>
          </cell>
        </row>
        <row r="201">
          <cell r="A201" t="str">
            <v>SO/OL/25/01/01585</v>
          </cell>
          <cell r="B201">
            <v>0</v>
          </cell>
          <cell r="C201">
            <v>2318580</v>
          </cell>
          <cell r="D201">
            <v>-2318580</v>
          </cell>
          <cell r="E201">
            <v>2318580</v>
          </cell>
          <cell r="F201">
            <v>0</v>
          </cell>
          <cell r="G201" t="str">
            <v>OLI</v>
          </cell>
        </row>
        <row r="202">
          <cell r="A202" t="str">
            <v>SO/OL/25/01/01586</v>
          </cell>
          <cell r="B202">
            <v>0</v>
          </cell>
          <cell r="C202">
            <v>5461170</v>
          </cell>
          <cell r="D202">
            <v>-5461170</v>
          </cell>
          <cell r="E202">
            <v>5461170</v>
          </cell>
          <cell r="F202">
            <v>0</v>
          </cell>
          <cell r="G202" t="str">
            <v>OLI</v>
          </cell>
        </row>
        <row r="203">
          <cell r="A203" t="str">
            <v>SO/OL/25/01/01587</v>
          </cell>
          <cell r="B203">
            <v>0</v>
          </cell>
          <cell r="C203">
            <v>5302440</v>
          </cell>
          <cell r="D203">
            <v>-5302440</v>
          </cell>
          <cell r="E203">
            <v>5302440</v>
          </cell>
          <cell r="F203">
            <v>0</v>
          </cell>
          <cell r="G203" t="str">
            <v>OLI</v>
          </cell>
        </row>
        <row r="204">
          <cell r="A204" t="str">
            <v>SO/OL/25/01/01588</v>
          </cell>
          <cell r="B204">
            <v>0</v>
          </cell>
          <cell r="C204">
            <v>3359400</v>
          </cell>
          <cell r="D204">
            <v>-3359400</v>
          </cell>
          <cell r="E204">
            <v>3359400</v>
          </cell>
          <cell r="F204">
            <v>0</v>
          </cell>
          <cell r="G204" t="str">
            <v>OLI</v>
          </cell>
        </row>
        <row r="205">
          <cell r="A205" t="str">
            <v>SO/OL/25/01/01589</v>
          </cell>
          <cell r="B205">
            <v>0</v>
          </cell>
          <cell r="C205">
            <v>871200</v>
          </cell>
          <cell r="D205">
            <v>-871200</v>
          </cell>
          <cell r="E205">
            <v>871200</v>
          </cell>
          <cell r="F205">
            <v>0</v>
          </cell>
          <cell r="G205" t="str">
            <v>OLI</v>
          </cell>
        </row>
        <row r="206">
          <cell r="A206" t="str">
            <v>SO/OL/25/01/01590</v>
          </cell>
          <cell r="B206">
            <v>0</v>
          </cell>
          <cell r="C206">
            <v>810397.5</v>
          </cell>
          <cell r="D206">
            <v>-810397.5</v>
          </cell>
          <cell r="E206">
            <v>810398</v>
          </cell>
          <cell r="F206">
            <v>0.5</v>
          </cell>
          <cell r="G206" t="str">
            <v>OLI</v>
          </cell>
        </row>
        <row r="207">
          <cell r="A207" t="str">
            <v>SO/OL/25/01/01591</v>
          </cell>
          <cell r="B207">
            <v>0</v>
          </cell>
          <cell r="C207">
            <v>653400</v>
          </cell>
          <cell r="D207">
            <v>-653400</v>
          </cell>
          <cell r="E207">
            <v>653400</v>
          </cell>
          <cell r="F207">
            <v>0</v>
          </cell>
          <cell r="G207" t="str">
            <v>OLI</v>
          </cell>
        </row>
        <row r="208">
          <cell r="A208" t="str">
            <v>SO/OL/25/01/01592</v>
          </cell>
          <cell r="B208">
            <v>0</v>
          </cell>
          <cell r="C208">
            <v>792000</v>
          </cell>
          <cell r="D208">
            <v>-792000</v>
          </cell>
          <cell r="E208">
            <v>792000</v>
          </cell>
          <cell r="F208">
            <v>0</v>
          </cell>
          <cell r="G208" t="str">
            <v>OLI</v>
          </cell>
        </row>
        <row r="209">
          <cell r="A209" t="str">
            <v>SO/OL/25/01/01593</v>
          </cell>
          <cell r="B209">
            <v>0</v>
          </cell>
          <cell r="C209">
            <v>3247200</v>
          </cell>
          <cell r="D209">
            <v>-3247200</v>
          </cell>
          <cell r="E209">
            <v>3247200</v>
          </cell>
          <cell r="F209">
            <v>0</v>
          </cell>
          <cell r="G209" t="str">
            <v>OLI</v>
          </cell>
        </row>
        <row r="210">
          <cell r="A210" t="str">
            <v>SO/OL/25/01/01594</v>
          </cell>
          <cell r="B210">
            <v>0</v>
          </cell>
          <cell r="C210">
            <v>3086158.68</v>
          </cell>
          <cell r="D210">
            <v>-3086158.68</v>
          </cell>
          <cell r="E210">
            <v>3086159</v>
          </cell>
          <cell r="F210">
            <v>0.31999999983236194</v>
          </cell>
          <cell r="G210" t="str">
            <v>OLI</v>
          </cell>
        </row>
        <row r="211">
          <cell r="A211" t="str">
            <v>SO/OL/25/01/01595</v>
          </cell>
          <cell r="B211">
            <v>0</v>
          </cell>
          <cell r="C211">
            <v>1369823.4</v>
          </cell>
          <cell r="D211">
            <v>-1369823.4</v>
          </cell>
          <cell r="E211">
            <v>1369823</v>
          </cell>
          <cell r="F211">
            <v>-0.39999999990686774</v>
          </cell>
          <cell r="G211" t="str">
            <v>OLI</v>
          </cell>
        </row>
        <row r="212">
          <cell r="A212" t="str">
            <v>SO/OL/25/01/01596</v>
          </cell>
          <cell r="B212">
            <v>0</v>
          </cell>
          <cell r="C212">
            <v>1892041.8</v>
          </cell>
          <cell r="D212">
            <v>-1892041.8</v>
          </cell>
          <cell r="E212">
            <v>1892042</v>
          </cell>
          <cell r="F212">
            <v>0.19999999995343387</v>
          </cell>
          <cell r="G212" t="str">
            <v>OLI</v>
          </cell>
        </row>
        <row r="213">
          <cell r="A213" t="str">
            <v>SO/OL/25/01/01597</v>
          </cell>
          <cell r="B213">
            <v>0</v>
          </cell>
          <cell r="C213">
            <v>1595722.92</v>
          </cell>
          <cell r="D213">
            <v>-1595722.92</v>
          </cell>
          <cell r="E213">
            <v>1595723</v>
          </cell>
          <cell r="F213">
            <v>8.0000000074505806E-2</v>
          </cell>
          <cell r="G213" t="str">
            <v>OLI</v>
          </cell>
        </row>
        <row r="214">
          <cell r="A214" t="str">
            <v>SO/OL/25/01/01598</v>
          </cell>
          <cell r="B214">
            <v>0</v>
          </cell>
          <cell r="C214">
            <v>573602.04</v>
          </cell>
          <cell r="D214">
            <v>-573602.04</v>
          </cell>
          <cell r="E214">
            <v>573602</v>
          </cell>
          <cell r="F214">
            <v>-4.0000000037252903E-2</v>
          </cell>
          <cell r="G214" t="str">
            <v>OLI</v>
          </cell>
        </row>
        <row r="215">
          <cell r="A215" t="str">
            <v>SO/OL/25/01/01599</v>
          </cell>
          <cell r="B215">
            <v>0</v>
          </cell>
          <cell r="C215">
            <v>9237027.0199999996</v>
          </cell>
          <cell r="D215">
            <v>-9237027.0199999996</v>
          </cell>
          <cell r="E215">
            <v>9237017</v>
          </cell>
          <cell r="F215">
            <v>-10.019999999552965</v>
          </cell>
          <cell r="G215" t="str">
            <v>OLI</v>
          </cell>
        </row>
        <row r="216">
          <cell r="A216" t="str">
            <v>SO/OL/25/01/01600</v>
          </cell>
          <cell r="B216">
            <v>0</v>
          </cell>
          <cell r="C216">
            <v>11088</v>
          </cell>
          <cell r="D216">
            <v>-11088</v>
          </cell>
          <cell r="E216">
            <v>11088</v>
          </cell>
          <cell r="F216">
            <v>0</v>
          </cell>
          <cell r="G216" t="str">
            <v>OLI</v>
          </cell>
        </row>
        <row r="217">
          <cell r="A217" t="str">
            <v>SO/OL/25/01/01601</v>
          </cell>
          <cell r="B217">
            <v>0</v>
          </cell>
          <cell r="C217">
            <v>1763843.4</v>
          </cell>
          <cell r="D217">
            <v>-1763843.4</v>
          </cell>
          <cell r="E217">
            <v>1763843</v>
          </cell>
          <cell r="F217">
            <v>-0.39999999990686774</v>
          </cell>
          <cell r="G217" t="str">
            <v>OLI</v>
          </cell>
        </row>
        <row r="218">
          <cell r="A218" t="str">
            <v>SO/OL/25/01/01602</v>
          </cell>
          <cell r="B218">
            <v>0</v>
          </cell>
          <cell r="C218">
            <v>412236</v>
          </cell>
          <cell r="D218">
            <v>-412236</v>
          </cell>
          <cell r="E218">
            <v>412236</v>
          </cell>
          <cell r="F218">
            <v>0</v>
          </cell>
          <cell r="G218" t="str">
            <v>OLI</v>
          </cell>
        </row>
        <row r="219">
          <cell r="A219" t="str">
            <v>SO/OL/25/01/01603</v>
          </cell>
          <cell r="B219">
            <v>0</v>
          </cell>
          <cell r="C219">
            <v>1347720</v>
          </cell>
          <cell r="D219">
            <v>-1347720</v>
          </cell>
          <cell r="E219">
            <v>1347720</v>
          </cell>
          <cell r="F219">
            <v>0</v>
          </cell>
          <cell r="G219" t="str">
            <v>OLI</v>
          </cell>
        </row>
        <row r="220">
          <cell r="A220" t="str">
            <v>SO/OL/25/01/01604</v>
          </cell>
          <cell r="B220">
            <v>0</v>
          </cell>
          <cell r="C220">
            <v>1200144</v>
          </cell>
          <cell r="D220">
            <v>-1200144</v>
          </cell>
          <cell r="E220">
            <v>1200144</v>
          </cell>
          <cell r="F220">
            <v>0</v>
          </cell>
          <cell r="G220" t="str">
            <v>OLI</v>
          </cell>
        </row>
        <row r="221">
          <cell r="A221" t="str">
            <v>SO/OL/25/01/01605</v>
          </cell>
          <cell r="B221">
            <v>0</v>
          </cell>
          <cell r="C221">
            <v>1402983.12</v>
          </cell>
          <cell r="D221">
            <v>-1402983.12</v>
          </cell>
          <cell r="E221">
            <v>1402983</v>
          </cell>
          <cell r="F221">
            <v>-0.12000000011175871</v>
          </cell>
          <cell r="G221" t="str">
            <v>OLI</v>
          </cell>
        </row>
        <row r="222">
          <cell r="A222" t="str">
            <v>SO/OL/25/01/01606</v>
          </cell>
          <cell r="B222">
            <v>0</v>
          </cell>
          <cell r="C222">
            <v>2532237.84</v>
          </cell>
          <cell r="D222">
            <v>-2532237.84</v>
          </cell>
          <cell r="E222">
            <v>2532238</v>
          </cell>
          <cell r="F222">
            <v>0.16000000014901161</v>
          </cell>
          <cell r="G222" t="str">
            <v>OLI</v>
          </cell>
        </row>
        <row r="223">
          <cell r="A223" t="str">
            <v>SO/OL/25/01/01607</v>
          </cell>
          <cell r="B223">
            <v>0</v>
          </cell>
          <cell r="C223">
            <v>2016711.84</v>
          </cell>
          <cell r="D223">
            <v>-2016711.84</v>
          </cell>
          <cell r="E223">
            <v>2016712</v>
          </cell>
          <cell r="F223">
            <v>0.15999999991618097</v>
          </cell>
          <cell r="G223" t="str">
            <v>OLI</v>
          </cell>
        </row>
        <row r="224">
          <cell r="A224" t="str">
            <v>SO/OL/25/01/01608</v>
          </cell>
          <cell r="B224">
            <v>0</v>
          </cell>
          <cell r="C224">
            <v>2205720</v>
          </cell>
          <cell r="D224">
            <v>-2205720</v>
          </cell>
          <cell r="E224">
            <v>2205720</v>
          </cell>
          <cell r="F224">
            <v>0</v>
          </cell>
          <cell r="G224" t="str">
            <v>OLI</v>
          </cell>
        </row>
        <row r="225">
          <cell r="A225" t="str">
            <v>SO/OL/25/01/01609</v>
          </cell>
          <cell r="B225">
            <v>0</v>
          </cell>
          <cell r="C225">
            <v>2007720</v>
          </cell>
          <cell r="D225">
            <v>-2007720</v>
          </cell>
          <cell r="E225">
            <v>2007720</v>
          </cell>
          <cell r="F225">
            <v>0</v>
          </cell>
          <cell r="G225" t="str">
            <v>OLI</v>
          </cell>
        </row>
        <row r="226">
          <cell r="A226" t="str">
            <v>SO/OL/25/01/01610</v>
          </cell>
          <cell r="B226">
            <v>0</v>
          </cell>
          <cell r="C226">
            <v>1866546</v>
          </cell>
          <cell r="D226">
            <v>-1866546</v>
          </cell>
          <cell r="E226">
            <v>1866546</v>
          </cell>
          <cell r="F226">
            <v>0</v>
          </cell>
          <cell r="G226" t="str">
            <v>OLI</v>
          </cell>
        </row>
        <row r="227">
          <cell r="A227" t="str">
            <v>SO/OL/25/01/01611</v>
          </cell>
          <cell r="B227">
            <v>0</v>
          </cell>
          <cell r="C227">
            <v>2216280</v>
          </cell>
          <cell r="D227">
            <v>-2216280</v>
          </cell>
          <cell r="E227">
            <v>2216280</v>
          </cell>
          <cell r="F227">
            <v>0</v>
          </cell>
          <cell r="G227" t="str">
            <v>OLI</v>
          </cell>
        </row>
        <row r="228">
          <cell r="A228" t="str">
            <v>SO/OL/25/01/01612</v>
          </cell>
          <cell r="B228">
            <v>0</v>
          </cell>
          <cell r="C228">
            <v>1475034</v>
          </cell>
          <cell r="D228">
            <v>-1475034</v>
          </cell>
          <cell r="E228">
            <v>1475034</v>
          </cell>
          <cell r="F228">
            <v>0</v>
          </cell>
          <cell r="G228" t="str">
            <v>OLI</v>
          </cell>
        </row>
        <row r="229">
          <cell r="A229" t="str">
            <v>SO/OL/25/01/01613</v>
          </cell>
          <cell r="B229">
            <v>0</v>
          </cell>
          <cell r="C229">
            <v>549407.76</v>
          </cell>
          <cell r="D229">
            <v>-549407.76</v>
          </cell>
          <cell r="E229">
            <v>549408</v>
          </cell>
          <cell r="F229">
            <v>0.23999999999068677</v>
          </cell>
          <cell r="G229" t="str">
            <v>OLI</v>
          </cell>
        </row>
        <row r="230">
          <cell r="A230" t="str">
            <v>SO/OL/25/01/01614</v>
          </cell>
          <cell r="B230">
            <v>0</v>
          </cell>
          <cell r="C230">
            <v>711456.24</v>
          </cell>
          <cell r="D230">
            <v>-711456.24</v>
          </cell>
          <cell r="E230">
            <v>711456</v>
          </cell>
          <cell r="F230">
            <v>-0.23999999999068677</v>
          </cell>
          <cell r="G230" t="str">
            <v>OLI</v>
          </cell>
        </row>
        <row r="231">
          <cell r="A231" t="str">
            <v>SO/OL/25/01/01615</v>
          </cell>
          <cell r="B231">
            <v>0</v>
          </cell>
          <cell r="C231">
            <v>9466512</v>
          </cell>
          <cell r="D231">
            <v>-9466512</v>
          </cell>
          <cell r="E231">
            <v>9466512</v>
          </cell>
          <cell r="F231">
            <v>0</v>
          </cell>
          <cell r="G231" t="str">
            <v>OLI</v>
          </cell>
        </row>
        <row r="232">
          <cell r="A232" t="str">
            <v>SO/OL/25/01/01616</v>
          </cell>
          <cell r="B232">
            <v>0</v>
          </cell>
          <cell r="C232">
            <v>810397.5</v>
          </cell>
          <cell r="D232">
            <v>-810397.5</v>
          </cell>
          <cell r="E232">
            <v>810398</v>
          </cell>
          <cell r="F232">
            <v>0.5</v>
          </cell>
          <cell r="G232" t="str">
            <v>OLI</v>
          </cell>
        </row>
        <row r="233">
          <cell r="A233" t="str">
            <v>SO/OL/25/01/01617</v>
          </cell>
          <cell r="B233">
            <v>0</v>
          </cell>
          <cell r="C233">
            <v>1700805.48</v>
          </cell>
          <cell r="D233">
            <v>-1700805.48</v>
          </cell>
          <cell r="E233">
            <v>1700805</v>
          </cell>
          <cell r="F233">
            <v>-0.47999999998137355</v>
          </cell>
          <cell r="G233" t="str">
            <v>OLI</v>
          </cell>
        </row>
        <row r="234">
          <cell r="A234" t="str">
            <v>SO/OL/25/01/01618</v>
          </cell>
          <cell r="B234">
            <v>0</v>
          </cell>
          <cell r="C234">
            <v>2849043.12</v>
          </cell>
          <cell r="D234">
            <v>-2849043.12</v>
          </cell>
          <cell r="E234">
            <v>2849043</v>
          </cell>
          <cell r="F234">
            <v>-0.12000000011175871</v>
          </cell>
          <cell r="G234" t="str">
            <v>OLI</v>
          </cell>
        </row>
        <row r="235">
          <cell r="A235" t="str">
            <v>SO/OL/25/01/01619</v>
          </cell>
          <cell r="B235">
            <v>0</v>
          </cell>
          <cell r="C235">
            <v>892914</v>
          </cell>
          <cell r="D235">
            <v>-892914</v>
          </cell>
          <cell r="E235">
            <v>892914</v>
          </cell>
          <cell r="F235">
            <v>0</v>
          </cell>
          <cell r="G235" t="str">
            <v>OLI</v>
          </cell>
        </row>
        <row r="236">
          <cell r="A236" t="str">
            <v>SO/OL/25/01/01620</v>
          </cell>
          <cell r="B236">
            <v>0</v>
          </cell>
          <cell r="C236">
            <v>1409760</v>
          </cell>
          <cell r="D236">
            <v>-1409760</v>
          </cell>
          <cell r="E236">
            <v>1409760</v>
          </cell>
          <cell r="F236">
            <v>0</v>
          </cell>
          <cell r="G236" t="str">
            <v>OLI</v>
          </cell>
        </row>
        <row r="237">
          <cell r="A237" t="str">
            <v>SO/OL/25/01/01621</v>
          </cell>
          <cell r="B237">
            <v>0</v>
          </cell>
          <cell r="C237">
            <v>1383734.88</v>
          </cell>
          <cell r="D237">
            <v>-1383734.88</v>
          </cell>
          <cell r="E237">
            <v>1383735</v>
          </cell>
          <cell r="F237">
            <v>0.12000000011175871</v>
          </cell>
          <cell r="G237" t="str">
            <v>OLI</v>
          </cell>
        </row>
        <row r="238">
          <cell r="A238" t="str">
            <v>SO/OL/25/01/01622</v>
          </cell>
          <cell r="B238">
            <v>0</v>
          </cell>
          <cell r="C238">
            <v>2005080</v>
          </cell>
          <cell r="D238">
            <v>-2005080</v>
          </cell>
          <cell r="E238">
            <v>2005080</v>
          </cell>
          <cell r="F238">
            <v>0</v>
          </cell>
          <cell r="G238" t="str">
            <v>OLI</v>
          </cell>
        </row>
        <row r="239">
          <cell r="A239" t="str">
            <v>SO/OL/25/01/01623</v>
          </cell>
          <cell r="B239">
            <v>0</v>
          </cell>
          <cell r="C239">
            <v>2786256</v>
          </cell>
          <cell r="D239">
            <v>-2786256</v>
          </cell>
          <cell r="E239">
            <v>2786256</v>
          </cell>
          <cell r="F239">
            <v>0</v>
          </cell>
          <cell r="G239" t="str">
            <v>OLI</v>
          </cell>
        </row>
        <row r="240">
          <cell r="A240" t="str">
            <v>SO/OL/25/01/01624</v>
          </cell>
          <cell r="B240">
            <v>0</v>
          </cell>
          <cell r="C240">
            <v>1468870.92</v>
          </cell>
          <cell r="D240">
            <v>-1468870.92</v>
          </cell>
          <cell r="E240">
            <v>1468871</v>
          </cell>
          <cell r="F240">
            <v>8.0000000074505806E-2</v>
          </cell>
          <cell r="G240" t="str">
            <v>OLI</v>
          </cell>
        </row>
        <row r="241">
          <cell r="A241" t="str">
            <v>SO/OL/25/01/01625</v>
          </cell>
          <cell r="B241">
            <v>0</v>
          </cell>
          <cell r="C241">
            <v>2534400</v>
          </cell>
          <cell r="D241">
            <v>-2534400</v>
          </cell>
          <cell r="E241">
            <v>2534400</v>
          </cell>
          <cell r="F241">
            <v>0</v>
          </cell>
          <cell r="G241" t="str">
            <v>OLI</v>
          </cell>
        </row>
        <row r="242">
          <cell r="A242" t="str">
            <v>SO/OL/25/01/01626</v>
          </cell>
          <cell r="B242">
            <v>0</v>
          </cell>
          <cell r="C242">
            <v>1986906.24</v>
          </cell>
          <cell r="D242">
            <v>-1986906.24</v>
          </cell>
          <cell r="E242">
            <v>1986906</v>
          </cell>
          <cell r="F242">
            <v>-0.23999999999068677</v>
          </cell>
          <cell r="G242" t="str">
            <v>OLI</v>
          </cell>
        </row>
        <row r="243">
          <cell r="A243" t="str">
            <v>SO/OL/25/01/01627</v>
          </cell>
          <cell r="B243">
            <v>0</v>
          </cell>
          <cell r="C243">
            <v>1056000</v>
          </cell>
          <cell r="D243">
            <v>-1056000</v>
          </cell>
          <cell r="E243">
            <v>1056000</v>
          </cell>
          <cell r="F243">
            <v>0</v>
          </cell>
          <cell r="G243" t="str">
            <v>OLI</v>
          </cell>
        </row>
        <row r="244">
          <cell r="A244" t="str">
            <v>SO/OL/25/01/01628</v>
          </cell>
          <cell r="B244">
            <v>0</v>
          </cell>
          <cell r="C244">
            <v>1449756</v>
          </cell>
          <cell r="D244">
            <v>-1449756</v>
          </cell>
          <cell r="E244">
            <v>1449756</v>
          </cell>
          <cell r="F244">
            <v>0</v>
          </cell>
          <cell r="G244" t="str">
            <v>OLI</v>
          </cell>
        </row>
        <row r="245">
          <cell r="A245" t="str">
            <v>SO/OL/25/01/01629</v>
          </cell>
          <cell r="B245">
            <v>0</v>
          </cell>
          <cell r="C245">
            <v>996600</v>
          </cell>
          <cell r="D245">
            <v>-996600</v>
          </cell>
          <cell r="E245">
            <v>996600</v>
          </cell>
          <cell r="F245">
            <v>0</v>
          </cell>
          <cell r="G245" t="str">
            <v>OLI</v>
          </cell>
        </row>
        <row r="246">
          <cell r="A246" t="str">
            <v>SO/OL/25/01/01630</v>
          </cell>
          <cell r="B246">
            <v>0</v>
          </cell>
          <cell r="C246">
            <v>1689466.68</v>
          </cell>
          <cell r="D246">
            <v>-1689466.68</v>
          </cell>
          <cell r="E246">
            <v>1689467</v>
          </cell>
          <cell r="F246">
            <v>0.32000000006519258</v>
          </cell>
          <cell r="G246" t="str">
            <v>OLI</v>
          </cell>
        </row>
        <row r="247">
          <cell r="A247" t="str">
            <v>SO/OL/25/01/01631</v>
          </cell>
          <cell r="B247">
            <v>0</v>
          </cell>
          <cell r="C247">
            <v>2365440</v>
          </cell>
          <cell r="D247">
            <v>-2365440</v>
          </cell>
          <cell r="E247">
            <v>2365440</v>
          </cell>
          <cell r="F247">
            <v>0</v>
          </cell>
          <cell r="G247" t="str">
            <v>OLI</v>
          </cell>
        </row>
        <row r="248">
          <cell r="A248" t="str">
            <v>SO/OL/25/01/01632</v>
          </cell>
          <cell r="B248">
            <v>0</v>
          </cell>
          <cell r="C248">
            <v>1904098.68</v>
          </cell>
          <cell r="D248">
            <v>-1904098.68</v>
          </cell>
          <cell r="E248">
            <v>1904099</v>
          </cell>
          <cell r="F248">
            <v>0.32000000006519258</v>
          </cell>
          <cell r="G248" t="str">
            <v>OLI</v>
          </cell>
        </row>
        <row r="249">
          <cell r="A249" t="str">
            <v>SO/OL/25/01/01633</v>
          </cell>
          <cell r="B249">
            <v>0</v>
          </cell>
          <cell r="C249">
            <v>2774640</v>
          </cell>
          <cell r="D249">
            <v>-2774640</v>
          </cell>
          <cell r="E249">
            <v>2774640</v>
          </cell>
          <cell r="F249">
            <v>0</v>
          </cell>
          <cell r="G249" t="str">
            <v>OLI</v>
          </cell>
        </row>
        <row r="250">
          <cell r="A250" t="str">
            <v>SO/OL/25/01/01634</v>
          </cell>
          <cell r="B250">
            <v>0</v>
          </cell>
          <cell r="C250">
            <v>1641948</v>
          </cell>
          <cell r="D250">
            <v>-1641948</v>
          </cell>
          <cell r="E250">
            <v>1641948</v>
          </cell>
          <cell r="F250">
            <v>0</v>
          </cell>
          <cell r="G250" t="str">
            <v>OLI</v>
          </cell>
        </row>
        <row r="251">
          <cell r="A251" t="str">
            <v>SO/OL/25/01/01635</v>
          </cell>
          <cell r="B251">
            <v>0</v>
          </cell>
          <cell r="C251">
            <v>1341648</v>
          </cell>
          <cell r="D251">
            <v>-1341648</v>
          </cell>
          <cell r="E251">
            <v>1341648</v>
          </cell>
          <cell r="F251">
            <v>0</v>
          </cell>
          <cell r="G251" t="str">
            <v>OLI</v>
          </cell>
        </row>
        <row r="252">
          <cell r="A252" t="str">
            <v>SO/OL/25/01/01636</v>
          </cell>
          <cell r="B252">
            <v>0</v>
          </cell>
          <cell r="C252">
            <v>1078040.04</v>
          </cell>
          <cell r="D252">
            <v>-1078040.04</v>
          </cell>
          <cell r="E252">
            <v>1078040</v>
          </cell>
          <cell r="F252">
            <v>-4.0000000037252903E-2</v>
          </cell>
          <cell r="G252" t="str">
            <v>OLI</v>
          </cell>
        </row>
        <row r="253">
          <cell r="A253" t="str">
            <v>SO/OL/25/01/01637</v>
          </cell>
          <cell r="B253">
            <v>0</v>
          </cell>
          <cell r="C253">
            <v>1185360</v>
          </cell>
          <cell r="D253">
            <v>-1185360</v>
          </cell>
          <cell r="E253">
            <v>1185360</v>
          </cell>
          <cell r="F253">
            <v>0</v>
          </cell>
          <cell r="G253" t="str">
            <v>OLI</v>
          </cell>
        </row>
        <row r="254">
          <cell r="A254" t="str">
            <v>SO/OL/25/01/01638</v>
          </cell>
          <cell r="B254">
            <v>0</v>
          </cell>
          <cell r="C254">
            <v>750882</v>
          </cell>
          <cell r="D254">
            <v>-750882</v>
          </cell>
          <cell r="E254">
            <v>750882</v>
          </cell>
          <cell r="F254">
            <v>0</v>
          </cell>
          <cell r="G254" t="str">
            <v>OLI</v>
          </cell>
        </row>
        <row r="255">
          <cell r="A255" t="str">
            <v>SO/OL/25/01/01639</v>
          </cell>
          <cell r="B255">
            <v>0</v>
          </cell>
          <cell r="C255">
            <v>1287264</v>
          </cell>
          <cell r="D255">
            <v>-1287264</v>
          </cell>
          <cell r="E255">
            <v>1287264</v>
          </cell>
          <cell r="F255">
            <v>0</v>
          </cell>
          <cell r="G255" t="str">
            <v>OLI</v>
          </cell>
        </row>
        <row r="256">
          <cell r="A256" t="str">
            <v>SO/OL/25/01/01640</v>
          </cell>
          <cell r="B256">
            <v>0</v>
          </cell>
          <cell r="C256">
            <v>1458423.12</v>
          </cell>
          <cell r="D256">
            <v>-1458423.12</v>
          </cell>
          <cell r="E256">
            <v>1458423</v>
          </cell>
          <cell r="F256">
            <v>-0.12000000011175871</v>
          </cell>
          <cell r="G256" t="str">
            <v>OLI</v>
          </cell>
        </row>
        <row r="257">
          <cell r="A257" t="str">
            <v>SO/OL/25/01/01641</v>
          </cell>
          <cell r="B257">
            <v>0</v>
          </cell>
          <cell r="C257">
            <v>653400</v>
          </cell>
          <cell r="D257">
            <v>-653400</v>
          </cell>
          <cell r="E257">
            <v>653400</v>
          </cell>
          <cell r="F257">
            <v>0</v>
          </cell>
          <cell r="G257" t="str">
            <v>OLI</v>
          </cell>
        </row>
        <row r="258">
          <cell r="A258" t="str">
            <v>SO/OL/25/01/01642</v>
          </cell>
          <cell r="B258">
            <v>0</v>
          </cell>
          <cell r="C258">
            <v>4239523.2</v>
          </cell>
          <cell r="D258">
            <v>-4239523.2</v>
          </cell>
          <cell r="E258">
            <v>4239523</v>
          </cell>
          <cell r="F258">
            <v>-0.20000000018626451</v>
          </cell>
          <cell r="G258" t="str">
            <v>OLI</v>
          </cell>
        </row>
        <row r="259">
          <cell r="A259" t="str">
            <v>SO/OL/25/01/01643</v>
          </cell>
          <cell r="B259">
            <v>0</v>
          </cell>
          <cell r="C259">
            <v>3824013.6</v>
          </cell>
          <cell r="D259">
            <v>-3824013.6</v>
          </cell>
          <cell r="E259">
            <v>3824014</v>
          </cell>
          <cell r="F259">
            <v>0.39999999990686774</v>
          </cell>
          <cell r="G259" t="str">
            <v>OLI</v>
          </cell>
        </row>
        <row r="260">
          <cell r="A260" t="str">
            <v>SO/OL/25/01/01644</v>
          </cell>
          <cell r="B260">
            <v>0</v>
          </cell>
          <cell r="C260">
            <v>1078040.04</v>
          </cell>
          <cell r="D260">
            <v>-1078040.04</v>
          </cell>
          <cell r="E260">
            <v>1078040</v>
          </cell>
          <cell r="F260">
            <v>-4.0000000037252903E-2</v>
          </cell>
          <cell r="G260" t="str">
            <v>OLI</v>
          </cell>
        </row>
        <row r="261">
          <cell r="A261" t="str">
            <v>SO/OL/25/01/01645</v>
          </cell>
          <cell r="B261">
            <v>0</v>
          </cell>
          <cell r="C261">
            <v>1709400</v>
          </cell>
          <cell r="D261">
            <v>-1709400</v>
          </cell>
          <cell r="E261">
            <v>1709400</v>
          </cell>
          <cell r="F261">
            <v>0</v>
          </cell>
          <cell r="G261" t="str">
            <v>OLI</v>
          </cell>
        </row>
        <row r="262">
          <cell r="A262" t="str">
            <v>SO/OL/25/01/01646</v>
          </cell>
          <cell r="B262">
            <v>0</v>
          </cell>
          <cell r="C262">
            <v>1737353.64</v>
          </cell>
          <cell r="D262">
            <v>-1737353.64</v>
          </cell>
          <cell r="E262">
            <v>1737354</v>
          </cell>
          <cell r="F262">
            <v>0.36000000010244548</v>
          </cell>
          <cell r="G262" t="str">
            <v>OLI</v>
          </cell>
        </row>
        <row r="263">
          <cell r="A263" t="str">
            <v>SO/OL/25/01/01647</v>
          </cell>
          <cell r="B263">
            <v>0</v>
          </cell>
          <cell r="C263">
            <v>810397.5</v>
          </cell>
          <cell r="D263">
            <v>-810397.5</v>
          </cell>
          <cell r="E263">
            <v>810398</v>
          </cell>
          <cell r="F263">
            <v>0.5</v>
          </cell>
          <cell r="G263" t="str">
            <v>OLI</v>
          </cell>
        </row>
        <row r="264">
          <cell r="A264" t="str">
            <v>SO/OL/25/01/01648</v>
          </cell>
          <cell r="B264">
            <v>0</v>
          </cell>
          <cell r="C264">
            <v>1444209.36</v>
          </cell>
          <cell r="D264">
            <v>-1444209.36</v>
          </cell>
          <cell r="E264">
            <v>1444209</v>
          </cell>
          <cell r="F264">
            <v>-0.36000000010244548</v>
          </cell>
          <cell r="G264" t="str">
            <v>OLI</v>
          </cell>
        </row>
        <row r="265">
          <cell r="A265" t="str">
            <v>SO/OL/25/01/01649</v>
          </cell>
          <cell r="B265">
            <v>0</v>
          </cell>
          <cell r="C265">
            <v>9063120</v>
          </cell>
          <cell r="D265">
            <v>-9063120</v>
          </cell>
          <cell r="E265">
            <v>9063120</v>
          </cell>
          <cell r="F265">
            <v>0</v>
          </cell>
          <cell r="G265" t="str">
            <v>OLI</v>
          </cell>
        </row>
        <row r="266">
          <cell r="A266" t="str">
            <v>SO/OL/25/01/01650</v>
          </cell>
          <cell r="B266">
            <v>0</v>
          </cell>
          <cell r="C266">
            <v>340367.28</v>
          </cell>
          <cell r="D266">
            <v>-340367.28</v>
          </cell>
          <cell r="E266">
            <v>340367</v>
          </cell>
          <cell r="F266">
            <v>-0.28000000002793968</v>
          </cell>
          <cell r="G266" t="str">
            <v>OLI</v>
          </cell>
        </row>
        <row r="267">
          <cell r="A267" t="str">
            <v>SO/OL/25/01/01651</v>
          </cell>
          <cell r="B267">
            <v>0</v>
          </cell>
          <cell r="C267">
            <v>1106688</v>
          </cell>
          <cell r="D267">
            <v>-1106688</v>
          </cell>
          <cell r="E267">
            <v>1106688</v>
          </cell>
          <cell r="F267">
            <v>0</v>
          </cell>
          <cell r="G267" t="str">
            <v>OLI</v>
          </cell>
        </row>
        <row r="268">
          <cell r="A268" t="str">
            <v>SO/OL/25/01/01652</v>
          </cell>
          <cell r="B268">
            <v>0</v>
          </cell>
          <cell r="C268">
            <v>3387120</v>
          </cell>
          <cell r="D268">
            <v>-3387120</v>
          </cell>
          <cell r="E268">
            <v>3387120</v>
          </cell>
          <cell r="F268">
            <v>0</v>
          </cell>
          <cell r="G268" t="str">
            <v>OLI</v>
          </cell>
        </row>
        <row r="269">
          <cell r="A269" t="str">
            <v>SO/OL/25/01/01653</v>
          </cell>
          <cell r="B269">
            <v>0</v>
          </cell>
          <cell r="C269">
            <v>1531924.68</v>
          </cell>
          <cell r="D269">
            <v>-1531924.68</v>
          </cell>
          <cell r="E269">
            <v>1531925</v>
          </cell>
          <cell r="F269">
            <v>0.32000000006519258</v>
          </cell>
          <cell r="G269" t="str">
            <v>OLI</v>
          </cell>
        </row>
        <row r="270">
          <cell r="A270" t="str">
            <v>SO/OL/25/01/01654</v>
          </cell>
          <cell r="B270">
            <v>0</v>
          </cell>
          <cell r="C270">
            <v>2290134</v>
          </cell>
          <cell r="D270">
            <v>-2290134</v>
          </cell>
          <cell r="E270">
            <v>2290134</v>
          </cell>
          <cell r="F270">
            <v>0</v>
          </cell>
          <cell r="G270" t="str">
            <v>OLI</v>
          </cell>
        </row>
        <row r="271">
          <cell r="A271" t="str">
            <v>SO/OL/25/01/01655</v>
          </cell>
          <cell r="B271">
            <v>0</v>
          </cell>
          <cell r="C271">
            <v>2860086.24</v>
          </cell>
          <cell r="D271">
            <v>-2860086.24</v>
          </cell>
          <cell r="E271">
            <v>2860086</v>
          </cell>
          <cell r="F271">
            <v>-0.24000000022351742</v>
          </cell>
          <cell r="G271" t="str">
            <v>OLI</v>
          </cell>
        </row>
        <row r="272">
          <cell r="A272" t="str">
            <v>SO/OL/25/01/01656</v>
          </cell>
          <cell r="B272">
            <v>0</v>
          </cell>
          <cell r="C272">
            <v>2083103.88</v>
          </cell>
          <cell r="D272">
            <v>-2083103.88</v>
          </cell>
          <cell r="E272">
            <v>2083104</v>
          </cell>
          <cell r="F272">
            <v>0.12000000011175871</v>
          </cell>
          <cell r="G272" t="str">
            <v>OLI</v>
          </cell>
        </row>
        <row r="273">
          <cell r="A273" t="str">
            <v>SO/OL/25/01/01657</v>
          </cell>
          <cell r="B273">
            <v>0</v>
          </cell>
          <cell r="C273">
            <v>1963955.4</v>
          </cell>
          <cell r="D273">
            <v>-1963955.4</v>
          </cell>
          <cell r="E273">
            <v>1963955</v>
          </cell>
          <cell r="F273">
            <v>-0.39999999990686774</v>
          </cell>
          <cell r="G273" t="str">
            <v>OLI</v>
          </cell>
        </row>
        <row r="274">
          <cell r="A274" t="str">
            <v>SO/OL/25/01/01658</v>
          </cell>
          <cell r="B274">
            <v>0</v>
          </cell>
          <cell r="C274">
            <v>1540919.16</v>
          </cell>
          <cell r="D274">
            <v>-1540919.16</v>
          </cell>
          <cell r="E274">
            <v>1540919</v>
          </cell>
          <cell r="F274">
            <v>-0.15999999991618097</v>
          </cell>
          <cell r="G274" t="str">
            <v>OLI</v>
          </cell>
        </row>
        <row r="275">
          <cell r="A275" t="str">
            <v>SO/OL/25/01/01659</v>
          </cell>
          <cell r="B275">
            <v>0</v>
          </cell>
          <cell r="C275">
            <v>1848000</v>
          </cell>
          <cell r="D275">
            <v>-1848000</v>
          </cell>
          <cell r="E275">
            <v>1848000</v>
          </cell>
          <cell r="F275">
            <v>0</v>
          </cell>
          <cell r="G275" t="str">
            <v>OLI</v>
          </cell>
        </row>
        <row r="276">
          <cell r="A276" t="str">
            <v>SO/OL/25/01/01660</v>
          </cell>
          <cell r="B276">
            <v>0</v>
          </cell>
          <cell r="C276">
            <v>675840</v>
          </cell>
          <cell r="D276">
            <v>-675840</v>
          </cell>
          <cell r="E276">
            <v>675840</v>
          </cell>
          <cell r="F276">
            <v>0</v>
          </cell>
          <cell r="G276" t="str">
            <v>OLI</v>
          </cell>
        </row>
        <row r="277">
          <cell r="A277" t="str">
            <v>SO/OL/25/01/01661</v>
          </cell>
          <cell r="B277">
            <v>0</v>
          </cell>
          <cell r="C277">
            <v>679800</v>
          </cell>
          <cell r="D277">
            <v>-679800</v>
          </cell>
          <cell r="E277">
            <v>679800</v>
          </cell>
          <cell r="F277">
            <v>0</v>
          </cell>
          <cell r="G277" t="str">
            <v>OLI</v>
          </cell>
        </row>
        <row r="278">
          <cell r="A278" t="str">
            <v>SO/OL/25/01/01662</v>
          </cell>
          <cell r="B278">
            <v>0</v>
          </cell>
          <cell r="C278">
            <v>1211760</v>
          </cell>
          <cell r="D278">
            <v>-1211760</v>
          </cell>
          <cell r="E278">
            <v>1211760</v>
          </cell>
          <cell r="F278">
            <v>0</v>
          </cell>
          <cell r="G278" t="str">
            <v>OLI</v>
          </cell>
        </row>
        <row r="279">
          <cell r="A279" t="str">
            <v>SO/OL/25/01/01663</v>
          </cell>
          <cell r="B279">
            <v>0</v>
          </cell>
          <cell r="C279">
            <v>1669109.64</v>
          </cell>
          <cell r="D279">
            <v>-1669109.64</v>
          </cell>
          <cell r="E279">
            <v>1669110</v>
          </cell>
          <cell r="F279">
            <v>0.36000000010244548</v>
          </cell>
          <cell r="G279" t="str">
            <v>OLI</v>
          </cell>
        </row>
        <row r="280">
          <cell r="A280" t="str">
            <v>SO/OL/25/01/01664</v>
          </cell>
          <cell r="B280">
            <v>0</v>
          </cell>
          <cell r="C280">
            <v>1320000</v>
          </cell>
          <cell r="D280">
            <v>-1320000</v>
          </cell>
          <cell r="E280">
            <v>1320000</v>
          </cell>
          <cell r="F280">
            <v>0</v>
          </cell>
          <cell r="G280" t="str">
            <v>OLI</v>
          </cell>
        </row>
        <row r="281">
          <cell r="A281" t="str">
            <v>SO/OL/25/01/01665</v>
          </cell>
          <cell r="B281">
            <v>0</v>
          </cell>
          <cell r="C281">
            <v>253440</v>
          </cell>
          <cell r="D281">
            <v>-253440</v>
          </cell>
          <cell r="E281">
            <v>253440</v>
          </cell>
          <cell r="F281">
            <v>0</v>
          </cell>
          <cell r="G281" t="str">
            <v>OLI</v>
          </cell>
        </row>
        <row r="282">
          <cell r="A282" t="str">
            <v>SO/OX/25/01/00183</v>
          </cell>
          <cell r="B282">
            <v>0</v>
          </cell>
          <cell r="C282">
            <v>1031810.3</v>
          </cell>
          <cell r="D282">
            <v>-1031810.3</v>
          </cell>
          <cell r="E282">
            <v>1031811</v>
          </cell>
          <cell r="F282">
            <v>0.69999999995343387</v>
          </cell>
          <cell r="G282" t="str">
            <v>OTOEXPERT</v>
          </cell>
        </row>
        <row r="283">
          <cell r="A283" t="str">
            <v>SO/OX/25/01/00184</v>
          </cell>
          <cell r="B283">
            <v>0</v>
          </cell>
          <cell r="C283">
            <v>337920</v>
          </cell>
          <cell r="D283">
            <v>-337920</v>
          </cell>
          <cell r="E283">
            <v>337920</v>
          </cell>
          <cell r="F283">
            <v>0</v>
          </cell>
          <cell r="G283" t="str">
            <v>OTOEXPERT</v>
          </cell>
        </row>
        <row r="284">
          <cell r="A284" t="str">
            <v>SO/OX/25/01/00185</v>
          </cell>
          <cell r="B284">
            <v>0</v>
          </cell>
          <cell r="C284">
            <v>114400</v>
          </cell>
          <cell r="D284">
            <v>-114400</v>
          </cell>
          <cell r="E284">
            <v>114400</v>
          </cell>
          <cell r="F284">
            <v>0</v>
          </cell>
          <cell r="G284" t="str">
            <v>OTOEXPERT</v>
          </cell>
        </row>
        <row r="285">
          <cell r="A285" t="str">
            <v>SO/OX/25/01/00186</v>
          </cell>
          <cell r="B285">
            <v>0</v>
          </cell>
          <cell r="C285">
            <v>972400</v>
          </cell>
          <cell r="D285">
            <v>-972400</v>
          </cell>
          <cell r="E285">
            <v>972400</v>
          </cell>
          <cell r="F285">
            <v>0</v>
          </cell>
          <cell r="G285" t="str">
            <v>OTOEXPERT</v>
          </cell>
        </row>
        <row r="286">
          <cell r="A286" t="str">
            <v>SO/OX/25/01/00187</v>
          </cell>
          <cell r="B286">
            <v>0</v>
          </cell>
          <cell r="C286">
            <v>1482885.03</v>
          </cell>
          <cell r="D286">
            <v>-1482885.03</v>
          </cell>
          <cell r="E286">
            <v>1482885</v>
          </cell>
          <cell r="F286">
            <v>-3.0000000027939677E-2</v>
          </cell>
          <cell r="G286" t="str">
            <v>OTOEXPERT</v>
          </cell>
        </row>
        <row r="287">
          <cell r="A287" t="str">
            <v>SO/OX/25/01/00188</v>
          </cell>
          <cell r="B287">
            <v>0</v>
          </cell>
          <cell r="C287">
            <v>285862.55</v>
          </cell>
          <cell r="D287">
            <v>-285862.55</v>
          </cell>
          <cell r="E287">
            <v>285862</v>
          </cell>
          <cell r="F287">
            <v>-0.54999999998835847</v>
          </cell>
          <cell r="G287" t="str">
            <v>OTOEXPERT</v>
          </cell>
        </row>
        <row r="288">
          <cell r="A288" t="str">
            <v>WO/CO/25/01/02417</v>
          </cell>
          <cell r="B288">
            <v>0</v>
          </cell>
          <cell r="C288">
            <v>497477.48</v>
          </cell>
          <cell r="D288">
            <v>-497477.48</v>
          </cell>
          <cell r="E288">
            <v>497477</v>
          </cell>
          <cell r="F288">
            <v>-0.47999999998137355</v>
          </cell>
          <cell r="G288" t="str">
            <v>COATING</v>
          </cell>
        </row>
        <row r="289">
          <cell r="A289" t="str">
            <v>WO/CO/25/01/02418</v>
          </cell>
          <cell r="B289">
            <v>0</v>
          </cell>
          <cell r="C289">
            <v>247747.75</v>
          </cell>
          <cell r="D289">
            <v>-247747.75</v>
          </cell>
          <cell r="E289">
            <v>247748</v>
          </cell>
          <cell r="F289">
            <v>0.25</v>
          </cell>
          <cell r="G289" t="str">
            <v>COATING</v>
          </cell>
        </row>
        <row r="290">
          <cell r="A290" t="str">
            <v>WO/CO/25/01/02419</v>
          </cell>
          <cell r="B290">
            <v>0</v>
          </cell>
          <cell r="C290">
            <v>247747.75</v>
          </cell>
          <cell r="D290">
            <v>-247747.75</v>
          </cell>
          <cell r="E290">
            <v>247747</v>
          </cell>
          <cell r="F290">
            <v>-0.75</v>
          </cell>
          <cell r="G290" t="str">
            <v>COATING</v>
          </cell>
        </row>
        <row r="291">
          <cell r="A291" t="str">
            <v>WO/CO/25/01/02420</v>
          </cell>
          <cell r="B291">
            <v>0</v>
          </cell>
          <cell r="C291">
            <v>218018.02</v>
          </cell>
          <cell r="D291">
            <v>-218018.02</v>
          </cell>
          <cell r="E291">
            <v>218018</v>
          </cell>
          <cell r="F291">
            <v>-1.9999999989522621E-2</v>
          </cell>
          <cell r="G291" t="str">
            <v>COATING</v>
          </cell>
        </row>
        <row r="292">
          <cell r="A292" t="str">
            <v>WO/CO/25/01/02421</v>
          </cell>
          <cell r="B292">
            <v>0</v>
          </cell>
          <cell r="C292">
            <v>64414.41</v>
          </cell>
          <cell r="D292">
            <v>-64414.41</v>
          </cell>
          <cell r="E292">
            <v>64414.41</v>
          </cell>
          <cell r="F292">
            <v>0</v>
          </cell>
          <cell r="G292" t="str">
            <v>OP DIGUNGGUNG</v>
          </cell>
        </row>
        <row r="293">
          <cell r="A293" t="str">
            <v>WO/CO/25/01/02422</v>
          </cell>
          <cell r="B293">
            <v>0</v>
          </cell>
          <cell r="C293">
            <v>64414.41</v>
          </cell>
          <cell r="D293">
            <v>-64414.41</v>
          </cell>
          <cell r="E293">
            <v>64414.41</v>
          </cell>
          <cell r="F293">
            <v>0</v>
          </cell>
          <cell r="G293" t="str">
            <v>OP DIGUNGGUNG</v>
          </cell>
        </row>
        <row r="294">
          <cell r="A294" t="str">
            <v>WO/CO/25/01/02423</v>
          </cell>
          <cell r="B294">
            <v>0</v>
          </cell>
          <cell r="C294">
            <v>366666.67</v>
          </cell>
          <cell r="D294">
            <v>-366666.67</v>
          </cell>
          <cell r="E294">
            <v>366667</v>
          </cell>
          <cell r="F294">
            <v>0.33000000001629815</v>
          </cell>
          <cell r="G294" t="str">
            <v>COATING</v>
          </cell>
        </row>
        <row r="295">
          <cell r="A295" t="str">
            <v>WO/CO/25/01/02424</v>
          </cell>
          <cell r="B295">
            <v>218018.02</v>
          </cell>
          <cell r="C295">
            <v>218018.02</v>
          </cell>
          <cell r="D295">
            <v>0</v>
          </cell>
          <cell r="E295">
            <v>0</v>
          </cell>
          <cell r="F295">
            <v>0</v>
          </cell>
          <cell r="G295" t="str">
            <v>BATAL SISTEM</v>
          </cell>
        </row>
        <row r="296">
          <cell r="A296" t="str">
            <v>WO/CO/25/01/02425</v>
          </cell>
          <cell r="B296">
            <v>0</v>
          </cell>
          <cell r="C296">
            <v>218018.02</v>
          </cell>
          <cell r="D296">
            <v>-218018.02</v>
          </cell>
          <cell r="E296">
            <v>218018</v>
          </cell>
          <cell r="F296">
            <v>-1.9999999989522621E-2</v>
          </cell>
          <cell r="G296" t="str">
            <v>COATING</v>
          </cell>
        </row>
        <row r="297">
          <cell r="A297" t="str">
            <v>WO/CO/25/01/02426</v>
          </cell>
          <cell r="B297">
            <v>0</v>
          </cell>
          <cell r="C297">
            <v>257657.66</v>
          </cell>
          <cell r="D297">
            <v>-257657.66</v>
          </cell>
          <cell r="E297">
            <v>257658</v>
          </cell>
          <cell r="F297">
            <v>0.33999999999650754</v>
          </cell>
          <cell r="G297" t="str">
            <v>COATING</v>
          </cell>
        </row>
        <row r="298">
          <cell r="A298" t="str">
            <v>WO/CO/25/01/02427</v>
          </cell>
          <cell r="B298">
            <v>0</v>
          </cell>
          <cell r="C298">
            <v>257657.66</v>
          </cell>
          <cell r="D298">
            <v>-257657.66</v>
          </cell>
          <cell r="E298">
            <v>257658</v>
          </cell>
          <cell r="F298">
            <v>0.33999999999650754</v>
          </cell>
          <cell r="G298" t="str">
            <v>COATING</v>
          </cell>
        </row>
        <row r="299">
          <cell r="A299" t="str">
            <v>WO/CO/25/01/02428</v>
          </cell>
          <cell r="B299">
            <v>0</v>
          </cell>
          <cell r="C299">
            <v>247747.75</v>
          </cell>
          <cell r="D299">
            <v>-247747.75</v>
          </cell>
          <cell r="E299">
            <v>247748</v>
          </cell>
          <cell r="F299">
            <v>0.25</v>
          </cell>
          <cell r="G299" t="str">
            <v>COATING</v>
          </cell>
        </row>
        <row r="300">
          <cell r="A300" t="str">
            <v>WO/CO/25/01/02429</v>
          </cell>
          <cell r="B300">
            <v>0</v>
          </cell>
          <cell r="C300">
            <v>218018.02</v>
          </cell>
          <cell r="D300">
            <v>-218018.02</v>
          </cell>
          <cell r="E300">
            <v>218018</v>
          </cell>
          <cell r="F300">
            <v>-1.9999999989522621E-2</v>
          </cell>
          <cell r="G300" t="str">
            <v>COATING</v>
          </cell>
        </row>
        <row r="301">
          <cell r="A301" t="str">
            <v>WO/CO/25/01/02430</v>
          </cell>
          <cell r="B301">
            <v>0</v>
          </cell>
          <cell r="C301">
            <v>497477.48</v>
          </cell>
          <cell r="D301">
            <v>-497477.48</v>
          </cell>
          <cell r="E301">
            <v>497478</v>
          </cell>
          <cell r="F301">
            <v>0.52000000001862645</v>
          </cell>
          <cell r="G301" t="str">
            <v>COATING</v>
          </cell>
        </row>
        <row r="302">
          <cell r="A302" t="str">
            <v>WO/CO/25/01/02431</v>
          </cell>
          <cell r="B302">
            <v>0</v>
          </cell>
          <cell r="C302">
            <v>247747.75</v>
          </cell>
          <cell r="D302">
            <v>-247747.75</v>
          </cell>
          <cell r="E302">
            <v>247748</v>
          </cell>
          <cell r="F302">
            <v>0.25</v>
          </cell>
          <cell r="G302" t="str">
            <v>COATING</v>
          </cell>
        </row>
        <row r="303">
          <cell r="A303" t="str">
            <v>WO/CO/25/01/02432</v>
          </cell>
          <cell r="B303">
            <v>0</v>
          </cell>
          <cell r="C303">
            <v>218018.02</v>
          </cell>
          <cell r="D303">
            <v>-218018.02</v>
          </cell>
          <cell r="E303">
            <v>218018</v>
          </cell>
          <cell r="F303">
            <v>-1.9999999989522621E-2</v>
          </cell>
          <cell r="G303" t="str">
            <v>COATING</v>
          </cell>
        </row>
        <row r="304">
          <cell r="A304" t="str">
            <v>WO/CO/25/01/02433</v>
          </cell>
          <cell r="B304">
            <v>0</v>
          </cell>
          <cell r="C304">
            <v>366666.67</v>
          </cell>
          <cell r="D304">
            <v>-366666.67</v>
          </cell>
          <cell r="E304">
            <v>366667</v>
          </cell>
          <cell r="F304">
            <v>0.33000000001629815</v>
          </cell>
          <cell r="G304" t="str">
            <v>COATING</v>
          </cell>
        </row>
        <row r="305">
          <cell r="A305" t="str">
            <v>WO/CO/25/01/02434</v>
          </cell>
          <cell r="B305">
            <v>0</v>
          </cell>
          <cell r="C305">
            <v>411261.26</v>
          </cell>
          <cell r="D305">
            <v>-411261.26</v>
          </cell>
          <cell r="E305">
            <v>411262</v>
          </cell>
          <cell r="F305">
            <v>0.73999999999068677</v>
          </cell>
          <cell r="G305" t="str">
            <v>COATING</v>
          </cell>
        </row>
        <row r="306">
          <cell r="A306" t="str">
            <v>WO/CO/25/01/02435</v>
          </cell>
          <cell r="B306">
            <v>0</v>
          </cell>
          <cell r="C306">
            <v>411261.26</v>
          </cell>
          <cell r="D306">
            <v>-411261.26</v>
          </cell>
          <cell r="E306">
            <v>411262</v>
          </cell>
          <cell r="F306">
            <v>0.73999999999068677</v>
          </cell>
          <cell r="G306" t="str">
            <v>COATING</v>
          </cell>
        </row>
        <row r="307">
          <cell r="A307" t="str">
            <v>WO/CO/25/01/02436</v>
          </cell>
          <cell r="B307">
            <v>0</v>
          </cell>
          <cell r="C307">
            <v>411261.26</v>
          </cell>
          <cell r="D307">
            <v>-411261.26</v>
          </cell>
          <cell r="E307">
            <v>411262</v>
          </cell>
          <cell r="F307">
            <v>0.73999999999068677</v>
          </cell>
          <cell r="G307" t="str">
            <v>COATING</v>
          </cell>
        </row>
        <row r="308">
          <cell r="A308" t="str">
            <v>WO/CO/25/01/02437</v>
          </cell>
          <cell r="B308">
            <v>0</v>
          </cell>
          <cell r="C308">
            <v>411261.26</v>
          </cell>
          <cell r="D308">
            <v>-411261.26</v>
          </cell>
          <cell r="E308">
            <v>411262</v>
          </cell>
          <cell r="F308">
            <v>0.73999999999068677</v>
          </cell>
          <cell r="G308" t="str">
            <v>COATING</v>
          </cell>
        </row>
        <row r="309">
          <cell r="A309" t="str">
            <v>WO/CO/25/01/02438</v>
          </cell>
          <cell r="B309">
            <v>0</v>
          </cell>
          <cell r="C309">
            <v>619369.37</v>
          </cell>
          <cell r="D309">
            <v>-619369.37</v>
          </cell>
          <cell r="E309">
            <v>619370</v>
          </cell>
          <cell r="F309">
            <v>0.63000000000465661</v>
          </cell>
          <cell r="G309" t="str">
            <v>COATING</v>
          </cell>
        </row>
        <row r="310">
          <cell r="A310" t="str">
            <v>WO/CO/25/01/02439</v>
          </cell>
          <cell r="B310">
            <v>0</v>
          </cell>
          <cell r="C310">
            <v>218018.02</v>
          </cell>
          <cell r="D310">
            <v>-218018.02</v>
          </cell>
          <cell r="E310">
            <v>218018</v>
          </cell>
          <cell r="F310">
            <v>-1.9999999989522621E-2</v>
          </cell>
          <cell r="G310" t="str">
            <v>COATING</v>
          </cell>
        </row>
        <row r="311">
          <cell r="A311" t="str">
            <v>WO/CO/25/01/02440</v>
          </cell>
          <cell r="B311">
            <v>0</v>
          </cell>
          <cell r="C311">
            <v>208108.11</v>
          </cell>
          <cell r="D311">
            <v>-208108.11</v>
          </cell>
          <cell r="E311">
            <v>208108</v>
          </cell>
          <cell r="F311">
            <v>-0.10999999998603016</v>
          </cell>
          <cell r="G311" t="str">
            <v>COATING</v>
          </cell>
        </row>
        <row r="312">
          <cell r="A312" t="str">
            <v>WO/CO/25/01/02441</v>
          </cell>
          <cell r="B312">
            <v>0</v>
          </cell>
          <cell r="C312">
            <v>218018.02</v>
          </cell>
          <cell r="D312">
            <v>-218018.02</v>
          </cell>
          <cell r="E312">
            <v>218018</v>
          </cell>
          <cell r="F312">
            <v>-1.9999999989522621E-2</v>
          </cell>
          <cell r="G312" t="str">
            <v>COATING</v>
          </cell>
        </row>
        <row r="313">
          <cell r="A313" t="str">
            <v>WO/CO/25/01/02442</v>
          </cell>
          <cell r="B313">
            <v>0</v>
          </cell>
          <cell r="C313">
            <v>218018.02</v>
          </cell>
          <cell r="D313">
            <v>-218018.02</v>
          </cell>
          <cell r="E313">
            <v>218018</v>
          </cell>
          <cell r="F313">
            <v>-1.9999999989522621E-2</v>
          </cell>
          <cell r="G313" t="str">
            <v>COATING</v>
          </cell>
        </row>
        <row r="314">
          <cell r="A314" t="str">
            <v>WO/CO/25/01/02443</v>
          </cell>
          <cell r="B314">
            <v>0</v>
          </cell>
          <cell r="C314">
            <v>64414.41</v>
          </cell>
          <cell r="D314">
            <v>-64414.41</v>
          </cell>
          <cell r="E314">
            <v>64414.41</v>
          </cell>
          <cell r="F314">
            <v>0</v>
          </cell>
          <cell r="G314" t="str">
            <v>OP DIGUNGGUNG</v>
          </cell>
        </row>
        <row r="315">
          <cell r="A315" t="str">
            <v>WO/CO/25/01/02444</v>
          </cell>
          <cell r="B315">
            <v>0</v>
          </cell>
          <cell r="C315">
            <v>545045.04</v>
          </cell>
          <cell r="D315">
            <v>-545045.04</v>
          </cell>
          <cell r="E315">
            <v>545045</v>
          </cell>
          <cell r="F315">
            <v>-4.0000000037252903E-2</v>
          </cell>
          <cell r="G315" t="str">
            <v>COATING</v>
          </cell>
        </row>
        <row r="316">
          <cell r="A316" t="str">
            <v>WO/IW/25/01/04164</v>
          </cell>
          <cell r="B316">
            <v>3964.11</v>
          </cell>
          <cell r="C316">
            <v>3964.11</v>
          </cell>
          <cell r="D316">
            <v>0</v>
          </cell>
          <cell r="E316">
            <v>0</v>
          </cell>
          <cell r="F316">
            <v>0</v>
          </cell>
          <cell r="G316" t="str">
            <v>BATAL SISTEM</v>
          </cell>
        </row>
        <row r="317">
          <cell r="A317" t="str">
            <v>WO/IW/25/01/04165</v>
          </cell>
          <cell r="B317">
            <v>3964.11</v>
          </cell>
          <cell r="C317">
            <v>3964.11</v>
          </cell>
          <cell r="D317">
            <v>0</v>
          </cell>
          <cell r="E317">
            <v>0</v>
          </cell>
          <cell r="F317">
            <v>0</v>
          </cell>
          <cell r="G317" t="str">
            <v>BATAL SISTEM</v>
          </cell>
        </row>
        <row r="318">
          <cell r="A318" t="str">
            <v>WO/IW/25/01/04166</v>
          </cell>
          <cell r="B318">
            <v>3964.11</v>
          </cell>
          <cell r="C318">
            <v>3964.11</v>
          </cell>
          <cell r="D318">
            <v>0</v>
          </cell>
          <cell r="E318">
            <v>0</v>
          </cell>
          <cell r="F318">
            <v>0</v>
          </cell>
          <cell r="G318" t="str">
            <v>BATAL SISTEM</v>
          </cell>
        </row>
        <row r="319">
          <cell r="A319" t="str">
            <v>WO/IW/25/01/04167</v>
          </cell>
          <cell r="B319">
            <v>3468.47</v>
          </cell>
          <cell r="C319">
            <v>3468.47</v>
          </cell>
          <cell r="D319">
            <v>0</v>
          </cell>
          <cell r="E319">
            <v>0</v>
          </cell>
          <cell r="F319">
            <v>0</v>
          </cell>
          <cell r="G319" t="str">
            <v>BATAL SISTEM</v>
          </cell>
        </row>
        <row r="320">
          <cell r="A320" t="str">
            <v>WO/IW/25/01/04168</v>
          </cell>
          <cell r="B320">
            <v>9909.91</v>
          </cell>
          <cell r="C320">
            <v>9909.91</v>
          </cell>
          <cell r="D320">
            <v>0</v>
          </cell>
          <cell r="E320">
            <v>0</v>
          </cell>
          <cell r="F320">
            <v>0</v>
          </cell>
          <cell r="G320" t="str">
            <v>BATAL SISTEM</v>
          </cell>
        </row>
        <row r="321">
          <cell r="A321" t="str">
            <v>WO/IW/25/01/04169</v>
          </cell>
          <cell r="B321">
            <v>3964.11</v>
          </cell>
          <cell r="C321">
            <v>3964.11</v>
          </cell>
          <cell r="D321">
            <v>0</v>
          </cell>
          <cell r="E321">
            <v>0</v>
          </cell>
          <cell r="F321">
            <v>0</v>
          </cell>
          <cell r="G321" t="str">
            <v>BATAL SISTEM</v>
          </cell>
        </row>
        <row r="322">
          <cell r="A322" t="str">
            <v>WO/IW/25/01/04170</v>
          </cell>
          <cell r="B322">
            <v>3964.11</v>
          </cell>
          <cell r="C322">
            <v>3964.11</v>
          </cell>
          <cell r="D322">
            <v>0</v>
          </cell>
          <cell r="E322">
            <v>0</v>
          </cell>
          <cell r="F322">
            <v>0</v>
          </cell>
          <cell r="G322" t="str">
            <v>BATAL SISTEM</v>
          </cell>
        </row>
        <row r="323">
          <cell r="A323" t="str">
            <v>WO/IW/25/01/04171</v>
          </cell>
          <cell r="B323">
            <v>11792.94</v>
          </cell>
          <cell r="C323">
            <v>11792.94</v>
          </cell>
          <cell r="D323">
            <v>0</v>
          </cell>
          <cell r="E323">
            <v>0</v>
          </cell>
          <cell r="F323">
            <v>0</v>
          </cell>
          <cell r="G323" t="str">
            <v>BATAL SISTEM</v>
          </cell>
        </row>
        <row r="324">
          <cell r="A324" t="str">
            <v>WO/IW/25/01/04172</v>
          </cell>
          <cell r="B324">
            <v>2477.48</v>
          </cell>
          <cell r="C324">
            <v>2477.48</v>
          </cell>
          <cell r="D324">
            <v>0</v>
          </cell>
          <cell r="E324">
            <v>0</v>
          </cell>
          <cell r="F324">
            <v>0</v>
          </cell>
          <cell r="G324" t="str">
            <v>BATAL SISTEM</v>
          </cell>
        </row>
        <row r="325">
          <cell r="A325" t="str">
            <v>WO/IW/25/01/04173</v>
          </cell>
          <cell r="B325">
            <v>13874.02</v>
          </cell>
          <cell r="C325">
            <v>13874.02</v>
          </cell>
          <cell r="D325">
            <v>0</v>
          </cell>
          <cell r="E325">
            <v>0</v>
          </cell>
          <cell r="F325">
            <v>0</v>
          </cell>
          <cell r="G325" t="str">
            <v>BATAL SISTEM</v>
          </cell>
        </row>
        <row r="326">
          <cell r="A326" t="str">
            <v>WO/IW/25/01/04174</v>
          </cell>
          <cell r="B326">
            <v>117135.12</v>
          </cell>
          <cell r="C326">
            <v>117135.12</v>
          </cell>
          <cell r="D326">
            <v>0</v>
          </cell>
          <cell r="E326">
            <v>0</v>
          </cell>
          <cell r="F326">
            <v>0</v>
          </cell>
          <cell r="G326" t="str">
            <v>BATAL SISTEM</v>
          </cell>
        </row>
        <row r="327">
          <cell r="A327" t="str">
            <v>WO/IW/25/01/04175</v>
          </cell>
          <cell r="B327">
            <v>5946.09</v>
          </cell>
          <cell r="C327">
            <v>5946.09</v>
          </cell>
          <cell r="D327">
            <v>0</v>
          </cell>
          <cell r="E327">
            <v>0</v>
          </cell>
          <cell r="F327">
            <v>0</v>
          </cell>
          <cell r="G327" t="str">
            <v>BATAL SISTEM</v>
          </cell>
        </row>
        <row r="328">
          <cell r="A328" t="str">
            <v>WO/IW/25/01/04176</v>
          </cell>
          <cell r="B328">
            <v>0</v>
          </cell>
          <cell r="C328">
            <v>708300.9</v>
          </cell>
          <cell r="D328">
            <v>-708300.9</v>
          </cell>
          <cell r="E328">
            <v>708300.9</v>
          </cell>
          <cell r="F328">
            <v>0</v>
          </cell>
          <cell r="G328" t="str">
            <v>OP DIGUNGGUNG</v>
          </cell>
        </row>
        <row r="329">
          <cell r="A329" t="str">
            <v>WO/IW/25/01/04177</v>
          </cell>
          <cell r="B329">
            <v>3964.11</v>
          </cell>
          <cell r="C329">
            <v>3964.11</v>
          </cell>
          <cell r="D329">
            <v>0</v>
          </cell>
          <cell r="E329">
            <v>0</v>
          </cell>
          <cell r="F329">
            <v>0</v>
          </cell>
          <cell r="G329" t="str">
            <v>BATAL SISTEM</v>
          </cell>
        </row>
        <row r="330">
          <cell r="A330" t="str">
            <v>WO/IW/25/01/04178</v>
          </cell>
          <cell r="B330">
            <v>3964.11</v>
          </cell>
          <cell r="C330">
            <v>3964.11</v>
          </cell>
          <cell r="D330">
            <v>0</v>
          </cell>
          <cell r="E330">
            <v>0</v>
          </cell>
          <cell r="F330">
            <v>0</v>
          </cell>
          <cell r="G330" t="str">
            <v>BATAL SISTEM</v>
          </cell>
        </row>
        <row r="331">
          <cell r="A331" t="str">
            <v>WO/IW/25/01/04179</v>
          </cell>
          <cell r="B331">
            <v>7432.43</v>
          </cell>
          <cell r="C331">
            <v>7432.43</v>
          </cell>
          <cell r="D331">
            <v>0</v>
          </cell>
          <cell r="E331">
            <v>0</v>
          </cell>
          <cell r="F331">
            <v>0</v>
          </cell>
          <cell r="G331" t="str">
            <v>BATAL SISTEM</v>
          </cell>
        </row>
        <row r="332">
          <cell r="A332" t="str">
            <v>WO/IW/25/01/04180</v>
          </cell>
          <cell r="B332">
            <v>14864.86</v>
          </cell>
          <cell r="C332">
            <v>14864.86</v>
          </cell>
          <cell r="D332">
            <v>0</v>
          </cell>
          <cell r="E332">
            <v>0</v>
          </cell>
          <cell r="F332">
            <v>0</v>
          </cell>
          <cell r="G332" t="str">
            <v>BATAL SISTEM</v>
          </cell>
        </row>
        <row r="333">
          <cell r="A333" t="str">
            <v>WO/IW/25/01/04181</v>
          </cell>
          <cell r="B333">
            <v>0</v>
          </cell>
          <cell r="C333">
            <v>14864.86</v>
          </cell>
          <cell r="D333">
            <v>-14864.86</v>
          </cell>
          <cell r="E333">
            <v>14864.86</v>
          </cell>
          <cell r="F333">
            <v>0</v>
          </cell>
          <cell r="G333" t="str">
            <v>OP DIGUNGGUNG</v>
          </cell>
        </row>
        <row r="334">
          <cell r="A334" t="str">
            <v>WO/IW/25/01/04182</v>
          </cell>
          <cell r="B334">
            <v>0</v>
          </cell>
          <cell r="C334">
            <v>12189.19</v>
          </cell>
          <cell r="D334">
            <v>-12189.19</v>
          </cell>
          <cell r="E334">
            <v>12189.19</v>
          </cell>
          <cell r="F334">
            <v>0</v>
          </cell>
          <cell r="G334" t="str">
            <v>OP DIGUNGGUNG</v>
          </cell>
        </row>
        <row r="335">
          <cell r="A335" t="str">
            <v>WO/IW/25/01/04183</v>
          </cell>
          <cell r="B335">
            <v>0</v>
          </cell>
          <cell r="C335">
            <v>3964.11</v>
          </cell>
          <cell r="D335">
            <v>-3964.11</v>
          </cell>
          <cell r="E335">
            <v>3964.11</v>
          </cell>
          <cell r="F335">
            <v>0</v>
          </cell>
          <cell r="G335" t="str">
            <v>OP DIGUNGGUNG</v>
          </cell>
        </row>
        <row r="336">
          <cell r="A336" t="str">
            <v>WO/IW/25/01/04184</v>
          </cell>
          <cell r="B336">
            <v>0</v>
          </cell>
          <cell r="C336">
            <v>3964.11</v>
          </cell>
          <cell r="D336">
            <v>-3964.11</v>
          </cell>
          <cell r="E336">
            <v>3964.11</v>
          </cell>
          <cell r="F336">
            <v>0</v>
          </cell>
          <cell r="G336" t="str">
            <v>OP DIGUNGGUNG</v>
          </cell>
        </row>
        <row r="337">
          <cell r="A337" t="str">
            <v>WO/IW/25/01/04185</v>
          </cell>
          <cell r="B337">
            <v>0</v>
          </cell>
          <cell r="C337">
            <v>3964.11</v>
          </cell>
          <cell r="D337">
            <v>-3964.11</v>
          </cell>
          <cell r="E337">
            <v>3964.11</v>
          </cell>
          <cell r="F337">
            <v>0</v>
          </cell>
          <cell r="G337" t="str">
            <v>OP DIGUNGGUNG</v>
          </cell>
        </row>
        <row r="338">
          <cell r="A338" t="str">
            <v>WO/IW/25/01/04186</v>
          </cell>
          <cell r="B338">
            <v>0</v>
          </cell>
          <cell r="C338">
            <v>3964.11</v>
          </cell>
          <cell r="D338">
            <v>-3964.11</v>
          </cell>
          <cell r="E338">
            <v>3964.11</v>
          </cell>
          <cell r="F338">
            <v>0</v>
          </cell>
          <cell r="G338" t="str">
            <v>OP DIGUNGGUNG</v>
          </cell>
        </row>
        <row r="339">
          <cell r="A339" t="str">
            <v>WO/IW/25/01/04187</v>
          </cell>
          <cell r="B339">
            <v>0</v>
          </cell>
          <cell r="C339">
            <v>3964.11</v>
          </cell>
          <cell r="D339">
            <v>-3964.11</v>
          </cell>
          <cell r="E339">
            <v>3964.11</v>
          </cell>
          <cell r="F339">
            <v>0</v>
          </cell>
          <cell r="G339" t="str">
            <v>OP DIGUNGGUNG</v>
          </cell>
        </row>
        <row r="340">
          <cell r="A340" t="str">
            <v>WO/IW/25/01/04188</v>
          </cell>
          <cell r="B340">
            <v>0</v>
          </cell>
          <cell r="C340">
            <v>3964.11</v>
          </cell>
          <cell r="D340">
            <v>-3964.11</v>
          </cell>
          <cell r="E340">
            <v>3964.11</v>
          </cell>
          <cell r="F340">
            <v>0</v>
          </cell>
          <cell r="G340" t="str">
            <v>OP DIGUNGGUNG</v>
          </cell>
        </row>
        <row r="341">
          <cell r="A341" t="str">
            <v>WO/IW/25/01/04189</v>
          </cell>
          <cell r="B341">
            <v>0</v>
          </cell>
          <cell r="C341">
            <v>3468.47</v>
          </cell>
          <cell r="D341">
            <v>-3468.47</v>
          </cell>
          <cell r="E341">
            <v>3468.47</v>
          </cell>
          <cell r="F341">
            <v>0</v>
          </cell>
          <cell r="G341" t="str">
            <v>OP DIGUNGGUNG</v>
          </cell>
        </row>
        <row r="342">
          <cell r="A342" t="str">
            <v>WO/IW/25/01/04190</v>
          </cell>
          <cell r="B342">
            <v>0</v>
          </cell>
          <cell r="C342">
            <v>328364.86</v>
          </cell>
          <cell r="D342">
            <v>-328364.86</v>
          </cell>
          <cell r="E342">
            <v>328364.86</v>
          </cell>
          <cell r="F342">
            <v>0</v>
          </cell>
          <cell r="G342" t="str">
            <v>OP DIGUNGGUNG</v>
          </cell>
        </row>
        <row r="343">
          <cell r="A343" t="str">
            <v>WO/IW/25/01/04191</v>
          </cell>
          <cell r="B343">
            <v>0</v>
          </cell>
          <cell r="C343">
            <v>49252.25</v>
          </cell>
          <cell r="D343">
            <v>-49252.25</v>
          </cell>
          <cell r="E343">
            <v>49252.25</v>
          </cell>
          <cell r="F343">
            <v>0</v>
          </cell>
          <cell r="G343" t="str">
            <v>OP DIGUNGGUNG</v>
          </cell>
        </row>
        <row r="344">
          <cell r="A344" t="str">
            <v>WO/IW/25/01/04192</v>
          </cell>
          <cell r="B344">
            <v>0</v>
          </cell>
          <cell r="C344">
            <v>159227.48000000001</v>
          </cell>
          <cell r="D344">
            <v>-159227.48000000001</v>
          </cell>
          <cell r="E344">
            <v>159227.48000000001</v>
          </cell>
          <cell r="F344">
            <v>0</v>
          </cell>
          <cell r="G344" t="str">
            <v>OP DIGUNGGUNG</v>
          </cell>
        </row>
        <row r="345">
          <cell r="A345" t="str">
            <v>WO/IW/25/01/04193</v>
          </cell>
          <cell r="B345">
            <v>0</v>
          </cell>
          <cell r="C345">
            <v>56684.69</v>
          </cell>
          <cell r="D345">
            <v>-56684.69</v>
          </cell>
          <cell r="E345">
            <v>56684.69</v>
          </cell>
          <cell r="F345">
            <v>0</v>
          </cell>
          <cell r="G345" t="str">
            <v>OP DIGUNGGUNG</v>
          </cell>
        </row>
        <row r="346">
          <cell r="A346" t="str">
            <v>WO/IW/25/01/04194</v>
          </cell>
          <cell r="B346">
            <v>0</v>
          </cell>
          <cell r="C346">
            <v>3468.47</v>
          </cell>
          <cell r="D346">
            <v>-3468.47</v>
          </cell>
          <cell r="E346">
            <v>3468.47</v>
          </cell>
          <cell r="F346">
            <v>0</v>
          </cell>
          <cell r="G346" t="str">
            <v>OP DIGUNGGUNG</v>
          </cell>
        </row>
        <row r="347">
          <cell r="A347" t="str">
            <v>WO/IW/25/01/04195</v>
          </cell>
          <cell r="B347">
            <v>0</v>
          </cell>
          <cell r="C347">
            <v>3964.11</v>
          </cell>
          <cell r="D347">
            <v>-3964.11</v>
          </cell>
          <cell r="E347">
            <v>3964.11</v>
          </cell>
          <cell r="F347">
            <v>0</v>
          </cell>
          <cell r="G347" t="str">
            <v>OP DIGUNGGUNG</v>
          </cell>
        </row>
        <row r="348">
          <cell r="A348" t="str">
            <v>WO/IW/25/01/04196</v>
          </cell>
          <cell r="B348">
            <v>0</v>
          </cell>
          <cell r="C348">
            <v>1981.98</v>
          </cell>
          <cell r="D348">
            <v>-1981.98</v>
          </cell>
          <cell r="E348">
            <v>1981.98</v>
          </cell>
          <cell r="F348">
            <v>0</v>
          </cell>
          <cell r="G348" t="str">
            <v>OP DIGUNGGUNG</v>
          </cell>
        </row>
        <row r="349">
          <cell r="A349" t="str">
            <v>WO/IW/25/01/04197</v>
          </cell>
          <cell r="B349">
            <v>0</v>
          </cell>
          <cell r="C349">
            <v>219516.4</v>
          </cell>
          <cell r="D349">
            <v>-219516.4</v>
          </cell>
          <cell r="E349">
            <v>219516.4</v>
          </cell>
          <cell r="F349">
            <v>0</v>
          </cell>
          <cell r="G349" t="str">
            <v>OP DIGUNGGUNG</v>
          </cell>
        </row>
        <row r="350">
          <cell r="A350" t="str">
            <v>WO/IW/25/01/04198</v>
          </cell>
          <cell r="B350">
            <v>0</v>
          </cell>
          <cell r="C350">
            <v>14864.86</v>
          </cell>
          <cell r="D350">
            <v>-14864.86</v>
          </cell>
          <cell r="E350">
            <v>14864.86</v>
          </cell>
          <cell r="F350">
            <v>0</v>
          </cell>
          <cell r="G350" t="str">
            <v>OP DIGUNGGUNG</v>
          </cell>
        </row>
        <row r="351">
          <cell r="A351" t="str">
            <v>WO/IW/25/01/04199</v>
          </cell>
          <cell r="B351">
            <v>0</v>
          </cell>
          <cell r="C351">
            <v>3964.11</v>
          </cell>
          <cell r="D351">
            <v>-3964.11</v>
          </cell>
          <cell r="E351">
            <v>3964.11</v>
          </cell>
          <cell r="F351">
            <v>0</v>
          </cell>
          <cell r="G351" t="str">
            <v>OP DIGUNGGUNG</v>
          </cell>
        </row>
        <row r="352">
          <cell r="A352" t="str">
            <v>WO/IW/25/01/04200</v>
          </cell>
          <cell r="B352">
            <v>0</v>
          </cell>
          <cell r="C352">
            <v>3964.11</v>
          </cell>
          <cell r="D352">
            <v>-3964.11</v>
          </cell>
          <cell r="E352">
            <v>3964.11</v>
          </cell>
          <cell r="F352">
            <v>0</v>
          </cell>
          <cell r="G352" t="str">
            <v>OP DIGUNGGUNG</v>
          </cell>
        </row>
        <row r="353">
          <cell r="A353" t="str">
            <v>WO/IW/25/01/04201</v>
          </cell>
          <cell r="B353">
            <v>0</v>
          </cell>
          <cell r="C353">
            <v>3964.11</v>
          </cell>
          <cell r="D353">
            <v>-3964.11</v>
          </cell>
          <cell r="E353">
            <v>3964.11</v>
          </cell>
          <cell r="F353">
            <v>0</v>
          </cell>
          <cell r="G353" t="str">
            <v>OP DIGUNGGUNG</v>
          </cell>
        </row>
        <row r="354">
          <cell r="A354" t="str">
            <v>WO/IW/25/01/04202</v>
          </cell>
          <cell r="B354">
            <v>0</v>
          </cell>
          <cell r="C354">
            <v>3964.11</v>
          </cell>
          <cell r="D354">
            <v>-3964.11</v>
          </cell>
          <cell r="E354">
            <v>3964.11</v>
          </cell>
          <cell r="F354">
            <v>0</v>
          </cell>
          <cell r="G354" t="str">
            <v>OP DIGUNGGUNG</v>
          </cell>
        </row>
        <row r="355">
          <cell r="A355" t="str">
            <v>WO/IW/25/01/04203</v>
          </cell>
          <cell r="B355">
            <v>0</v>
          </cell>
          <cell r="C355">
            <v>65677.929999999993</v>
          </cell>
          <cell r="D355">
            <v>-65677.929999999993</v>
          </cell>
          <cell r="E355">
            <v>65677.929999999993</v>
          </cell>
          <cell r="F355">
            <v>0</v>
          </cell>
          <cell r="G355" t="str">
            <v>OP DIGUNGGUNG</v>
          </cell>
        </row>
        <row r="356">
          <cell r="A356" t="str">
            <v>WO/IW/25/01/04204</v>
          </cell>
          <cell r="B356">
            <v>0</v>
          </cell>
          <cell r="C356">
            <v>312439.64</v>
          </cell>
          <cell r="D356">
            <v>-312439.64</v>
          </cell>
          <cell r="E356">
            <v>312439.64</v>
          </cell>
          <cell r="F356">
            <v>0</v>
          </cell>
          <cell r="G356" t="str">
            <v>OP DIGUNGGUNG</v>
          </cell>
        </row>
        <row r="357">
          <cell r="A357" t="str">
            <v>WO/IW/25/01/04205</v>
          </cell>
          <cell r="B357">
            <v>0</v>
          </cell>
          <cell r="C357">
            <v>3964.11</v>
          </cell>
          <cell r="D357">
            <v>-3964.11</v>
          </cell>
          <cell r="E357">
            <v>3964.11</v>
          </cell>
          <cell r="F357">
            <v>0</v>
          </cell>
          <cell r="G357" t="str">
            <v>OP DIGUNGGUNG</v>
          </cell>
        </row>
        <row r="358">
          <cell r="A358" t="str">
            <v>WO/IW/25/01/04206</v>
          </cell>
          <cell r="B358">
            <v>0</v>
          </cell>
          <cell r="C358">
            <v>9909.91</v>
          </cell>
          <cell r="D358">
            <v>-9909.91</v>
          </cell>
          <cell r="E358">
            <v>9909.91</v>
          </cell>
          <cell r="F358">
            <v>0</v>
          </cell>
          <cell r="G358" t="str">
            <v>OP DIGUNGGUNG</v>
          </cell>
        </row>
        <row r="359">
          <cell r="A359" t="str">
            <v>WO/IW/25/01/04207</v>
          </cell>
          <cell r="B359">
            <v>0</v>
          </cell>
          <cell r="C359">
            <v>3964.11</v>
          </cell>
          <cell r="D359">
            <v>-3964.11</v>
          </cell>
          <cell r="E359">
            <v>3964.11</v>
          </cell>
          <cell r="F359">
            <v>0</v>
          </cell>
          <cell r="G359" t="str">
            <v>OP DIGUNGGUNG</v>
          </cell>
        </row>
        <row r="360">
          <cell r="A360" t="str">
            <v>WO/IW/25/01/04208</v>
          </cell>
          <cell r="B360">
            <v>0</v>
          </cell>
          <cell r="C360">
            <v>6441.44</v>
          </cell>
          <cell r="D360">
            <v>-6441.44</v>
          </cell>
          <cell r="E360">
            <v>6441.44</v>
          </cell>
          <cell r="F360">
            <v>0</v>
          </cell>
          <cell r="G360" t="str">
            <v>OP DIGUNGGUNG</v>
          </cell>
        </row>
        <row r="361">
          <cell r="A361" t="str">
            <v>WO/IW/25/01/04209</v>
          </cell>
          <cell r="B361">
            <v>0</v>
          </cell>
          <cell r="C361">
            <v>3964.11</v>
          </cell>
          <cell r="D361">
            <v>-3964.11</v>
          </cell>
          <cell r="E361">
            <v>3964.11</v>
          </cell>
          <cell r="F361">
            <v>0</v>
          </cell>
          <cell r="G361" t="str">
            <v>OP DIGUNGGUNG</v>
          </cell>
        </row>
        <row r="362">
          <cell r="A362" t="str">
            <v>WO/IW/25/01/04210</v>
          </cell>
          <cell r="B362">
            <v>0</v>
          </cell>
          <cell r="C362">
            <v>3468.47</v>
          </cell>
          <cell r="D362">
            <v>-3468.47</v>
          </cell>
          <cell r="E362">
            <v>3468.47</v>
          </cell>
          <cell r="F362">
            <v>0</v>
          </cell>
          <cell r="G362" t="str">
            <v>OP DIGUNGGUNG</v>
          </cell>
        </row>
        <row r="363">
          <cell r="A363" t="str">
            <v>WO/IW/25/01/04211</v>
          </cell>
          <cell r="B363">
            <v>0</v>
          </cell>
          <cell r="C363">
            <v>3468.47</v>
          </cell>
          <cell r="D363">
            <v>-3468.47</v>
          </cell>
          <cell r="E363">
            <v>3468.47</v>
          </cell>
          <cell r="F363">
            <v>0</v>
          </cell>
          <cell r="G363" t="str">
            <v>OP DIGUNGGUNG</v>
          </cell>
        </row>
        <row r="364">
          <cell r="A364" t="str">
            <v>WO/IW/25/01/04212</v>
          </cell>
          <cell r="B364">
            <v>0</v>
          </cell>
          <cell r="C364">
            <v>14864.86</v>
          </cell>
          <cell r="D364">
            <v>-14864.86</v>
          </cell>
          <cell r="E364">
            <v>14864.86</v>
          </cell>
          <cell r="F364">
            <v>0</v>
          </cell>
          <cell r="G364" t="str">
            <v>OP DIGUNGGUNG</v>
          </cell>
        </row>
        <row r="365">
          <cell r="A365" t="str">
            <v>WO/IW/25/01/04213</v>
          </cell>
          <cell r="B365">
            <v>0</v>
          </cell>
          <cell r="C365">
            <v>3964.11</v>
          </cell>
          <cell r="D365">
            <v>-3964.11</v>
          </cell>
          <cell r="E365">
            <v>3964.11</v>
          </cell>
          <cell r="F365">
            <v>0</v>
          </cell>
          <cell r="G365" t="str">
            <v>OP DIGUNGGUNG</v>
          </cell>
        </row>
        <row r="366">
          <cell r="A366" t="str">
            <v>WO/IW/25/01/04214</v>
          </cell>
          <cell r="B366">
            <v>0</v>
          </cell>
          <cell r="C366">
            <v>109430.18</v>
          </cell>
          <cell r="D366">
            <v>-109430.18</v>
          </cell>
          <cell r="E366">
            <v>109430.18</v>
          </cell>
          <cell r="F366">
            <v>0</v>
          </cell>
          <cell r="G366" t="str">
            <v>OP DIGUNGGUNG</v>
          </cell>
        </row>
        <row r="367">
          <cell r="A367" t="str">
            <v>WO/IW/25/01/04215</v>
          </cell>
          <cell r="B367">
            <v>0</v>
          </cell>
          <cell r="C367">
            <v>42711.85</v>
          </cell>
          <cell r="D367">
            <v>-42711.85</v>
          </cell>
          <cell r="E367">
            <v>42711.85</v>
          </cell>
          <cell r="F367">
            <v>0</v>
          </cell>
          <cell r="G367" t="str">
            <v>OP DIGUNGGUNG</v>
          </cell>
        </row>
        <row r="368">
          <cell r="A368" t="str">
            <v>WO/IW/25/01/04216</v>
          </cell>
          <cell r="B368">
            <v>0</v>
          </cell>
          <cell r="C368">
            <v>5946.09</v>
          </cell>
          <cell r="D368">
            <v>-5946.09</v>
          </cell>
          <cell r="E368">
            <v>5946.09</v>
          </cell>
          <cell r="F368">
            <v>0</v>
          </cell>
          <cell r="G368" t="str">
            <v>OP DIGUNGGUNG</v>
          </cell>
        </row>
        <row r="369">
          <cell r="A369" t="str">
            <v>WO/IW/25/01/04217</v>
          </cell>
          <cell r="B369">
            <v>0</v>
          </cell>
          <cell r="C369">
            <v>3964.11</v>
          </cell>
          <cell r="D369">
            <v>-3964.11</v>
          </cell>
          <cell r="E369">
            <v>3964.11</v>
          </cell>
          <cell r="F369">
            <v>0</v>
          </cell>
          <cell r="G369" t="str">
            <v>OP DIGUNGGUNG</v>
          </cell>
        </row>
        <row r="370">
          <cell r="A370" t="str">
            <v>WO/IW/25/01/04218</v>
          </cell>
          <cell r="B370">
            <v>0</v>
          </cell>
          <cell r="C370">
            <v>3468.47</v>
          </cell>
          <cell r="D370">
            <v>-3468.47</v>
          </cell>
          <cell r="E370">
            <v>3468.47</v>
          </cell>
          <cell r="F370">
            <v>0</v>
          </cell>
          <cell r="G370" t="str">
            <v>OP DIGUNGGUNG</v>
          </cell>
        </row>
        <row r="371">
          <cell r="A371" t="str">
            <v>WO/IW/25/01/04219</v>
          </cell>
          <cell r="B371">
            <v>0</v>
          </cell>
          <cell r="C371">
            <v>3964.11</v>
          </cell>
          <cell r="D371">
            <v>-3964.11</v>
          </cell>
          <cell r="E371">
            <v>3964.11</v>
          </cell>
          <cell r="F371">
            <v>0</v>
          </cell>
          <cell r="G371" t="str">
            <v>OP DIGUNGGUNG</v>
          </cell>
        </row>
        <row r="372">
          <cell r="A372" t="str">
            <v>WO/IW/25/01/04220</v>
          </cell>
          <cell r="B372">
            <v>0</v>
          </cell>
          <cell r="C372">
            <v>38648.639999999999</v>
          </cell>
          <cell r="D372">
            <v>-38648.639999999999</v>
          </cell>
          <cell r="E372">
            <v>38648.639999999999</v>
          </cell>
          <cell r="F372">
            <v>0</v>
          </cell>
          <cell r="G372" t="str">
            <v>OP DIGUNGGUNG</v>
          </cell>
        </row>
        <row r="373">
          <cell r="A373" t="str">
            <v>WO/IW/25/01/04221</v>
          </cell>
          <cell r="B373">
            <v>0</v>
          </cell>
          <cell r="C373">
            <v>3964.11</v>
          </cell>
          <cell r="D373">
            <v>-3964.11</v>
          </cell>
          <cell r="E373">
            <v>3964.11</v>
          </cell>
          <cell r="F373">
            <v>0</v>
          </cell>
          <cell r="G373" t="str">
            <v>OP DIGUNGGUNG</v>
          </cell>
        </row>
        <row r="374">
          <cell r="A374" t="str">
            <v>WO/IW/25/01/04222</v>
          </cell>
          <cell r="B374">
            <v>0</v>
          </cell>
          <cell r="C374">
            <v>3468.47</v>
          </cell>
          <cell r="D374">
            <v>-3468.47</v>
          </cell>
          <cell r="E374">
            <v>3468.47</v>
          </cell>
          <cell r="F374">
            <v>0</v>
          </cell>
          <cell r="G374" t="str">
            <v>OP DIGUNGGUNG</v>
          </cell>
        </row>
        <row r="375">
          <cell r="A375" t="str">
            <v>WO/IW/25/01/04223</v>
          </cell>
          <cell r="B375">
            <v>0</v>
          </cell>
          <cell r="C375">
            <v>3964.11</v>
          </cell>
          <cell r="D375">
            <v>-3964.11</v>
          </cell>
          <cell r="E375">
            <v>3964.11</v>
          </cell>
          <cell r="F375">
            <v>0</v>
          </cell>
          <cell r="G375" t="str">
            <v>OP DIGUNGGUNG</v>
          </cell>
        </row>
        <row r="376">
          <cell r="A376" t="str">
            <v>WO/IW/25/01/04224</v>
          </cell>
          <cell r="B376">
            <v>0</v>
          </cell>
          <cell r="C376">
            <v>14864.86</v>
          </cell>
          <cell r="D376">
            <v>-14864.86</v>
          </cell>
          <cell r="E376">
            <v>14864.86</v>
          </cell>
          <cell r="F376">
            <v>0</v>
          </cell>
          <cell r="G376" t="str">
            <v>OP DIGUNGGUNG</v>
          </cell>
        </row>
        <row r="377">
          <cell r="A377" t="str">
            <v>WO/IW/25/01/04225</v>
          </cell>
          <cell r="B377">
            <v>0</v>
          </cell>
          <cell r="C377">
            <v>10306.31</v>
          </cell>
          <cell r="D377">
            <v>-10306.31</v>
          </cell>
          <cell r="E377">
            <v>10306.31</v>
          </cell>
          <cell r="F377">
            <v>0</v>
          </cell>
          <cell r="G377" t="str">
            <v>OP DIGUNGGUNG</v>
          </cell>
        </row>
        <row r="378">
          <cell r="A378" t="str">
            <v>WO/IW/25/01/04226</v>
          </cell>
          <cell r="B378">
            <v>0</v>
          </cell>
          <cell r="C378">
            <v>3964.11</v>
          </cell>
          <cell r="D378">
            <v>-3964.11</v>
          </cell>
          <cell r="E378">
            <v>3964.11</v>
          </cell>
          <cell r="F378">
            <v>0</v>
          </cell>
          <cell r="G378" t="str">
            <v>OP DIGUNGGUNG</v>
          </cell>
        </row>
        <row r="379">
          <cell r="A379" t="str">
            <v>WO/IW/25/01/04227</v>
          </cell>
          <cell r="B379">
            <v>0</v>
          </cell>
          <cell r="C379">
            <v>2972.97</v>
          </cell>
          <cell r="D379">
            <v>-2972.97</v>
          </cell>
          <cell r="E379">
            <v>2972.97</v>
          </cell>
          <cell r="F379">
            <v>0</v>
          </cell>
          <cell r="G379" t="str">
            <v>OP DIGUNGGUNG</v>
          </cell>
        </row>
        <row r="380">
          <cell r="A380" t="str">
            <v>WO/IW/25/01/04228</v>
          </cell>
          <cell r="B380">
            <v>0</v>
          </cell>
          <cell r="C380">
            <v>3468.47</v>
          </cell>
          <cell r="D380">
            <v>-3468.47</v>
          </cell>
          <cell r="E380">
            <v>3468.47</v>
          </cell>
          <cell r="F380">
            <v>0</v>
          </cell>
          <cell r="G380" t="str">
            <v>OP DIGUNGGUNG</v>
          </cell>
        </row>
        <row r="381">
          <cell r="A381" t="str">
            <v>WO/IW/25/01/04229</v>
          </cell>
          <cell r="B381">
            <v>0</v>
          </cell>
          <cell r="C381">
            <v>3964.11</v>
          </cell>
          <cell r="D381">
            <v>-3964.11</v>
          </cell>
          <cell r="E381">
            <v>3964.11</v>
          </cell>
          <cell r="F381">
            <v>0</v>
          </cell>
          <cell r="G381" t="str">
            <v>OP DIGUNGGUNG</v>
          </cell>
        </row>
        <row r="382">
          <cell r="A382" t="str">
            <v>WO/IW/25/01/04230</v>
          </cell>
          <cell r="B382">
            <v>0</v>
          </cell>
          <cell r="C382">
            <v>3964.11</v>
          </cell>
          <cell r="D382">
            <v>-3964.11</v>
          </cell>
          <cell r="E382">
            <v>3964.11</v>
          </cell>
          <cell r="F382">
            <v>0</v>
          </cell>
          <cell r="G382" t="str">
            <v>OP DIGUNGGUNG</v>
          </cell>
        </row>
        <row r="383">
          <cell r="A383" t="str">
            <v>WO/IW/25/01/04231</v>
          </cell>
          <cell r="B383">
            <v>0</v>
          </cell>
          <cell r="C383">
            <v>3964.11</v>
          </cell>
          <cell r="D383">
            <v>-3964.11</v>
          </cell>
          <cell r="E383">
            <v>3964.11</v>
          </cell>
          <cell r="F383">
            <v>0</v>
          </cell>
          <cell r="G383" t="str">
            <v>OP DIGUNGGUNG</v>
          </cell>
        </row>
        <row r="384">
          <cell r="A384" t="str">
            <v>WO/IW/25/01/04232</v>
          </cell>
          <cell r="B384">
            <v>0</v>
          </cell>
          <cell r="C384">
            <v>1981.98</v>
          </cell>
          <cell r="D384">
            <v>-1981.98</v>
          </cell>
          <cell r="E384">
            <v>1981.98</v>
          </cell>
          <cell r="F384">
            <v>0</v>
          </cell>
          <cell r="G384" t="str">
            <v>OP DIGUNGGUNG</v>
          </cell>
        </row>
        <row r="385">
          <cell r="A385" t="str">
            <v>WO/IW/25/01/04233</v>
          </cell>
          <cell r="B385">
            <v>0</v>
          </cell>
          <cell r="C385">
            <v>56585.58</v>
          </cell>
          <cell r="D385">
            <v>-56585.58</v>
          </cell>
          <cell r="E385">
            <v>56585.58</v>
          </cell>
          <cell r="F385">
            <v>0</v>
          </cell>
          <cell r="G385" t="str">
            <v>OP DIGUNGGUNG</v>
          </cell>
        </row>
        <row r="386">
          <cell r="A386" t="str">
            <v>WO/IW/25/01/04234</v>
          </cell>
          <cell r="B386">
            <v>0</v>
          </cell>
          <cell r="C386">
            <v>2972.97</v>
          </cell>
          <cell r="D386">
            <v>-2972.97</v>
          </cell>
          <cell r="E386">
            <v>2972.97</v>
          </cell>
          <cell r="F386">
            <v>0</v>
          </cell>
          <cell r="G386" t="str">
            <v>OP DIGUNGGUNG</v>
          </cell>
        </row>
        <row r="387">
          <cell r="A387" t="str">
            <v>WO/IW/25/01/04235</v>
          </cell>
          <cell r="B387">
            <v>0</v>
          </cell>
          <cell r="C387">
            <v>3964.11</v>
          </cell>
          <cell r="D387">
            <v>-3964.11</v>
          </cell>
          <cell r="E387">
            <v>3964.11</v>
          </cell>
          <cell r="F387">
            <v>0</v>
          </cell>
          <cell r="G387" t="str">
            <v>OP DIGUNGGUNG</v>
          </cell>
        </row>
        <row r="388">
          <cell r="A388" t="str">
            <v>WO/IW/25/01/04236</v>
          </cell>
          <cell r="B388">
            <v>0</v>
          </cell>
          <cell r="C388">
            <v>38846.85</v>
          </cell>
          <cell r="D388">
            <v>-38846.85</v>
          </cell>
          <cell r="E388">
            <v>38846.85</v>
          </cell>
          <cell r="F388">
            <v>0</v>
          </cell>
          <cell r="G388" t="str">
            <v>OP DIGUNGGUNG</v>
          </cell>
        </row>
        <row r="389">
          <cell r="A389" t="str">
            <v>WO/IW/25/01/04237</v>
          </cell>
          <cell r="B389">
            <v>0</v>
          </cell>
          <cell r="C389">
            <v>3468.47</v>
          </cell>
          <cell r="D389">
            <v>-3468.47</v>
          </cell>
          <cell r="E389">
            <v>3468.47</v>
          </cell>
          <cell r="F389">
            <v>0</v>
          </cell>
          <cell r="G389" t="str">
            <v>OP DIGUNGGUNG</v>
          </cell>
        </row>
        <row r="390">
          <cell r="A390" t="str">
            <v>WO/IW/25/01/04238</v>
          </cell>
          <cell r="B390">
            <v>0</v>
          </cell>
          <cell r="C390">
            <v>3964.11</v>
          </cell>
          <cell r="D390">
            <v>-3964.11</v>
          </cell>
          <cell r="E390">
            <v>3964.11</v>
          </cell>
          <cell r="F390">
            <v>0</v>
          </cell>
          <cell r="G390" t="str">
            <v>OP DIGUNGGUNG</v>
          </cell>
        </row>
        <row r="391">
          <cell r="A391" t="str">
            <v>WO/IW/25/01/04239</v>
          </cell>
          <cell r="B391">
            <v>0</v>
          </cell>
          <cell r="C391">
            <v>9909.91</v>
          </cell>
          <cell r="D391">
            <v>-9909.91</v>
          </cell>
          <cell r="E391">
            <v>9909.91</v>
          </cell>
          <cell r="F391">
            <v>0</v>
          </cell>
          <cell r="G391" t="str">
            <v>OP DIGUNGGUNG</v>
          </cell>
        </row>
        <row r="392">
          <cell r="A392" t="str">
            <v>WO/IW/25/01/04240</v>
          </cell>
          <cell r="B392">
            <v>0</v>
          </cell>
          <cell r="C392">
            <v>23783.93</v>
          </cell>
          <cell r="D392">
            <v>-23783.93</v>
          </cell>
          <cell r="E392">
            <v>23783.93</v>
          </cell>
          <cell r="F392">
            <v>0</v>
          </cell>
          <cell r="G392" t="str">
            <v>OP DIGUNGGUNG</v>
          </cell>
        </row>
        <row r="393">
          <cell r="A393" t="str">
            <v>WO/IW/25/01/04241</v>
          </cell>
          <cell r="B393">
            <v>0</v>
          </cell>
          <cell r="C393">
            <v>3964.11</v>
          </cell>
          <cell r="D393">
            <v>-3964.11</v>
          </cell>
          <cell r="E393">
            <v>3964.11</v>
          </cell>
          <cell r="F393">
            <v>0</v>
          </cell>
          <cell r="G393" t="str">
            <v>OP DIGUNGGUNG</v>
          </cell>
        </row>
        <row r="394">
          <cell r="A394" t="str">
            <v>WO/IW/25/01/04242</v>
          </cell>
          <cell r="B394">
            <v>0</v>
          </cell>
          <cell r="C394">
            <v>3964.11</v>
          </cell>
          <cell r="D394">
            <v>-3964.11</v>
          </cell>
          <cell r="E394">
            <v>3964.11</v>
          </cell>
          <cell r="F394">
            <v>0</v>
          </cell>
          <cell r="G394" t="str">
            <v>OP DIGUNGGUNG</v>
          </cell>
        </row>
        <row r="395">
          <cell r="A395" t="str">
            <v>WO/IW/25/01/04243</v>
          </cell>
          <cell r="B395">
            <v>0</v>
          </cell>
          <cell r="C395">
            <v>3964.11</v>
          </cell>
          <cell r="D395">
            <v>-3964.11</v>
          </cell>
          <cell r="E395">
            <v>3964.11</v>
          </cell>
          <cell r="F395">
            <v>0</v>
          </cell>
          <cell r="G395" t="str">
            <v>OP DIGUNGGUNG</v>
          </cell>
        </row>
        <row r="396">
          <cell r="A396" t="str">
            <v>WO/IW/25/01/04244</v>
          </cell>
          <cell r="B396">
            <v>3964.11</v>
          </cell>
          <cell r="C396">
            <v>3964.11</v>
          </cell>
          <cell r="D396">
            <v>0</v>
          </cell>
          <cell r="E396">
            <v>0</v>
          </cell>
          <cell r="F396">
            <v>0</v>
          </cell>
          <cell r="G396" t="str">
            <v>BATAL SISTEM</v>
          </cell>
        </row>
        <row r="397">
          <cell r="A397" t="str">
            <v>WO/IW/25/01/04245</v>
          </cell>
          <cell r="B397">
            <v>0</v>
          </cell>
          <cell r="C397">
            <v>3964.11</v>
          </cell>
          <cell r="D397">
            <v>-3964.11</v>
          </cell>
          <cell r="E397">
            <v>3964.11</v>
          </cell>
          <cell r="F397">
            <v>0</v>
          </cell>
          <cell r="G397" t="str">
            <v>OP DIGUNGGUNG</v>
          </cell>
        </row>
        <row r="398">
          <cell r="A398" t="str">
            <v>WO/IW/25/01/04246</v>
          </cell>
          <cell r="B398">
            <v>0</v>
          </cell>
          <cell r="C398">
            <v>18828.97</v>
          </cell>
          <cell r="D398">
            <v>-18828.97</v>
          </cell>
          <cell r="E398">
            <v>18828.97</v>
          </cell>
          <cell r="F398">
            <v>0</v>
          </cell>
          <cell r="G398" t="str">
            <v>OP DIGUNGGUNG</v>
          </cell>
        </row>
        <row r="399">
          <cell r="A399" t="str">
            <v>WO/IW/25/01/04247</v>
          </cell>
          <cell r="B399">
            <v>0</v>
          </cell>
          <cell r="C399">
            <v>51531.53</v>
          </cell>
          <cell r="D399">
            <v>-51531.53</v>
          </cell>
          <cell r="E399">
            <v>51531.53</v>
          </cell>
          <cell r="F399">
            <v>0</v>
          </cell>
          <cell r="G399" t="str">
            <v>OP DIGUNGGUNG</v>
          </cell>
        </row>
        <row r="400">
          <cell r="A400" t="str">
            <v>WO/IW/25/01/04248</v>
          </cell>
          <cell r="B400">
            <v>0</v>
          </cell>
          <cell r="C400">
            <v>3964.11</v>
          </cell>
          <cell r="D400">
            <v>-3964.11</v>
          </cell>
          <cell r="E400">
            <v>3964.11</v>
          </cell>
          <cell r="F400">
            <v>0</v>
          </cell>
          <cell r="G400" t="str">
            <v>OP DIGUNGGUNG</v>
          </cell>
        </row>
        <row r="401">
          <cell r="A401" t="str">
            <v>WO/IW/25/01/04249</v>
          </cell>
          <cell r="B401">
            <v>0</v>
          </cell>
          <cell r="C401">
            <v>3964.11</v>
          </cell>
          <cell r="D401">
            <v>-3964.11</v>
          </cell>
          <cell r="E401">
            <v>3964.11</v>
          </cell>
          <cell r="F401">
            <v>0</v>
          </cell>
          <cell r="G401" t="str">
            <v>OP DIGUNGGUNG</v>
          </cell>
        </row>
        <row r="402">
          <cell r="A402" t="str">
            <v>WO/IW/25/01/04250</v>
          </cell>
          <cell r="B402">
            <v>0</v>
          </cell>
          <cell r="C402">
            <v>3964.11</v>
          </cell>
          <cell r="D402">
            <v>-3964.11</v>
          </cell>
          <cell r="E402">
            <v>3964.11</v>
          </cell>
          <cell r="F402">
            <v>0</v>
          </cell>
          <cell r="G402" t="str">
            <v>OP DIGUNGGUNG</v>
          </cell>
        </row>
        <row r="403">
          <cell r="A403" t="str">
            <v>WO/IW/25/01/04251</v>
          </cell>
          <cell r="B403">
            <v>0</v>
          </cell>
          <cell r="C403">
            <v>3468.47</v>
          </cell>
          <cell r="D403">
            <v>-3468.47</v>
          </cell>
          <cell r="E403">
            <v>3468.47</v>
          </cell>
          <cell r="F403">
            <v>0</v>
          </cell>
          <cell r="G403" t="str">
            <v>OP DIGUNGGUNG</v>
          </cell>
        </row>
        <row r="404">
          <cell r="A404" t="str">
            <v>WO/IW/25/01/04252</v>
          </cell>
          <cell r="B404">
            <v>0</v>
          </cell>
          <cell r="C404">
            <v>4954.95</v>
          </cell>
          <cell r="D404">
            <v>-4954.95</v>
          </cell>
          <cell r="E404">
            <v>4954.95</v>
          </cell>
          <cell r="F404">
            <v>0</v>
          </cell>
          <cell r="G404" t="str">
            <v>OP DIGUNGGUNG</v>
          </cell>
        </row>
        <row r="405">
          <cell r="A405" t="str">
            <v>WO/IW/25/01/04253</v>
          </cell>
          <cell r="B405">
            <v>0</v>
          </cell>
          <cell r="C405">
            <v>3964.11</v>
          </cell>
          <cell r="D405">
            <v>-3964.11</v>
          </cell>
          <cell r="E405">
            <v>3964.11</v>
          </cell>
          <cell r="F405">
            <v>0</v>
          </cell>
          <cell r="G405" t="str">
            <v>OP DIGUNGGUNG</v>
          </cell>
        </row>
        <row r="406">
          <cell r="A406" t="str">
            <v>WO/IW/25/01/04254</v>
          </cell>
          <cell r="B406">
            <v>0</v>
          </cell>
          <cell r="C406">
            <v>4954.95</v>
          </cell>
          <cell r="D406">
            <v>-4954.95</v>
          </cell>
          <cell r="E406">
            <v>4954.95</v>
          </cell>
          <cell r="F406">
            <v>0</v>
          </cell>
          <cell r="G406" t="str">
            <v>OP DIGUNGGUNG</v>
          </cell>
        </row>
        <row r="407">
          <cell r="A407" t="str">
            <v>WO/IW/25/01/04255</v>
          </cell>
          <cell r="B407">
            <v>0</v>
          </cell>
          <cell r="C407">
            <v>3964.11</v>
          </cell>
          <cell r="D407">
            <v>-3964.11</v>
          </cell>
          <cell r="E407">
            <v>3964.11</v>
          </cell>
          <cell r="F407">
            <v>0</v>
          </cell>
          <cell r="G407" t="str">
            <v>OP DIGUNGGUNG</v>
          </cell>
        </row>
        <row r="408">
          <cell r="A408" t="str">
            <v>WO/IW/25/01/04256</v>
          </cell>
          <cell r="B408">
            <v>0</v>
          </cell>
          <cell r="C408">
            <v>3964.11</v>
          </cell>
          <cell r="D408">
            <v>-3964.11</v>
          </cell>
          <cell r="E408">
            <v>3964.11</v>
          </cell>
          <cell r="F408">
            <v>0</v>
          </cell>
          <cell r="G408" t="str">
            <v>OP DIGUNGGUNG</v>
          </cell>
        </row>
        <row r="409">
          <cell r="A409" t="str">
            <v>WO/IW/25/01/04257</v>
          </cell>
          <cell r="B409">
            <v>0</v>
          </cell>
          <cell r="C409">
            <v>14864.86</v>
          </cell>
          <cell r="D409">
            <v>-14864.86</v>
          </cell>
          <cell r="E409">
            <v>14864.86</v>
          </cell>
          <cell r="F409">
            <v>0</v>
          </cell>
          <cell r="G409" t="str">
            <v>OP DIGUNGGUNG</v>
          </cell>
        </row>
        <row r="410">
          <cell r="A410" t="str">
            <v>WO/IW/25/01/04258</v>
          </cell>
          <cell r="B410">
            <v>0</v>
          </cell>
          <cell r="C410">
            <v>3964.11</v>
          </cell>
          <cell r="D410">
            <v>-3964.11</v>
          </cell>
          <cell r="E410">
            <v>3964.11</v>
          </cell>
          <cell r="F410">
            <v>0</v>
          </cell>
          <cell r="G410" t="str">
            <v>OP DIGUNGGUNG</v>
          </cell>
        </row>
        <row r="411">
          <cell r="A411" t="str">
            <v>WO/IW/25/01/04259</v>
          </cell>
          <cell r="B411">
            <v>0</v>
          </cell>
          <cell r="C411">
            <v>14865.86</v>
          </cell>
          <cell r="D411">
            <v>-14865.86</v>
          </cell>
          <cell r="E411">
            <v>14865.86</v>
          </cell>
          <cell r="F411">
            <v>0</v>
          </cell>
          <cell r="G411" t="str">
            <v>OP DIGUNGGUNG</v>
          </cell>
        </row>
        <row r="412">
          <cell r="A412" t="str">
            <v>WO/IW/25/01/04260</v>
          </cell>
          <cell r="B412">
            <v>0</v>
          </cell>
          <cell r="C412">
            <v>3964.11</v>
          </cell>
          <cell r="D412">
            <v>-3964.11</v>
          </cell>
          <cell r="E412">
            <v>3964.11</v>
          </cell>
          <cell r="F412">
            <v>0</v>
          </cell>
          <cell r="G412" t="str">
            <v>OP DIGUNGGUNG</v>
          </cell>
        </row>
        <row r="413">
          <cell r="A413" t="str">
            <v>WO/IW/25/01/04261</v>
          </cell>
          <cell r="B413">
            <v>0</v>
          </cell>
          <cell r="C413">
            <v>3964.11</v>
          </cell>
          <cell r="D413">
            <v>-3964.11</v>
          </cell>
          <cell r="E413">
            <v>3964.11</v>
          </cell>
          <cell r="F413">
            <v>0</v>
          </cell>
          <cell r="G413" t="str">
            <v>OP DIGUNGGUNG</v>
          </cell>
        </row>
        <row r="414">
          <cell r="A414" t="str">
            <v>WO/IW/25/01/04263</v>
          </cell>
          <cell r="B414">
            <v>0</v>
          </cell>
          <cell r="C414">
            <v>142356</v>
          </cell>
          <cell r="D414">
            <v>-142356</v>
          </cell>
          <cell r="E414">
            <v>142356</v>
          </cell>
          <cell r="F414">
            <v>0</v>
          </cell>
          <cell r="G414" t="str">
            <v>OP DIGUNGGUNG</v>
          </cell>
        </row>
        <row r="415">
          <cell r="A415" t="str">
            <v>WO/IW/25/01/04264</v>
          </cell>
          <cell r="B415">
            <v>0</v>
          </cell>
          <cell r="C415">
            <v>7432.43</v>
          </cell>
          <cell r="D415">
            <v>-7432.43</v>
          </cell>
          <cell r="E415">
            <v>7432.43</v>
          </cell>
          <cell r="F415">
            <v>0</v>
          </cell>
          <cell r="G415" t="str">
            <v>OP DIGUNGGUNG</v>
          </cell>
        </row>
        <row r="416">
          <cell r="A416" t="str">
            <v>WO/IW/25/01/04265</v>
          </cell>
          <cell r="B416">
            <v>0</v>
          </cell>
          <cell r="C416">
            <v>3964.11</v>
          </cell>
          <cell r="D416">
            <v>-3964.11</v>
          </cell>
          <cell r="E416">
            <v>3964.11</v>
          </cell>
          <cell r="F416">
            <v>0</v>
          </cell>
          <cell r="G416" t="str">
            <v>OP DIGUNGGUNG</v>
          </cell>
        </row>
        <row r="417">
          <cell r="A417" t="str">
            <v>WO/IW/25/01/04266</v>
          </cell>
          <cell r="B417">
            <v>0</v>
          </cell>
          <cell r="C417">
            <v>3964.11</v>
          </cell>
          <cell r="D417">
            <v>-3964.11</v>
          </cell>
          <cell r="E417">
            <v>3964.11</v>
          </cell>
          <cell r="F417">
            <v>0</v>
          </cell>
          <cell r="G417" t="str">
            <v>OP DIGUNGGUNG</v>
          </cell>
        </row>
        <row r="418">
          <cell r="A418" t="str">
            <v>WO/IW/25/01/04267</v>
          </cell>
          <cell r="B418">
            <v>0</v>
          </cell>
          <cell r="C418">
            <v>3964.11</v>
          </cell>
          <cell r="D418">
            <v>-3964.11</v>
          </cell>
          <cell r="E418">
            <v>3964.11</v>
          </cell>
          <cell r="F418">
            <v>0</v>
          </cell>
          <cell r="G418" t="str">
            <v>OP DIGUNGGUNG</v>
          </cell>
        </row>
        <row r="419">
          <cell r="A419" t="str">
            <v>WO/IW/25/01/04268</v>
          </cell>
          <cell r="B419">
            <v>0</v>
          </cell>
          <cell r="C419">
            <v>3964.11</v>
          </cell>
          <cell r="D419">
            <v>-3964.11</v>
          </cell>
          <cell r="E419">
            <v>3964.11</v>
          </cell>
          <cell r="F419">
            <v>0</v>
          </cell>
          <cell r="G419" t="str">
            <v>OP DIGUNGGUNG</v>
          </cell>
        </row>
        <row r="420">
          <cell r="A420" t="str">
            <v>WO/IW/25/01/04269</v>
          </cell>
          <cell r="B420">
            <v>0</v>
          </cell>
          <cell r="C420">
            <v>7432.58</v>
          </cell>
          <cell r="D420">
            <v>-7432.58</v>
          </cell>
          <cell r="E420">
            <v>7432.58</v>
          </cell>
          <cell r="F420">
            <v>0</v>
          </cell>
          <cell r="G420" t="str">
            <v>OP DIGUNGGUNG</v>
          </cell>
        </row>
        <row r="421">
          <cell r="A421" t="str">
            <v>WO/IW/25/01/04270</v>
          </cell>
          <cell r="B421">
            <v>0</v>
          </cell>
          <cell r="C421">
            <v>3468.47</v>
          </cell>
          <cell r="D421">
            <v>-3468.47</v>
          </cell>
          <cell r="E421">
            <v>3468.47</v>
          </cell>
          <cell r="F421">
            <v>0</v>
          </cell>
          <cell r="G421" t="str">
            <v>OP DIGUNGGUNG</v>
          </cell>
        </row>
        <row r="422">
          <cell r="A422" t="str">
            <v>WO/IW/25/01/04271</v>
          </cell>
          <cell r="B422">
            <v>0</v>
          </cell>
          <cell r="C422">
            <v>3964.11</v>
          </cell>
          <cell r="D422">
            <v>-3964.11</v>
          </cell>
          <cell r="E422">
            <v>3964.11</v>
          </cell>
          <cell r="F422">
            <v>0</v>
          </cell>
          <cell r="G422" t="str">
            <v>OP DIGUNGGUNG</v>
          </cell>
        </row>
        <row r="423">
          <cell r="A423" t="str">
            <v>WO/IW/25/01/04272</v>
          </cell>
          <cell r="B423">
            <v>0</v>
          </cell>
          <cell r="C423">
            <v>3964.11</v>
          </cell>
          <cell r="D423">
            <v>-3964.11</v>
          </cell>
          <cell r="E423">
            <v>3964.11</v>
          </cell>
          <cell r="F423">
            <v>0</v>
          </cell>
          <cell r="G423" t="str">
            <v>OP DIGUNGGUNG</v>
          </cell>
        </row>
        <row r="424">
          <cell r="A424" t="str">
            <v>WO/IW/25/01/04273</v>
          </cell>
          <cell r="B424">
            <v>0</v>
          </cell>
          <cell r="C424">
            <v>5946.09</v>
          </cell>
          <cell r="D424">
            <v>-5946.09</v>
          </cell>
          <cell r="E424">
            <v>5946.09</v>
          </cell>
          <cell r="F424">
            <v>0</v>
          </cell>
          <cell r="G424" t="str">
            <v>OP DIGUNGGUNG</v>
          </cell>
        </row>
        <row r="425">
          <cell r="A425" t="str">
            <v>WO/IW/25/01/04274</v>
          </cell>
          <cell r="B425">
            <v>0</v>
          </cell>
          <cell r="C425">
            <v>3468.47</v>
          </cell>
          <cell r="D425">
            <v>-3468.47</v>
          </cell>
          <cell r="E425">
            <v>3468.47</v>
          </cell>
          <cell r="F425">
            <v>0</v>
          </cell>
          <cell r="G425" t="str">
            <v>OP DIGUNGGUNG</v>
          </cell>
        </row>
        <row r="426">
          <cell r="A426" t="str">
            <v>WO/IW/25/01/04275</v>
          </cell>
          <cell r="B426">
            <v>0</v>
          </cell>
          <cell r="C426">
            <v>3468.47</v>
          </cell>
          <cell r="D426">
            <v>-3468.47</v>
          </cell>
          <cell r="E426">
            <v>3468.47</v>
          </cell>
          <cell r="F426">
            <v>0</v>
          </cell>
          <cell r="G426" t="str">
            <v>OP DIGUNGGUNG</v>
          </cell>
        </row>
        <row r="427">
          <cell r="A427" t="str">
            <v>WO/IW/25/01/04276</v>
          </cell>
          <cell r="B427">
            <v>0</v>
          </cell>
          <cell r="C427">
            <v>5946.09</v>
          </cell>
          <cell r="D427">
            <v>-5946.09</v>
          </cell>
          <cell r="E427">
            <v>5946.09</v>
          </cell>
          <cell r="F427">
            <v>0</v>
          </cell>
          <cell r="G427" t="str">
            <v>OP DIGUNGGUNG</v>
          </cell>
        </row>
        <row r="428">
          <cell r="A428" t="str">
            <v>WO/IW/25/01/04277</v>
          </cell>
          <cell r="B428">
            <v>0</v>
          </cell>
          <cell r="C428">
            <v>7432.58</v>
          </cell>
          <cell r="D428">
            <v>-7432.58</v>
          </cell>
          <cell r="E428">
            <v>7432.58</v>
          </cell>
          <cell r="F428">
            <v>0</v>
          </cell>
          <cell r="G428" t="str">
            <v>OP DIGUNGGUNG</v>
          </cell>
        </row>
        <row r="429">
          <cell r="A429" t="str">
            <v>WO/IW/25/01/04278</v>
          </cell>
          <cell r="B429">
            <v>0</v>
          </cell>
          <cell r="C429">
            <v>7432.58</v>
          </cell>
          <cell r="D429">
            <v>-7432.58</v>
          </cell>
          <cell r="E429">
            <v>7432.58</v>
          </cell>
          <cell r="F429">
            <v>0</v>
          </cell>
          <cell r="G429" t="str">
            <v>OP DIGUNGGUNG</v>
          </cell>
        </row>
        <row r="430">
          <cell r="A430" t="str">
            <v>WO/IW/25/01/04279</v>
          </cell>
          <cell r="B430">
            <v>0</v>
          </cell>
          <cell r="C430">
            <v>3964.11</v>
          </cell>
          <cell r="D430">
            <v>-3964.11</v>
          </cell>
          <cell r="E430">
            <v>3964.11</v>
          </cell>
          <cell r="F430">
            <v>0</v>
          </cell>
          <cell r="G430" t="str">
            <v>OP DIGUNGGUNG</v>
          </cell>
        </row>
        <row r="431">
          <cell r="A431" t="str">
            <v>WO/IW/25/01/04280</v>
          </cell>
          <cell r="B431">
            <v>0</v>
          </cell>
          <cell r="C431">
            <v>495.5</v>
          </cell>
          <cell r="D431">
            <v>-495.5</v>
          </cell>
          <cell r="E431">
            <v>495.5</v>
          </cell>
          <cell r="F431">
            <v>0</v>
          </cell>
          <cell r="G431" t="str">
            <v>OP DIGUNGGUNG</v>
          </cell>
        </row>
        <row r="432">
          <cell r="A432" t="str">
            <v>WO/IW/25/01/04281</v>
          </cell>
          <cell r="B432">
            <v>0</v>
          </cell>
          <cell r="C432">
            <v>3964.11</v>
          </cell>
          <cell r="D432">
            <v>-3964.11</v>
          </cell>
          <cell r="E432">
            <v>3964.11</v>
          </cell>
          <cell r="F432">
            <v>0</v>
          </cell>
          <cell r="G432" t="str">
            <v>OP DIGUNGGUNG</v>
          </cell>
        </row>
        <row r="433">
          <cell r="A433" t="str">
            <v>WO/IW/25/01/04282</v>
          </cell>
          <cell r="B433">
            <v>0</v>
          </cell>
          <cell r="C433">
            <v>14864.86</v>
          </cell>
          <cell r="D433">
            <v>-14864.86</v>
          </cell>
          <cell r="E433">
            <v>14864.86</v>
          </cell>
          <cell r="F433">
            <v>0</v>
          </cell>
          <cell r="G433" t="str">
            <v>OP DIGUNGGUNG</v>
          </cell>
        </row>
        <row r="434">
          <cell r="A434" t="str">
            <v>WO/IW/25/01/04283</v>
          </cell>
          <cell r="B434">
            <v>0</v>
          </cell>
          <cell r="C434">
            <v>3468.47</v>
          </cell>
          <cell r="D434">
            <v>-3468.47</v>
          </cell>
          <cell r="E434">
            <v>3468.47</v>
          </cell>
          <cell r="F434">
            <v>0</v>
          </cell>
          <cell r="G434" t="str">
            <v>OP DIGUNGGUNG</v>
          </cell>
        </row>
        <row r="435">
          <cell r="A435" t="str">
            <v>WO/IW/25/01/04284</v>
          </cell>
          <cell r="B435">
            <v>0</v>
          </cell>
          <cell r="C435">
            <v>3468.47</v>
          </cell>
          <cell r="D435">
            <v>-3468.47</v>
          </cell>
          <cell r="E435">
            <v>3468.47</v>
          </cell>
          <cell r="F435">
            <v>0</v>
          </cell>
          <cell r="G435" t="str">
            <v>OP DIGUNGGUNG</v>
          </cell>
        </row>
        <row r="436">
          <cell r="A436" t="str">
            <v>WO/IW/25/01/04285</v>
          </cell>
          <cell r="B436">
            <v>0</v>
          </cell>
          <cell r="C436">
            <v>3468.47</v>
          </cell>
          <cell r="D436">
            <v>-3468.47</v>
          </cell>
          <cell r="E436">
            <v>3468.47</v>
          </cell>
          <cell r="F436">
            <v>0</v>
          </cell>
          <cell r="G436" t="str">
            <v>OP DIGUNGGUNG</v>
          </cell>
        </row>
        <row r="437">
          <cell r="A437" t="str">
            <v>WO/IW/25/01/04286</v>
          </cell>
          <cell r="B437">
            <v>0</v>
          </cell>
          <cell r="C437">
            <v>3964.11</v>
          </cell>
          <cell r="D437">
            <v>-3964.11</v>
          </cell>
          <cell r="E437">
            <v>3964.11</v>
          </cell>
          <cell r="F437">
            <v>0</v>
          </cell>
          <cell r="G437" t="str">
            <v>OP DIGUNGGUNG</v>
          </cell>
        </row>
        <row r="438">
          <cell r="A438" t="str">
            <v>WO/IW/25/01/04287</v>
          </cell>
          <cell r="B438">
            <v>0</v>
          </cell>
          <cell r="C438">
            <v>3964.11</v>
          </cell>
          <cell r="D438">
            <v>-3964.11</v>
          </cell>
          <cell r="E438">
            <v>3964.11</v>
          </cell>
          <cell r="F438">
            <v>0</v>
          </cell>
          <cell r="G438" t="str">
            <v>OP DIGUNGGUNG</v>
          </cell>
        </row>
        <row r="439">
          <cell r="A439" t="str">
            <v>WO/IW/25/01/04288</v>
          </cell>
          <cell r="B439">
            <v>0</v>
          </cell>
          <cell r="C439">
            <v>3468.47</v>
          </cell>
          <cell r="D439">
            <v>-3468.47</v>
          </cell>
          <cell r="E439">
            <v>3468.47</v>
          </cell>
          <cell r="F439">
            <v>0</v>
          </cell>
          <cell r="G439" t="str">
            <v>OP DIGUNGGUNG</v>
          </cell>
        </row>
        <row r="440">
          <cell r="A440" t="str">
            <v>WO/IW/25/01/04289</v>
          </cell>
          <cell r="B440">
            <v>0</v>
          </cell>
          <cell r="C440">
            <v>3964.11</v>
          </cell>
          <cell r="D440">
            <v>-3964.11</v>
          </cell>
          <cell r="E440">
            <v>3964.11</v>
          </cell>
          <cell r="F440">
            <v>0</v>
          </cell>
          <cell r="G440" t="str">
            <v>OP DIGUNGGUNG</v>
          </cell>
        </row>
        <row r="441">
          <cell r="A441" t="str">
            <v>WO/IW/25/01/04290</v>
          </cell>
          <cell r="B441">
            <v>0</v>
          </cell>
          <cell r="C441">
            <v>3964.11</v>
          </cell>
          <cell r="D441">
            <v>-3964.11</v>
          </cell>
          <cell r="E441">
            <v>3964.11</v>
          </cell>
          <cell r="F441">
            <v>0</v>
          </cell>
          <cell r="G441" t="str">
            <v>OP DIGUNGGUNG</v>
          </cell>
        </row>
        <row r="442">
          <cell r="A442" t="str">
            <v>WO/IW/25/01/04291</v>
          </cell>
          <cell r="B442">
            <v>0</v>
          </cell>
          <cell r="C442">
            <v>11792.94</v>
          </cell>
          <cell r="D442">
            <v>-11792.94</v>
          </cell>
          <cell r="E442">
            <v>11792.94</v>
          </cell>
          <cell r="F442">
            <v>0</v>
          </cell>
          <cell r="G442" t="str">
            <v>OP DIGUNGGUNG</v>
          </cell>
        </row>
        <row r="443">
          <cell r="A443" t="str">
            <v>WO/IW/25/01/04292</v>
          </cell>
          <cell r="B443">
            <v>0</v>
          </cell>
          <cell r="C443">
            <v>2477.48</v>
          </cell>
          <cell r="D443">
            <v>-2477.48</v>
          </cell>
          <cell r="E443">
            <v>2477.48</v>
          </cell>
          <cell r="F443">
            <v>0</v>
          </cell>
          <cell r="G443" t="str">
            <v>OP DIGUNGGUNG</v>
          </cell>
        </row>
        <row r="444">
          <cell r="A444" t="str">
            <v>WO/IW/25/01/04293</v>
          </cell>
          <cell r="B444">
            <v>0</v>
          </cell>
          <cell r="C444">
            <v>13874.02</v>
          </cell>
          <cell r="D444">
            <v>-13874.02</v>
          </cell>
          <cell r="E444">
            <v>13874.02</v>
          </cell>
          <cell r="F444">
            <v>0</v>
          </cell>
          <cell r="G444" t="str">
            <v>OP DIGUNGGUNG</v>
          </cell>
        </row>
        <row r="445">
          <cell r="A445" t="str">
            <v>WO/IW/25/01/04294</v>
          </cell>
          <cell r="B445">
            <v>0</v>
          </cell>
          <cell r="C445">
            <v>117135.12</v>
          </cell>
          <cell r="D445">
            <v>-117135.12</v>
          </cell>
          <cell r="E445">
            <v>117135.12</v>
          </cell>
          <cell r="F445">
            <v>0</v>
          </cell>
          <cell r="G445" t="str">
            <v>OP DIGUNGGUNG</v>
          </cell>
        </row>
        <row r="446">
          <cell r="A446" t="str">
            <v>WO/IW/25/01/04295</v>
          </cell>
          <cell r="B446">
            <v>0</v>
          </cell>
          <cell r="C446">
            <v>5946.09</v>
          </cell>
          <cell r="D446">
            <v>-5946.09</v>
          </cell>
          <cell r="E446">
            <v>5946.09</v>
          </cell>
          <cell r="F446">
            <v>0</v>
          </cell>
          <cell r="G446" t="str">
            <v>OP DIGUNGGUNG</v>
          </cell>
        </row>
        <row r="447">
          <cell r="A447" t="str">
            <v>WO/IW/25/01/04296</v>
          </cell>
          <cell r="B447">
            <v>0</v>
          </cell>
          <cell r="C447">
            <v>3964.11</v>
          </cell>
          <cell r="D447">
            <v>-3964.11</v>
          </cell>
          <cell r="E447">
            <v>3964.11</v>
          </cell>
          <cell r="F447">
            <v>0</v>
          </cell>
          <cell r="G447" t="str">
            <v>OP DIGUNGGUNG</v>
          </cell>
        </row>
        <row r="448">
          <cell r="A448" t="str">
            <v>WO/IW/25/01/04297</v>
          </cell>
          <cell r="B448">
            <v>0</v>
          </cell>
          <cell r="C448">
            <v>3964.11</v>
          </cell>
          <cell r="D448">
            <v>-3964.11</v>
          </cell>
          <cell r="E448">
            <v>3964.11</v>
          </cell>
          <cell r="F448">
            <v>0</v>
          </cell>
          <cell r="G448" t="str">
            <v>OP DIGUNGGUNG</v>
          </cell>
        </row>
        <row r="449">
          <cell r="A449" t="str">
            <v>WO/IW/25/01/04298</v>
          </cell>
          <cell r="B449">
            <v>0</v>
          </cell>
          <cell r="C449">
            <v>7432.43</v>
          </cell>
          <cell r="D449">
            <v>-7432.43</v>
          </cell>
          <cell r="E449">
            <v>7432.43</v>
          </cell>
          <cell r="F449">
            <v>0</v>
          </cell>
          <cell r="G449" t="str">
            <v>OP DIGUNGGUNG</v>
          </cell>
        </row>
        <row r="450">
          <cell r="A450" t="str">
            <v>WO/IW/25/01/04299</v>
          </cell>
          <cell r="B450">
            <v>0</v>
          </cell>
          <cell r="C450">
            <v>14864.86</v>
          </cell>
          <cell r="D450">
            <v>-14864.86</v>
          </cell>
          <cell r="E450">
            <v>14864.86</v>
          </cell>
          <cell r="F450">
            <v>0</v>
          </cell>
          <cell r="G450" t="str">
            <v>OP DIGUNGGUNG</v>
          </cell>
        </row>
        <row r="451">
          <cell r="A451" t="str">
            <v>WO/IW/25/01/04300</v>
          </cell>
          <cell r="B451">
            <v>0</v>
          </cell>
          <cell r="C451">
            <v>3964.11</v>
          </cell>
          <cell r="D451">
            <v>-3964.11</v>
          </cell>
          <cell r="E451">
            <v>3964.11</v>
          </cell>
          <cell r="F451">
            <v>0</v>
          </cell>
          <cell r="G451" t="str">
            <v>OP DIGUNGGUNG</v>
          </cell>
        </row>
        <row r="452">
          <cell r="A452" t="str">
            <v>WO/IW/25/01/04301</v>
          </cell>
          <cell r="B452">
            <v>0</v>
          </cell>
          <cell r="C452">
            <v>9909.91</v>
          </cell>
          <cell r="D452">
            <v>-9909.91</v>
          </cell>
          <cell r="E452">
            <v>9909.91</v>
          </cell>
          <cell r="F452">
            <v>0</v>
          </cell>
          <cell r="G452" t="str">
            <v>OP DIGUNGGUNG</v>
          </cell>
        </row>
        <row r="453">
          <cell r="A453" t="str">
            <v>WO/IW/25/01/04302</v>
          </cell>
          <cell r="B453">
            <v>0</v>
          </cell>
          <cell r="C453">
            <v>3468.47</v>
          </cell>
          <cell r="D453">
            <v>-3468.47</v>
          </cell>
          <cell r="E453">
            <v>3468.47</v>
          </cell>
          <cell r="F453">
            <v>0</v>
          </cell>
          <cell r="G453" t="str">
            <v>OP DIGUNGGUNG</v>
          </cell>
        </row>
        <row r="454">
          <cell r="A454" t="str">
            <v>WO/IW/25/01/04303</v>
          </cell>
          <cell r="B454">
            <v>0</v>
          </cell>
          <cell r="C454">
            <v>3468.47</v>
          </cell>
          <cell r="D454">
            <v>-3468.47</v>
          </cell>
          <cell r="E454">
            <v>3468.47</v>
          </cell>
          <cell r="F454">
            <v>0</v>
          </cell>
          <cell r="G454" t="str">
            <v>OP DIGUNGGUNG</v>
          </cell>
        </row>
        <row r="455">
          <cell r="A455" t="str">
            <v>WO/IW/25/01/04304</v>
          </cell>
          <cell r="B455">
            <v>0</v>
          </cell>
          <cell r="C455">
            <v>3964.11</v>
          </cell>
          <cell r="D455">
            <v>-3964.11</v>
          </cell>
          <cell r="E455">
            <v>3964.11</v>
          </cell>
          <cell r="F455">
            <v>0</v>
          </cell>
          <cell r="G455" t="str">
            <v>OP DIGUNGGUNG</v>
          </cell>
        </row>
        <row r="456">
          <cell r="A456" t="str">
            <v>WO/IW/25/01/04305</v>
          </cell>
          <cell r="B456">
            <v>0</v>
          </cell>
          <cell r="C456">
            <v>3964.11</v>
          </cell>
          <cell r="D456">
            <v>-3964.11</v>
          </cell>
          <cell r="E456">
            <v>3964.11</v>
          </cell>
          <cell r="F456">
            <v>0</v>
          </cell>
          <cell r="G456" t="str">
            <v>OP DIGUNGGUNG</v>
          </cell>
        </row>
        <row r="457">
          <cell r="A457" t="str">
            <v>WO/IW/25/01/04306</v>
          </cell>
          <cell r="B457">
            <v>0</v>
          </cell>
          <cell r="C457">
            <v>86612.6</v>
          </cell>
          <cell r="D457">
            <v>-86612.6</v>
          </cell>
          <cell r="E457">
            <v>86613</v>
          </cell>
          <cell r="F457">
            <v>0.39999999999417923</v>
          </cell>
          <cell r="G457" t="str">
            <v>INDEPENDENT WORKSHOP</v>
          </cell>
        </row>
        <row r="458">
          <cell r="A458" t="str">
            <v>WO/IW/25/01/04307</v>
          </cell>
          <cell r="B458">
            <v>0</v>
          </cell>
          <cell r="C458">
            <v>3964.11</v>
          </cell>
          <cell r="D458">
            <v>-3964.11</v>
          </cell>
          <cell r="E458">
            <v>3964.11</v>
          </cell>
          <cell r="F458">
            <v>0</v>
          </cell>
          <cell r="G458" t="str">
            <v>OP DIGUNGGUNG</v>
          </cell>
        </row>
        <row r="459">
          <cell r="A459" t="str">
            <v>WO/IW/25/01/04308</v>
          </cell>
          <cell r="B459">
            <v>0</v>
          </cell>
          <cell r="C459">
            <v>3964.11</v>
          </cell>
          <cell r="D459">
            <v>-3964.11</v>
          </cell>
          <cell r="E459">
            <v>3964.11</v>
          </cell>
          <cell r="F459">
            <v>0</v>
          </cell>
          <cell r="G459" t="str">
            <v>OP DIGUNGGUNG</v>
          </cell>
        </row>
        <row r="460">
          <cell r="A460" t="str">
            <v>WO/IW/25/01/04309</v>
          </cell>
          <cell r="B460">
            <v>0</v>
          </cell>
          <cell r="C460">
            <v>109430.18</v>
          </cell>
          <cell r="D460">
            <v>-109430.18</v>
          </cell>
          <cell r="E460">
            <v>109430.18</v>
          </cell>
          <cell r="F460">
            <v>0</v>
          </cell>
          <cell r="G460" t="str">
            <v>OP DIGUNGGUNG</v>
          </cell>
        </row>
        <row r="461">
          <cell r="A461" t="str">
            <v>WO/IW/25/01/04310</v>
          </cell>
          <cell r="B461">
            <v>0</v>
          </cell>
          <cell r="C461">
            <v>3964.11</v>
          </cell>
          <cell r="D461">
            <v>-3964.11</v>
          </cell>
          <cell r="E461">
            <v>3964.11</v>
          </cell>
          <cell r="F461">
            <v>0</v>
          </cell>
          <cell r="G461" t="str">
            <v>OP DIGUNGGUNG</v>
          </cell>
        </row>
        <row r="462">
          <cell r="A462" t="str">
            <v>WO/IW/25/01/04311</v>
          </cell>
          <cell r="B462">
            <v>0</v>
          </cell>
          <cell r="C462">
            <v>3964.11</v>
          </cell>
          <cell r="D462">
            <v>-3964.11</v>
          </cell>
          <cell r="E462">
            <v>3964.11</v>
          </cell>
          <cell r="F462">
            <v>0</v>
          </cell>
          <cell r="G462" t="str">
            <v>OP DIGUNGGUNG</v>
          </cell>
        </row>
        <row r="463">
          <cell r="A463" t="str">
            <v>WO/IW/25/01/04312</v>
          </cell>
          <cell r="B463">
            <v>0</v>
          </cell>
          <cell r="C463">
            <v>3964.11</v>
          </cell>
          <cell r="D463">
            <v>-3964.11</v>
          </cell>
          <cell r="E463">
            <v>3964.11</v>
          </cell>
          <cell r="F463">
            <v>0</v>
          </cell>
          <cell r="G463" t="str">
            <v>OP DIGUNGGUNG</v>
          </cell>
        </row>
        <row r="464">
          <cell r="A464" t="str">
            <v>WO/IW/25/01/04313</v>
          </cell>
          <cell r="B464">
            <v>0</v>
          </cell>
          <cell r="C464">
            <v>3964.11</v>
          </cell>
          <cell r="D464">
            <v>-3964.11</v>
          </cell>
          <cell r="E464">
            <v>3964.11</v>
          </cell>
          <cell r="F464">
            <v>0</v>
          </cell>
          <cell r="G464" t="str">
            <v>OP DIGUNGGUNG</v>
          </cell>
        </row>
        <row r="465">
          <cell r="A465" t="str">
            <v>WO/IW/25/01/04314</v>
          </cell>
          <cell r="B465">
            <v>0</v>
          </cell>
          <cell r="C465">
            <v>3964.11</v>
          </cell>
          <cell r="D465">
            <v>-3964.11</v>
          </cell>
          <cell r="E465">
            <v>3964.11</v>
          </cell>
          <cell r="F465">
            <v>0</v>
          </cell>
          <cell r="G465" t="str">
            <v>OP DIGUNGGUNG</v>
          </cell>
        </row>
        <row r="466">
          <cell r="A466" t="str">
            <v>WO/IW/25/01/04315</v>
          </cell>
          <cell r="B466">
            <v>0</v>
          </cell>
          <cell r="C466">
            <v>3468.47</v>
          </cell>
          <cell r="D466">
            <v>-3468.47</v>
          </cell>
          <cell r="E466">
            <v>3468.47</v>
          </cell>
          <cell r="F466">
            <v>0</v>
          </cell>
          <cell r="G466" t="str">
            <v>OP DIGUNGGUNG</v>
          </cell>
        </row>
        <row r="467">
          <cell r="A467" t="str">
            <v>WO/IW/25/01/04316</v>
          </cell>
          <cell r="B467">
            <v>0</v>
          </cell>
          <cell r="C467">
            <v>3964.11</v>
          </cell>
          <cell r="D467">
            <v>-3964.11</v>
          </cell>
          <cell r="E467">
            <v>3964</v>
          </cell>
          <cell r="F467">
            <v>-0.11000000000012733</v>
          </cell>
          <cell r="G467" t="str">
            <v>INDEPENDENT WORKSHOP</v>
          </cell>
        </row>
        <row r="468">
          <cell r="A468" t="str">
            <v>WO/IW/25/01/04317</v>
          </cell>
          <cell r="B468">
            <v>0</v>
          </cell>
          <cell r="C468">
            <v>3468.47</v>
          </cell>
          <cell r="D468">
            <v>-3468.47</v>
          </cell>
          <cell r="E468">
            <v>3468.47</v>
          </cell>
          <cell r="F468">
            <v>0</v>
          </cell>
          <cell r="G468" t="str">
            <v>OP DIGUNGGUNG</v>
          </cell>
        </row>
        <row r="469">
          <cell r="A469" t="str">
            <v>WO/IW/25/01/04318</v>
          </cell>
          <cell r="B469">
            <v>0</v>
          </cell>
          <cell r="C469">
            <v>8423.57</v>
          </cell>
          <cell r="D469">
            <v>-8423.57</v>
          </cell>
          <cell r="E469">
            <v>8423.57</v>
          </cell>
          <cell r="F469">
            <v>0</v>
          </cell>
          <cell r="G469" t="str">
            <v>OP DIGUNGGUNG</v>
          </cell>
        </row>
        <row r="470">
          <cell r="A470" t="str">
            <v>WO/IW/25/01/04319</v>
          </cell>
          <cell r="B470">
            <v>0</v>
          </cell>
          <cell r="C470">
            <v>3964.11</v>
          </cell>
          <cell r="D470">
            <v>-3964.11</v>
          </cell>
          <cell r="E470">
            <v>3964.11</v>
          </cell>
          <cell r="F470">
            <v>0</v>
          </cell>
          <cell r="G470" t="str">
            <v>OP DIGUNGGUNG</v>
          </cell>
        </row>
        <row r="471">
          <cell r="A471" t="str">
            <v>WO/IW/25/01/04320</v>
          </cell>
          <cell r="B471">
            <v>0</v>
          </cell>
          <cell r="C471">
            <v>1981.98</v>
          </cell>
          <cell r="D471">
            <v>-1981.98</v>
          </cell>
          <cell r="E471">
            <v>1981.98</v>
          </cell>
          <cell r="F471">
            <v>0</v>
          </cell>
          <cell r="G471" t="str">
            <v>OP DIGUNGGUNG</v>
          </cell>
        </row>
        <row r="472">
          <cell r="A472" t="str">
            <v>WO/IW/25/01/04321</v>
          </cell>
          <cell r="B472">
            <v>0</v>
          </cell>
          <cell r="C472">
            <v>35180.17</v>
          </cell>
          <cell r="D472">
            <v>-35180.17</v>
          </cell>
          <cell r="E472">
            <v>35180.17</v>
          </cell>
          <cell r="F472">
            <v>0</v>
          </cell>
          <cell r="G472" t="str">
            <v>OP DIGUNGGUNG</v>
          </cell>
        </row>
        <row r="473">
          <cell r="A473" t="str">
            <v>WO/IW/25/01/04322</v>
          </cell>
          <cell r="B473">
            <v>0</v>
          </cell>
          <cell r="C473">
            <v>52621.63</v>
          </cell>
          <cell r="D473">
            <v>-52621.63</v>
          </cell>
          <cell r="E473">
            <v>52621.63</v>
          </cell>
          <cell r="F473">
            <v>0</v>
          </cell>
          <cell r="G473" t="str">
            <v>OP DIGUNGGUNG</v>
          </cell>
        </row>
        <row r="474">
          <cell r="A474" t="str">
            <v>WO/IW/25/01/04323</v>
          </cell>
          <cell r="B474">
            <v>0</v>
          </cell>
          <cell r="C474">
            <v>4955.1000000000004</v>
          </cell>
          <cell r="D474">
            <v>-4955.1000000000004</v>
          </cell>
          <cell r="E474">
            <v>4955.1000000000004</v>
          </cell>
          <cell r="F474">
            <v>0</v>
          </cell>
          <cell r="G474" t="str">
            <v>OP DIGUNGGUNG</v>
          </cell>
        </row>
        <row r="475">
          <cell r="A475" t="str">
            <v>WO/IW/25/01/04324</v>
          </cell>
          <cell r="B475">
            <v>0</v>
          </cell>
          <cell r="C475">
            <v>3468.47</v>
          </cell>
          <cell r="D475">
            <v>-3468.47</v>
          </cell>
          <cell r="E475">
            <v>3468.47</v>
          </cell>
          <cell r="F475">
            <v>0</v>
          </cell>
          <cell r="G475" t="str">
            <v>OP DIGUNGGUNG</v>
          </cell>
        </row>
        <row r="476">
          <cell r="A476" t="str">
            <v>WO/IW/25/01/04325</v>
          </cell>
          <cell r="B476">
            <v>0</v>
          </cell>
          <cell r="C476">
            <v>3964.11</v>
          </cell>
          <cell r="D476">
            <v>-3964.11</v>
          </cell>
          <cell r="E476">
            <v>3964.11</v>
          </cell>
          <cell r="F476">
            <v>0</v>
          </cell>
          <cell r="G476" t="str">
            <v>OP DIGUNGGUNG</v>
          </cell>
        </row>
        <row r="477">
          <cell r="A477" t="str">
            <v>WO/IW/25/01/04326</v>
          </cell>
          <cell r="B477">
            <v>0</v>
          </cell>
          <cell r="C477">
            <v>4955.1000000000004</v>
          </cell>
          <cell r="D477">
            <v>-4955.1000000000004</v>
          </cell>
          <cell r="E477">
            <v>4955.1000000000004</v>
          </cell>
          <cell r="F477">
            <v>0</v>
          </cell>
          <cell r="G477" t="str">
            <v>OP DIGUNGGUNG</v>
          </cell>
        </row>
        <row r="478">
          <cell r="A478" t="str">
            <v>WO/IW/25/01/04327</v>
          </cell>
          <cell r="B478">
            <v>0</v>
          </cell>
          <cell r="C478">
            <v>3964.11</v>
          </cell>
          <cell r="D478">
            <v>-3964.11</v>
          </cell>
          <cell r="E478">
            <v>3964.11</v>
          </cell>
          <cell r="F478">
            <v>0</v>
          </cell>
          <cell r="G478" t="str">
            <v>OP DIGUNGGUNG</v>
          </cell>
        </row>
        <row r="479">
          <cell r="A479" t="str">
            <v>WO/IW/25/01/04328</v>
          </cell>
          <cell r="B479">
            <v>0</v>
          </cell>
          <cell r="C479">
            <v>11792.94</v>
          </cell>
          <cell r="D479">
            <v>-11792.94</v>
          </cell>
          <cell r="E479">
            <v>11792.94</v>
          </cell>
          <cell r="F479">
            <v>0</v>
          </cell>
          <cell r="G479" t="str">
            <v>OP DIGUNGGUNG</v>
          </cell>
        </row>
        <row r="480">
          <cell r="A480" t="str">
            <v>WO/IW/25/01/04329</v>
          </cell>
          <cell r="B480">
            <v>0</v>
          </cell>
          <cell r="C480">
            <v>2477.48</v>
          </cell>
          <cell r="D480">
            <v>-2477.48</v>
          </cell>
          <cell r="E480">
            <v>2477.48</v>
          </cell>
          <cell r="F480">
            <v>0</v>
          </cell>
          <cell r="G480" t="str">
            <v>OP DIGUNGGUNG</v>
          </cell>
        </row>
        <row r="481">
          <cell r="A481" t="str">
            <v>WO/IW/25/01/04330</v>
          </cell>
          <cell r="B481">
            <v>0</v>
          </cell>
          <cell r="C481">
            <v>27252.25</v>
          </cell>
          <cell r="D481">
            <v>-27252.25</v>
          </cell>
          <cell r="E481">
            <v>27252</v>
          </cell>
          <cell r="F481">
            <v>-0.25</v>
          </cell>
          <cell r="G481" t="str">
            <v>INDEPENDENT WORKSHOP</v>
          </cell>
        </row>
        <row r="482">
          <cell r="A482" t="str">
            <v>WO/IW/25/01/04331</v>
          </cell>
          <cell r="B482">
            <v>0</v>
          </cell>
          <cell r="C482">
            <v>3468.47</v>
          </cell>
          <cell r="D482">
            <v>-3468.47</v>
          </cell>
          <cell r="E482">
            <v>3468.47</v>
          </cell>
          <cell r="F482">
            <v>0</v>
          </cell>
          <cell r="G482" t="str">
            <v>OP DIGUNGGUNG</v>
          </cell>
        </row>
        <row r="483">
          <cell r="A483" t="str">
            <v>WO/IW/25/01/04332</v>
          </cell>
          <cell r="B483">
            <v>0</v>
          </cell>
          <cell r="C483">
            <v>1981.98</v>
          </cell>
          <cell r="D483">
            <v>-1981.98</v>
          </cell>
          <cell r="E483">
            <v>1981.98</v>
          </cell>
          <cell r="F483">
            <v>0</v>
          </cell>
          <cell r="G483" t="str">
            <v>OP DIGUNGGUNG</v>
          </cell>
        </row>
        <row r="484">
          <cell r="A484" t="str">
            <v>WO/IW/25/01/04333</v>
          </cell>
          <cell r="B484">
            <v>0</v>
          </cell>
          <cell r="C484">
            <v>4954.96</v>
          </cell>
          <cell r="D484">
            <v>-4954.96</v>
          </cell>
          <cell r="E484">
            <v>4954.96</v>
          </cell>
          <cell r="F484">
            <v>0</v>
          </cell>
          <cell r="G484" t="str">
            <v>OP DIGUNGGUNG</v>
          </cell>
        </row>
        <row r="485">
          <cell r="A485" t="str">
            <v>WO/IW/25/01/04334</v>
          </cell>
          <cell r="B485">
            <v>0</v>
          </cell>
          <cell r="C485">
            <v>15856</v>
          </cell>
          <cell r="D485">
            <v>-15856</v>
          </cell>
          <cell r="E485">
            <v>15856</v>
          </cell>
          <cell r="F485">
            <v>0</v>
          </cell>
          <cell r="G485" t="str">
            <v>OP DIGUNGGUNG</v>
          </cell>
        </row>
        <row r="486">
          <cell r="A486" t="str">
            <v>WO/IW/25/01/04335</v>
          </cell>
          <cell r="B486">
            <v>0</v>
          </cell>
          <cell r="C486">
            <v>176916.66</v>
          </cell>
          <cell r="D486">
            <v>-176916.66</v>
          </cell>
          <cell r="E486">
            <v>176916.66</v>
          </cell>
          <cell r="F486">
            <v>0</v>
          </cell>
          <cell r="G486" t="str">
            <v>OP DIGUNGGUNG</v>
          </cell>
        </row>
        <row r="487">
          <cell r="A487" t="str">
            <v>WO/IW/25/01/04336</v>
          </cell>
          <cell r="B487">
            <v>0</v>
          </cell>
          <cell r="C487">
            <v>3964.11</v>
          </cell>
          <cell r="D487">
            <v>-3964.11</v>
          </cell>
          <cell r="E487">
            <v>3964.11</v>
          </cell>
          <cell r="F487">
            <v>0</v>
          </cell>
          <cell r="G487" t="str">
            <v>OP DIGUNGGUNG</v>
          </cell>
        </row>
        <row r="488">
          <cell r="A488" t="str">
            <v>WO/IW/25/01/04338</v>
          </cell>
          <cell r="B488">
            <v>0</v>
          </cell>
          <cell r="C488">
            <v>2477.48</v>
          </cell>
          <cell r="D488">
            <v>-2477.48</v>
          </cell>
          <cell r="E488">
            <v>2477.48</v>
          </cell>
          <cell r="F488">
            <v>0</v>
          </cell>
          <cell r="G488" t="str">
            <v>OP DIGUNGGUNG</v>
          </cell>
        </row>
        <row r="489">
          <cell r="A489" t="str">
            <v>WO/IW/25/01/04339</v>
          </cell>
          <cell r="B489">
            <v>0</v>
          </cell>
          <cell r="C489">
            <v>671416.21</v>
          </cell>
          <cell r="D489">
            <v>-671416.21</v>
          </cell>
          <cell r="E489">
            <v>671416.21</v>
          </cell>
          <cell r="F489">
            <v>0</v>
          </cell>
          <cell r="G489" t="str">
            <v>OP DIGUNGGUNG</v>
          </cell>
        </row>
        <row r="490">
          <cell r="A490" t="str">
            <v>WO/IW/25/01/04340</v>
          </cell>
          <cell r="B490">
            <v>0</v>
          </cell>
          <cell r="C490">
            <v>6936.93</v>
          </cell>
          <cell r="D490">
            <v>-6936.93</v>
          </cell>
          <cell r="E490">
            <v>6937</v>
          </cell>
          <cell r="F490">
            <v>6.9999999999708962E-2</v>
          </cell>
          <cell r="G490" t="str">
            <v>INDEPENDENT WORKSHOP</v>
          </cell>
        </row>
        <row r="491">
          <cell r="A491" t="str">
            <v>WO/IW/25/01/04341</v>
          </cell>
          <cell r="B491">
            <v>0</v>
          </cell>
          <cell r="C491">
            <v>3964.11</v>
          </cell>
          <cell r="D491">
            <v>-3964.11</v>
          </cell>
          <cell r="E491">
            <v>3964.11</v>
          </cell>
          <cell r="F491">
            <v>0</v>
          </cell>
          <cell r="G491" t="str">
            <v>OP DIGUNGGUNG</v>
          </cell>
        </row>
        <row r="492">
          <cell r="A492" t="str">
            <v>WO/IW/25/01/04342</v>
          </cell>
          <cell r="B492">
            <v>0</v>
          </cell>
          <cell r="C492">
            <v>5946.09</v>
          </cell>
          <cell r="D492">
            <v>-5946.09</v>
          </cell>
          <cell r="E492">
            <v>5946.09</v>
          </cell>
          <cell r="F492">
            <v>0</v>
          </cell>
          <cell r="G492" t="str">
            <v>OP DIGUNGGUNG</v>
          </cell>
        </row>
        <row r="493">
          <cell r="A493" t="str">
            <v>WO/IW/25/01/04343</v>
          </cell>
          <cell r="B493">
            <v>0</v>
          </cell>
          <cell r="C493">
            <v>14864.86</v>
          </cell>
          <cell r="D493">
            <v>-14864.86</v>
          </cell>
          <cell r="E493">
            <v>14864.86</v>
          </cell>
          <cell r="F493">
            <v>0</v>
          </cell>
          <cell r="G493" t="str">
            <v>OP DIGUNGGUNG</v>
          </cell>
        </row>
        <row r="494">
          <cell r="A494" t="str">
            <v>WO/IW/25/01/04344</v>
          </cell>
          <cell r="B494">
            <v>0</v>
          </cell>
          <cell r="C494">
            <v>112774.76</v>
          </cell>
          <cell r="D494">
            <v>-112774.76</v>
          </cell>
          <cell r="E494">
            <v>112774.76</v>
          </cell>
          <cell r="F494">
            <v>0</v>
          </cell>
          <cell r="G494" t="str">
            <v>OP DIGUNGGUNG</v>
          </cell>
        </row>
        <row r="495">
          <cell r="A495" t="str">
            <v>WO/IW/25/01/04345</v>
          </cell>
          <cell r="B495">
            <v>0</v>
          </cell>
          <cell r="C495">
            <v>3964.11</v>
          </cell>
          <cell r="D495">
            <v>-3964.11</v>
          </cell>
          <cell r="E495">
            <v>3964.11</v>
          </cell>
          <cell r="F495">
            <v>0</v>
          </cell>
          <cell r="G495" t="str">
            <v>OP DIGUNGGUNG</v>
          </cell>
        </row>
        <row r="496">
          <cell r="A496" t="str">
            <v>WO/IW/25/01/04346</v>
          </cell>
          <cell r="B496">
            <v>0</v>
          </cell>
          <cell r="C496">
            <v>24774.77</v>
          </cell>
          <cell r="D496">
            <v>-24774.77</v>
          </cell>
          <cell r="E496">
            <v>24774.77</v>
          </cell>
          <cell r="F496">
            <v>0</v>
          </cell>
          <cell r="G496" t="str">
            <v>OP DIGUNGGUNG</v>
          </cell>
        </row>
        <row r="497">
          <cell r="A497" t="str">
            <v>WO/IW/25/01/04347</v>
          </cell>
          <cell r="B497">
            <v>0</v>
          </cell>
          <cell r="C497">
            <v>3964.11</v>
          </cell>
          <cell r="D497">
            <v>-3964.11</v>
          </cell>
          <cell r="E497">
            <v>3964.11</v>
          </cell>
          <cell r="F497">
            <v>0</v>
          </cell>
          <cell r="G497" t="str">
            <v>OP DIGUNGGUNG</v>
          </cell>
        </row>
        <row r="498">
          <cell r="A498" t="str">
            <v>WO/IW/25/01/04348</v>
          </cell>
          <cell r="B498">
            <v>0</v>
          </cell>
          <cell r="C498">
            <v>3468.47</v>
          </cell>
          <cell r="D498">
            <v>-3468.47</v>
          </cell>
          <cell r="E498">
            <v>3468.47</v>
          </cell>
          <cell r="F498">
            <v>0</v>
          </cell>
          <cell r="G498" t="str">
            <v>OP DIGUNGGUNG</v>
          </cell>
        </row>
        <row r="499">
          <cell r="A499" t="str">
            <v>WO/IW/25/01/04349</v>
          </cell>
          <cell r="B499">
            <v>0</v>
          </cell>
          <cell r="C499">
            <v>14864.86</v>
          </cell>
          <cell r="D499">
            <v>-14864.86</v>
          </cell>
          <cell r="E499">
            <v>14864.86</v>
          </cell>
          <cell r="F499">
            <v>0</v>
          </cell>
          <cell r="G499" t="str">
            <v>OP DIGUNGGUNG</v>
          </cell>
        </row>
        <row r="500">
          <cell r="A500" t="str">
            <v>WO/IW/25/01/04350</v>
          </cell>
          <cell r="B500">
            <v>0</v>
          </cell>
          <cell r="C500">
            <v>14864.86</v>
          </cell>
          <cell r="D500">
            <v>-14864.86</v>
          </cell>
          <cell r="E500">
            <v>14864.86</v>
          </cell>
          <cell r="F500">
            <v>0</v>
          </cell>
          <cell r="G500" t="str">
            <v>OP DIGUNGGUNG</v>
          </cell>
        </row>
        <row r="501">
          <cell r="A501" t="str">
            <v>WO/IW/25/01/04351</v>
          </cell>
          <cell r="B501">
            <v>0</v>
          </cell>
          <cell r="C501">
            <v>3964.11</v>
          </cell>
          <cell r="D501">
            <v>-3964.11</v>
          </cell>
          <cell r="E501">
            <v>3964.11</v>
          </cell>
          <cell r="F501">
            <v>0</v>
          </cell>
          <cell r="G501" t="str">
            <v>OP DIGUNGGUNG</v>
          </cell>
        </row>
        <row r="502">
          <cell r="A502" t="str">
            <v>WO/IW/25/01/04352</v>
          </cell>
          <cell r="B502">
            <v>0</v>
          </cell>
          <cell r="C502">
            <v>3468.47</v>
          </cell>
          <cell r="D502">
            <v>-3468.47</v>
          </cell>
          <cell r="E502">
            <v>3468.47</v>
          </cell>
          <cell r="F502">
            <v>0</v>
          </cell>
          <cell r="G502" t="str">
            <v>OP DIGUNGGUNG</v>
          </cell>
        </row>
        <row r="503">
          <cell r="A503" t="str">
            <v>WO/IW/25/01/04353</v>
          </cell>
          <cell r="B503">
            <v>0</v>
          </cell>
          <cell r="C503">
            <v>7432.43</v>
          </cell>
          <cell r="D503">
            <v>-7432.43</v>
          </cell>
          <cell r="E503">
            <v>7432.43</v>
          </cell>
          <cell r="F503">
            <v>0</v>
          </cell>
          <cell r="G503" t="str">
            <v>OP DIGUNGGUNG</v>
          </cell>
        </row>
        <row r="504">
          <cell r="A504" t="str">
            <v>WO/IW/25/01/04354</v>
          </cell>
          <cell r="B504">
            <v>0</v>
          </cell>
          <cell r="C504">
            <v>158756.9</v>
          </cell>
          <cell r="D504">
            <v>-158756.9</v>
          </cell>
          <cell r="E504">
            <v>158756.9</v>
          </cell>
          <cell r="F504">
            <v>0</v>
          </cell>
          <cell r="G504" t="str">
            <v>OP DIGUNGGUNG</v>
          </cell>
        </row>
        <row r="505">
          <cell r="A505" t="str">
            <v>WO/IW/25/01/04355</v>
          </cell>
          <cell r="B505">
            <v>0</v>
          </cell>
          <cell r="C505">
            <v>3963.96</v>
          </cell>
          <cell r="D505">
            <v>-3963.96</v>
          </cell>
          <cell r="E505">
            <v>3963.96</v>
          </cell>
          <cell r="F505">
            <v>0</v>
          </cell>
          <cell r="G505" t="str">
            <v>OP DIGUNGGUNG</v>
          </cell>
        </row>
        <row r="506">
          <cell r="A506" t="str">
            <v>WO/IW/25/01/04356</v>
          </cell>
          <cell r="B506">
            <v>0</v>
          </cell>
          <cell r="C506">
            <v>3468.47</v>
          </cell>
          <cell r="D506">
            <v>-3468.47</v>
          </cell>
          <cell r="E506">
            <v>3468.47</v>
          </cell>
          <cell r="F506">
            <v>0</v>
          </cell>
          <cell r="G506" t="str">
            <v>OP DIGUNGGUNG</v>
          </cell>
        </row>
        <row r="507">
          <cell r="A507" t="str">
            <v>WO/IW/25/01/04357</v>
          </cell>
          <cell r="B507">
            <v>0</v>
          </cell>
          <cell r="C507">
            <v>3964.11</v>
          </cell>
          <cell r="D507">
            <v>-3964.11</v>
          </cell>
          <cell r="E507">
            <v>3964.11</v>
          </cell>
          <cell r="F507">
            <v>0</v>
          </cell>
          <cell r="G507" t="str">
            <v>OP DIGUNGGUNG</v>
          </cell>
        </row>
        <row r="508">
          <cell r="A508" t="str">
            <v>WO/IW/25/01/04358</v>
          </cell>
          <cell r="B508">
            <v>0</v>
          </cell>
          <cell r="C508">
            <v>3964.11</v>
          </cell>
          <cell r="D508">
            <v>-3964.11</v>
          </cell>
          <cell r="E508">
            <v>3964.11</v>
          </cell>
          <cell r="F508">
            <v>0</v>
          </cell>
          <cell r="G508" t="str">
            <v>OP DIGUNGGUNG</v>
          </cell>
        </row>
        <row r="509">
          <cell r="A509" t="str">
            <v>WO/IW/25/01/04359</v>
          </cell>
          <cell r="B509">
            <v>0</v>
          </cell>
          <cell r="C509">
            <v>9909.91</v>
          </cell>
          <cell r="D509">
            <v>-9909.91</v>
          </cell>
          <cell r="E509">
            <v>9909.91</v>
          </cell>
          <cell r="F509">
            <v>0</v>
          </cell>
          <cell r="G509" t="str">
            <v>OP DIGUNGGUNG</v>
          </cell>
        </row>
        <row r="510">
          <cell r="A510" t="str">
            <v>WO/IW/25/01/04360</v>
          </cell>
          <cell r="B510">
            <v>0</v>
          </cell>
          <cell r="C510">
            <v>990.99</v>
          </cell>
          <cell r="D510">
            <v>-990.99</v>
          </cell>
          <cell r="E510">
            <v>990.99</v>
          </cell>
          <cell r="F510">
            <v>0</v>
          </cell>
          <cell r="G510" t="str">
            <v>OP DIGUNGGUNG</v>
          </cell>
        </row>
        <row r="511">
          <cell r="A511" t="str">
            <v>WO/IW/25/01/04361</v>
          </cell>
          <cell r="B511">
            <v>0</v>
          </cell>
          <cell r="C511">
            <v>3468.47</v>
          </cell>
          <cell r="D511">
            <v>-3468.47</v>
          </cell>
          <cell r="E511">
            <v>3468.47</v>
          </cell>
          <cell r="F511">
            <v>0</v>
          </cell>
          <cell r="G511" t="str">
            <v>OP DIGUNGGUNG</v>
          </cell>
        </row>
        <row r="512">
          <cell r="A512" t="str">
            <v>WO/IW/25/01/04362</v>
          </cell>
          <cell r="B512">
            <v>0</v>
          </cell>
          <cell r="C512">
            <v>3964.11</v>
          </cell>
          <cell r="D512">
            <v>-3964.11</v>
          </cell>
          <cell r="E512">
            <v>3964.11</v>
          </cell>
          <cell r="F512">
            <v>0</v>
          </cell>
          <cell r="G512" t="str">
            <v>OP DIGUNGGUNG</v>
          </cell>
        </row>
        <row r="513">
          <cell r="A513" t="str">
            <v>WO/IW/25/01/04363</v>
          </cell>
          <cell r="B513">
            <v>0</v>
          </cell>
          <cell r="C513">
            <v>226292.79</v>
          </cell>
          <cell r="D513">
            <v>-226292.79</v>
          </cell>
          <cell r="E513">
            <v>226292.79</v>
          </cell>
          <cell r="F513">
            <v>0</v>
          </cell>
          <cell r="G513" t="str">
            <v>OP DIGUNGGUNG</v>
          </cell>
        </row>
        <row r="514">
          <cell r="A514" t="str">
            <v>WO/IW/25/01/04364</v>
          </cell>
          <cell r="B514">
            <v>0</v>
          </cell>
          <cell r="C514">
            <v>3964.11</v>
          </cell>
          <cell r="D514">
            <v>-3964.11</v>
          </cell>
          <cell r="E514">
            <v>3964.11</v>
          </cell>
          <cell r="F514">
            <v>0</v>
          </cell>
          <cell r="G514" t="str">
            <v>OP DIGUNGGUNG</v>
          </cell>
        </row>
        <row r="515">
          <cell r="A515" t="str">
            <v>WO/IW/25/01/04365</v>
          </cell>
          <cell r="B515">
            <v>0</v>
          </cell>
          <cell r="C515">
            <v>1981.98</v>
          </cell>
          <cell r="D515">
            <v>-1981.98</v>
          </cell>
          <cell r="E515">
            <v>1981.98</v>
          </cell>
          <cell r="F515">
            <v>0</v>
          </cell>
          <cell r="G515" t="str">
            <v>OP DIGUNGGUNG</v>
          </cell>
        </row>
        <row r="516">
          <cell r="A516" t="str">
            <v>WO/IW/25/01/04366</v>
          </cell>
          <cell r="B516">
            <v>0</v>
          </cell>
          <cell r="C516">
            <v>14864.86</v>
          </cell>
          <cell r="D516">
            <v>-14864.86</v>
          </cell>
          <cell r="E516">
            <v>14864.86</v>
          </cell>
          <cell r="F516">
            <v>0</v>
          </cell>
          <cell r="G516" t="str">
            <v>OP DIGUNGGUNG</v>
          </cell>
        </row>
        <row r="517">
          <cell r="A517" t="str">
            <v>WO/IW/25/01/04367</v>
          </cell>
          <cell r="B517">
            <v>0</v>
          </cell>
          <cell r="C517">
            <v>3964.11</v>
          </cell>
          <cell r="D517">
            <v>-3964.11</v>
          </cell>
          <cell r="E517">
            <v>3964.11</v>
          </cell>
          <cell r="F517">
            <v>0</v>
          </cell>
          <cell r="G517" t="str">
            <v>OP DIGUNGGUNG</v>
          </cell>
        </row>
        <row r="518">
          <cell r="A518" t="str">
            <v>WO/IW/25/01/04368</v>
          </cell>
          <cell r="B518">
            <v>0</v>
          </cell>
          <cell r="C518">
            <v>9909.91</v>
          </cell>
          <cell r="D518">
            <v>-9909.91</v>
          </cell>
          <cell r="E518">
            <v>9909.91</v>
          </cell>
          <cell r="F518">
            <v>0</v>
          </cell>
          <cell r="G518" t="str">
            <v>OP DIGUNGGUNG</v>
          </cell>
        </row>
        <row r="519">
          <cell r="A519" t="str">
            <v>WO/IW/25/01/04369</v>
          </cell>
          <cell r="B519">
            <v>0</v>
          </cell>
          <cell r="C519">
            <v>14864.86</v>
          </cell>
          <cell r="D519">
            <v>-14864.86</v>
          </cell>
          <cell r="E519">
            <v>14864.86</v>
          </cell>
          <cell r="F519">
            <v>0</v>
          </cell>
          <cell r="G519" t="str">
            <v>OP DIGUNGGUNG</v>
          </cell>
        </row>
        <row r="520">
          <cell r="A520" t="str">
            <v>WO/IW/25/01/04370</v>
          </cell>
          <cell r="B520">
            <v>0</v>
          </cell>
          <cell r="C520">
            <v>3964.11</v>
          </cell>
          <cell r="D520">
            <v>-3964.11</v>
          </cell>
          <cell r="E520">
            <v>3964.11</v>
          </cell>
          <cell r="F520">
            <v>0</v>
          </cell>
          <cell r="G520" t="str">
            <v>OP DIGUNGGUNG</v>
          </cell>
        </row>
        <row r="521">
          <cell r="A521" t="str">
            <v>WO/IW/25/01/04371</v>
          </cell>
          <cell r="B521">
            <v>0</v>
          </cell>
          <cell r="C521">
            <v>211437.83</v>
          </cell>
          <cell r="D521">
            <v>-211437.83</v>
          </cell>
          <cell r="E521">
            <v>211438</v>
          </cell>
          <cell r="F521">
            <v>0.17000000001280569</v>
          </cell>
          <cell r="G521" t="str">
            <v>INDEPENDENT WORKSHOP</v>
          </cell>
        </row>
        <row r="522">
          <cell r="A522" t="str">
            <v>WO/IW/25/01/04372</v>
          </cell>
          <cell r="B522">
            <v>0</v>
          </cell>
          <cell r="C522">
            <v>3964.11</v>
          </cell>
          <cell r="D522">
            <v>-3964.11</v>
          </cell>
          <cell r="E522">
            <v>3964.11</v>
          </cell>
          <cell r="F522">
            <v>0</v>
          </cell>
          <cell r="G522" t="str">
            <v>OP DIGUNGGUNG</v>
          </cell>
        </row>
        <row r="523">
          <cell r="A523" t="str">
            <v>WO/IW/25/01/04373</v>
          </cell>
          <cell r="B523">
            <v>0</v>
          </cell>
          <cell r="C523">
            <v>3468.47</v>
          </cell>
          <cell r="D523">
            <v>-3468.47</v>
          </cell>
          <cell r="E523">
            <v>3468.47</v>
          </cell>
          <cell r="F523">
            <v>0</v>
          </cell>
          <cell r="G523" t="str">
            <v>OP DIGUNGGUNG</v>
          </cell>
        </row>
        <row r="524">
          <cell r="A524" t="str">
            <v>WO/IW/25/01/04374</v>
          </cell>
          <cell r="B524">
            <v>0</v>
          </cell>
          <cell r="C524">
            <v>3964.11</v>
          </cell>
          <cell r="D524">
            <v>-3964.11</v>
          </cell>
          <cell r="E524">
            <v>3964.11</v>
          </cell>
          <cell r="F524">
            <v>0</v>
          </cell>
          <cell r="G524" t="str">
            <v>OP DIGUNGGUNG</v>
          </cell>
        </row>
        <row r="525">
          <cell r="A525" t="str">
            <v>WO/IW/25/01/04375</v>
          </cell>
          <cell r="B525">
            <v>0</v>
          </cell>
          <cell r="C525">
            <v>3964.11</v>
          </cell>
          <cell r="D525">
            <v>-3964.11</v>
          </cell>
          <cell r="E525">
            <v>3964.11</v>
          </cell>
          <cell r="F525">
            <v>0</v>
          </cell>
          <cell r="G525" t="str">
            <v>OP DIGUNGGUNG</v>
          </cell>
        </row>
        <row r="526">
          <cell r="A526" t="str">
            <v>WO/IW/25/01/04376</v>
          </cell>
          <cell r="B526">
            <v>0</v>
          </cell>
          <cell r="C526">
            <v>2972.97</v>
          </cell>
          <cell r="D526">
            <v>-2972.97</v>
          </cell>
          <cell r="E526">
            <v>2972.97</v>
          </cell>
          <cell r="F526">
            <v>0</v>
          </cell>
          <cell r="G526" t="str">
            <v>OP DIGUNGGUNG</v>
          </cell>
        </row>
        <row r="527">
          <cell r="A527" t="str">
            <v>WO/IW/25/01/04377</v>
          </cell>
          <cell r="B527">
            <v>0</v>
          </cell>
          <cell r="C527">
            <v>9909.91</v>
          </cell>
          <cell r="D527">
            <v>-9909.91</v>
          </cell>
          <cell r="E527">
            <v>9909.91</v>
          </cell>
          <cell r="F527">
            <v>0</v>
          </cell>
          <cell r="G527" t="str">
            <v>OP DIGUNGGUNG</v>
          </cell>
        </row>
        <row r="528">
          <cell r="A528" t="str">
            <v>WO/IW/25/01/04378</v>
          </cell>
          <cell r="B528">
            <v>0</v>
          </cell>
          <cell r="C528">
            <v>3964.11</v>
          </cell>
          <cell r="D528">
            <v>-3964.11</v>
          </cell>
          <cell r="E528">
            <v>3964.11</v>
          </cell>
          <cell r="F528">
            <v>0</v>
          </cell>
          <cell r="G528" t="str">
            <v>OP DIGUNGGUNG</v>
          </cell>
        </row>
        <row r="529">
          <cell r="A529" t="str">
            <v>WO/IW/25/01/04379</v>
          </cell>
          <cell r="B529">
            <v>0</v>
          </cell>
          <cell r="C529">
            <v>3964.11</v>
          </cell>
          <cell r="D529">
            <v>-3964.11</v>
          </cell>
          <cell r="E529">
            <v>3964.11</v>
          </cell>
          <cell r="F529">
            <v>0</v>
          </cell>
          <cell r="G529" t="str">
            <v>OP DIGUNGGUNG</v>
          </cell>
        </row>
        <row r="530">
          <cell r="A530" t="str">
            <v>WO/IW/25/01/04380</v>
          </cell>
          <cell r="B530">
            <v>0</v>
          </cell>
          <cell r="C530">
            <v>67981.98</v>
          </cell>
          <cell r="D530">
            <v>-67981.98</v>
          </cell>
          <cell r="E530">
            <v>67981.98</v>
          </cell>
          <cell r="F530">
            <v>0</v>
          </cell>
          <cell r="G530" t="str">
            <v>OP DIGUNGGUNG</v>
          </cell>
        </row>
        <row r="531">
          <cell r="A531" t="str">
            <v>WO/IW/25/01/04381</v>
          </cell>
          <cell r="B531">
            <v>0</v>
          </cell>
          <cell r="C531">
            <v>58468.61</v>
          </cell>
          <cell r="D531">
            <v>-58468.61</v>
          </cell>
          <cell r="E531">
            <v>58468.61</v>
          </cell>
          <cell r="F531">
            <v>0</v>
          </cell>
          <cell r="G531" t="str">
            <v>OP DIGUNGGUNG</v>
          </cell>
        </row>
        <row r="532">
          <cell r="A532" t="str">
            <v>WO/IW/25/01/04382</v>
          </cell>
          <cell r="B532">
            <v>0</v>
          </cell>
          <cell r="C532">
            <v>3964.11</v>
          </cell>
          <cell r="D532">
            <v>-3964.11</v>
          </cell>
          <cell r="E532">
            <v>3964.11</v>
          </cell>
          <cell r="F532">
            <v>0</v>
          </cell>
          <cell r="G532" t="str">
            <v>OP DIGUNGGUNG</v>
          </cell>
        </row>
        <row r="533">
          <cell r="A533" t="str">
            <v>WO/IW/25/01/04383</v>
          </cell>
          <cell r="B533">
            <v>0</v>
          </cell>
          <cell r="C533">
            <v>3964.11</v>
          </cell>
          <cell r="D533">
            <v>-3964.11</v>
          </cell>
          <cell r="E533">
            <v>3964.11</v>
          </cell>
          <cell r="F533">
            <v>0</v>
          </cell>
          <cell r="G533" t="str">
            <v>OP DIGUNGGUNG</v>
          </cell>
        </row>
        <row r="534">
          <cell r="A534" t="str">
            <v>WO/IW/25/01/04384</v>
          </cell>
          <cell r="B534">
            <v>0</v>
          </cell>
          <cell r="C534">
            <v>3964.11</v>
          </cell>
          <cell r="D534">
            <v>-3964.11</v>
          </cell>
          <cell r="E534">
            <v>3964.11</v>
          </cell>
          <cell r="F534">
            <v>0</v>
          </cell>
          <cell r="G534" t="str">
            <v>OP DIGUNGGUNG</v>
          </cell>
        </row>
        <row r="535">
          <cell r="A535" t="str">
            <v>WO/IW/25/01/04385</v>
          </cell>
          <cell r="B535">
            <v>0</v>
          </cell>
          <cell r="C535">
            <v>14864.86</v>
          </cell>
          <cell r="D535">
            <v>-14864.86</v>
          </cell>
          <cell r="E535">
            <v>14864.86</v>
          </cell>
          <cell r="F535">
            <v>0</v>
          </cell>
          <cell r="G535" t="str">
            <v>OP DIGUNGGUNG</v>
          </cell>
        </row>
        <row r="536">
          <cell r="A536" t="str">
            <v>WO/IW/25/01/04386</v>
          </cell>
          <cell r="B536">
            <v>0</v>
          </cell>
          <cell r="C536">
            <v>34585.589999999997</v>
          </cell>
          <cell r="D536">
            <v>-34585.589999999997</v>
          </cell>
          <cell r="E536">
            <v>34585.589999999997</v>
          </cell>
          <cell r="F536">
            <v>0</v>
          </cell>
          <cell r="G536" t="str">
            <v>OP DIGUNGGUNG</v>
          </cell>
        </row>
        <row r="537">
          <cell r="A537" t="str">
            <v>WO/IW/25/01/04387</v>
          </cell>
          <cell r="B537">
            <v>0</v>
          </cell>
          <cell r="C537">
            <v>3964.11</v>
          </cell>
          <cell r="D537">
            <v>-3964.11</v>
          </cell>
          <cell r="E537">
            <v>3964.11</v>
          </cell>
          <cell r="F537">
            <v>0</v>
          </cell>
          <cell r="G537" t="str">
            <v>OP DIGUNGGUNG</v>
          </cell>
        </row>
        <row r="538">
          <cell r="A538" t="str">
            <v>WO/IW/25/01/04388</v>
          </cell>
          <cell r="B538">
            <v>0</v>
          </cell>
          <cell r="C538">
            <v>3964.11</v>
          </cell>
          <cell r="D538">
            <v>-3964.11</v>
          </cell>
          <cell r="E538">
            <v>3964.11</v>
          </cell>
          <cell r="F538">
            <v>0</v>
          </cell>
          <cell r="G538" t="str">
            <v>OP DIGUNGGUNG</v>
          </cell>
        </row>
        <row r="539">
          <cell r="A539" t="str">
            <v>WO/IW/25/01/04389</v>
          </cell>
          <cell r="B539">
            <v>0</v>
          </cell>
          <cell r="C539">
            <v>3964.11</v>
          </cell>
          <cell r="D539">
            <v>-3964.11</v>
          </cell>
          <cell r="E539">
            <v>3964.11</v>
          </cell>
          <cell r="F539">
            <v>0</v>
          </cell>
          <cell r="G539" t="str">
            <v>OP DIGUNGGUNG</v>
          </cell>
        </row>
        <row r="540">
          <cell r="A540" t="str">
            <v>WO/IW/25/01/04390</v>
          </cell>
          <cell r="B540">
            <v>0</v>
          </cell>
          <cell r="C540">
            <v>3468.47</v>
          </cell>
          <cell r="D540">
            <v>-3468.47</v>
          </cell>
          <cell r="E540">
            <v>3468.47</v>
          </cell>
          <cell r="F540">
            <v>0</v>
          </cell>
          <cell r="G540" t="str">
            <v>OP DIGUNGGUNG</v>
          </cell>
        </row>
        <row r="541">
          <cell r="A541" t="str">
            <v>WO/IW/25/01/04391</v>
          </cell>
          <cell r="B541">
            <v>0</v>
          </cell>
          <cell r="C541">
            <v>3964.11</v>
          </cell>
          <cell r="D541">
            <v>-3964.11</v>
          </cell>
          <cell r="E541">
            <v>3964.11</v>
          </cell>
          <cell r="F541">
            <v>0</v>
          </cell>
          <cell r="G541" t="str">
            <v>OP DIGUNGGUNG</v>
          </cell>
        </row>
        <row r="542">
          <cell r="A542" t="str">
            <v>WO/IW/25/01/04392</v>
          </cell>
          <cell r="B542">
            <v>0</v>
          </cell>
          <cell r="C542">
            <v>14864.86</v>
          </cell>
          <cell r="D542">
            <v>-14864.86</v>
          </cell>
          <cell r="E542">
            <v>14864.86</v>
          </cell>
          <cell r="F542">
            <v>0</v>
          </cell>
          <cell r="G542" t="str">
            <v>OP DIGUNGGUNG</v>
          </cell>
        </row>
        <row r="543">
          <cell r="A543" t="str">
            <v>WO/IW/25/01/04393</v>
          </cell>
          <cell r="B543">
            <v>0</v>
          </cell>
          <cell r="C543">
            <v>27252.25</v>
          </cell>
          <cell r="D543">
            <v>-27252.25</v>
          </cell>
          <cell r="E543">
            <v>27252.25</v>
          </cell>
          <cell r="F543">
            <v>0</v>
          </cell>
          <cell r="G543" t="str">
            <v>OP DIGUNGGUNG</v>
          </cell>
        </row>
        <row r="544">
          <cell r="A544" t="str">
            <v>WO/IW/25/01/04394</v>
          </cell>
          <cell r="B544">
            <v>0</v>
          </cell>
          <cell r="C544">
            <v>98702.71</v>
          </cell>
          <cell r="D544">
            <v>-98702.71</v>
          </cell>
          <cell r="E544">
            <v>98702.71</v>
          </cell>
          <cell r="F544">
            <v>0</v>
          </cell>
          <cell r="G544" t="str">
            <v>OP DIGUNGGUNG</v>
          </cell>
        </row>
        <row r="545">
          <cell r="A545" t="str">
            <v>WO/IW/25/01/04395</v>
          </cell>
          <cell r="B545">
            <v>0</v>
          </cell>
          <cell r="C545">
            <v>90378.38</v>
          </cell>
          <cell r="D545">
            <v>-90378.38</v>
          </cell>
          <cell r="E545">
            <v>90378.38</v>
          </cell>
          <cell r="F545">
            <v>0</v>
          </cell>
          <cell r="G545" t="str">
            <v>OP DIGUNGGUNG</v>
          </cell>
        </row>
        <row r="546">
          <cell r="A546" t="str">
            <v>WO/IW/25/01/04396</v>
          </cell>
          <cell r="B546">
            <v>0</v>
          </cell>
          <cell r="C546">
            <v>3964.11</v>
          </cell>
          <cell r="D546">
            <v>-3964.11</v>
          </cell>
          <cell r="E546">
            <v>3964.11</v>
          </cell>
          <cell r="F546">
            <v>0</v>
          </cell>
          <cell r="G546" t="str">
            <v>OP DIGUNGGUNG</v>
          </cell>
        </row>
        <row r="547">
          <cell r="A547" t="str">
            <v>WO/IW/25/01/04397</v>
          </cell>
          <cell r="B547">
            <v>0</v>
          </cell>
          <cell r="C547">
            <v>3964.11</v>
          </cell>
          <cell r="D547">
            <v>-3964.11</v>
          </cell>
          <cell r="E547">
            <v>3964.11</v>
          </cell>
          <cell r="F547">
            <v>0</v>
          </cell>
          <cell r="G547" t="str">
            <v>OP DIGUNGGUNG</v>
          </cell>
        </row>
        <row r="548">
          <cell r="A548" t="str">
            <v>WO/IW/25/01/04398</v>
          </cell>
          <cell r="B548">
            <v>0</v>
          </cell>
          <cell r="C548">
            <v>28738.880000000001</v>
          </cell>
          <cell r="D548">
            <v>-28738.880000000001</v>
          </cell>
          <cell r="E548">
            <v>28738.880000000001</v>
          </cell>
          <cell r="F548">
            <v>0</v>
          </cell>
          <cell r="G548" t="str">
            <v>OP DIGUNGGUNG</v>
          </cell>
        </row>
        <row r="549">
          <cell r="A549" t="str">
            <v>WO/IW/25/01/04399</v>
          </cell>
          <cell r="B549">
            <v>0</v>
          </cell>
          <cell r="C549">
            <v>11396.54</v>
          </cell>
          <cell r="D549">
            <v>-11396.54</v>
          </cell>
          <cell r="E549">
            <v>11396.54</v>
          </cell>
          <cell r="F549">
            <v>0</v>
          </cell>
          <cell r="G549" t="str">
            <v>OP DIGUNGGUNG</v>
          </cell>
        </row>
        <row r="550">
          <cell r="A550" t="str">
            <v>WO/IW/25/01/04400</v>
          </cell>
          <cell r="B550">
            <v>0</v>
          </cell>
          <cell r="C550">
            <v>90675.82</v>
          </cell>
          <cell r="D550">
            <v>-90675.82</v>
          </cell>
          <cell r="E550">
            <v>90675.82</v>
          </cell>
          <cell r="F550">
            <v>0</v>
          </cell>
          <cell r="G550" t="str">
            <v>OP DIGUNGGUNG</v>
          </cell>
        </row>
        <row r="551">
          <cell r="A551" t="str">
            <v>WO/IW/25/01/04401</v>
          </cell>
          <cell r="B551">
            <v>0</v>
          </cell>
          <cell r="C551">
            <v>3964.11</v>
          </cell>
          <cell r="D551">
            <v>-3964.11</v>
          </cell>
          <cell r="E551">
            <v>3964.11</v>
          </cell>
          <cell r="F551">
            <v>0</v>
          </cell>
          <cell r="G551" t="str">
            <v>OP DIGUNGGUNG</v>
          </cell>
        </row>
        <row r="552">
          <cell r="A552" t="str">
            <v>WO/IW/25/01/04402</v>
          </cell>
          <cell r="B552">
            <v>0</v>
          </cell>
          <cell r="C552">
            <v>3468.47</v>
          </cell>
          <cell r="D552">
            <v>-3468.47</v>
          </cell>
          <cell r="E552">
            <v>3468.47</v>
          </cell>
          <cell r="F552">
            <v>0</v>
          </cell>
          <cell r="G552" t="str">
            <v>OP DIGUNGGUNG</v>
          </cell>
        </row>
        <row r="553">
          <cell r="A553" t="str">
            <v>WO/IW/25/01/04403</v>
          </cell>
          <cell r="B553">
            <v>0</v>
          </cell>
          <cell r="C553">
            <v>14864.86</v>
          </cell>
          <cell r="D553">
            <v>-14864.86</v>
          </cell>
          <cell r="E553">
            <v>14864.86</v>
          </cell>
          <cell r="F553">
            <v>0</v>
          </cell>
          <cell r="G553" t="str">
            <v>OP DIGUNGGUNG</v>
          </cell>
        </row>
        <row r="554">
          <cell r="A554" t="str">
            <v>WO/IW/25/01/04404</v>
          </cell>
          <cell r="B554">
            <v>0</v>
          </cell>
          <cell r="C554">
            <v>2477.48</v>
          </cell>
          <cell r="D554">
            <v>-2477.48</v>
          </cell>
          <cell r="E554">
            <v>2477.48</v>
          </cell>
          <cell r="F554">
            <v>0</v>
          </cell>
          <cell r="G554" t="str">
            <v>OP DIGUNGGUNG</v>
          </cell>
        </row>
        <row r="555">
          <cell r="A555" t="str">
            <v>WO/IW/25/01/04405</v>
          </cell>
          <cell r="B555">
            <v>0</v>
          </cell>
          <cell r="C555">
            <v>2477.48</v>
          </cell>
          <cell r="D555">
            <v>-2477.48</v>
          </cell>
          <cell r="E555">
            <v>2477.48</v>
          </cell>
          <cell r="F555">
            <v>0</v>
          </cell>
          <cell r="G555" t="str">
            <v>OP DIGUNGGUNG</v>
          </cell>
        </row>
        <row r="556">
          <cell r="A556" t="str">
            <v>WO/IW/25/01/04406</v>
          </cell>
          <cell r="B556">
            <v>0</v>
          </cell>
          <cell r="C556">
            <v>5450.45</v>
          </cell>
          <cell r="D556">
            <v>-5450.45</v>
          </cell>
          <cell r="E556">
            <v>5450.45</v>
          </cell>
          <cell r="F556">
            <v>0</v>
          </cell>
          <cell r="G556" t="str">
            <v>OP DIGUNGGUNG</v>
          </cell>
        </row>
        <row r="557">
          <cell r="A557" t="str">
            <v>WO/IW/25/01/04407</v>
          </cell>
          <cell r="B557">
            <v>0</v>
          </cell>
          <cell r="C557">
            <v>3964.11</v>
          </cell>
          <cell r="D557">
            <v>-3964.11</v>
          </cell>
          <cell r="E557">
            <v>3964.11</v>
          </cell>
          <cell r="F557">
            <v>0</v>
          </cell>
          <cell r="G557" t="str">
            <v>OP DIGUNGGUNG</v>
          </cell>
        </row>
        <row r="558">
          <cell r="A558" t="str">
            <v>WO/IW/25/01/04408</v>
          </cell>
          <cell r="B558">
            <v>0</v>
          </cell>
          <cell r="C558">
            <v>73333.33</v>
          </cell>
          <cell r="D558">
            <v>-73333.33</v>
          </cell>
          <cell r="E558">
            <v>73333.33</v>
          </cell>
          <cell r="F558">
            <v>0</v>
          </cell>
          <cell r="G558" t="str">
            <v>OP DIGUNGGUNG</v>
          </cell>
        </row>
        <row r="559">
          <cell r="A559" t="str">
            <v>WO/IW/25/01/04409</v>
          </cell>
          <cell r="B559">
            <v>0</v>
          </cell>
          <cell r="C559">
            <v>3964.11</v>
          </cell>
          <cell r="D559">
            <v>-3964.11</v>
          </cell>
          <cell r="E559">
            <v>3964.11</v>
          </cell>
          <cell r="F559">
            <v>0</v>
          </cell>
          <cell r="G559" t="str">
            <v>OP DIGUNGGUNG</v>
          </cell>
        </row>
        <row r="560">
          <cell r="A560" t="str">
            <v>WO/IW/25/01/04410</v>
          </cell>
          <cell r="B560">
            <v>0</v>
          </cell>
          <cell r="C560">
            <v>3964.11</v>
          </cell>
          <cell r="D560">
            <v>-3964.11</v>
          </cell>
          <cell r="E560">
            <v>3964.11</v>
          </cell>
          <cell r="F560">
            <v>0</v>
          </cell>
          <cell r="G560" t="str">
            <v>OP DIGUNGGUNG</v>
          </cell>
        </row>
        <row r="561">
          <cell r="A561" t="str">
            <v>WO/IW/25/01/04411</v>
          </cell>
          <cell r="B561">
            <v>0</v>
          </cell>
          <cell r="C561">
            <v>9414.56</v>
          </cell>
          <cell r="D561">
            <v>-9414.56</v>
          </cell>
          <cell r="E561">
            <v>9414.56</v>
          </cell>
          <cell r="F561">
            <v>0</v>
          </cell>
          <cell r="G561" t="str">
            <v>OP DIGUNGGUNG</v>
          </cell>
        </row>
        <row r="562">
          <cell r="A562" t="str">
            <v>WO/IW/25/01/04412</v>
          </cell>
          <cell r="B562">
            <v>0</v>
          </cell>
          <cell r="C562">
            <v>140324.47</v>
          </cell>
          <cell r="D562">
            <v>-140324.47</v>
          </cell>
          <cell r="E562">
            <v>140324.47</v>
          </cell>
          <cell r="F562">
            <v>0</v>
          </cell>
          <cell r="G562" t="str">
            <v>OP DIGUNGGUNG</v>
          </cell>
        </row>
        <row r="563">
          <cell r="A563" t="str">
            <v>WO/IW/25/01/04413</v>
          </cell>
          <cell r="B563">
            <v>0</v>
          </cell>
          <cell r="C563">
            <v>13378.38</v>
          </cell>
          <cell r="D563">
            <v>-13378.38</v>
          </cell>
          <cell r="E563">
            <v>13378.38</v>
          </cell>
          <cell r="F563">
            <v>0</v>
          </cell>
          <cell r="G563" t="str">
            <v>OP DIGUNGGUNG</v>
          </cell>
        </row>
        <row r="564">
          <cell r="A564" t="str">
            <v>WO/IW/25/01/04414</v>
          </cell>
          <cell r="B564">
            <v>0</v>
          </cell>
          <cell r="C564">
            <v>141711.84</v>
          </cell>
          <cell r="D564">
            <v>-141711.84</v>
          </cell>
          <cell r="E564">
            <v>141711.84</v>
          </cell>
          <cell r="F564">
            <v>0</v>
          </cell>
          <cell r="G564" t="str">
            <v>OP DIGUNGGUNG</v>
          </cell>
        </row>
        <row r="565">
          <cell r="A565" t="str">
            <v>WO/IW/25/01/04415</v>
          </cell>
          <cell r="B565">
            <v>0</v>
          </cell>
          <cell r="C565">
            <v>3468.47</v>
          </cell>
          <cell r="D565">
            <v>-3468.47</v>
          </cell>
          <cell r="E565">
            <v>3468.47</v>
          </cell>
          <cell r="F565">
            <v>0</v>
          </cell>
          <cell r="G565" t="str">
            <v>OP DIGUNGGUNG</v>
          </cell>
        </row>
        <row r="566">
          <cell r="A566" t="str">
            <v>WO/IW/25/01/04416</v>
          </cell>
          <cell r="B566">
            <v>0</v>
          </cell>
          <cell r="C566">
            <v>3964.11</v>
          </cell>
          <cell r="D566">
            <v>-3964.11</v>
          </cell>
          <cell r="E566">
            <v>3964.11</v>
          </cell>
          <cell r="F566">
            <v>0</v>
          </cell>
          <cell r="G566" t="str">
            <v>OP DIGUNGGUNG</v>
          </cell>
        </row>
        <row r="567">
          <cell r="A567" t="str">
            <v>WO/IW/25/01/04417</v>
          </cell>
          <cell r="B567">
            <v>0</v>
          </cell>
          <cell r="C567">
            <v>3964.11</v>
          </cell>
          <cell r="D567">
            <v>-3964.11</v>
          </cell>
          <cell r="E567">
            <v>3964.11</v>
          </cell>
          <cell r="F567">
            <v>0</v>
          </cell>
          <cell r="G567" t="str">
            <v>OP DIGUNGGUNG</v>
          </cell>
        </row>
        <row r="568">
          <cell r="A568" t="str">
            <v>WO/IW/25/01/04418</v>
          </cell>
          <cell r="B568">
            <v>0</v>
          </cell>
          <cell r="C568">
            <v>3964.11</v>
          </cell>
          <cell r="D568">
            <v>-3964.11</v>
          </cell>
          <cell r="E568">
            <v>3964.11</v>
          </cell>
          <cell r="F568">
            <v>0</v>
          </cell>
          <cell r="G568" t="str">
            <v>OP DIGUNGGUNG</v>
          </cell>
        </row>
        <row r="569">
          <cell r="A569" t="str">
            <v>WO/IW/25/01/04419</v>
          </cell>
          <cell r="B569">
            <v>0</v>
          </cell>
          <cell r="C569">
            <v>3964.11</v>
          </cell>
          <cell r="D569">
            <v>-3964.11</v>
          </cell>
          <cell r="E569">
            <v>3964.11</v>
          </cell>
          <cell r="F569">
            <v>0</v>
          </cell>
          <cell r="G569" t="str">
            <v>OP DIGUNGGUNG</v>
          </cell>
        </row>
        <row r="570">
          <cell r="A570" t="str">
            <v>WO/IW/25/01/04420</v>
          </cell>
          <cell r="B570">
            <v>0</v>
          </cell>
          <cell r="C570">
            <v>145576.72</v>
          </cell>
          <cell r="D570">
            <v>-145576.72</v>
          </cell>
          <cell r="E570">
            <v>145576.72</v>
          </cell>
          <cell r="F570">
            <v>0</v>
          </cell>
          <cell r="G570" t="str">
            <v>OP DIGUNGGUNG</v>
          </cell>
        </row>
        <row r="571">
          <cell r="A571" t="str">
            <v>WO/IW/25/01/04422</v>
          </cell>
          <cell r="B571">
            <v>0</v>
          </cell>
          <cell r="C571">
            <v>3964.11</v>
          </cell>
          <cell r="D571">
            <v>-3964.11</v>
          </cell>
          <cell r="E571">
            <v>3964.11</v>
          </cell>
          <cell r="F571">
            <v>0</v>
          </cell>
          <cell r="G571" t="str">
            <v>OP DIGUNGGUNG</v>
          </cell>
        </row>
        <row r="572">
          <cell r="A572" t="str">
            <v>WO/IW/25/01/04423</v>
          </cell>
          <cell r="B572">
            <v>0</v>
          </cell>
          <cell r="C572">
            <v>3964.11</v>
          </cell>
          <cell r="D572">
            <v>-3964.11</v>
          </cell>
          <cell r="E572">
            <v>3964.11</v>
          </cell>
          <cell r="F572">
            <v>0</v>
          </cell>
          <cell r="G572" t="str">
            <v>OP DIGUNGGUNG</v>
          </cell>
        </row>
        <row r="573">
          <cell r="A573" t="str">
            <v>WO/IW/25/01/04424</v>
          </cell>
          <cell r="B573">
            <v>0</v>
          </cell>
          <cell r="C573">
            <v>3964.11</v>
          </cell>
          <cell r="D573">
            <v>-3964.11</v>
          </cell>
          <cell r="E573">
            <v>3964.11</v>
          </cell>
          <cell r="F573">
            <v>0</v>
          </cell>
          <cell r="G573" t="str">
            <v>OP DIGUNGGUNG</v>
          </cell>
        </row>
        <row r="574">
          <cell r="A574" t="str">
            <v>WO/IW/25/01/04425</v>
          </cell>
          <cell r="B574">
            <v>0</v>
          </cell>
          <cell r="C574">
            <v>87504.65</v>
          </cell>
          <cell r="D574">
            <v>-87504.65</v>
          </cell>
          <cell r="E574">
            <v>87504.65</v>
          </cell>
          <cell r="F574">
            <v>0</v>
          </cell>
          <cell r="G574" t="str">
            <v>OP DIGUNGGUNG</v>
          </cell>
        </row>
        <row r="575">
          <cell r="A575" t="str">
            <v>WO/IW/25/01/04426</v>
          </cell>
          <cell r="B575">
            <v>0</v>
          </cell>
          <cell r="C575">
            <v>3468.47</v>
          </cell>
          <cell r="D575">
            <v>-3468.47</v>
          </cell>
          <cell r="E575">
            <v>3468.47</v>
          </cell>
          <cell r="F575">
            <v>0</v>
          </cell>
          <cell r="G575" t="str">
            <v>OP DIGUNGGUNG</v>
          </cell>
        </row>
        <row r="576">
          <cell r="A576" t="str">
            <v>WO/IW/25/01/04427</v>
          </cell>
          <cell r="B576">
            <v>0</v>
          </cell>
          <cell r="C576">
            <v>5946.09</v>
          </cell>
          <cell r="D576">
            <v>-5946.09</v>
          </cell>
          <cell r="E576">
            <v>5946.09</v>
          </cell>
          <cell r="F576">
            <v>0</v>
          </cell>
          <cell r="G576" t="str">
            <v>OP DIGUNGGUNG</v>
          </cell>
        </row>
        <row r="577">
          <cell r="A577" t="str">
            <v>WO/IW/25/01/04428</v>
          </cell>
          <cell r="B577">
            <v>0</v>
          </cell>
          <cell r="C577">
            <v>3964.11</v>
          </cell>
          <cell r="D577">
            <v>-3964.11</v>
          </cell>
          <cell r="E577">
            <v>3964.11</v>
          </cell>
          <cell r="F577">
            <v>0</v>
          </cell>
          <cell r="G577" t="str">
            <v>OP DIGUNGGUNG</v>
          </cell>
        </row>
        <row r="578">
          <cell r="A578" t="str">
            <v>WO/IW/25/01/04429</v>
          </cell>
          <cell r="B578">
            <v>0</v>
          </cell>
          <cell r="C578">
            <v>3468.47</v>
          </cell>
          <cell r="D578">
            <v>-3468.47</v>
          </cell>
          <cell r="E578">
            <v>3468.47</v>
          </cell>
          <cell r="F578">
            <v>0</v>
          </cell>
          <cell r="G578" t="str">
            <v>OP DIGUNGGUNG</v>
          </cell>
        </row>
        <row r="579">
          <cell r="A579" t="str">
            <v>WO/IW/25/01/04430</v>
          </cell>
          <cell r="B579">
            <v>0</v>
          </cell>
          <cell r="C579">
            <v>3468.47</v>
          </cell>
          <cell r="D579">
            <v>-3468.47</v>
          </cell>
          <cell r="E579">
            <v>3468.47</v>
          </cell>
          <cell r="F579">
            <v>0</v>
          </cell>
          <cell r="G579" t="str">
            <v>OP DIGUNGGUNG</v>
          </cell>
        </row>
        <row r="580">
          <cell r="A580" t="str">
            <v>WO/IW/25/01/04431</v>
          </cell>
          <cell r="B580">
            <v>0</v>
          </cell>
          <cell r="C580">
            <v>3964.11</v>
          </cell>
          <cell r="D580">
            <v>-3964.11</v>
          </cell>
          <cell r="E580">
            <v>3964.11</v>
          </cell>
          <cell r="F580">
            <v>0</v>
          </cell>
          <cell r="G580" t="str">
            <v>OP DIGUNGGUNG</v>
          </cell>
        </row>
        <row r="581">
          <cell r="A581" t="str">
            <v>WO/IW/25/01/04432</v>
          </cell>
          <cell r="B581">
            <v>0</v>
          </cell>
          <cell r="C581">
            <v>5946.09</v>
          </cell>
          <cell r="D581">
            <v>-5946.09</v>
          </cell>
          <cell r="E581">
            <v>5946.09</v>
          </cell>
          <cell r="F581">
            <v>0</v>
          </cell>
          <cell r="G581" t="str">
            <v>OP DIGUNGGUNG</v>
          </cell>
        </row>
        <row r="582">
          <cell r="A582" t="str">
            <v>WO/IW/25/01/04433</v>
          </cell>
          <cell r="B582">
            <v>0</v>
          </cell>
          <cell r="C582">
            <v>28342.34</v>
          </cell>
          <cell r="D582">
            <v>-28342.34</v>
          </cell>
          <cell r="E582">
            <v>28342.34</v>
          </cell>
          <cell r="F582">
            <v>0</v>
          </cell>
          <cell r="G582" t="str">
            <v>OP DIGUNGGUNG</v>
          </cell>
        </row>
        <row r="583">
          <cell r="A583" t="str">
            <v>WO/IW/25/01/04434</v>
          </cell>
          <cell r="B583">
            <v>0</v>
          </cell>
          <cell r="C583">
            <v>5946.09</v>
          </cell>
          <cell r="D583">
            <v>-5946.09</v>
          </cell>
          <cell r="E583">
            <v>5946.09</v>
          </cell>
          <cell r="F583">
            <v>0</v>
          </cell>
          <cell r="G583" t="str">
            <v>OP DIGUNGGUNG</v>
          </cell>
        </row>
        <row r="584">
          <cell r="A584" t="str">
            <v>WO/IW/25/01/04435</v>
          </cell>
          <cell r="B584">
            <v>0</v>
          </cell>
          <cell r="C584">
            <v>990.99</v>
          </cell>
          <cell r="D584">
            <v>-990.99</v>
          </cell>
          <cell r="E584">
            <v>990.99</v>
          </cell>
          <cell r="F584">
            <v>0</v>
          </cell>
          <cell r="G584" t="str">
            <v>OP DIGUNGGUNG</v>
          </cell>
        </row>
        <row r="585">
          <cell r="A585" t="str">
            <v>WO/IW/25/01/04436</v>
          </cell>
          <cell r="B585">
            <v>0</v>
          </cell>
          <cell r="C585">
            <v>3468.47</v>
          </cell>
          <cell r="D585">
            <v>-3468.47</v>
          </cell>
          <cell r="E585">
            <v>3468.47</v>
          </cell>
          <cell r="F585">
            <v>0</v>
          </cell>
          <cell r="G585" t="str">
            <v>OP DIGUNGGUNG</v>
          </cell>
        </row>
        <row r="586">
          <cell r="A586" t="str">
            <v>WO/IW/25/01/04437</v>
          </cell>
          <cell r="B586">
            <v>0</v>
          </cell>
          <cell r="C586">
            <v>3964.11</v>
          </cell>
          <cell r="D586">
            <v>-3964.11</v>
          </cell>
          <cell r="E586">
            <v>3964.11</v>
          </cell>
          <cell r="F586">
            <v>0</v>
          </cell>
          <cell r="G586" t="str">
            <v>OP DIGUNGGUNG</v>
          </cell>
        </row>
        <row r="587">
          <cell r="A587" t="str">
            <v>WO/IW/25/01/04438</v>
          </cell>
          <cell r="B587">
            <v>0</v>
          </cell>
          <cell r="C587">
            <v>20959.46</v>
          </cell>
          <cell r="D587">
            <v>-20959.46</v>
          </cell>
          <cell r="E587">
            <v>20959.46</v>
          </cell>
          <cell r="F587">
            <v>0</v>
          </cell>
          <cell r="G587" t="str">
            <v>OP DIGUNGGUNG</v>
          </cell>
        </row>
        <row r="588">
          <cell r="A588" t="str">
            <v>WO/IW/25/01/04439</v>
          </cell>
          <cell r="B588">
            <v>0</v>
          </cell>
          <cell r="C588">
            <v>49153.16</v>
          </cell>
          <cell r="D588">
            <v>-49153.16</v>
          </cell>
          <cell r="E588">
            <v>49153.16</v>
          </cell>
          <cell r="F588">
            <v>0</v>
          </cell>
          <cell r="G588" t="str">
            <v>OP DIGUNGGUNG</v>
          </cell>
        </row>
        <row r="589">
          <cell r="A589" t="str">
            <v>WO/IW/25/01/04440</v>
          </cell>
          <cell r="B589">
            <v>0</v>
          </cell>
          <cell r="C589">
            <v>3468.47</v>
          </cell>
          <cell r="D589">
            <v>-3468.47</v>
          </cell>
          <cell r="E589">
            <v>3468.47</v>
          </cell>
          <cell r="F589">
            <v>0</v>
          </cell>
          <cell r="G589" t="str">
            <v>OP DIGUNGGUNG</v>
          </cell>
        </row>
        <row r="590">
          <cell r="A590" t="str">
            <v>WO/IW/25/01/04441</v>
          </cell>
          <cell r="B590">
            <v>0</v>
          </cell>
          <cell r="C590">
            <v>32702.71</v>
          </cell>
          <cell r="D590">
            <v>-32702.71</v>
          </cell>
          <cell r="E590">
            <v>32702.71</v>
          </cell>
          <cell r="F590">
            <v>0</v>
          </cell>
          <cell r="G590" t="str">
            <v>OP DIGUNGGUNG</v>
          </cell>
        </row>
        <row r="591">
          <cell r="A591" t="str">
            <v>WO/IW/25/01/04442</v>
          </cell>
          <cell r="B591">
            <v>0</v>
          </cell>
          <cell r="C591">
            <v>3964.11</v>
          </cell>
          <cell r="D591">
            <v>-3964.11</v>
          </cell>
          <cell r="E591">
            <v>3964.11</v>
          </cell>
          <cell r="F591">
            <v>0</v>
          </cell>
          <cell r="G591" t="str">
            <v>OP DIGUNGGUNG</v>
          </cell>
        </row>
        <row r="592">
          <cell r="A592" t="str">
            <v>WO/IW/25/01/04443</v>
          </cell>
          <cell r="B592">
            <v>0</v>
          </cell>
          <cell r="C592">
            <v>3468.47</v>
          </cell>
          <cell r="D592">
            <v>-3468.47</v>
          </cell>
          <cell r="E592">
            <v>3468.47</v>
          </cell>
          <cell r="F592">
            <v>0</v>
          </cell>
          <cell r="G592" t="str">
            <v>OP DIGUNGGUNG</v>
          </cell>
        </row>
        <row r="593">
          <cell r="A593" t="str">
            <v>WO/IW/25/01/04444</v>
          </cell>
          <cell r="B593">
            <v>0</v>
          </cell>
          <cell r="C593">
            <v>3964.11</v>
          </cell>
          <cell r="D593">
            <v>-3964.11</v>
          </cell>
          <cell r="E593">
            <v>3964.11</v>
          </cell>
          <cell r="F593">
            <v>0</v>
          </cell>
          <cell r="G593" t="str">
            <v>OP DIGUNGGUNG</v>
          </cell>
        </row>
        <row r="594">
          <cell r="A594" t="str">
            <v>WO/IW/25/01/04445</v>
          </cell>
          <cell r="B594">
            <v>0</v>
          </cell>
          <cell r="C594">
            <v>14864.86</v>
          </cell>
          <cell r="D594">
            <v>-14864.86</v>
          </cell>
          <cell r="E594">
            <v>14864.86</v>
          </cell>
          <cell r="F594">
            <v>0</v>
          </cell>
          <cell r="G594" t="str">
            <v>OP DIGUNGGUNG</v>
          </cell>
        </row>
        <row r="595">
          <cell r="A595" t="str">
            <v>WO/IW/25/01/04446</v>
          </cell>
          <cell r="B595">
            <v>0</v>
          </cell>
          <cell r="C595">
            <v>3964.11</v>
          </cell>
          <cell r="D595">
            <v>-3964.11</v>
          </cell>
          <cell r="E595">
            <v>3964.11</v>
          </cell>
          <cell r="F595">
            <v>0</v>
          </cell>
          <cell r="G595" t="str">
            <v>OP DIGUNGGUNG</v>
          </cell>
        </row>
        <row r="596">
          <cell r="A596" t="str">
            <v>WO/IW/25/01/04447</v>
          </cell>
          <cell r="B596">
            <v>0</v>
          </cell>
          <cell r="C596">
            <v>19819.82</v>
          </cell>
          <cell r="D596">
            <v>-19819.82</v>
          </cell>
          <cell r="E596">
            <v>19819.82</v>
          </cell>
          <cell r="F596">
            <v>0</v>
          </cell>
          <cell r="G596" t="str">
            <v>OP DIGUNGGUNG</v>
          </cell>
        </row>
        <row r="597">
          <cell r="A597" t="str">
            <v>WO/IW/25/01/04448</v>
          </cell>
          <cell r="B597">
            <v>0</v>
          </cell>
          <cell r="C597">
            <v>3964.11</v>
          </cell>
          <cell r="D597">
            <v>-3964.11</v>
          </cell>
          <cell r="E597">
            <v>3964.11</v>
          </cell>
          <cell r="F597">
            <v>0</v>
          </cell>
          <cell r="G597" t="str">
            <v>OP DIGUNGGUNG</v>
          </cell>
        </row>
        <row r="598">
          <cell r="A598" t="str">
            <v>WO/IW/25/01/04449</v>
          </cell>
          <cell r="B598">
            <v>0</v>
          </cell>
          <cell r="C598">
            <v>3468.47</v>
          </cell>
          <cell r="D598">
            <v>-3468.47</v>
          </cell>
          <cell r="E598">
            <v>3468.47</v>
          </cell>
          <cell r="F598">
            <v>0</v>
          </cell>
          <cell r="G598" t="str">
            <v>OP DIGUNGGUNG</v>
          </cell>
        </row>
        <row r="599">
          <cell r="A599" t="str">
            <v>WO/IW/25/01/04450</v>
          </cell>
          <cell r="B599">
            <v>0</v>
          </cell>
          <cell r="C599">
            <v>29630.63</v>
          </cell>
          <cell r="D599">
            <v>-29630.63</v>
          </cell>
          <cell r="E599">
            <v>29630.63</v>
          </cell>
          <cell r="F599">
            <v>0</v>
          </cell>
          <cell r="G599" t="str">
            <v>OP DIGUNGGUNG</v>
          </cell>
        </row>
        <row r="600">
          <cell r="A600" t="str">
            <v>WO/IW/25/01/04451</v>
          </cell>
          <cell r="B600">
            <v>0</v>
          </cell>
          <cell r="C600">
            <v>3964.11</v>
          </cell>
          <cell r="D600">
            <v>-3964.11</v>
          </cell>
          <cell r="E600">
            <v>3964.11</v>
          </cell>
          <cell r="F600">
            <v>0</v>
          </cell>
          <cell r="G600" t="str">
            <v>OP DIGUNGGUNG</v>
          </cell>
        </row>
        <row r="601">
          <cell r="A601" t="str">
            <v>WO/IW/25/01/04452</v>
          </cell>
          <cell r="B601">
            <v>0</v>
          </cell>
          <cell r="C601">
            <v>3964.11</v>
          </cell>
          <cell r="D601">
            <v>-3964.11</v>
          </cell>
          <cell r="E601">
            <v>3964.11</v>
          </cell>
          <cell r="F601">
            <v>0</v>
          </cell>
          <cell r="G601" t="str">
            <v>OP DIGUNGGUNG</v>
          </cell>
        </row>
        <row r="602">
          <cell r="A602" t="str">
            <v>WO/IW/25/01/04453</v>
          </cell>
          <cell r="B602">
            <v>0</v>
          </cell>
          <cell r="C602">
            <v>3964.11</v>
          </cell>
          <cell r="D602">
            <v>-3964.11</v>
          </cell>
          <cell r="E602">
            <v>3964.11</v>
          </cell>
          <cell r="F602">
            <v>0</v>
          </cell>
          <cell r="G602" t="str">
            <v>OP DIGUNGGUNG</v>
          </cell>
        </row>
        <row r="603">
          <cell r="A603" t="str">
            <v>WO/IW/25/01/04454</v>
          </cell>
          <cell r="B603">
            <v>0</v>
          </cell>
          <cell r="C603">
            <v>1981.98</v>
          </cell>
          <cell r="D603">
            <v>-1981.98</v>
          </cell>
          <cell r="E603">
            <v>1981.98</v>
          </cell>
          <cell r="F603">
            <v>0</v>
          </cell>
          <cell r="G603" t="str">
            <v>OP DIGUNGGUNG</v>
          </cell>
        </row>
        <row r="604">
          <cell r="A604" t="str">
            <v>WO/IW/25/01/04455</v>
          </cell>
          <cell r="B604">
            <v>0</v>
          </cell>
          <cell r="C604">
            <v>6936.94</v>
          </cell>
          <cell r="D604">
            <v>-6936.94</v>
          </cell>
          <cell r="E604">
            <v>6936.94</v>
          </cell>
          <cell r="F604">
            <v>0</v>
          </cell>
          <cell r="G604" t="str">
            <v>OP DIGUNGGUNG</v>
          </cell>
        </row>
        <row r="605">
          <cell r="A605" t="str">
            <v>WO/IW/25/01/04456</v>
          </cell>
          <cell r="B605">
            <v>0</v>
          </cell>
          <cell r="C605">
            <v>3964.11</v>
          </cell>
          <cell r="D605">
            <v>-3964.11</v>
          </cell>
          <cell r="E605">
            <v>3964.11</v>
          </cell>
          <cell r="F605">
            <v>0</v>
          </cell>
          <cell r="G605" t="str">
            <v>OP DIGUNGGUNG</v>
          </cell>
        </row>
        <row r="606">
          <cell r="A606" t="str">
            <v>WO/IW/25/01/04457</v>
          </cell>
          <cell r="B606">
            <v>0</v>
          </cell>
          <cell r="C606">
            <v>3964.11</v>
          </cell>
          <cell r="D606">
            <v>-3964.11</v>
          </cell>
          <cell r="E606">
            <v>3964.11</v>
          </cell>
          <cell r="F606">
            <v>0</v>
          </cell>
          <cell r="G606" t="str">
            <v>OP DIGUNGGUNG</v>
          </cell>
        </row>
        <row r="607">
          <cell r="A607" t="str">
            <v>WO/IW/25/01/04458</v>
          </cell>
          <cell r="B607">
            <v>0</v>
          </cell>
          <cell r="C607">
            <v>49153.16</v>
          </cell>
          <cell r="D607">
            <v>-49153.16</v>
          </cell>
          <cell r="E607">
            <v>49153.16</v>
          </cell>
          <cell r="F607">
            <v>0</v>
          </cell>
          <cell r="G607" t="str">
            <v>OP DIGUNGGUNG</v>
          </cell>
        </row>
        <row r="608">
          <cell r="A608" t="str">
            <v>WO/IW/25/01/04459</v>
          </cell>
          <cell r="B608">
            <v>0</v>
          </cell>
          <cell r="C608">
            <v>101279.26</v>
          </cell>
          <cell r="D608">
            <v>-101279.26</v>
          </cell>
          <cell r="E608">
            <v>101279</v>
          </cell>
          <cell r="F608">
            <v>-0.25999999999476131</v>
          </cell>
          <cell r="G608" t="str">
            <v>INDEPENDENT WORKSHOP</v>
          </cell>
        </row>
        <row r="609">
          <cell r="A609" t="str">
            <v>WO/IW/25/01/04460</v>
          </cell>
          <cell r="B609">
            <v>0</v>
          </cell>
          <cell r="C609">
            <v>3964.11</v>
          </cell>
          <cell r="D609">
            <v>-3964.11</v>
          </cell>
          <cell r="E609">
            <v>3964.11</v>
          </cell>
          <cell r="F609">
            <v>0</v>
          </cell>
          <cell r="G609" t="str">
            <v>OP DIGUNGGUNG</v>
          </cell>
        </row>
        <row r="610">
          <cell r="A610" t="str">
            <v>WO/IW/25/01/04461</v>
          </cell>
          <cell r="B610">
            <v>0</v>
          </cell>
          <cell r="C610">
            <v>3964.11</v>
          </cell>
          <cell r="D610">
            <v>-3964.11</v>
          </cell>
          <cell r="E610">
            <v>3964.11</v>
          </cell>
          <cell r="F610">
            <v>0</v>
          </cell>
          <cell r="G610" t="str">
            <v>OP DIGUNGGUNG</v>
          </cell>
        </row>
        <row r="611">
          <cell r="A611" t="str">
            <v>WO/IW/25/01/04462</v>
          </cell>
          <cell r="B611">
            <v>0</v>
          </cell>
          <cell r="C611">
            <v>3964.11</v>
          </cell>
          <cell r="D611">
            <v>-3964.11</v>
          </cell>
          <cell r="E611">
            <v>3964.11</v>
          </cell>
          <cell r="F611">
            <v>0</v>
          </cell>
          <cell r="G611" t="str">
            <v>OP DIGUNGGUNG</v>
          </cell>
        </row>
        <row r="612">
          <cell r="A612" t="str">
            <v>WO/IW/25/01/04463</v>
          </cell>
          <cell r="B612">
            <v>0</v>
          </cell>
          <cell r="C612">
            <v>3964.11</v>
          </cell>
          <cell r="D612">
            <v>-3964.11</v>
          </cell>
          <cell r="E612">
            <v>3964.11</v>
          </cell>
          <cell r="F612">
            <v>0</v>
          </cell>
          <cell r="G612" t="str">
            <v>OP DIGUNGGUNG</v>
          </cell>
        </row>
        <row r="613">
          <cell r="A613" t="str">
            <v>WO/IW/25/01/04464</v>
          </cell>
          <cell r="B613">
            <v>0</v>
          </cell>
          <cell r="C613">
            <v>3964.11</v>
          </cell>
          <cell r="D613">
            <v>-3964.11</v>
          </cell>
          <cell r="E613">
            <v>3964.11</v>
          </cell>
          <cell r="F613">
            <v>0</v>
          </cell>
          <cell r="G613" t="str">
            <v>OP DIGUNGGUNG</v>
          </cell>
        </row>
        <row r="614">
          <cell r="A614" t="str">
            <v>WO/IW/25/01/04465</v>
          </cell>
          <cell r="B614">
            <v>0</v>
          </cell>
          <cell r="C614">
            <v>10901.04</v>
          </cell>
          <cell r="D614">
            <v>-10901.04</v>
          </cell>
          <cell r="E614">
            <v>10901.04</v>
          </cell>
          <cell r="F614">
            <v>0</v>
          </cell>
          <cell r="G614" t="str">
            <v>OP DIGUNGGUNG</v>
          </cell>
        </row>
        <row r="615">
          <cell r="A615" t="str">
            <v>WO/IW/25/01/04466</v>
          </cell>
          <cell r="B615">
            <v>0</v>
          </cell>
          <cell r="C615">
            <v>1486.49</v>
          </cell>
          <cell r="D615">
            <v>-1486.49</v>
          </cell>
          <cell r="E615">
            <v>1486.49</v>
          </cell>
          <cell r="F615">
            <v>0</v>
          </cell>
          <cell r="G615" t="str">
            <v>OP DIGUNGGUNG</v>
          </cell>
        </row>
        <row r="616">
          <cell r="A616" t="str">
            <v>WO/IW/25/01/04467</v>
          </cell>
          <cell r="B616">
            <v>0</v>
          </cell>
          <cell r="C616">
            <v>3468.47</v>
          </cell>
          <cell r="D616">
            <v>-3468.47</v>
          </cell>
          <cell r="E616">
            <v>3468.47</v>
          </cell>
          <cell r="F616">
            <v>0</v>
          </cell>
          <cell r="G616" t="str">
            <v>OP DIGUNGGUNG</v>
          </cell>
        </row>
        <row r="617">
          <cell r="A617" t="str">
            <v>WO/IW/25/01/04468</v>
          </cell>
          <cell r="B617">
            <v>0</v>
          </cell>
          <cell r="C617">
            <v>79477.47</v>
          </cell>
          <cell r="D617">
            <v>-79477.47</v>
          </cell>
          <cell r="E617">
            <v>79477.47</v>
          </cell>
          <cell r="F617">
            <v>0</v>
          </cell>
          <cell r="G617" t="str">
            <v>OP DIGUNGGUNG</v>
          </cell>
        </row>
        <row r="618">
          <cell r="A618" t="str">
            <v>WO/IW/25/01/04469</v>
          </cell>
          <cell r="B618">
            <v>0</v>
          </cell>
          <cell r="C618">
            <v>32207.21</v>
          </cell>
          <cell r="D618">
            <v>-32207.21</v>
          </cell>
          <cell r="E618">
            <v>32207.21</v>
          </cell>
          <cell r="F618">
            <v>0</v>
          </cell>
          <cell r="G618" t="str">
            <v>OP DIGUNGGUNG</v>
          </cell>
        </row>
        <row r="619">
          <cell r="A619" t="str">
            <v>WO/IW/25/01/04470</v>
          </cell>
          <cell r="B619">
            <v>0</v>
          </cell>
          <cell r="C619">
            <v>3964.11</v>
          </cell>
          <cell r="D619">
            <v>-3964.11</v>
          </cell>
          <cell r="E619">
            <v>3964.11</v>
          </cell>
          <cell r="F619">
            <v>0</v>
          </cell>
          <cell r="G619" t="str">
            <v>OP DIGUNGGUNG</v>
          </cell>
        </row>
        <row r="620">
          <cell r="A620" t="str">
            <v>WO/IW/25/01/04471</v>
          </cell>
          <cell r="B620">
            <v>0</v>
          </cell>
          <cell r="C620">
            <v>3964.11</v>
          </cell>
          <cell r="D620">
            <v>-3964.11</v>
          </cell>
          <cell r="E620">
            <v>3964.11</v>
          </cell>
          <cell r="F620">
            <v>0</v>
          </cell>
          <cell r="G620" t="str">
            <v>OP DIGUNGGUNG</v>
          </cell>
        </row>
        <row r="621">
          <cell r="A621" t="str">
            <v>WO/IW/25/01/04472</v>
          </cell>
          <cell r="B621">
            <v>0</v>
          </cell>
          <cell r="C621">
            <v>3964.11</v>
          </cell>
          <cell r="D621">
            <v>-3964.11</v>
          </cell>
          <cell r="E621">
            <v>3964.11</v>
          </cell>
          <cell r="F621">
            <v>0</v>
          </cell>
          <cell r="G621" t="str">
            <v>OP DIGUNGGUNG</v>
          </cell>
        </row>
        <row r="622">
          <cell r="A622" t="str">
            <v>WO/IW/25/01/04473</v>
          </cell>
          <cell r="B622">
            <v>0</v>
          </cell>
          <cell r="C622">
            <v>3964.11</v>
          </cell>
          <cell r="D622">
            <v>-3964.11</v>
          </cell>
          <cell r="E622">
            <v>3964.11</v>
          </cell>
          <cell r="F622">
            <v>0</v>
          </cell>
          <cell r="G622" t="str">
            <v>OP DIGUNGGUNG</v>
          </cell>
        </row>
        <row r="623">
          <cell r="A623" t="str">
            <v>WO/IW/25/01/04474</v>
          </cell>
          <cell r="B623">
            <v>0</v>
          </cell>
          <cell r="C623">
            <v>3964.11</v>
          </cell>
          <cell r="D623">
            <v>-3964.11</v>
          </cell>
          <cell r="E623">
            <v>3964.11</v>
          </cell>
          <cell r="F623">
            <v>0</v>
          </cell>
          <cell r="G623" t="str">
            <v>OP DIGUNGGUNG</v>
          </cell>
        </row>
        <row r="624">
          <cell r="A624" t="str">
            <v>WO/IW/25/01/04475</v>
          </cell>
          <cell r="B624">
            <v>0</v>
          </cell>
          <cell r="C624">
            <v>24774.77</v>
          </cell>
          <cell r="D624">
            <v>-24774.77</v>
          </cell>
          <cell r="E624">
            <v>24774.77</v>
          </cell>
          <cell r="F624">
            <v>0</v>
          </cell>
          <cell r="G624" t="str">
            <v>OP DIGUNGGUNG</v>
          </cell>
        </row>
        <row r="625">
          <cell r="A625" t="str">
            <v>WO/IW/25/01/04476</v>
          </cell>
          <cell r="B625">
            <v>0</v>
          </cell>
          <cell r="C625">
            <v>3964.11</v>
          </cell>
          <cell r="D625">
            <v>-3964.11</v>
          </cell>
          <cell r="E625">
            <v>3964.11</v>
          </cell>
          <cell r="F625">
            <v>0</v>
          </cell>
          <cell r="G625" t="str">
            <v>OP DIGUNGGUNG</v>
          </cell>
        </row>
        <row r="626">
          <cell r="A626" t="str">
            <v>WO/IW/25/01/04477</v>
          </cell>
          <cell r="B626">
            <v>0</v>
          </cell>
          <cell r="C626">
            <v>81558.7</v>
          </cell>
          <cell r="D626">
            <v>-81558.7</v>
          </cell>
          <cell r="E626">
            <v>81558.7</v>
          </cell>
          <cell r="F626">
            <v>0</v>
          </cell>
          <cell r="G626" t="str">
            <v>OP DIGUNGGUNG</v>
          </cell>
        </row>
        <row r="627">
          <cell r="A627" t="str">
            <v>WO/IW/25/01/04478</v>
          </cell>
          <cell r="B627">
            <v>0</v>
          </cell>
          <cell r="C627">
            <v>1981.98</v>
          </cell>
          <cell r="D627">
            <v>-1981.98</v>
          </cell>
          <cell r="E627">
            <v>1981.98</v>
          </cell>
          <cell r="F627">
            <v>0</v>
          </cell>
          <cell r="G627" t="str">
            <v>OP DIGUNGGUNG</v>
          </cell>
        </row>
        <row r="628">
          <cell r="A628" t="str">
            <v>WO/IW/25/01/04479</v>
          </cell>
          <cell r="B628">
            <v>0</v>
          </cell>
          <cell r="C628">
            <v>68279.27</v>
          </cell>
          <cell r="D628">
            <v>-68279.27</v>
          </cell>
          <cell r="E628">
            <v>68279.27</v>
          </cell>
          <cell r="F628">
            <v>0</v>
          </cell>
          <cell r="G628" t="str">
            <v>OP DIGUNGGUNG</v>
          </cell>
        </row>
        <row r="629">
          <cell r="A629" t="str">
            <v>WO/IW/25/01/04480</v>
          </cell>
          <cell r="B629">
            <v>0</v>
          </cell>
          <cell r="C629">
            <v>3964.11</v>
          </cell>
          <cell r="D629">
            <v>-3964.11</v>
          </cell>
          <cell r="E629">
            <v>3964.11</v>
          </cell>
          <cell r="F629">
            <v>0</v>
          </cell>
          <cell r="G629" t="str">
            <v>OP DIGUNGGUNG</v>
          </cell>
        </row>
        <row r="630">
          <cell r="A630" t="str">
            <v>WO/IW/25/01/04481</v>
          </cell>
          <cell r="B630">
            <v>0</v>
          </cell>
          <cell r="C630">
            <v>4954.95</v>
          </cell>
          <cell r="D630">
            <v>-4954.95</v>
          </cell>
          <cell r="E630">
            <v>4954.95</v>
          </cell>
          <cell r="F630">
            <v>0</v>
          </cell>
          <cell r="G630" t="str">
            <v>OP DIGUNGGUNG</v>
          </cell>
        </row>
        <row r="631">
          <cell r="A631" t="str">
            <v>WO/OX/24/10/07599</v>
          </cell>
          <cell r="B631">
            <v>195059.18</v>
          </cell>
          <cell r="C631">
            <v>0</v>
          </cell>
          <cell r="D631">
            <v>195059.18</v>
          </cell>
          <cell r="E631">
            <v>0</v>
          </cell>
          <cell r="F631">
            <v>195059.18</v>
          </cell>
          <cell r="G631" t="str">
            <v>BATAL BULAN SEBELUMNYA, BELUM ADA MEMO</v>
          </cell>
        </row>
        <row r="632">
          <cell r="A632" t="str">
            <v>WO/OX/24/10/07600</v>
          </cell>
          <cell r="B632">
            <v>352131.25</v>
          </cell>
          <cell r="C632">
            <v>0</v>
          </cell>
          <cell r="D632">
            <v>352131.25</v>
          </cell>
          <cell r="E632">
            <v>0</v>
          </cell>
          <cell r="F632">
            <v>352131.25</v>
          </cell>
          <cell r="G632" t="str">
            <v>BATAL BULAN SEBELUMNYA, BELUM ADA MEMO</v>
          </cell>
        </row>
        <row r="633">
          <cell r="A633" t="str">
            <v>WO/OX/24/10/07601</v>
          </cell>
          <cell r="B633">
            <v>297044.03999999998</v>
          </cell>
          <cell r="C633">
            <v>0</v>
          </cell>
          <cell r="D633">
            <v>297044.03999999998</v>
          </cell>
          <cell r="E633">
            <v>0</v>
          </cell>
          <cell r="F633">
            <v>297044.03999999998</v>
          </cell>
          <cell r="G633" t="str">
            <v>BATAL BULAN SEBELUMNYA, BELUM ADA MEMO</v>
          </cell>
        </row>
        <row r="634">
          <cell r="A634" t="str">
            <v>WO/OX/24/10/07602</v>
          </cell>
          <cell r="B634">
            <v>303770.89</v>
          </cell>
          <cell r="C634">
            <v>0</v>
          </cell>
          <cell r="D634">
            <v>303770.89</v>
          </cell>
          <cell r="E634">
            <v>0</v>
          </cell>
          <cell r="F634">
            <v>303770.89</v>
          </cell>
          <cell r="G634" t="str">
            <v>BATAL BULAN SEBELUMNYA, BELUM ADA MEMO</v>
          </cell>
        </row>
        <row r="635">
          <cell r="A635" t="str">
            <v>WO/OX/24/10/07603</v>
          </cell>
          <cell r="B635">
            <v>206455.57</v>
          </cell>
          <cell r="C635">
            <v>0</v>
          </cell>
          <cell r="D635">
            <v>206455.57</v>
          </cell>
          <cell r="E635">
            <v>0</v>
          </cell>
          <cell r="F635">
            <v>206455.57</v>
          </cell>
          <cell r="G635" t="str">
            <v>BATAL BULAN SEBELUMNYA, BELUM ADA MEMO</v>
          </cell>
        </row>
        <row r="636">
          <cell r="A636" t="str">
            <v>WO/OX/24/10/07604</v>
          </cell>
          <cell r="B636">
            <v>626338.46</v>
          </cell>
          <cell r="C636">
            <v>0</v>
          </cell>
          <cell r="D636">
            <v>626338.46</v>
          </cell>
          <cell r="E636">
            <v>0</v>
          </cell>
          <cell r="F636">
            <v>626338.46</v>
          </cell>
          <cell r="G636" t="str">
            <v>BATAL BULAN SEBELUMNYA, BELUM ADA MEMO</v>
          </cell>
        </row>
        <row r="637">
          <cell r="A637" t="str">
            <v>WO/OX/24/12/08008</v>
          </cell>
          <cell r="B637">
            <v>0</v>
          </cell>
          <cell r="C637">
            <v>444558.57999999996</v>
          </cell>
          <cell r="D637">
            <v>-444558.57999999996</v>
          </cell>
          <cell r="E637">
            <v>444558.57999999996</v>
          </cell>
          <cell r="F637">
            <v>0</v>
          </cell>
          <cell r="G637" t="str">
            <v>OP DIGUNGGUNG</v>
          </cell>
        </row>
        <row r="638">
          <cell r="A638" t="str">
            <v>WO/OX/24/12/08010</v>
          </cell>
          <cell r="B638">
            <v>0</v>
          </cell>
          <cell r="C638">
            <v>1818344.6</v>
          </cell>
          <cell r="D638">
            <v>-1818344.6</v>
          </cell>
          <cell r="E638">
            <v>1818344</v>
          </cell>
          <cell r="F638">
            <v>-0.60000000009313226</v>
          </cell>
          <cell r="G638" t="str">
            <v>OTOEXPERT</v>
          </cell>
        </row>
        <row r="639">
          <cell r="A639" t="str">
            <v>WO/OX/25/01/08072</v>
          </cell>
          <cell r="B639">
            <v>5549.55</v>
          </cell>
          <cell r="C639">
            <v>5549.55</v>
          </cell>
          <cell r="D639">
            <v>0</v>
          </cell>
          <cell r="E639">
            <v>0</v>
          </cell>
          <cell r="F639">
            <v>0</v>
          </cell>
          <cell r="G639" t="str">
            <v>BATAL SISTEM</v>
          </cell>
        </row>
        <row r="640">
          <cell r="A640" t="str">
            <v>WO/OX/25/01/08073</v>
          </cell>
          <cell r="B640">
            <v>0</v>
          </cell>
          <cell r="C640">
            <v>33200.769999999997</v>
          </cell>
          <cell r="D640">
            <v>-33200.769999999997</v>
          </cell>
          <cell r="E640">
            <v>33200.769999999997</v>
          </cell>
          <cell r="F640">
            <v>0</v>
          </cell>
          <cell r="G640" t="str">
            <v>OP DIGUNGGUNG</v>
          </cell>
        </row>
        <row r="641">
          <cell r="A641" t="str">
            <v>WO/OX/25/01/08074</v>
          </cell>
          <cell r="B641">
            <v>0</v>
          </cell>
          <cell r="C641">
            <v>37063.06</v>
          </cell>
          <cell r="D641">
            <v>-37063.06</v>
          </cell>
          <cell r="E641">
            <v>37063.06</v>
          </cell>
          <cell r="F641">
            <v>0</v>
          </cell>
          <cell r="G641" t="str">
            <v>OP DIGUNGGUNG</v>
          </cell>
        </row>
        <row r="642">
          <cell r="A642" t="str">
            <v>WO/OX/25/01/08075</v>
          </cell>
          <cell r="B642">
            <v>0</v>
          </cell>
          <cell r="C642">
            <v>14864.86</v>
          </cell>
          <cell r="D642">
            <v>-14864.86</v>
          </cell>
          <cell r="E642">
            <v>14864.86</v>
          </cell>
          <cell r="F642">
            <v>0</v>
          </cell>
          <cell r="G642" t="str">
            <v>OP DIGUNGGUNG</v>
          </cell>
        </row>
        <row r="643">
          <cell r="A643" t="str">
            <v>WO/OX/25/01/08076</v>
          </cell>
          <cell r="B643">
            <v>0</v>
          </cell>
          <cell r="C643">
            <v>9909.91</v>
          </cell>
          <cell r="D643">
            <v>-9909.91</v>
          </cell>
          <cell r="E643">
            <v>9909.91</v>
          </cell>
          <cell r="F643">
            <v>0</v>
          </cell>
          <cell r="G643" t="str">
            <v>OP DIGUNGGUNG</v>
          </cell>
        </row>
        <row r="644">
          <cell r="A644" t="str">
            <v>WO/OX/25/01/08077</v>
          </cell>
          <cell r="B644">
            <v>0</v>
          </cell>
          <cell r="C644">
            <v>21702.7</v>
          </cell>
          <cell r="D644">
            <v>-21702.7</v>
          </cell>
          <cell r="E644">
            <v>21702.7</v>
          </cell>
          <cell r="F644">
            <v>0</v>
          </cell>
          <cell r="G644" t="str">
            <v>OP DIGUNGGUNG</v>
          </cell>
        </row>
        <row r="645">
          <cell r="A645" t="str">
            <v>WO/OX/25/01/08078</v>
          </cell>
          <cell r="B645">
            <v>0</v>
          </cell>
          <cell r="C645">
            <v>29633.200000000001</v>
          </cell>
          <cell r="D645">
            <v>-29633.200000000001</v>
          </cell>
          <cell r="E645">
            <v>29633.200000000001</v>
          </cell>
          <cell r="F645">
            <v>0</v>
          </cell>
          <cell r="G645" t="str">
            <v>OP DIGUNGGUNG</v>
          </cell>
        </row>
        <row r="646">
          <cell r="A646" t="str">
            <v>WO/OX/25/01/08079</v>
          </cell>
          <cell r="B646">
            <v>0</v>
          </cell>
          <cell r="C646">
            <v>71945.929999999993</v>
          </cell>
          <cell r="D646">
            <v>-71945.929999999993</v>
          </cell>
          <cell r="E646">
            <v>71945.929999999993</v>
          </cell>
          <cell r="F646">
            <v>0</v>
          </cell>
          <cell r="G646" t="str">
            <v>OP DIGUNGGUNG</v>
          </cell>
        </row>
        <row r="647">
          <cell r="A647" t="str">
            <v>WO/OX/25/01/08080</v>
          </cell>
          <cell r="B647">
            <v>0</v>
          </cell>
          <cell r="C647">
            <v>58072.07</v>
          </cell>
          <cell r="D647">
            <v>-58072.07</v>
          </cell>
          <cell r="E647">
            <v>58072.07</v>
          </cell>
          <cell r="F647">
            <v>0</v>
          </cell>
          <cell r="G647" t="str">
            <v>OP DIGUNGGUNG</v>
          </cell>
        </row>
        <row r="648">
          <cell r="A648" t="str">
            <v>WO/OX/25/01/08081</v>
          </cell>
          <cell r="B648">
            <v>0</v>
          </cell>
          <cell r="C648">
            <v>36567.57</v>
          </cell>
          <cell r="D648">
            <v>-36567.57</v>
          </cell>
          <cell r="E648">
            <v>36567.57</v>
          </cell>
          <cell r="F648">
            <v>0</v>
          </cell>
          <cell r="G648" t="str">
            <v>OP DIGUNGGUNG</v>
          </cell>
        </row>
        <row r="649">
          <cell r="A649" t="str">
            <v>WO/OX/25/01/08082</v>
          </cell>
          <cell r="B649">
            <v>0</v>
          </cell>
          <cell r="C649">
            <v>17342.34</v>
          </cell>
          <cell r="D649">
            <v>-17342.34</v>
          </cell>
          <cell r="E649">
            <v>17342.34</v>
          </cell>
          <cell r="F649">
            <v>0</v>
          </cell>
          <cell r="G649" t="str">
            <v>OP DIGUNGGUNG</v>
          </cell>
        </row>
        <row r="650">
          <cell r="A650" t="str">
            <v>WO/OX/25/01/08083</v>
          </cell>
          <cell r="B650">
            <v>0</v>
          </cell>
          <cell r="C650">
            <v>32603.61</v>
          </cell>
          <cell r="D650">
            <v>-32603.61</v>
          </cell>
          <cell r="E650">
            <v>32603.61</v>
          </cell>
          <cell r="F650">
            <v>0</v>
          </cell>
          <cell r="G650" t="str">
            <v>OP DIGUNGGUNG</v>
          </cell>
        </row>
        <row r="651">
          <cell r="A651" t="str">
            <v>WO/OX/25/01/08084</v>
          </cell>
          <cell r="B651">
            <v>0</v>
          </cell>
          <cell r="C651">
            <v>39639.629999999997</v>
          </cell>
          <cell r="D651">
            <v>-39639.629999999997</v>
          </cell>
          <cell r="E651">
            <v>39639.629999999997</v>
          </cell>
          <cell r="F651">
            <v>0</v>
          </cell>
          <cell r="G651" t="str">
            <v>OP DIGUNGGUNG</v>
          </cell>
        </row>
        <row r="652">
          <cell r="A652" t="str">
            <v>WO/OX/25/01/08085</v>
          </cell>
          <cell r="B652">
            <v>0</v>
          </cell>
          <cell r="C652">
            <v>29633.200000000001</v>
          </cell>
          <cell r="D652">
            <v>-29633.200000000001</v>
          </cell>
          <cell r="E652">
            <v>29633.200000000001</v>
          </cell>
          <cell r="F652">
            <v>0</v>
          </cell>
          <cell r="G652" t="str">
            <v>OP DIGUNGGUNG</v>
          </cell>
        </row>
        <row r="653">
          <cell r="A653" t="str">
            <v>WO/OX/25/01/08086</v>
          </cell>
          <cell r="B653">
            <v>0</v>
          </cell>
          <cell r="C653">
            <v>1981.98</v>
          </cell>
          <cell r="D653">
            <v>-1981.98</v>
          </cell>
          <cell r="E653">
            <v>1981.98</v>
          </cell>
          <cell r="F653">
            <v>0</v>
          </cell>
          <cell r="G653" t="str">
            <v>OP DIGUNGGUNG</v>
          </cell>
        </row>
        <row r="654">
          <cell r="A654" t="str">
            <v>WO/OX/25/01/08087</v>
          </cell>
          <cell r="B654">
            <v>0</v>
          </cell>
          <cell r="C654">
            <v>35873.870000000003</v>
          </cell>
          <cell r="D654">
            <v>-35873.870000000003</v>
          </cell>
          <cell r="E654">
            <v>35873.870000000003</v>
          </cell>
          <cell r="F654">
            <v>0</v>
          </cell>
          <cell r="G654" t="str">
            <v>OP DIGUNGGUNG</v>
          </cell>
        </row>
        <row r="655">
          <cell r="A655" t="str">
            <v>WO/OX/25/01/08088</v>
          </cell>
          <cell r="B655">
            <v>0</v>
          </cell>
          <cell r="C655">
            <v>21702.7</v>
          </cell>
          <cell r="D655">
            <v>-21702.7</v>
          </cell>
          <cell r="E655">
            <v>21702.7</v>
          </cell>
          <cell r="F655">
            <v>0</v>
          </cell>
          <cell r="G655" t="str">
            <v>OP DIGUNGGUNG</v>
          </cell>
        </row>
        <row r="656">
          <cell r="A656" t="str">
            <v>WO/OX/25/01/08089</v>
          </cell>
          <cell r="B656">
            <v>0</v>
          </cell>
          <cell r="C656">
            <v>57081.09</v>
          </cell>
          <cell r="D656">
            <v>-57081.09</v>
          </cell>
          <cell r="E656">
            <v>57081.09</v>
          </cell>
          <cell r="F656">
            <v>0</v>
          </cell>
          <cell r="G656" t="str">
            <v>OP DIGUNGGUNG</v>
          </cell>
        </row>
        <row r="657">
          <cell r="A657" t="str">
            <v>WO/OX/25/01/08090</v>
          </cell>
          <cell r="B657">
            <v>0</v>
          </cell>
          <cell r="C657">
            <v>40214.74</v>
          </cell>
          <cell r="D657">
            <v>-40214.74</v>
          </cell>
          <cell r="E657">
            <v>40214.74</v>
          </cell>
          <cell r="F657">
            <v>0</v>
          </cell>
          <cell r="G657" t="str">
            <v>OP DIGUNGGUNG</v>
          </cell>
        </row>
        <row r="658">
          <cell r="A658" t="str">
            <v>WO/OX/25/01/08091</v>
          </cell>
          <cell r="B658">
            <v>0</v>
          </cell>
          <cell r="C658">
            <v>79378.38</v>
          </cell>
          <cell r="D658">
            <v>-79378.38</v>
          </cell>
          <cell r="E658">
            <v>79378.38</v>
          </cell>
          <cell r="F658">
            <v>0</v>
          </cell>
          <cell r="G658" t="str">
            <v>OP DIGUNGGUNG</v>
          </cell>
        </row>
        <row r="659">
          <cell r="A659" t="str">
            <v>WO/OX/25/01/08092</v>
          </cell>
          <cell r="B659">
            <v>0</v>
          </cell>
          <cell r="C659">
            <v>26657.65</v>
          </cell>
          <cell r="D659">
            <v>-26657.65</v>
          </cell>
          <cell r="E659">
            <v>26657.65</v>
          </cell>
          <cell r="F659">
            <v>0</v>
          </cell>
          <cell r="G659" t="str">
            <v>OP DIGUNGGUNG</v>
          </cell>
        </row>
        <row r="660">
          <cell r="A660" t="str">
            <v>WO/OX/25/01/08093</v>
          </cell>
          <cell r="B660">
            <v>0</v>
          </cell>
          <cell r="C660">
            <v>37063.06</v>
          </cell>
          <cell r="D660">
            <v>-37063.06</v>
          </cell>
          <cell r="E660">
            <v>37063.06</v>
          </cell>
          <cell r="F660">
            <v>0</v>
          </cell>
          <cell r="G660" t="str">
            <v>OP DIGUNGGUNG</v>
          </cell>
        </row>
        <row r="661">
          <cell r="A661" t="str">
            <v>WO/OX/25/01/08094</v>
          </cell>
          <cell r="B661">
            <v>0</v>
          </cell>
          <cell r="C661">
            <v>107819.82</v>
          </cell>
          <cell r="D661">
            <v>-107819.82</v>
          </cell>
          <cell r="E661">
            <v>107819.82</v>
          </cell>
          <cell r="F661">
            <v>0</v>
          </cell>
          <cell r="G661" t="str">
            <v>OP DIGUNGGUNG</v>
          </cell>
        </row>
        <row r="662">
          <cell r="A662" t="str">
            <v>WO/OX/25/01/08095</v>
          </cell>
          <cell r="B662">
            <v>0</v>
          </cell>
          <cell r="C662">
            <v>29633.200000000001</v>
          </cell>
          <cell r="D662">
            <v>-29633.200000000001</v>
          </cell>
          <cell r="E662">
            <v>29633.200000000001</v>
          </cell>
          <cell r="F662">
            <v>0</v>
          </cell>
          <cell r="G662" t="str">
            <v>OP DIGUNGGUNG</v>
          </cell>
        </row>
        <row r="663">
          <cell r="A663" t="str">
            <v>WO/OX/25/01/08096</v>
          </cell>
          <cell r="B663">
            <v>0</v>
          </cell>
          <cell r="C663">
            <v>14864.86</v>
          </cell>
          <cell r="D663">
            <v>-14864.86</v>
          </cell>
          <cell r="E663">
            <v>14864.86</v>
          </cell>
          <cell r="F663">
            <v>0</v>
          </cell>
          <cell r="G663" t="str">
            <v>OP DIGUNGGUNG</v>
          </cell>
        </row>
        <row r="664">
          <cell r="A664" t="str">
            <v>WO/OX/25/01/08097</v>
          </cell>
          <cell r="B664">
            <v>0</v>
          </cell>
          <cell r="C664">
            <v>52027.03</v>
          </cell>
          <cell r="D664">
            <v>-52027.03</v>
          </cell>
          <cell r="E664">
            <v>52027.03</v>
          </cell>
          <cell r="F664">
            <v>0</v>
          </cell>
          <cell r="G664" t="str">
            <v>OP DIGUNGGUNG</v>
          </cell>
        </row>
        <row r="665">
          <cell r="A665" t="str">
            <v>WO/OX/25/01/08098</v>
          </cell>
          <cell r="B665">
            <v>0</v>
          </cell>
          <cell r="C665">
            <v>14864.86</v>
          </cell>
          <cell r="D665">
            <v>-14864.86</v>
          </cell>
          <cell r="E665">
            <v>14864.86</v>
          </cell>
          <cell r="F665">
            <v>0</v>
          </cell>
          <cell r="G665" t="str">
            <v>OP DIGUNGGUNG</v>
          </cell>
        </row>
        <row r="666">
          <cell r="A666" t="str">
            <v>WO/OX/25/01/08099</v>
          </cell>
          <cell r="B666">
            <v>0</v>
          </cell>
          <cell r="C666">
            <v>109702.7</v>
          </cell>
          <cell r="D666">
            <v>-109702.7</v>
          </cell>
          <cell r="E666">
            <v>109702.7</v>
          </cell>
          <cell r="F666">
            <v>0</v>
          </cell>
          <cell r="G666" t="str">
            <v>OP DIGUNGGUNG</v>
          </cell>
        </row>
        <row r="667">
          <cell r="A667" t="str">
            <v>WO/OX/25/01/08100</v>
          </cell>
          <cell r="B667">
            <v>0</v>
          </cell>
          <cell r="C667">
            <v>14864.86</v>
          </cell>
          <cell r="D667">
            <v>-14864.86</v>
          </cell>
          <cell r="E667">
            <v>14864.86</v>
          </cell>
          <cell r="F667">
            <v>0</v>
          </cell>
          <cell r="G667" t="str">
            <v>OP DIGUNGGUNG</v>
          </cell>
        </row>
        <row r="668">
          <cell r="A668" t="str">
            <v>WO/OX/25/01/08101</v>
          </cell>
          <cell r="B668">
            <v>0</v>
          </cell>
          <cell r="C668">
            <v>69171.17</v>
          </cell>
          <cell r="D668">
            <v>-69171.17</v>
          </cell>
          <cell r="E668">
            <v>69171.17</v>
          </cell>
          <cell r="F668">
            <v>0</v>
          </cell>
          <cell r="G668" t="str">
            <v>OP DIGUNGGUNG</v>
          </cell>
        </row>
        <row r="669">
          <cell r="A669" t="str">
            <v>WO/OX/25/01/08102</v>
          </cell>
          <cell r="B669">
            <v>0</v>
          </cell>
          <cell r="C669">
            <v>29633.200000000001</v>
          </cell>
          <cell r="D669">
            <v>-29633.200000000001</v>
          </cell>
          <cell r="E669">
            <v>29633.200000000001</v>
          </cell>
          <cell r="F669">
            <v>0</v>
          </cell>
          <cell r="G669" t="str">
            <v>OP DIGUNGGUNG</v>
          </cell>
        </row>
        <row r="670">
          <cell r="A670" t="str">
            <v>WO/OX/25/01/08103</v>
          </cell>
          <cell r="B670">
            <v>0</v>
          </cell>
          <cell r="C670">
            <v>79774.77</v>
          </cell>
          <cell r="D670">
            <v>-79774.77</v>
          </cell>
          <cell r="E670">
            <v>79774.77</v>
          </cell>
          <cell r="F670">
            <v>0</v>
          </cell>
          <cell r="G670" t="str">
            <v>OP DIGUNGGUNG</v>
          </cell>
        </row>
        <row r="671">
          <cell r="A671" t="str">
            <v>WO/OX/25/01/08104</v>
          </cell>
          <cell r="B671">
            <v>0</v>
          </cell>
          <cell r="C671">
            <v>29633.200000000001</v>
          </cell>
          <cell r="D671">
            <v>-29633.200000000001</v>
          </cell>
          <cell r="E671">
            <v>29633.200000000001</v>
          </cell>
          <cell r="F671">
            <v>0</v>
          </cell>
          <cell r="G671" t="str">
            <v>OP DIGUNGGUNG</v>
          </cell>
        </row>
        <row r="672">
          <cell r="A672" t="str">
            <v>WO/OX/25/01/08105</v>
          </cell>
          <cell r="B672">
            <v>0</v>
          </cell>
          <cell r="C672">
            <v>120702.7</v>
          </cell>
          <cell r="D672">
            <v>-120702.7</v>
          </cell>
          <cell r="E672">
            <v>120702.7</v>
          </cell>
          <cell r="F672">
            <v>0</v>
          </cell>
          <cell r="G672" t="str">
            <v>OP DIGUNGGUNG</v>
          </cell>
        </row>
        <row r="673">
          <cell r="A673" t="str">
            <v>WO/OX/25/01/08106</v>
          </cell>
          <cell r="B673">
            <v>0</v>
          </cell>
          <cell r="C673">
            <v>54009</v>
          </cell>
          <cell r="D673">
            <v>-54009</v>
          </cell>
          <cell r="E673">
            <v>54009</v>
          </cell>
          <cell r="F673">
            <v>0</v>
          </cell>
          <cell r="G673" t="str">
            <v>OP DIGUNGGUNG</v>
          </cell>
        </row>
        <row r="674">
          <cell r="A674" t="str">
            <v>WO/OX/25/01/08107</v>
          </cell>
          <cell r="B674">
            <v>0</v>
          </cell>
          <cell r="C674">
            <v>1346806.32</v>
          </cell>
          <cell r="D674">
            <v>-1346806.32</v>
          </cell>
          <cell r="E674">
            <v>1346807</v>
          </cell>
          <cell r="F674">
            <v>0.67999999993480742</v>
          </cell>
          <cell r="G674" t="str">
            <v>OTOEXPERT</v>
          </cell>
        </row>
        <row r="675">
          <cell r="A675" t="str">
            <v>WO/OX/25/01/08108</v>
          </cell>
          <cell r="B675">
            <v>0</v>
          </cell>
          <cell r="C675">
            <v>32702.7</v>
          </cell>
          <cell r="D675">
            <v>-32702.7</v>
          </cell>
          <cell r="E675">
            <v>32702.7</v>
          </cell>
          <cell r="F675">
            <v>0</v>
          </cell>
          <cell r="G675" t="str">
            <v>OP DIGUNGGUNG</v>
          </cell>
        </row>
        <row r="676">
          <cell r="A676" t="str">
            <v>WO/OX/25/01/08109</v>
          </cell>
          <cell r="B676">
            <v>0</v>
          </cell>
          <cell r="C676">
            <v>60648.65</v>
          </cell>
          <cell r="D676">
            <v>-60648.65</v>
          </cell>
          <cell r="E676">
            <v>60648.65</v>
          </cell>
          <cell r="F676">
            <v>0</v>
          </cell>
          <cell r="G676" t="str">
            <v>OP DIGUNGGUNG</v>
          </cell>
        </row>
        <row r="677">
          <cell r="A677" t="str">
            <v>WO/OX/25/01/08110</v>
          </cell>
          <cell r="B677">
            <v>0</v>
          </cell>
          <cell r="C677">
            <v>52027.03</v>
          </cell>
          <cell r="D677">
            <v>-52027.03</v>
          </cell>
          <cell r="E677">
            <v>52027.03</v>
          </cell>
          <cell r="F677">
            <v>0</v>
          </cell>
          <cell r="G677" t="str">
            <v>OP DIGUNGGUNG</v>
          </cell>
        </row>
        <row r="678">
          <cell r="A678" t="str">
            <v>WO/OX/25/01/08111</v>
          </cell>
          <cell r="B678">
            <v>0</v>
          </cell>
          <cell r="C678">
            <v>83639.64</v>
          </cell>
          <cell r="D678">
            <v>-83639.64</v>
          </cell>
          <cell r="E678">
            <v>83639.64</v>
          </cell>
          <cell r="F678">
            <v>0</v>
          </cell>
          <cell r="G678" t="str">
            <v>OP DIGUNGGUNG</v>
          </cell>
        </row>
        <row r="679">
          <cell r="A679" t="str">
            <v>WO/OX/25/01/08112</v>
          </cell>
          <cell r="B679">
            <v>0</v>
          </cell>
          <cell r="C679">
            <v>118715.76</v>
          </cell>
          <cell r="D679">
            <v>-118715.76</v>
          </cell>
          <cell r="E679">
            <v>118715.76</v>
          </cell>
          <cell r="F679">
            <v>0</v>
          </cell>
          <cell r="G679" t="str">
            <v>OP DIGUNGGUNG</v>
          </cell>
        </row>
        <row r="680">
          <cell r="A680" t="str">
            <v>WO/OX/25/01/08114</v>
          </cell>
          <cell r="B680">
            <v>0</v>
          </cell>
          <cell r="C680">
            <v>449265.76</v>
          </cell>
          <cell r="D680">
            <v>-449265.76</v>
          </cell>
          <cell r="E680">
            <v>449266</v>
          </cell>
          <cell r="F680">
            <v>0.23999999999068677</v>
          </cell>
          <cell r="G680" t="str">
            <v>OTOEXPERT</v>
          </cell>
        </row>
        <row r="681">
          <cell r="A681" t="str">
            <v>WO/OX/25/01/08115</v>
          </cell>
          <cell r="B681">
            <v>0</v>
          </cell>
          <cell r="C681">
            <v>579308.26</v>
          </cell>
          <cell r="D681">
            <v>-579308.26</v>
          </cell>
          <cell r="E681">
            <v>579308</v>
          </cell>
          <cell r="F681">
            <v>-0.26000000000931323</v>
          </cell>
          <cell r="G681" t="str">
            <v>OTOEXPERT</v>
          </cell>
        </row>
        <row r="682">
          <cell r="A682" t="str">
            <v>WO/OX/25/01/08116</v>
          </cell>
          <cell r="B682">
            <v>0</v>
          </cell>
          <cell r="C682">
            <v>544983.6</v>
          </cell>
          <cell r="D682">
            <v>-544983.6</v>
          </cell>
          <cell r="E682">
            <v>544984</v>
          </cell>
          <cell r="F682">
            <v>0.40000000002328306</v>
          </cell>
          <cell r="G682" t="str">
            <v>OTOEXPERT</v>
          </cell>
        </row>
        <row r="683">
          <cell r="A683" t="str">
            <v>WO/OX/25/01/08117</v>
          </cell>
          <cell r="B683">
            <v>0</v>
          </cell>
          <cell r="C683">
            <v>55000</v>
          </cell>
          <cell r="D683">
            <v>-55000</v>
          </cell>
          <cell r="E683">
            <v>55000</v>
          </cell>
          <cell r="F683">
            <v>0</v>
          </cell>
          <cell r="G683" t="str">
            <v>OP DIGUNGGUNG</v>
          </cell>
        </row>
        <row r="684">
          <cell r="A684" t="str">
            <v>WO/OX/25/01/08118</v>
          </cell>
          <cell r="B684">
            <v>0</v>
          </cell>
          <cell r="C684">
            <v>57675.67</v>
          </cell>
          <cell r="D684">
            <v>-57675.67</v>
          </cell>
          <cell r="E684">
            <v>57675.67</v>
          </cell>
          <cell r="F684">
            <v>0</v>
          </cell>
          <cell r="G684" t="str">
            <v>OP DIGUNGGUNG</v>
          </cell>
        </row>
        <row r="685">
          <cell r="A685" t="str">
            <v>WO/OX/25/01/08119</v>
          </cell>
          <cell r="B685">
            <v>0</v>
          </cell>
          <cell r="C685">
            <v>77198.2</v>
          </cell>
          <cell r="D685">
            <v>-77198.2</v>
          </cell>
          <cell r="E685">
            <v>77198.2</v>
          </cell>
          <cell r="F685">
            <v>0</v>
          </cell>
          <cell r="G685" t="str">
            <v>OP DIGUNGGUNG</v>
          </cell>
        </row>
        <row r="686">
          <cell r="A686" t="str">
            <v>WO/OX/25/01/08120</v>
          </cell>
          <cell r="B686">
            <v>0</v>
          </cell>
          <cell r="C686">
            <v>29729.73</v>
          </cell>
          <cell r="D686">
            <v>-29729.73</v>
          </cell>
          <cell r="E686">
            <v>29729.73</v>
          </cell>
          <cell r="F686">
            <v>0</v>
          </cell>
          <cell r="G686" t="str">
            <v>OP DIGUNGGUNG</v>
          </cell>
        </row>
        <row r="687">
          <cell r="A687" t="str">
            <v>WO/OX/25/01/08121</v>
          </cell>
          <cell r="B687">
            <v>0</v>
          </cell>
          <cell r="C687">
            <v>14864.86</v>
          </cell>
          <cell r="D687">
            <v>-14864.86</v>
          </cell>
          <cell r="E687">
            <v>14864.86</v>
          </cell>
          <cell r="F687">
            <v>0</v>
          </cell>
          <cell r="G687" t="str">
            <v>OP DIGUNGGUNG</v>
          </cell>
        </row>
        <row r="688">
          <cell r="A688" t="str">
            <v>WO/OX/25/01/08122</v>
          </cell>
          <cell r="B688">
            <v>0</v>
          </cell>
          <cell r="C688">
            <v>21702.7</v>
          </cell>
          <cell r="D688">
            <v>-21702.7</v>
          </cell>
          <cell r="E688">
            <v>21702.7</v>
          </cell>
          <cell r="F688">
            <v>0</v>
          </cell>
          <cell r="G688" t="str">
            <v>OP DIGUNGGUNG</v>
          </cell>
        </row>
        <row r="689">
          <cell r="A689" t="str">
            <v>WO/OX/25/01/08123</v>
          </cell>
          <cell r="B689">
            <v>0</v>
          </cell>
          <cell r="C689">
            <v>100684.67</v>
          </cell>
          <cell r="D689">
            <v>-100684.67</v>
          </cell>
          <cell r="E689">
            <v>100684.67</v>
          </cell>
          <cell r="F689">
            <v>0</v>
          </cell>
          <cell r="G689" t="str">
            <v>OP DIGUNGGUNG</v>
          </cell>
        </row>
        <row r="690">
          <cell r="A690" t="str">
            <v>WO/OX/25/01/08124</v>
          </cell>
          <cell r="B690">
            <v>0</v>
          </cell>
          <cell r="C690">
            <v>128927.92</v>
          </cell>
          <cell r="D690">
            <v>-128927.92</v>
          </cell>
          <cell r="E690">
            <v>128927.92</v>
          </cell>
          <cell r="F690">
            <v>0</v>
          </cell>
          <cell r="G690" t="str">
            <v>OP DIGUNGGUNG</v>
          </cell>
        </row>
        <row r="691">
          <cell r="A691" t="str">
            <v>WO/OX/25/01/08125</v>
          </cell>
          <cell r="B691">
            <v>0</v>
          </cell>
          <cell r="C691">
            <v>21702.7</v>
          </cell>
          <cell r="D691">
            <v>-21702.7</v>
          </cell>
          <cell r="E691">
            <v>21702.7</v>
          </cell>
          <cell r="F691">
            <v>0</v>
          </cell>
          <cell r="G691" t="str">
            <v>OP DIGUNGGUNG</v>
          </cell>
        </row>
        <row r="692">
          <cell r="A692" t="str">
            <v>WO/OX/25/01/08126</v>
          </cell>
          <cell r="B692">
            <v>0</v>
          </cell>
          <cell r="C692">
            <v>12882.88</v>
          </cell>
          <cell r="D692">
            <v>-12882.88</v>
          </cell>
          <cell r="E692">
            <v>12882.88</v>
          </cell>
          <cell r="F692">
            <v>0</v>
          </cell>
          <cell r="G692" t="str">
            <v>OP DIGUNGGUNG</v>
          </cell>
        </row>
        <row r="693">
          <cell r="A693" t="str">
            <v>WO/OX/25/01/08127</v>
          </cell>
          <cell r="B693">
            <v>0</v>
          </cell>
          <cell r="C693">
            <v>79380.94</v>
          </cell>
          <cell r="D693">
            <v>-79380.94</v>
          </cell>
          <cell r="E693">
            <v>79380.94</v>
          </cell>
          <cell r="F693">
            <v>0</v>
          </cell>
          <cell r="G693" t="str">
            <v>OP DIGUNGGUNG</v>
          </cell>
        </row>
        <row r="694">
          <cell r="A694" t="str">
            <v>WO/OX/25/01/08128</v>
          </cell>
          <cell r="B694">
            <v>0</v>
          </cell>
          <cell r="C694">
            <v>73432.44</v>
          </cell>
          <cell r="D694">
            <v>-73432.44</v>
          </cell>
          <cell r="E694">
            <v>73432.44</v>
          </cell>
          <cell r="F694">
            <v>0</v>
          </cell>
          <cell r="G694" t="str">
            <v>OP DIGUNGGUNG</v>
          </cell>
        </row>
        <row r="695">
          <cell r="A695" t="str">
            <v>WO/OX/25/01/08129</v>
          </cell>
          <cell r="B695">
            <v>0</v>
          </cell>
          <cell r="C695">
            <v>590189.63</v>
          </cell>
          <cell r="D695">
            <v>-590189.63</v>
          </cell>
          <cell r="E695">
            <v>590189.63</v>
          </cell>
          <cell r="F695">
            <v>0</v>
          </cell>
          <cell r="G695" t="str">
            <v>OP DIGUNGGUNG</v>
          </cell>
        </row>
        <row r="696">
          <cell r="A696" t="str">
            <v>WO/OX/25/01/08130</v>
          </cell>
          <cell r="B696">
            <v>0</v>
          </cell>
          <cell r="C696">
            <v>20018.02</v>
          </cell>
          <cell r="D696">
            <v>-20018.02</v>
          </cell>
          <cell r="E696">
            <v>20018.02</v>
          </cell>
          <cell r="F696">
            <v>0</v>
          </cell>
          <cell r="G696" t="str">
            <v>OP DIGUNGGUNG</v>
          </cell>
        </row>
        <row r="697">
          <cell r="A697" t="str">
            <v>WO/OX/25/01/08131</v>
          </cell>
          <cell r="B697">
            <v>0</v>
          </cell>
          <cell r="C697">
            <v>57180.18</v>
          </cell>
          <cell r="D697">
            <v>-57180.18</v>
          </cell>
          <cell r="E697">
            <v>57180.18</v>
          </cell>
          <cell r="F697">
            <v>0</v>
          </cell>
          <cell r="G697" t="str">
            <v>OP DIGUNGGUNG</v>
          </cell>
        </row>
        <row r="698">
          <cell r="A698" t="str">
            <v>WO/OX/25/01/08132</v>
          </cell>
          <cell r="B698">
            <v>0</v>
          </cell>
          <cell r="C698">
            <v>30720.720000000001</v>
          </cell>
          <cell r="D698">
            <v>-30720.720000000001</v>
          </cell>
          <cell r="E698">
            <v>30720.720000000001</v>
          </cell>
          <cell r="F698">
            <v>0</v>
          </cell>
          <cell r="G698" t="str">
            <v>OP DIGUNGGUNG</v>
          </cell>
        </row>
        <row r="699">
          <cell r="A699" t="str">
            <v>WO/OX/25/01/08133</v>
          </cell>
          <cell r="B699">
            <v>0</v>
          </cell>
          <cell r="C699">
            <v>41423.42</v>
          </cell>
          <cell r="D699">
            <v>-41423.42</v>
          </cell>
          <cell r="E699">
            <v>41423.42</v>
          </cell>
          <cell r="F699">
            <v>0</v>
          </cell>
          <cell r="G699" t="str">
            <v>OP DIGUNGGUNG</v>
          </cell>
        </row>
        <row r="700">
          <cell r="A700" t="str">
            <v>WO/OX/25/01/08134</v>
          </cell>
          <cell r="B700">
            <v>0</v>
          </cell>
          <cell r="C700">
            <v>41522.519999999997</v>
          </cell>
          <cell r="D700">
            <v>-41522.519999999997</v>
          </cell>
          <cell r="E700">
            <v>41522.519999999997</v>
          </cell>
          <cell r="F700">
            <v>0</v>
          </cell>
          <cell r="G700" t="str">
            <v>OP DIGUNGGUNG</v>
          </cell>
        </row>
        <row r="701">
          <cell r="A701" t="str">
            <v>WO/OX/25/01/08135</v>
          </cell>
          <cell r="B701">
            <v>0</v>
          </cell>
          <cell r="C701">
            <v>5549.55</v>
          </cell>
          <cell r="D701">
            <v>-5549.55</v>
          </cell>
          <cell r="E701">
            <v>5549.55</v>
          </cell>
          <cell r="F701">
            <v>0</v>
          </cell>
          <cell r="G701" t="str">
            <v>OP DIGUNGGUNG</v>
          </cell>
        </row>
        <row r="702">
          <cell r="A702" t="str">
            <v>WO/OX/25/01/08136</v>
          </cell>
          <cell r="B702">
            <v>0</v>
          </cell>
          <cell r="C702">
            <v>66396.399999999994</v>
          </cell>
          <cell r="D702">
            <v>-66396.399999999994</v>
          </cell>
          <cell r="E702">
            <v>66396.399999999994</v>
          </cell>
          <cell r="F702">
            <v>0</v>
          </cell>
          <cell r="G702" t="str">
            <v>OP DIGUNGGUNG</v>
          </cell>
        </row>
        <row r="703">
          <cell r="A703" t="str">
            <v>WO/OX/25/01/08137</v>
          </cell>
          <cell r="B703">
            <v>0</v>
          </cell>
          <cell r="C703">
            <v>35774.769999999997</v>
          </cell>
          <cell r="D703">
            <v>-35774.769999999997</v>
          </cell>
          <cell r="E703">
            <v>35774.769999999997</v>
          </cell>
          <cell r="F703">
            <v>0</v>
          </cell>
          <cell r="G703" t="str">
            <v>OP DIGUNGGUNG</v>
          </cell>
        </row>
        <row r="704">
          <cell r="A704" t="str">
            <v>WO/OX/25/01/08138</v>
          </cell>
          <cell r="B704">
            <v>0</v>
          </cell>
          <cell r="C704">
            <v>67189.19</v>
          </cell>
          <cell r="D704">
            <v>-67189.19</v>
          </cell>
          <cell r="E704">
            <v>67189.19</v>
          </cell>
          <cell r="F704">
            <v>0</v>
          </cell>
          <cell r="G704" t="str">
            <v>OP DIGUNGGUNG</v>
          </cell>
        </row>
        <row r="705">
          <cell r="A705" t="str">
            <v>WO/OX/25/01/08139</v>
          </cell>
          <cell r="B705">
            <v>0</v>
          </cell>
          <cell r="C705">
            <v>409794.59</v>
          </cell>
          <cell r="D705">
            <v>-409794.59</v>
          </cell>
          <cell r="E705">
            <v>409794.59</v>
          </cell>
          <cell r="F705">
            <v>0</v>
          </cell>
          <cell r="G705" t="str">
            <v>OP DIGUNGGUNG</v>
          </cell>
        </row>
        <row r="706">
          <cell r="A706" t="str">
            <v>WO/OX/25/01/08140</v>
          </cell>
          <cell r="B706">
            <v>0</v>
          </cell>
          <cell r="C706">
            <v>31513.51</v>
          </cell>
          <cell r="D706">
            <v>-31513.51</v>
          </cell>
          <cell r="E706">
            <v>31513.51</v>
          </cell>
          <cell r="F706">
            <v>0</v>
          </cell>
          <cell r="G706" t="str">
            <v>OP DIGUNGGUNG</v>
          </cell>
        </row>
        <row r="707">
          <cell r="A707" t="str">
            <v>WO/OX/25/01/08141</v>
          </cell>
          <cell r="B707">
            <v>0</v>
          </cell>
          <cell r="C707">
            <v>19819.82</v>
          </cell>
          <cell r="D707">
            <v>-19819.82</v>
          </cell>
          <cell r="E707">
            <v>19819.82</v>
          </cell>
          <cell r="F707">
            <v>0</v>
          </cell>
          <cell r="G707" t="str">
            <v>OP DIGUNGGUNG</v>
          </cell>
        </row>
        <row r="708">
          <cell r="A708" t="str">
            <v>WO/OX/25/01/08142</v>
          </cell>
          <cell r="B708">
            <v>0</v>
          </cell>
          <cell r="C708">
            <v>14864.86</v>
          </cell>
          <cell r="D708">
            <v>-14864.86</v>
          </cell>
          <cell r="E708">
            <v>14864.86</v>
          </cell>
          <cell r="F708">
            <v>0</v>
          </cell>
          <cell r="G708" t="str">
            <v>OP DIGUNGGUNG</v>
          </cell>
        </row>
        <row r="709">
          <cell r="A709" t="str">
            <v>WO/OX/25/01/08143</v>
          </cell>
          <cell r="B709">
            <v>0</v>
          </cell>
          <cell r="C709">
            <v>29633.200000000001</v>
          </cell>
          <cell r="D709">
            <v>-29633.200000000001</v>
          </cell>
          <cell r="E709">
            <v>29633.200000000001</v>
          </cell>
          <cell r="F709">
            <v>0</v>
          </cell>
          <cell r="G709" t="str">
            <v>OP DIGUNGGUNG</v>
          </cell>
        </row>
        <row r="710">
          <cell r="A710" t="str">
            <v>WO/OX/25/01/08144</v>
          </cell>
          <cell r="B710">
            <v>0</v>
          </cell>
          <cell r="C710">
            <v>123180.17</v>
          </cell>
          <cell r="D710">
            <v>-123180.17</v>
          </cell>
          <cell r="E710">
            <v>123180.17</v>
          </cell>
          <cell r="F710">
            <v>0</v>
          </cell>
          <cell r="G710" t="str">
            <v>OP DIGUNGGUNG</v>
          </cell>
        </row>
        <row r="711">
          <cell r="A711" t="str">
            <v>WO/OX/25/01/08145</v>
          </cell>
          <cell r="B711">
            <v>0</v>
          </cell>
          <cell r="C711">
            <v>61243.25</v>
          </cell>
          <cell r="D711">
            <v>-61243.25</v>
          </cell>
          <cell r="E711">
            <v>61243.25</v>
          </cell>
          <cell r="F711">
            <v>0</v>
          </cell>
          <cell r="G711" t="str">
            <v>OP DIGUNGGUNG</v>
          </cell>
        </row>
        <row r="712">
          <cell r="A712" t="str">
            <v>WO/OX/25/01/08146</v>
          </cell>
          <cell r="B712">
            <v>0</v>
          </cell>
          <cell r="C712">
            <v>9909.91</v>
          </cell>
          <cell r="D712">
            <v>-9909.91</v>
          </cell>
          <cell r="E712">
            <v>9909.91</v>
          </cell>
          <cell r="F712">
            <v>0</v>
          </cell>
          <cell r="G712" t="str">
            <v>OP DIGUNGGUNG</v>
          </cell>
        </row>
        <row r="713">
          <cell r="A713" t="str">
            <v>WO/OX/25/01/08147</v>
          </cell>
          <cell r="B713">
            <v>0</v>
          </cell>
          <cell r="C713">
            <v>53612.62</v>
          </cell>
          <cell r="D713">
            <v>-53612.62</v>
          </cell>
          <cell r="E713">
            <v>53612.62</v>
          </cell>
          <cell r="F713">
            <v>0</v>
          </cell>
          <cell r="G713" t="str">
            <v>OP DIGUNGGUNG</v>
          </cell>
        </row>
        <row r="714">
          <cell r="A714" t="str">
            <v>WO/OX/25/01/08148</v>
          </cell>
          <cell r="B714">
            <v>0</v>
          </cell>
          <cell r="C714">
            <v>9810.81</v>
          </cell>
          <cell r="D714">
            <v>-9810.81</v>
          </cell>
          <cell r="E714">
            <v>9810.81</v>
          </cell>
          <cell r="F714">
            <v>0</v>
          </cell>
          <cell r="G714" t="str">
            <v>OP DIGUNGGUNG</v>
          </cell>
        </row>
        <row r="715">
          <cell r="A715" t="str">
            <v>WO/OX/25/01/08149</v>
          </cell>
          <cell r="B715">
            <v>0</v>
          </cell>
          <cell r="C715">
            <v>48855.85</v>
          </cell>
          <cell r="D715">
            <v>-48855.85</v>
          </cell>
          <cell r="E715">
            <v>48855.85</v>
          </cell>
          <cell r="F715">
            <v>0</v>
          </cell>
          <cell r="G715" t="str">
            <v>OP DIGUNGGUNG</v>
          </cell>
        </row>
        <row r="716">
          <cell r="A716" t="str">
            <v>WO/OX/25/01/08150</v>
          </cell>
          <cell r="B716">
            <v>0</v>
          </cell>
          <cell r="C716">
            <v>9810.7999999999993</v>
          </cell>
          <cell r="D716">
            <v>-9810.7999999999993</v>
          </cell>
          <cell r="E716">
            <v>9810.7999999999993</v>
          </cell>
          <cell r="F716">
            <v>0</v>
          </cell>
          <cell r="G716" t="str">
            <v>OP DIGUNGGUNG</v>
          </cell>
        </row>
        <row r="717">
          <cell r="A717" t="str">
            <v>WO/OX/25/01/08151</v>
          </cell>
          <cell r="B717">
            <v>0</v>
          </cell>
          <cell r="C717">
            <v>49549.54</v>
          </cell>
          <cell r="D717">
            <v>-49549.54</v>
          </cell>
          <cell r="E717">
            <v>49549.54</v>
          </cell>
          <cell r="F717">
            <v>0</v>
          </cell>
          <cell r="G717" t="str">
            <v>OP DIGUNGGUNG</v>
          </cell>
        </row>
        <row r="718">
          <cell r="A718" t="str">
            <v>WO/OX/25/01/08152</v>
          </cell>
          <cell r="B718">
            <v>0</v>
          </cell>
          <cell r="C718">
            <v>21702.7</v>
          </cell>
          <cell r="D718">
            <v>-21702.7</v>
          </cell>
          <cell r="E718">
            <v>21702.7</v>
          </cell>
          <cell r="F718">
            <v>0</v>
          </cell>
          <cell r="G718" t="str">
            <v>OP DIGUNGGUNG</v>
          </cell>
        </row>
        <row r="719">
          <cell r="A719" t="str">
            <v>WO/OX/25/01/08153</v>
          </cell>
          <cell r="B719">
            <v>0</v>
          </cell>
          <cell r="C719">
            <v>4954.95</v>
          </cell>
          <cell r="D719">
            <v>-4954.95</v>
          </cell>
          <cell r="E719">
            <v>4954.95</v>
          </cell>
          <cell r="F719">
            <v>0</v>
          </cell>
          <cell r="G719" t="str">
            <v>OP DIGUNGGUNG</v>
          </cell>
        </row>
        <row r="720">
          <cell r="A720" t="str">
            <v>WO/OX/25/01/08154</v>
          </cell>
          <cell r="B720">
            <v>0</v>
          </cell>
          <cell r="C720">
            <v>64414.41</v>
          </cell>
          <cell r="D720">
            <v>-64414.41</v>
          </cell>
          <cell r="E720">
            <v>64414.41</v>
          </cell>
          <cell r="F720">
            <v>0</v>
          </cell>
          <cell r="G720" t="str">
            <v>OP DIGUNGGUNG</v>
          </cell>
        </row>
        <row r="721">
          <cell r="A721" t="str">
            <v>WO/OX/25/01/08155</v>
          </cell>
          <cell r="B721">
            <v>0</v>
          </cell>
          <cell r="C721">
            <v>29633.200000000001</v>
          </cell>
          <cell r="D721">
            <v>-29633.200000000001</v>
          </cell>
          <cell r="E721">
            <v>29633.200000000001</v>
          </cell>
          <cell r="F721">
            <v>0</v>
          </cell>
          <cell r="G721" t="str">
            <v>OP DIGUNGGUNG</v>
          </cell>
        </row>
        <row r="722">
          <cell r="A722" t="str">
            <v>WO/OX/25/01/08156</v>
          </cell>
          <cell r="B722">
            <v>0</v>
          </cell>
          <cell r="C722">
            <v>66693.7</v>
          </cell>
          <cell r="D722">
            <v>-66693.7</v>
          </cell>
          <cell r="E722">
            <v>66693.7</v>
          </cell>
          <cell r="F722">
            <v>0</v>
          </cell>
          <cell r="G722" t="str">
            <v>OP DIGUNGGUNG</v>
          </cell>
        </row>
        <row r="723">
          <cell r="A723" t="str">
            <v>WO/OX/25/01/08157</v>
          </cell>
          <cell r="B723">
            <v>0</v>
          </cell>
          <cell r="C723">
            <v>9909.91</v>
          </cell>
          <cell r="D723">
            <v>-9909.91</v>
          </cell>
          <cell r="E723">
            <v>9909.91</v>
          </cell>
          <cell r="F723">
            <v>0</v>
          </cell>
          <cell r="G723" t="str">
            <v>OP DIGUNGGUNG</v>
          </cell>
        </row>
        <row r="724">
          <cell r="A724" t="str">
            <v>WO/OX/25/01/08158</v>
          </cell>
          <cell r="B724">
            <v>0</v>
          </cell>
          <cell r="C724">
            <v>1201970.48</v>
          </cell>
          <cell r="D724">
            <v>-1201970.48</v>
          </cell>
          <cell r="E724">
            <v>1201971</v>
          </cell>
          <cell r="F724">
            <v>0.52000000001862645</v>
          </cell>
          <cell r="G724" t="str">
            <v>OTOEXPERT</v>
          </cell>
        </row>
        <row r="725">
          <cell r="A725" t="str">
            <v>WO/OX/25/01/08159</v>
          </cell>
          <cell r="B725">
            <v>0</v>
          </cell>
          <cell r="C725">
            <v>72540.53</v>
          </cell>
          <cell r="D725">
            <v>-72540.53</v>
          </cell>
          <cell r="E725">
            <v>72540.53</v>
          </cell>
          <cell r="F725">
            <v>0</v>
          </cell>
          <cell r="G725" t="str">
            <v>OP DIGUNGGUNG</v>
          </cell>
        </row>
        <row r="726">
          <cell r="A726" t="str">
            <v>WO/OX/25/01/08160</v>
          </cell>
          <cell r="B726">
            <v>0</v>
          </cell>
          <cell r="C726">
            <v>21702.7</v>
          </cell>
          <cell r="D726">
            <v>-21702.7</v>
          </cell>
          <cell r="E726">
            <v>21702.7</v>
          </cell>
          <cell r="F726">
            <v>0</v>
          </cell>
          <cell r="G726" t="str">
            <v>OP DIGUNGGUNG</v>
          </cell>
        </row>
        <row r="727">
          <cell r="A727" t="str">
            <v>WO/OX/25/01/08161</v>
          </cell>
          <cell r="B727">
            <v>0</v>
          </cell>
          <cell r="C727">
            <v>42810.81</v>
          </cell>
          <cell r="D727">
            <v>-42810.81</v>
          </cell>
          <cell r="E727">
            <v>42810.81</v>
          </cell>
          <cell r="F727">
            <v>0</v>
          </cell>
          <cell r="G727" t="str">
            <v>OP DIGUNGGUNG</v>
          </cell>
        </row>
        <row r="728">
          <cell r="A728" t="str">
            <v>WO/OX/25/01/08164</v>
          </cell>
          <cell r="B728">
            <v>0</v>
          </cell>
          <cell r="C728">
            <v>4954.95</v>
          </cell>
          <cell r="D728">
            <v>-4954.95</v>
          </cell>
          <cell r="E728">
            <v>4954.95</v>
          </cell>
          <cell r="F728">
            <v>0</v>
          </cell>
          <cell r="G728" t="str">
            <v>OP DIGUNGGUNG</v>
          </cell>
        </row>
        <row r="729">
          <cell r="A729" t="str">
            <v>WO/OX/25/01/08165</v>
          </cell>
          <cell r="B729">
            <v>0</v>
          </cell>
          <cell r="C729">
            <v>42612.61</v>
          </cell>
          <cell r="D729">
            <v>-42612.61</v>
          </cell>
          <cell r="E729">
            <v>42612.61</v>
          </cell>
          <cell r="F729">
            <v>0</v>
          </cell>
          <cell r="G729" t="str">
            <v>OP DIGUNGGUNG</v>
          </cell>
        </row>
        <row r="730">
          <cell r="A730" t="str">
            <v>WO/OX/25/01/08166</v>
          </cell>
          <cell r="B730">
            <v>0</v>
          </cell>
          <cell r="C730">
            <v>7927.93</v>
          </cell>
          <cell r="D730">
            <v>-7927.93</v>
          </cell>
          <cell r="E730">
            <v>7927.93</v>
          </cell>
          <cell r="F730">
            <v>0</v>
          </cell>
          <cell r="G730" t="str">
            <v>OP DIGUNGGUNG</v>
          </cell>
        </row>
        <row r="731">
          <cell r="A731" t="str">
            <v>WO/OX/25/01/08167</v>
          </cell>
          <cell r="B731">
            <v>0</v>
          </cell>
          <cell r="C731">
            <v>29633.200000000001</v>
          </cell>
          <cell r="D731">
            <v>-29633.200000000001</v>
          </cell>
          <cell r="E731">
            <v>29633.200000000001</v>
          </cell>
          <cell r="F731">
            <v>0</v>
          </cell>
          <cell r="G731" t="str">
            <v>OP DIGUNGGUNG</v>
          </cell>
        </row>
        <row r="732">
          <cell r="A732" t="str">
            <v>WO/OX/25/01/08168</v>
          </cell>
          <cell r="B732">
            <v>0</v>
          </cell>
          <cell r="C732">
            <v>14864.86</v>
          </cell>
          <cell r="D732">
            <v>-14864.86</v>
          </cell>
          <cell r="E732">
            <v>14864.86</v>
          </cell>
          <cell r="F732">
            <v>0</v>
          </cell>
          <cell r="G732" t="str">
            <v>OP DIGUNGGUNG</v>
          </cell>
        </row>
        <row r="733">
          <cell r="A733" t="str">
            <v>WO/OX/25/01/08169</v>
          </cell>
          <cell r="B733">
            <v>0</v>
          </cell>
          <cell r="C733">
            <v>195059.18</v>
          </cell>
          <cell r="D733">
            <v>-195059.18</v>
          </cell>
          <cell r="E733">
            <v>195059.18</v>
          </cell>
          <cell r="F733">
            <v>0</v>
          </cell>
          <cell r="G733" t="str">
            <v>OTOEXPERT</v>
          </cell>
        </row>
        <row r="734">
          <cell r="A734" t="str">
            <v>WO/OX/25/01/08170</v>
          </cell>
          <cell r="B734">
            <v>0</v>
          </cell>
          <cell r="C734">
            <v>86315.31</v>
          </cell>
          <cell r="D734">
            <v>-86315.31</v>
          </cell>
          <cell r="E734">
            <v>86315.31</v>
          </cell>
          <cell r="F734">
            <v>0</v>
          </cell>
          <cell r="G734" t="str">
            <v>OP DIGUNGGUNG</v>
          </cell>
        </row>
        <row r="735">
          <cell r="A735" t="str">
            <v>WO/OX/25/01/08171</v>
          </cell>
          <cell r="B735">
            <v>0</v>
          </cell>
          <cell r="C735">
            <v>35774.769999999997</v>
          </cell>
          <cell r="D735">
            <v>-35774.769999999997</v>
          </cell>
          <cell r="E735">
            <v>35774.769999999997</v>
          </cell>
          <cell r="F735">
            <v>0</v>
          </cell>
          <cell r="G735" t="str">
            <v>OP DIGUNGGUNG</v>
          </cell>
        </row>
        <row r="736">
          <cell r="A736" t="str">
            <v>WO/OX/25/01/08172</v>
          </cell>
          <cell r="B736">
            <v>0</v>
          </cell>
          <cell r="C736">
            <v>352131.25</v>
          </cell>
          <cell r="D736">
            <v>-352131.25</v>
          </cell>
          <cell r="E736">
            <v>352131.25</v>
          </cell>
          <cell r="F736">
            <v>0</v>
          </cell>
          <cell r="G736" t="str">
            <v>OTOEXPERT</v>
          </cell>
        </row>
        <row r="737">
          <cell r="A737" t="str">
            <v>WO/OX/25/01/08173</v>
          </cell>
          <cell r="B737">
            <v>0</v>
          </cell>
          <cell r="C737">
            <v>297044.03999999998</v>
          </cell>
          <cell r="D737">
            <v>-297044.03999999998</v>
          </cell>
          <cell r="E737">
            <v>297044.03999999998</v>
          </cell>
          <cell r="F737">
            <v>0</v>
          </cell>
          <cell r="G737" t="str">
            <v>OTOEXPERT</v>
          </cell>
        </row>
        <row r="738">
          <cell r="A738" t="str">
            <v>WO/OX/25/01/08174</v>
          </cell>
          <cell r="B738">
            <v>0</v>
          </cell>
          <cell r="C738">
            <v>33495.49</v>
          </cell>
          <cell r="D738">
            <v>-33495.49</v>
          </cell>
          <cell r="E738">
            <v>33495.49</v>
          </cell>
          <cell r="F738">
            <v>0</v>
          </cell>
          <cell r="G738" t="str">
            <v>OP DIGUNGGUNG</v>
          </cell>
        </row>
        <row r="739">
          <cell r="A739" t="str">
            <v>WO/OX/25/01/08175</v>
          </cell>
          <cell r="B739">
            <v>0</v>
          </cell>
          <cell r="C739">
            <v>303770.89</v>
          </cell>
          <cell r="D739">
            <v>-303770.89</v>
          </cell>
          <cell r="E739">
            <v>303770.89</v>
          </cell>
          <cell r="F739">
            <v>0</v>
          </cell>
          <cell r="G739" t="str">
            <v>OTOEXPERT</v>
          </cell>
        </row>
        <row r="740">
          <cell r="A740" t="str">
            <v>WO/OX/25/01/08176</v>
          </cell>
          <cell r="B740">
            <v>0</v>
          </cell>
          <cell r="C740">
            <v>206455.57</v>
          </cell>
          <cell r="D740">
            <v>-206455.57</v>
          </cell>
          <cell r="E740">
            <v>206455.57</v>
          </cell>
          <cell r="F740">
            <v>0</v>
          </cell>
          <cell r="G740" t="str">
            <v>OTOEXPERT</v>
          </cell>
        </row>
        <row r="741">
          <cell r="A741" t="str">
            <v>WO/OX/25/01/08177</v>
          </cell>
          <cell r="B741">
            <v>0</v>
          </cell>
          <cell r="C741">
            <v>626338.46</v>
          </cell>
          <cell r="D741">
            <v>-626338.46</v>
          </cell>
          <cell r="E741">
            <v>626338.46</v>
          </cell>
          <cell r="F741">
            <v>0</v>
          </cell>
          <cell r="G741" t="str">
            <v>OTOEXPERT</v>
          </cell>
        </row>
        <row r="742">
          <cell r="A742" t="str">
            <v>WO/OX/25/01/08178</v>
          </cell>
          <cell r="B742">
            <v>0</v>
          </cell>
          <cell r="C742">
            <v>52126.13</v>
          </cell>
          <cell r="D742">
            <v>-52126.13</v>
          </cell>
          <cell r="E742">
            <v>52126.13</v>
          </cell>
          <cell r="F742">
            <v>0</v>
          </cell>
          <cell r="G742" t="str">
            <v>OP DIGUNGGUNG</v>
          </cell>
        </row>
        <row r="743">
          <cell r="A743" t="str">
            <v>WO/OX/25/01/08179</v>
          </cell>
          <cell r="B743">
            <v>0</v>
          </cell>
          <cell r="C743">
            <v>24774.77</v>
          </cell>
          <cell r="D743">
            <v>-24774.77</v>
          </cell>
          <cell r="E743">
            <v>24774.77</v>
          </cell>
          <cell r="F743">
            <v>0</v>
          </cell>
          <cell r="G743" t="str">
            <v>OP DIGUNGGUNG</v>
          </cell>
        </row>
        <row r="744">
          <cell r="A744" t="str">
            <v>WO/OX/25/01/08180</v>
          </cell>
          <cell r="B744">
            <v>0</v>
          </cell>
          <cell r="C744">
            <v>40630.629999999997</v>
          </cell>
          <cell r="D744">
            <v>-40630.629999999997</v>
          </cell>
          <cell r="E744">
            <v>40630.629999999997</v>
          </cell>
          <cell r="F744">
            <v>0</v>
          </cell>
          <cell r="G744" t="str">
            <v>OP DIGUNGGUNG</v>
          </cell>
        </row>
        <row r="745">
          <cell r="A745" t="str">
            <v>WO/OX/25/01/08181</v>
          </cell>
          <cell r="B745">
            <v>0</v>
          </cell>
          <cell r="C745">
            <v>9513.51</v>
          </cell>
          <cell r="D745">
            <v>-9513.51</v>
          </cell>
          <cell r="E745">
            <v>9513.51</v>
          </cell>
          <cell r="F745">
            <v>0</v>
          </cell>
          <cell r="G745" t="str">
            <v>OP DIGUNGGUNG</v>
          </cell>
        </row>
        <row r="746">
          <cell r="A746" t="str">
            <v>WO/OX/25/01/08182</v>
          </cell>
          <cell r="B746">
            <v>0</v>
          </cell>
          <cell r="C746">
            <v>21702.7</v>
          </cell>
          <cell r="D746">
            <v>-21702.7</v>
          </cell>
          <cell r="E746">
            <v>21702.7</v>
          </cell>
          <cell r="F746">
            <v>0</v>
          </cell>
          <cell r="G746" t="str">
            <v>OP DIGUNGGUNG</v>
          </cell>
        </row>
        <row r="747">
          <cell r="A747" t="str">
            <v>WO/OX/25/01/08183</v>
          </cell>
          <cell r="B747">
            <v>0</v>
          </cell>
          <cell r="C747">
            <v>211244.6</v>
          </cell>
          <cell r="D747">
            <v>-211244.6</v>
          </cell>
          <cell r="E747">
            <v>211244</v>
          </cell>
          <cell r="F747">
            <v>-0.60000000000582077</v>
          </cell>
          <cell r="G747" t="str">
            <v>OTOEXPERT</v>
          </cell>
        </row>
        <row r="748">
          <cell r="A748" t="str">
            <v>WO/OX/25/01/08184</v>
          </cell>
          <cell r="B748">
            <v>0</v>
          </cell>
          <cell r="C748">
            <v>2972.97</v>
          </cell>
          <cell r="D748">
            <v>-2972.97</v>
          </cell>
          <cell r="E748">
            <v>2972.97</v>
          </cell>
          <cell r="F748">
            <v>0</v>
          </cell>
          <cell r="G748" t="str">
            <v>OP DIGUNGGUNG</v>
          </cell>
        </row>
        <row r="749">
          <cell r="A749" t="str">
            <v>WO/OX/25/01/08185</v>
          </cell>
          <cell r="B749">
            <v>0</v>
          </cell>
          <cell r="C749">
            <v>136250.16</v>
          </cell>
          <cell r="D749">
            <v>-136250.16</v>
          </cell>
          <cell r="E749">
            <v>136250.16</v>
          </cell>
          <cell r="F749">
            <v>0</v>
          </cell>
          <cell r="G749" t="str">
            <v>OTOEXPERT</v>
          </cell>
        </row>
        <row r="750">
          <cell r="A750" t="str">
            <v>WO/OX/25/01/08186</v>
          </cell>
          <cell r="B750">
            <v>0</v>
          </cell>
          <cell r="C750">
            <v>638644.44999999995</v>
          </cell>
          <cell r="D750">
            <v>-638644.44999999995</v>
          </cell>
          <cell r="E750">
            <v>638644.44999999995</v>
          </cell>
          <cell r="F750">
            <v>0</v>
          </cell>
          <cell r="G750" t="str">
            <v>OTOEXPERT</v>
          </cell>
        </row>
        <row r="751">
          <cell r="A751" t="str">
            <v>WO/OX/25/01/08187</v>
          </cell>
          <cell r="B751">
            <v>0</v>
          </cell>
          <cell r="C751">
            <v>217038.42</v>
          </cell>
          <cell r="D751">
            <v>-217038.42</v>
          </cell>
          <cell r="E751">
            <v>217038.42</v>
          </cell>
          <cell r="F751">
            <v>0</v>
          </cell>
          <cell r="G751" t="str">
            <v>OTOEXPERT</v>
          </cell>
        </row>
        <row r="752">
          <cell r="A752" t="str">
            <v>WO/OX/25/01/08188</v>
          </cell>
          <cell r="B752">
            <v>0</v>
          </cell>
          <cell r="C752">
            <v>126463.14</v>
          </cell>
          <cell r="D752">
            <v>-126463.14</v>
          </cell>
          <cell r="E752">
            <v>126463.14</v>
          </cell>
          <cell r="F752">
            <v>0</v>
          </cell>
          <cell r="G752" t="str">
            <v>OTOEXPERT</v>
          </cell>
        </row>
        <row r="753">
          <cell r="A753" t="str">
            <v>WO/OX/25/01/08189</v>
          </cell>
          <cell r="B753">
            <v>0</v>
          </cell>
          <cell r="C753">
            <v>22693.69</v>
          </cell>
          <cell r="D753">
            <v>-22693.69</v>
          </cell>
          <cell r="E753">
            <v>22693.69</v>
          </cell>
          <cell r="F753">
            <v>0</v>
          </cell>
          <cell r="G753" t="str">
            <v>OP DIGUNGGUNG</v>
          </cell>
        </row>
        <row r="754">
          <cell r="A754" t="str">
            <v>WO/OX/25/01/08190</v>
          </cell>
          <cell r="B754">
            <v>0</v>
          </cell>
          <cell r="C754">
            <v>6738.74</v>
          </cell>
          <cell r="D754">
            <v>-6738.74</v>
          </cell>
          <cell r="E754">
            <v>6738.74</v>
          </cell>
          <cell r="F754">
            <v>0</v>
          </cell>
          <cell r="G754" t="str">
            <v>OP DIGUNGGUNG</v>
          </cell>
        </row>
        <row r="755">
          <cell r="A755" t="str">
            <v>WO/OX/25/01/08191</v>
          </cell>
          <cell r="B755">
            <v>0</v>
          </cell>
          <cell r="C755">
            <v>64909.9</v>
          </cell>
          <cell r="D755">
            <v>-64909.9</v>
          </cell>
          <cell r="E755">
            <v>64909.9</v>
          </cell>
          <cell r="F755">
            <v>0</v>
          </cell>
          <cell r="G755" t="str">
            <v>OP DIGUNGGUNG</v>
          </cell>
        </row>
        <row r="756">
          <cell r="A756" t="str">
            <v>WO/OX/25/01/08192</v>
          </cell>
          <cell r="B756">
            <v>0</v>
          </cell>
          <cell r="C756">
            <v>15360.36</v>
          </cell>
          <cell r="D756">
            <v>-15360.36</v>
          </cell>
          <cell r="E756">
            <v>15360.36</v>
          </cell>
          <cell r="F756">
            <v>0</v>
          </cell>
          <cell r="G756" t="str">
            <v>OP DIGUNGGUNG</v>
          </cell>
        </row>
        <row r="757">
          <cell r="A757" t="str">
            <v>WO/OX/25/01/08193</v>
          </cell>
          <cell r="B757">
            <v>0</v>
          </cell>
          <cell r="C757">
            <v>54407.87</v>
          </cell>
          <cell r="D757">
            <v>-54407.87</v>
          </cell>
          <cell r="E757">
            <v>54407.87</v>
          </cell>
          <cell r="F757">
            <v>0</v>
          </cell>
          <cell r="G757" t="str">
            <v>OP DIGUNGGUNG</v>
          </cell>
        </row>
        <row r="758">
          <cell r="A758" t="str">
            <v>WO/OX/25/01/08194</v>
          </cell>
          <cell r="B758">
            <v>0</v>
          </cell>
          <cell r="C758">
            <v>29633.1</v>
          </cell>
          <cell r="D758">
            <v>-29633.1</v>
          </cell>
          <cell r="E758">
            <v>29633.1</v>
          </cell>
          <cell r="F758">
            <v>0</v>
          </cell>
          <cell r="G758" t="str">
            <v>OP DIGUNGGUNG</v>
          </cell>
        </row>
        <row r="759">
          <cell r="A759" t="str">
            <v>WO/OX/25/01/08195</v>
          </cell>
          <cell r="B759">
            <v>0</v>
          </cell>
          <cell r="C759">
            <v>84729.72</v>
          </cell>
          <cell r="D759">
            <v>-84729.72</v>
          </cell>
          <cell r="E759">
            <v>84729.72</v>
          </cell>
          <cell r="F759">
            <v>0</v>
          </cell>
          <cell r="G759" t="str">
            <v>OP DIGUNGGUNG</v>
          </cell>
        </row>
        <row r="760">
          <cell r="A760" t="str">
            <v>WO/OX/25/01/08196</v>
          </cell>
          <cell r="B760">
            <v>0</v>
          </cell>
          <cell r="C760">
            <v>95432.42</v>
          </cell>
          <cell r="D760">
            <v>-95432.42</v>
          </cell>
          <cell r="E760">
            <v>95432.42</v>
          </cell>
          <cell r="F760">
            <v>0</v>
          </cell>
          <cell r="G760" t="str">
            <v>OP DIGUNGGUNG</v>
          </cell>
        </row>
        <row r="761">
          <cell r="A761" t="str">
            <v>WO/OX/25/01/08197</v>
          </cell>
          <cell r="B761">
            <v>0</v>
          </cell>
          <cell r="C761">
            <v>66297.289999999994</v>
          </cell>
          <cell r="D761">
            <v>-66297.289999999994</v>
          </cell>
          <cell r="E761">
            <v>66297.289999999994</v>
          </cell>
          <cell r="F761">
            <v>0</v>
          </cell>
          <cell r="G761" t="str">
            <v>OP DIGUNGGUNG</v>
          </cell>
        </row>
        <row r="762">
          <cell r="A762" t="str">
            <v>WO/OX/25/01/08198</v>
          </cell>
          <cell r="B762">
            <v>0</v>
          </cell>
          <cell r="C762">
            <v>29633.1</v>
          </cell>
          <cell r="D762">
            <v>-29633.1</v>
          </cell>
          <cell r="E762">
            <v>29633.1</v>
          </cell>
          <cell r="F762">
            <v>0</v>
          </cell>
          <cell r="G762" t="str">
            <v>OP DIGUNGGUNG</v>
          </cell>
        </row>
        <row r="763">
          <cell r="A763" t="str">
            <v>WO/OX/25/01/08199</v>
          </cell>
          <cell r="B763">
            <v>0</v>
          </cell>
          <cell r="C763">
            <v>78659.91</v>
          </cell>
          <cell r="D763">
            <v>-78659.91</v>
          </cell>
          <cell r="E763">
            <v>78659.91</v>
          </cell>
          <cell r="F763">
            <v>0</v>
          </cell>
          <cell r="G763" t="str">
            <v>OP DIGUNGGUNG</v>
          </cell>
        </row>
        <row r="764">
          <cell r="A764" t="str">
            <v>WO/OX/25/01/08200</v>
          </cell>
          <cell r="B764">
            <v>0</v>
          </cell>
          <cell r="C764">
            <v>107126.12</v>
          </cell>
          <cell r="D764">
            <v>-107126.12</v>
          </cell>
          <cell r="E764">
            <v>107126.12</v>
          </cell>
          <cell r="F764">
            <v>0</v>
          </cell>
          <cell r="G764" t="str">
            <v>OP DIGUNGGUNG</v>
          </cell>
        </row>
        <row r="765">
          <cell r="A765" t="str">
            <v>WO/OX/25/01/08201</v>
          </cell>
          <cell r="B765">
            <v>0</v>
          </cell>
          <cell r="C765">
            <v>46876.44</v>
          </cell>
          <cell r="D765">
            <v>-46876.44</v>
          </cell>
          <cell r="E765">
            <v>46876.44</v>
          </cell>
          <cell r="F765">
            <v>0</v>
          </cell>
          <cell r="G765" t="str">
            <v>OP DIGUNGGUNG</v>
          </cell>
        </row>
        <row r="766">
          <cell r="A766" t="str">
            <v>WO/OX/25/01/08202</v>
          </cell>
          <cell r="B766">
            <v>0</v>
          </cell>
          <cell r="C766">
            <v>19463.060000000001</v>
          </cell>
          <cell r="D766">
            <v>-19463.060000000001</v>
          </cell>
          <cell r="E766">
            <v>19463.060000000001</v>
          </cell>
          <cell r="F766">
            <v>0</v>
          </cell>
          <cell r="G766" t="str">
            <v>OP DIGUNGGUNG</v>
          </cell>
        </row>
        <row r="767">
          <cell r="A767" t="str">
            <v>WO/OX/25/01/08203</v>
          </cell>
          <cell r="B767">
            <v>0</v>
          </cell>
          <cell r="C767">
            <v>67090.09</v>
          </cell>
          <cell r="D767">
            <v>-67090.09</v>
          </cell>
          <cell r="E767">
            <v>67090.09</v>
          </cell>
          <cell r="F767">
            <v>0</v>
          </cell>
          <cell r="G767" t="str">
            <v>OP DIGUNGGUNG</v>
          </cell>
        </row>
        <row r="768">
          <cell r="A768" t="str">
            <v>WO/OX/25/01/08204</v>
          </cell>
          <cell r="B768">
            <v>0</v>
          </cell>
          <cell r="C768">
            <v>88792.8</v>
          </cell>
          <cell r="D768">
            <v>-88792.8</v>
          </cell>
          <cell r="E768">
            <v>88792.8</v>
          </cell>
          <cell r="F768">
            <v>0</v>
          </cell>
          <cell r="G768" t="str">
            <v>OP DIGUNGGUNG</v>
          </cell>
        </row>
        <row r="769">
          <cell r="A769" t="str">
            <v>WO/OX/25/01/08205</v>
          </cell>
          <cell r="B769">
            <v>0</v>
          </cell>
          <cell r="C769">
            <v>50367.12</v>
          </cell>
          <cell r="D769">
            <v>-50367.12</v>
          </cell>
          <cell r="E769">
            <v>50367.12</v>
          </cell>
          <cell r="F769">
            <v>0</v>
          </cell>
          <cell r="G769" t="str">
            <v>OP DIGUNGGUNG</v>
          </cell>
        </row>
        <row r="770">
          <cell r="A770" t="str">
            <v>WO/OX/25/01/08206</v>
          </cell>
          <cell r="B770">
            <v>0</v>
          </cell>
          <cell r="C770">
            <v>54603.61</v>
          </cell>
          <cell r="D770">
            <v>-54603.61</v>
          </cell>
          <cell r="E770">
            <v>54603.61</v>
          </cell>
          <cell r="F770">
            <v>0</v>
          </cell>
          <cell r="G770" t="str">
            <v>OP DIGUNGGUNG</v>
          </cell>
        </row>
        <row r="771">
          <cell r="A771" t="str">
            <v>WO/OX/25/01/08207</v>
          </cell>
          <cell r="B771">
            <v>0</v>
          </cell>
          <cell r="C771">
            <v>21702.7</v>
          </cell>
          <cell r="D771">
            <v>-21702.7</v>
          </cell>
          <cell r="E771">
            <v>21702.7</v>
          </cell>
          <cell r="F771">
            <v>0</v>
          </cell>
          <cell r="G771" t="str">
            <v>OP DIGUNGGUNG</v>
          </cell>
        </row>
        <row r="772">
          <cell r="A772" t="str">
            <v>WO/OX/25/01/08208</v>
          </cell>
          <cell r="B772">
            <v>0</v>
          </cell>
          <cell r="C772">
            <v>21702.7</v>
          </cell>
          <cell r="D772">
            <v>-21702.7</v>
          </cell>
          <cell r="E772">
            <v>21702.7</v>
          </cell>
          <cell r="F772">
            <v>0</v>
          </cell>
          <cell r="G772" t="str">
            <v>OP DIGUNGGUNG</v>
          </cell>
        </row>
        <row r="773">
          <cell r="A773" t="str">
            <v>WO/OX/25/01/08209</v>
          </cell>
          <cell r="B773">
            <v>0</v>
          </cell>
          <cell r="C773">
            <v>30225.22</v>
          </cell>
          <cell r="D773">
            <v>-30225.22</v>
          </cell>
          <cell r="E773">
            <v>30225.22</v>
          </cell>
          <cell r="F773">
            <v>0</v>
          </cell>
          <cell r="G773" t="str">
            <v>OP DIGUNGGUNG</v>
          </cell>
        </row>
        <row r="774">
          <cell r="A774" t="str">
            <v>WO/OX/25/01/08210</v>
          </cell>
          <cell r="B774">
            <v>0</v>
          </cell>
          <cell r="C774">
            <v>28639.63</v>
          </cell>
          <cell r="D774">
            <v>-28639.63</v>
          </cell>
          <cell r="E774">
            <v>28639.63</v>
          </cell>
          <cell r="F774">
            <v>0</v>
          </cell>
          <cell r="G774" t="str">
            <v>OP DIGUNGGUNG</v>
          </cell>
        </row>
        <row r="775">
          <cell r="A775" t="str">
            <v>WO/OX/25/01/08211</v>
          </cell>
          <cell r="B775">
            <v>0</v>
          </cell>
          <cell r="C775">
            <v>73927.929999999993</v>
          </cell>
          <cell r="D775">
            <v>-73927.929999999993</v>
          </cell>
          <cell r="E775">
            <v>73927.929999999993</v>
          </cell>
          <cell r="F775">
            <v>0</v>
          </cell>
          <cell r="G775" t="str">
            <v>OP DIGUNGGUNG</v>
          </cell>
        </row>
        <row r="776">
          <cell r="A776" t="str">
            <v>WO/OX/25/01/08212</v>
          </cell>
          <cell r="B776">
            <v>0</v>
          </cell>
          <cell r="C776">
            <v>29828.82</v>
          </cell>
          <cell r="D776">
            <v>-29828.82</v>
          </cell>
          <cell r="E776">
            <v>29828.82</v>
          </cell>
          <cell r="F776">
            <v>0</v>
          </cell>
          <cell r="G776" t="str">
            <v>OP DIGUNGGUNG</v>
          </cell>
        </row>
        <row r="777">
          <cell r="A777" t="str">
            <v>WO/OX/25/01/08213</v>
          </cell>
          <cell r="B777">
            <v>0</v>
          </cell>
          <cell r="C777">
            <v>229315.31</v>
          </cell>
          <cell r="D777">
            <v>-229315.31</v>
          </cell>
          <cell r="E777">
            <v>229315.31</v>
          </cell>
          <cell r="F777">
            <v>0</v>
          </cell>
          <cell r="G777" t="str">
            <v>OP DIGUNGGUNG</v>
          </cell>
        </row>
        <row r="778">
          <cell r="A778" t="str">
            <v>WO/OX/25/01/08214</v>
          </cell>
          <cell r="B778">
            <v>0</v>
          </cell>
          <cell r="C778">
            <v>67783.78</v>
          </cell>
          <cell r="D778">
            <v>-67783.78</v>
          </cell>
          <cell r="E778">
            <v>67783.78</v>
          </cell>
          <cell r="F778">
            <v>0</v>
          </cell>
          <cell r="G778" t="str">
            <v>OP DIGUNGGUNG</v>
          </cell>
        </row>
        <row r="779">
          <cell r="A779" t="str">
            <v>WO/OX/25/01/08215</v>
          </cell>
          <cell r="B779">
            <v>0</v>
          </cell>
          <cell r="C779">
            <v>24774.77</v>
          </cell>
          <cell r="D779">
            <v>-24774.77</v>
          </cell>
          <cell r="E779">
            <v>24774.77</v>
          </cell>
          <cell r="F779">
            <v>0</v>
          </cell>
          <cell r="G779" t="str">
            <v>OP DIGUNGGUNG</v>
          </cell>
        </row>
        <row r="780">
          <cell r="A780" t="str">
            <v>WO/OX/25/01/08216</v>
          </cell>
          <cell r="B780">
            <v>0</v>
          </cell>
          <cell r="C780">
            <v>21702.7</v>
          </cell>
          <cell r="D780">
            <v>-21702.7</v>
          </cell>
          <cell r="E780">
            <v>21702.7</v>
          </cell>
          <cell r="F780">
            <v>0</v>
          </cell>
          <cell r="G780" t="str">
            <v>OP DIGUNGGUNG</v>
          </cell>
        </row>
        <row r="781">
          <cell r="A781" t="str">
            <v>WO/OX/25/01/08218</v>
          </cell>
          <cell r="B781">
            <v>0</v>
          </cell>
          <cell r="C781">
            <v>29633.1</v>
          </cell>
          <cell r="D781">
            <v>-29633.1</v>
          </cell>
          <cell r="E781">
            <v>29633.1</v>
          </cell>
          <cell r="F781">
            <v>0</v>
          </cell>
          <cell r="G781" t="str">
            <v>OP DIGUNGGUNG</v>
          </cell>
        </row>
        <row r="782">
          <cell r="A782" t="str">
            <v>WO/OX/25/01/08219</v>
          </cell>
          <cell r="B782">
            <v>0</v>
          </cell>
          <cell r="C782">
            <v>79576.58</v>
          </cell>
          <cell r="D782">
            <v>-79576.58</v>
          </cell>
          <cell r="E782">
            <v>79576.58</v>
          </cell>
          <cell r="F782">
            <v>0</v>
          </cell>
          <cell r="G782" t="str">
            <v>OP DIGUNGGUNG</v>
          </cell>
        </row>
        <row r="783">
          <cell r="A783" t="str">
            <v>WO/OX/25/01/08220</v>
          </cell>
          <cell r="B783">
            <v>0</v>
          </cell>
          <cell r="C783">
            <v>114360.36</v>
          </cell>
          <cell r="D783">
            <v>-114360.36</v>
          </cell>
          <cell r="E783">
            <v>114360.36</v>
          </cell>
          <cell r="F783">
            <v>0</v>
          </cell>
          <cell r="G783" t="str">
            <v>OP DIGUNGGUNG</v>
          </cell>
        </row>
        <row r="784">
          <cell r="A784" t="str">
            <v>WO/OX/25/01/08221</v>
          </cell>
          <cell r="B784">
            <v>0</v>
          </cell>
          <cell r="C784">
            <v>11297.3</v>
          </cell>
          <cell r="D784">
            <v>-11297.3</v>
          </cell>
          <cell r="E784">
            <v>11297.3</v>
          </cell>
          <cell r="F784">
            <v>0</v>
          </cell>
          <cell r="G784" t="str">
            <v>OP DIGUNGGUNG</v>
          </cell>
        </row>
        <row r="785">
          <cell r="A785" t="str">
            <v>WO/OX/25/01/08222</v>
          </cell>
          <cell r="B785">
            <v>0</v>
          </cell>
          <cell r="C785">
            <v>86909.9</v>
          </cell>
          <cell r="D785">
            <v>-86909.9</v>
          </cell>
          <cell r="E785">
            <v>86909.9</v>
          </cell>
          <cell r="F785">
            <v>0</v>
          </cell>
          <cell r="G785" t="str">
            <v>OP DIGUNGGUNG</v>
          </cell>
        </row>
        <row r="786">
          <cell r="A786" t="str">
            <v>WO/OX/25/01/08223</v>
          </cell>
          <cell r="B786">
            <v>0</v>
          </cell>
          <cell r="C786">
            <v>103855.85</v>
          </cell>
          <cell r="D786">
            <v>-103855.85</v>
          </cell>
          <cell r="E786">
            <v>103855.85</v>
          </cell>
          <cell r="F786">
            <v>0</v>
          </cell>
          <cell r="G786" t="str">
            <v>OP DIGUNGGUNG</v>
          </cell>
        </row>
        <row r="787">
          <cell r="A787" t="str">
            <v>WO/OX/25/01/08224</v>
          </cell>
          <cell r="B787">
            <v>0</v>
          </cell>
          <cell r="C787">
            <v>51432.42</v>
          </cell>
          <cell r="D787">
            <v>-51432.42</v>
          </cell>
          <cell r="E787">
            <v>51432.42</v>
          </cell>
          <cell r="F787">
            <v>0</v>
          </cell>
          <cell r="G787" t="str">
            <v>OP DIGUNGGUNG</v>
          </cell>
        </row>
        <row r="788">
          <cell r="A788" t="str">
            <v>WO/OX/25/01/08225</v>
          </cell>
          <cell r="B788">
            <v>0</v>
          </cell>
          <cell r="C788">
            <v>45090.080000000002</v>
          </cell>
          <cell r="D788">
            <v>-45090.080000000002</v>
          </cell>
          <cell r="E788">
            <v>45090.080000000002</v>
          </cell>
          <cell r="F788">
            <v>0</v>
          </cell>
          <cell r="G788" t="str">
            <v>OP DIGUNGGUNG</v>
          </cell>
        </row>
        <row r="789">
          <cell r="A789" t="str">
            <v>WO/OX/25/01/08226</v>
          </cell>
          <cell r="B789">
            <v>0</v>
          </cell>
          <cell r="C789">
            <v>3468.47</v>
          </cell>
          <cell r="D789">
            <v>-3468.47</v>
          </cell>
          <cell r="E789">
            <v>3468.47</v>
          </cell>
          <cell r="F789">
            <v>0</v>
          </cell>
          <cell r="G789" t="str">
            <v>OP DIGUNGGUNG</v>
          </cell>
        </row>
        <row r="790">
          <cell r="A790" t="str">
            <v>WO/OX/25/01/08228</v>
          </cell>
          <cell r="B790">
            <v>0</v>
          </cell>
          <cell r="C790">
            <v>54407.87</v>
          </cell>
          <cell r="D790">
            <v>-54407.87</v>
          </cell>
          <cell r="E790">
            <v>54407.87</v>
          </cell>
          <cell r="F790">
            <v>0</v>
          </cell>
          <cell r="G790" t="str">
            <v>OP DIGUNGGUNG</v>
          </cell>
        </row>
        <row r="791">
          <cell r="A791" t="str">
            <v>WO/OX/25/01/08229</v>
          </cell>
          <cell r="B791">
            <v>0</v>
          </cell>
          <cell r="C791">
            <v>29633.1</v>
          </cell>
          <cell r="D791">
            <v>-29633.1</v>
          </cell>
          <cell r="E791">
            <v>29633.1</v>
          </cell>
          <cell r="F791">
            <v>0</v>
          </cell>
          <cell r="G791" t="str">
            <v>OP DIGUNGGUNG</v>
          </cell>
        </row>
        <row r="792">
          <cell r="A792" t="str">
            <v>WO/OX/25/01/08230</v>
          </cell>
          <cell r="B792">
            <v>0</v>
          </cell>
          <cell r="C792">
            <v>21702.7</v>
          </cell>
          <cell r="D792">
            <v>-21702.7</v>
          </cell>
          <cell r="E792">
            <v>21702.7</v>
          </cell>
          <cell r="F792">
            <v>0</v>
          </cell>
          <cell r="G792" t="str">
            <v>OP DIGUNGGUNG</v>
          </cell>
        </row>
        <row r="793">
          <cell r="A793" t="str">
            <v>WO/OX/25/01/08231</v>
          </cell>
          <cell r="B793">
            <v>0</v>
          </cell>
          <cell r="C793">
            <v>21702.7</v>
          </cell>
          <cell r="D793">
            <v>-21702.7</v>
          </cell>
          <cell r="E793">
            <v>21702.7</v>
          </cell>
          <cell r="F793">
            <v>0</v>
          </cell>
          <cell r="G793" t="str">
            <v>OP DIGUNGGUNG</v>
          </cell>
        </row>
        <row r="794">
          <cell r="A794" t="str">
            <v>WO/OX/25/01/08232</v>
          </cell>
          <cell r="B794">
            <v>0</v>
          </cell>
          <cell r="C794">
            <v>7927.93</v>
          </cell>
          <cell r="D794">
            <v>-7927.93</v>
          </cell>
          <cell r="E794">
            <v>7927.93</v>
          </cell>
          <cell r="F794">
            <v>0</v>
          </cell>
          <cell r="G794" t="str">
            <v>OP DIGUNGGUNG</v>
          </cell>
        </row>
        <row r="795">
          <cell r="A795" t="str">
            <v>WO/OX/25/01/08233</v>
          </cell>
          <cell r="B795">
            <v>0</v>
          </cell>
          <cell r="C795">
            <v>78981.98</v>
          </cell>
          <cell r="D795">
            <v>-78981.98</v>
          </cell>
          <cell r="E795">
            <v>78981.98</v>
          </cell>
          <cell r="F795">
            <v>0</v>
          </cell>
          <cell r="G795" t="str">
            <v>OP DIGUNGGUNG</v>
          </cell>
        </row>
        <row r="796">
          <cell r="A796" t="str">
            <v>WO/OX/25/01/08234</v>
          </cell>
          <cell r="B796">
            <v>0</v>
          </cell>
          <cell r="C796">
            <v>89684.68</v>
          </cell>
          <cell r="D796">
            <v>-89684.68</v>
          </cell>
          <cell r="E796">
            <v>89684.68</v>
          </cell>
          <cell r="F796">
            <v>0</v>
          </cell>
          <cell r="G796" t="str">
            <v>OP DIGUNGGUNG</v>
          </cell>
        </row>
        <row r="797">
          <cell r="A797" t="str">
            <v>WO/OX/25/01/08235</v>
          </cell>
          <cell r="B797">
            <v>0</v>
          </cell>
          <cell r="C797">
            <v>14864.86</v>
          </cell>
          <cell r="D797">
            <v>-14864.86</v>
          </cell>
          <cell r="E797">
            <v>14864.86</v>
          </cell>
          <cell r="F797">
            <v>0</v>
          </cell>
          <cell r="G797" t="str">
            <v>OP DIGUNGGUNG</v>
          </cell>
        </row>
        <row r="798">
          <cell r="A798" t="str">
            <v>WO/OX/25/01/08236</v>
          </cell>
          <cell r="B798">
            <v>0</v>
          </cell>
          <cell r="C798">
            <v>876655.41</v>
          </cell>
          <cell r="D798">
            <v>-876655.41</v>
          </cell>
          <cell r="E798">
            <v>876655</v>
          </cell>
          <cell r="F798">
            <v>-0.41000000003259629</v>
          </cell>
          <cell r="G798" t="str">
            <v>OTOEXPERT</v>
          </cell>
        </row>
        <row r="799">
          <cell r="A799" t="str">
            <v>XDN/OL/24/07/00006</v>
          </cell>
          <cell r="B799">
            <v>554763</v>
          </cell>
          <cell r="C799">
            <v>0</v>
          </cell>
          <cell r="D799">
            <v>554763</v>
          </cell>
          <cell r="E799">
            <v>0</v>
          </cell>
          <cell r="F799">
            <v>554763</v>
          </cell>
          <cell r="G799" t="str">
            <v>BATAL SISTEM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98"/>
  <sheetViews>
    <sheetView tabSelected="1" topLeftCell="C1" workbookViewId="0">
      <selection activeCell="N9" sqref="N9"/>
    </sheetView>
  </sheetViews>
  <sheetFormatPr defaultRowHeight="14.4" x14ac:dyDescent="0.3"/>
  <cols>
    <col min="1" max="1" width="21.33203125" customWidth="1"/>
    <col min="8" max="8" width="20.6640625" customWidth="1"/>
    <col min="10" max="10" width="11.44140625" bestFit="1" customWidth="1"/>
    <col min="11" max="11" width="43.44140625" style="2" bestFit="1" customWidth="1"/>
    <col min="12" max="12" width="12.6640625" style="2" bestFit="1" customWidth="1"/>
    <col min="13" max="13" width="17.77734375" style="2" bestFit="1" customWidth="1"/>
    <col min="14" max="14" width="13.109375" style="2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2479</v>
      </c>
      <c r="L1" s="2" t="s">
        <v>2483</v>
      </c>
      <c r="M1" s="2" t="s">
        <v>2484</v>
      </c>
      <c r="N1" s="2" t="s">
        <v>2485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4" x14ac:dyDescent="0.3">
      <c r="A2" t="s">
        <v>30</v>
      </c>
      <c r="B2">
        <v>554763</v>
      </c>
      <c r="C2">
        <v>0</v>
      </c>
      <c r="D2">
        <v>554763</v>
      </c>
      <c r="F2">
        <v>554763</v>
      </c>
      <c r="G2" t="s">
        <v>30</v>
      </c>
      <c r="H2" t="s">
        <v>31</v>
      </c>
      <c r="I2" t="s">
        <v>31</v>
      </c>
      <c r="J2" t="s">
        <v>32</v>
      </c>
      <c r="K2" s="2" t="e">
        <f>VLOOKUP(A2,'[1]KK GL OUT'!$A$2:$G$799,7,FALSE)</f>
        <v>#N/A</v>
      </c>
      <c r="L2" s="2" t="e">
        <f>VLOOKUP(A2,'[1]KK GL OUT'!$A$2:$G$799,6,FALSE)</f>
        <v>#N/A</v>
      </c>
      <c r="M2" s="2" t="e">
        <f>H2=K2</f>
        <v>#N/A</v>
      </c>
      <c r="N2" s="2" t="e">
        <f>F2=L2</f>
        <v>#N/A</v>
      </c>
      <c r="P2" t="s">
        <v>33</v>
      </c>
      <c r="Q2">
        <v>-528220220.90000015</v>
      </c>
      <c r="R2">
        <v>528220062</v>
      </c>
      <c r="T2" t="s">
        <v>34</v>
      </c>
      <c r="U2">
        <v>-18124492.259999994</v>
      </c>
      <c r="X2" t="s">
        <v>35</v>
      </c>
      <c r="Y2">
        <v>3212943</v>
      </c>
      <c r="Z2" t="s">
        <v>33</v>
      </c>
      <c r="AA2" t="s">
        <v>35</v>
      </c>
      <c r="AB2">
        <v>-3212942.81</v>
      </c>
      <c r="AC2" t="s">
        <v>33</v>
      </c>
      <c r="AD2">
        <v>0.18999999994412065</v>
      </c>
      <c r="AE2" t="s">
        <v>36</v>
      </c>
      <c r="AG2" t="s">
        <v>37</v>
      </c>
      <c r="AH2">
        <v>4.6800000000803266</v>
      </c>
    </row>
    <row r="3" spans="1:34" x14ac:dyDescent="0.3">
      <c r="A3" t="s">
        <v>35</v>
      </c>
      <c r="B3">
        <v>0</v>
      </c>
      <c r="C3">
        <v>3212942.81</v>
      </c>
      <c r="D3">
        <v>-3212942.81</v>
      </c>
      <c r="E3">
        <v>3212943</v>
      </c>
      <c r="F3">
        <v>0.18999999994412065</v>
      </c>
      <c r="G3" t="s">
        <v>35</v>
      </c>
      <c r="H3" t="s">
        <v>33</v>
      </c>
      <c r="I3" t="s">
        <v>34</v>
      </c>
      <c r="J3" t="s">
        <v>36</v>
      </c>
      <c r="K3" s="2" t="str">
        <f>VLOOKUP(A3,'[1]KK GL OUT'!$A$2:$G$799,7,FALSE)</f>
        <v>OLI</v>
      </c>
      <c r="L3" s="2">
        <f>VLOOKUP(A3,'[1]KK GL OUT'!$A$2:$G$799,6,FALSE)</f>
        <v>0.18999999994412065</v>
      </c>
      <c r="M3" s="2" t="b">
        <f t="shared" ref="M3:M66" si="0">H3=K3</f>
        <v>1</v>
      </c>
      <c r="N3" s="2" t="b">
        <f t="shared" ref="N3:N66" si="1">F3=L3</f>
        <v>1</v>
      </c>
      <c r="P3" t="s">
        <v>38</v>
      </c>
      <c r="Q3">
        <v>-23805018.229999859</v>
      </c>
      <c r="R3">
        <v>16843602</v>
      </c>
      <c r="T3" t="s">
        <v>39</v>
      </c>
      <c r="U3">
        <v>556755058</v>
      </c>
      <c r="X3" t="s">
        <v>40</v>
      </c>
      <c r="Y3">
        <v>1694794</v>
      </c>
      <c r="Z3" t="s">
        <v>33</v>
      </c>
      <c r="AA3" t="s">
        <v>40</v>
      </c>
      <c r="AB3">
        <v>-1694793.54</v>
      </c>
      <c r="AC3" t="s">
        <v>33</v>
      </c>
      <c r="AD3">
        <v>0.4599999999627471</v>
      </c>
      <c r="AE3" t="s">
        <v>36</v>
      </c>
      <c r="AG3" t="s">
        <v>38</v>
      </c>
      <c r="AH3">
        <v>-0.55999999993173333</v>
      </c>
    </row>
    <row r="4" spans="1:34" x14ac:dyDescent="0.3">
      <c r="A4" t="s">
        <v>40</v>
      </c>
      <c r="B4">
        <v>0</v>
      </c>
      <c r="C4">
        <v>1694793.54</v>
      </c>
      <c r="D4">
        <v>-1694793.54</v>
      </c>
      <c r="E4">
        <v>1694794</v>
      </c>
      <c r="F4">
        <v>0.4599999999627471</v>
      </c>
      <c r="G4" t="s">
        <v>40</v>
      </c>
      <c r="H4" t="s">
        <v>33</v>
      </c>
      <c r="I4" t="s">
        <v>34</v>
      </c>
      <c r="J4" t="s">
        <v>36</v>
      </c>
      <c r="K4" s="2" t="str">
        <f>VLOOKUP(A4,'[1]KK GL OUT'!$A$2:$G$799,7,FALSE)</f>
        <v>OLI</v>
      </c>
      <c r="L4" s="2">
        <f>VLOOKUP(A4,'[1]KK GL OUT'!$A$2:$G$799,6,FALSE)</f>
        <v>0.4599999999627471</v>
      </c>
      <c r="M4" s="2" t="b">
        <f t="shared" si="0"/>
        <v>1</v>
      </c>
      <c r="N4" s="2" t="b">
        <f t="shared" si="1"/>
        <v>1</v>
      </c>
      <c r="P4" t="s">
        <v>41</v>
      </c>
      <c r="Q4">
        <v>-22223536.079999991</v>
      </c>
      <c r="R4">
        <v>11253857</v>
      </c>
      <c r="T4" t="s">
        <v>31</v>
      </c>
      <c r="U4">
        <v>23704526.640000001</v>
      </c>
      <c r="X4" t="s">
        <v>42</v>
      </c>
      <c r="Y4">
        <v>8374938</v>
      </c>
      <c r="Z4" t="s">
        <v>33</v>
      </c>
      <c r="AA4" t="s">
        <v>42</v>
      </c>
      <c r="AB4">
        <v>-8374937.5599999996</v>
      </c>
      <c r="AC4" t="s">
        <v>33</v>
      </c>
      <c r="AD4">
        <v>0.44000000040978193</v>
      </c>
      <c r="AE4" t="s">
        <v>36</v>
      </c>
      <c r="AG4" t="s">
        <v>33</v>
      </c>
      <c r="AH4">
        <v>-158.9000000028027</v>
      </c>
    </row>
    <row r="5" spans="1:34" x14ac:dyDescent="0.3">
      <c r="A5" t="s">
        <v>42</v>
      </c>
      <c r="B5">
        <v>0</v>
      </c>
      <c r="C5">
        <v>8374937.5599999996</v>
      </c>
      <c r="D5">
        <v>-8374937.5599999996</v>
      </c>
      <c r="E5">
        <v>8374938</v>
      </c>
      <c r="F5">
        <v>0.44000000040978193</v>
      </c>
      <c r="G5" t="s">
        <v>42</v>
      </c>
      <c r="H5" t="s">
        <v>33</v>
      </c>
      <c r="I5" t="s">
        <v>34</v>
      </c>
      <c r="J5" t="s">
        <v>36</v>
      </c>
      <c r="K5" s="2" t="str">
        <f>VLOOKUP(A5,'[1]KK GL OUT'!$A$2:$G$799,7,FALSE)</f>
        <v>OLI</v>
      </c>
      <c r="L5" s="2">
        <f>VLOOKUP(A5,'[1]KK GL OUT'!$A$2:$G$799,6,FALSE)</f>
        <v>0.44000000040978193</v>
      </c>
      <c r="M5" s="2" t="b">
        <f t="shared" si="0"/>
        <v>1</v>
      </c>
      <c r="N5" s="2" t="b">
        <f t="shared" si="1"/>
        <v>1</v>
      </c>
      <c r="P5" t="s">
        <v>37</v>
      </c>
      <c r="Q5">
        <v>-7971531.5499999989</v>
      </c>
      <c r="R5">
        <v>7778293</v>
      </c>
      <c r="T5" t="s">
        <v>43</v>
      </c>
      <c r="U5">
        <v>-15459614.559999704</v>
      </c>
      <c r="X5" t="s">
        <v>44</v>
      </c>
      <c r="Y5">
        <v>10895229</v>
      </c>
      <c r="Z5" t="s">
        <v>33</v>
      </c>
      <c r="AA5" t="s">
        <v>44</v>
      </c>
      <c r="AB5">
        <v>-10895228.960000001</v>
      </c>
      <c r="AC5" t="s">
        <v>33</v>
      </c>
      <c r="AD5">
        <v>3.9999999105930328E-2</v>
      </c>
      <c r="AE5" t="s">
        <v>36</v>
      </c>
      <c r="AG5" t="s">
        <v>45</v>
      </c>
      <c r="AH5">
        <v>0.5</v>
      </c>
    </row>
    <row r="6" spans="1:34" x14ac:dyDescent="0.3">
      <c r="A6" t="s">
        <v>44</v>
      </c>
      <c r="B6">
        <v>0</v>
      </c>
      <c r="C6">
        <v>10895228.960000001</v>
      </c>
      <c r="D6">
        <v>-10895228.960000001</v>
      </c>
      <c r="E6">
        <v>10895229</v>
      </c>
      <c r="F6">
        <v>3.9999999105930328E-2</v>
      </c>
      <c r="G6" t="s">
        <v>44</v>
      </c>
      <c r="H6" t="s">
        <v>33</v>
      </c>
      <c r="I6" t="s">
        <v>34</v>
      </c>
      <c r="J6" t="s">
        <v>36</v>
      </c>
      <c r="K6" s="2" t="str">
        <f>VLOOKUP(A6,'[1]KK GL OUT'!$A$2:$G$799,7,FALSE)</f>
        <v>OLI</v>
      </c>
      <c r="L6" s="2">
        <f>VLOOKUP(A6,'[1]KK GL OUT'!$A$2:$G$799,6,FALSE)</f>
        <v>3.9999999105930328E-2</v>
      </c>
      <c r="M6" s="2" t="b">
        <f t="shared" si="0"/>
        <v>1</v>
      </c>
      <c r="N6" s="2" t="b">
        <f t="shared" si="1"/>
        <v>1</v>
      </c>
      <c r="P6" t="s">
        <v>45</v>
      </c>
      <c r="Q6">
        <v>-1096870.5</v>
      </c>
      <c r="R6">
        <v>1096871</v>
      </c>
      <c r="U6">
        <v>546875477.82000029</v>
      </c>
      <c r="X6" t="s">
        <v>46</v>
      </c>
      <c r="Y6">
        <v>15043747</v>
      </c>
      <c r="Z6" t="s">
        <v>33</v>
      </c>
      <c r="AA6" t="s">
        <v>46</v>
      </c>
      <c r="AB6">
        <v>-15043746.52</v>
      </c>
      <c r="AC6" t="s">
        <v>33</v>
      </c>
      <c r="AD6">
        <v>0.48000000044703484</v>
      </c>
      <c r="AE6" t="s">
        <v>36</v>
      </c>
      <c r="AG6" t="s">
        <v>41</v>
      </c>
      <c r="AH6">
        <v>8.9999999763676897E-2</v>
      </c>
    </row>
    <row r="7" spans="1:34" x14ac:dyDescent="0.3">
      <c r="A7" t="s">
        <v>46</v>
      </c>
      <c r="B7">
        <v>0</v>
      </c>
      <c r="C7">
        <v>15043746.52</v>
      </c>
      <c r="D7">
        <v>-15043746.52</v>
      </c>
      <c r="E7">
        <v>15043747</v>
      </c>
      <c r="F7">
        <v>0.48000000044703484</v>
      </c>
      <c r="G7" t="s">
        <v>46</v>
      </c>
      <c r="H7" t="s">
        <v>33</v>
      </c>
      <c r="I7" t="s">
        <v>34</v>
      </c>
      <c r="J7" t="s">
        <v>36</v>
      </c>
      <c r="K7" s="2" t="str">
        <f>VLOOKUP(A7,'[1]KK GL OUT'!$A$2:$G$799,7,FALSE)</f>
        <v>OLI</v>
      </c>
      <c r="L7" s="2">
        <f>VLOOKUP(A7,'[1]KK GL OUT'!$A$2:$G$799,6,FALSE)</f>
        <v>0.48000000044703484</v>
      </c>
      <c r="M7" s="2" t="b">
        <f t="shared" si="0"/>
        <v>1</v>
      </c>
      <c r="N7" s="2" t="b">
        <f t="shared" si="1"/>
        <v>1</v>
      </c>
      <c r="P7" t="s">
        <v>39</v>
      </c>
      <c r="Q7">
        <v>556755058</v>
      </c>
      <c r="X7" t="s">
        <v>47</v>
      </c>
      <c r="Y7">
        <v>1035712</v>
      </c>
      <c r="Z7" t="s">
        <v>33</v>
      </c>
      <c r="AA7" t="s">
        <v>47</v>
      </c>
      <c r="AB7">
        <v>-1035712.15</v>
      </c>
      <c r="AC7" t="s">
        <v>33</v>
      </c>
      <c r="AD7">
        <v>-0.15000000002328306</v>
      </c>
      <c r="AE7" t="s">
        <v>36</v>
      </c>
    </row>
    <row r="8" spans="1:34" x14ac:dyDescent="0.3">
      <c r="A8" t="s">
        <v>47</v>
      </c>
      <c r="B8">
        <v>0</v>
      </c>
      <c r="C8">
        <v>1035712.15</v>
      </c>
      <c r="D8">
        <v>-1035712.15</v>
      </c>
      <c r="E8">
        <v>1035712</v>
      </c>
      <c r="F8">
        <v>-0.15000000002328306</v>
      </c>
      <c r="G8" t="s">
        <v>47</v>
      </c>
      <c r="H8" t="s">
        <v>33</v>
      </c>
      <c r="I8" t="s">
        <v>34</v>
      </c>
      <c r="J8" t="s">
        <v>36</v>
      </c>
      <c r="K8" s="2" t="str">
        <f>VLOOKUP(A8,'[1]KK GL OUT'!$A$2:$G$799,7,FALSE)</f>
        <v>OLI</v>
      </c>
      <c r="L8" s="2">
        <f>VLOOKUP(A8,'[1]KK GL OUT'!$A$2:$G$799,6,FALSE)</f>
        <v>-0.15000000002328306</v>
      </c>
      <c r="M8" s="2" t="b">
        <f t="shared" si="0"/>
        <v>1</v>
      </c>
      <c r="N8" s="2" t="b">
        <f t="shared" si="1"/>
        <v>1</v>
      </c>
      <c r="P8" t="s">
        <v>31</v>
      </c>
      <c r="Q8">
        <v>23704526.640000001</v>
      </c>
      <c r="X8" t="s">
        <v>48</v>
      </c>
      <c r="Y8">
        <v>694664</v>
      </c>
      <c r="Z8" t="s">
        <v>33</v>
      </c>
      <c r="AA8" t="s">
        <v>48</v>
      </c>
      <c r="AB8">
        <v>-694663.53</v>
      </c>
      <c r="AC8" t="s">
        <v>33</v>
      </c>
      <c r="AD8">
        <v>0.46999999997206032</v>
      </c>
      <c r="AE8" t="s">
        <v>36</v>
      </c>
    </row>
    <row r="9" spans="1:34" x14ac:dyDescent="0.3">
      <c r="A9" t="s">
        <v>48</v>
      </c>
      <c r="B9">
        <v>0</v>
      </c>
      <c r="C9">
        <v>694663.53</v>
      </c>
      <c r="D9">
        <v>-694663.53</v>
      </c>
      <c r="E9">
        <v>694664</v>
      </c>
      <c r="F9">
        <v>0.46999999997206032</v>
      </c>
      <c r="G9" t="s">
        <v>48</v>
      </c>
      <c r="H9" t="s">
        <v>33</v>
      </c>
      <c r="I9" t="s">
        <v>34</v>
      </c>
      <c r="J9" t="s">
        <v>36</v>
      </c>
      <c r="K9" s="2" t="str">
        <f>VLOOKUP(A9,'[1]KK GL OUT'!$A$2:$G$799,7,FALSE)</f>
        <v>OLI</v>
      </c>
      <c r="L9" s="2">
        <f>VLOOKUP(A9,'[1]KK GL OUT'!$A$2:$G$799,6,FALSE)</f>
        <v>0.46999999997206032</v>
      </c>
      <c r="M9" s="2" t="b">
        <f t="shared" si="0"/>
        <v>1</v>
      </c>
      <c r="N9" s="2" t="b">
        <f t="shared" si="1"/>
        <v>1</v>
      </c>
      <c r="P9" t="s">
        <v>43</v>
      </c>
      <c r="Q9">
        <v>-15459614.559999704</v>
      </c>
      <c r="X9" t="s">
        <v>49</v>
      </c>
      <c r="Y9">
        <v>3206150</v>
      </c>
      <c r="Z9" t="s">
        <v>33</v>
      </c>
      <c r="AA9" t="s">
        <v>49</v>
      </c>
      <c r="AB9">
        <v>-3206150.2</v>
      </c>
      <c r="AC9" t="s">
        <v>33</v>
      </c>
      <c r="AD9">
        <v>-0.20000000018626451</v>
      </c>
      <c r="AE9" t="s">
        <v>36</v>
      </c>
    </row>
    <row r="10" spans="1:34" x14ac:dyDescent="0.3">
      <c r="A10" t="s">
        <v>49</v>
      </c>
      <c r="B10">
        <v>0</v>
      </c>
      <c r="C10">
        <v>3206150.2</v>
      </c>
      <c r="D10">
        <v>-3206150.2</v>
      </c>
      <c r="E10">
        <v>3206150</v>
      </c>
      <c r="F10">
        <v>-0.20000000018626451</v>
      </c>
      <c r="G10" t="s">
        <v>49</v>
      </c>
      <c r="H10" t="s">
        <v>33</v>
      </c>
      <c r="I10" t="s">
        <v>34</v>
      </c>
      <c r="J10" t="s">
        <v>36</v>
      </c>
      <c r="K10" s="2" t="str">
        <f>VLOOKUP(A10,'[1]KK GL OUT'!$A$2:$G$799,7,FALSE)</f>
        <v>OLI</v>
      </c>
      <c r="L10" s="2">
        <f>VLOOKUP(A10,'[1]KK GL OUT'!$A$2:$G$799,6,FALSE)</f>
        <v>-0.20000000018626451</v>
      </c>
      <c r="M10" s="2" t="b">
        <f t="shared" si="0"/>
        <v>1</v>
      </c>
      <c r="N10" s="2" t="b">
        <f t="shared" si="1"/>
        <v>1</v>
      </c>
      <c r="P10" t="s">
        <v>50</v>
      </c>
      <c r="Q10">
        <v>-18317207.179999694</v>
      </c>
      <c r="R10">
        <v>565192685</v>
      </c>
      <c r="X10" t="s">
        <v>51</v>
      </c>
      <c r="Y10">
        <v>1631821</v>
      </c>
      <c r="Z10" t="s">
        <v>33</v>
      </c>
      <c r="AA10" t="s">
        <v>51</v>
      </c>
      <c r="AB10">
        <v>-1631820.96</v>
      </c>
      <c r="AC10" t="s">
        <v>33</v>
      </c>
      <c r="AD10">
        <v>4.0000000037252903E-2</v>
      </c>
      <c r="AE10" t="s">
        <v>36</v>
      </c>
    </row>
    <row r="11" spans="1:34" x14ac:dyDescent="0.3">
      <c r="A11" t="s">
        <v>51</v>
      </c>
      <c r="B11">
        <v>0</v>
      </c>
      <c r="C11">
        <v>1631820.96</v>
      </c>
      <c r="D11">
        <v>-1631820.96</v>
      </c>
      <c r="E11">
        <v>1631821</v>
      </c>
      <c r="F11">
        <v>4.0000000037252903E-2</v>
      </c>
      <c r="G11" t="s">
        <v>51</v>
      </c>
      <c r="H11" t="s">
        <v>33</v>
      </c>
      <c r="I11" t="s">
        <v>34</v>
      </c>
      <c r="J11" t="s">
        <v>36</v>
      </c>
      <c r="K11" s="2" t="str">
        <f>VLOOKUP(A11,'[1]KK GL OUT'!$A$2:$G$799,7,FALSE)</f>
        <v>OLI</v>
      </c>
      <c r="L11" s="2">
        <f>VLOOKUP(A11,'[1]KK GL OUT'!$A$2:$G$799,6,FALSE)</f>
        <v>4.0000000037252903E-2</v>
      </c>
      <c r="M11" s="2" t="b">
        <f t="shared" si="0"/>
        <v>1</v>
      </c>
      <c r="N11" s="2" t="b">
        <f t="shared" si="1"/>
        <v>1</v>
      </c>
      <c r="X11" t="s">
        <v>52</v>
      </c>
      <c r="Y11">
        <v>1450800</v>
      </c>
      <c r="Z11" t="s">
        <v>33</v>
      </c>
      <c r="AA11" t="s">
        <v>52</v>
      </c>
      <c r="AB11">
        <v>-1450799.68</v>
      </c>
      <c r="AC11" t="s">
        <v>33</v>
      </c>
      <c r="AD11">
        <v>0.32000000006519258</v>
      </c>
      <c r="AE11" t="s">
        <v>36</v>
      </c>
    </row>
    <row r="12" spans="1:34" x14ac:dyDescent="0.3">
      <c r="A12" t="s">
        <v>52</v>
      </c>
      <c r="B12">
        <v>0</v>
      </c>
      <c r="C12">
        <v>1450799.68</v>
      </c>
      <c r="D12">
        <v>-1450799.68</v>
      </c>
      <c r="E12">
        <v>1450800</v>
      </c>
      <c r="F12">
        <v>0.32000000006519258</v>
      </c>
      <c r="G12" t="s">
        <v>52</v>
      </c>
      <c r="H12" t="s">
        <v>33</v>
      </c>
      <c r="I12" t="s">
        <v>34</v>
      </c>
      <c r="J12" t="s">
        <v>36</v>
      </c>
      <c r="K12" s="2" t="str">
        <f>VLOOKUP(A12,'[1]KK GL OUT'!$A$2:$G$799,7,FALSE)</f>
        <v>OLI</v>
      </c>
      <c r="L12" s="2">
        <f>VLOOKUP(A12,'[1]KK GL OUT'!$A$2:$G$799,6,FALSE)</f>
        <v>0.32000000006519258</v>
      </c>
      <c r="M12" s="2" t="b">
        <f t="shared" si="0"/>
        <v>1</v>
      </c>
      <c r="N12" s="2" t="b">
        <f t="shared" si="1"/>
        <v>1</v>
      </c>
      <c r="X12" t="s">
        <v>53</v>
      </c>
      <c r="Y12">
        <v>2128687</v>
      </c>
      <c r="Z12" t="s">
        <v>33</v>
      </c>
      <c r="AA12" t="s">
        <v>53</v>
      </c>
      <c r="AB12">
        <v>-2128687.33</v>
      </c>
      <c r="AC12" t="s">
        <v>33</v>
      </c>
      <c r="AD12">
        <v>-0.33000000007450581</v>
      </c>
      <c r="AE12" t="s">
        <v>36</v>
      </c>
    </row>
    <row r="13" spans="1:34" x14ac:dyDescent="0.3">
      <c r="A13" t="s">
        <v>53</v>
      </c>
      <c r="B13">
        <v>0</v>
      </c>
      <c r="C13">
        <v>2128687.33</v>
      </c>
      <c r="D13">
        <v>-2128687.33</v>
      </c>
      <c r="E13">
        <v>2128687</v>
      </c>
      <c r="F13">
        <v>-0.33000000007450581</v>
      </c>
      <c r="G13" t="s">
        <v>53</v>
      </c>
      <c r="H13" t="s">
        <v>33</v>
      </c>
      <c r="I13" t="s">
        <v>34</v>
      </c>
      <c r="J13" t="s">
        <v>36</v>
      </c>
      <c r="K13" s="2" t="str">
        <f>VLOOKUP(A13,'[1]KK GL OUT'!$A$2:$G$799,7,FALSE)</f>
        <v>OLI</v>
      </c>
      <c r="L13" s="2">
        <f>VLOOKUP(A13,'[1]KK GL OUT'!$A$2:$G$799,6,FALSE)</f>
        <v>-0.33000000007450581</v>
      </c>
      <c r="M13" s="2" t="b">
        <f t="shared" si="0"/>
        <v>1</v>
      </c>
      <c r="N13" s="2" t="b">
        <f t="shared" si="1"/>
        <v>1</v>
      </c>
      <c r="X13" t="s">
        <v>54</v>
      </c>
      <c r="Y13">
        <v>1183045</v>
      </c>
      <c r="Z13" t="s">
        <v>33</v>
      </c>
      <c r="AA13" t="s">
        <v>54</v>
      </c>
      <c r="AB13">
        <v>-1183044.83</v>
      </c>
      <c r="AC13" t="s">
        <v>33</v>
      </c>
      <c r="AD13">
        <v>0.16999999992549419</v>
      </c>
      <c r="AE13" t="s">
        <v>36</v>
      </c>
    </row>
    <row r="14" spans="1:34" x14ac:dyDescent="0.3">
      <c r="A14" t="s">
        <v>54</v>
      </c>
      <c r="B14">
        <v>0</v>
      </c>
      <c r="C14">
        <v>1183044.83</v>
      </c>
      <c r="D14">
        <v>-1183044.83</v>
      </c>
      <c r="E14">
        <v>1183045</v>
      </c>
      <c r="F14">
        <v>0.16999999992549419</v>
      </c>
      <c r="G14" t="s">
        <v>54</v>
      </c>
      <c r="H14" t="s">
        <v>33</v>
      </c>
      <c r="I14" t="s">
        <v>34</v>
      </c>
      <c r="J14" t="s">
        <v>36</v>
      </c>
      <c r="K14" s="2" t="str">
        <f>VLOOKUP(A14,'[1]KK GL OUT'!$A$2:$G$799,7,FALSE)</f>
        <v>OLI</v>
      </c>
      <c r="L14" s="2">
        <f>VLOOKUP(A14,'[1]KK GL OUT'!$A$2:$G$799,6,FALSE)</f>
        <v>0.16999999992549419</v>
      </c>
      <c r="M14" s="2" t="b">
        <f t="shared" si="0"/>
        <v>1</v>
      </c>
      <c r="N14" s="2" t="b">
        <f t="shared" si="1"/>
        <v>1</v>
      </c>
      <c r="X14" t="s">
        <v>55</v>
      </c>
      <c r="Y14">
        <v>21789953</v>
      </c>
      <c r="Z14" t="s">
        <v>33</v>
      </c>
      <c r="AA14" t="s">
        <v>55</v>
      </c>
      <c r="AB14">
        <v>-21789952.800000001</v>
      </c>
      <c r="AC14" t="s">
        <v>33</v>
      </c>
      <c r="AD14">
        <v>0.19999999925494194</v>
      </c>
      <c r="AE14" t="s">
        <v>36</v>
      </c>
    </row>
    <row r="15" spans="1:34" x14ac:dyDescent="0.3">
      <c r="A15" t="s">
        <v>55</v>
      </c>
      <c r="B15">
        <v>0</v>
      </c>
      <c r="C15">
        <v>21789952.800000001</v>
      </c>
      <c r="D15">
        <v>-21789952.800000001</v>
      </c>
      <c r="E15">
        <v>21789953</v>
      </c>
      <c r="F15">
        <v>0.19999999925494194</v>
      </c>
      <c r="G15" t="s">
        <v>55</v>
      </c>
      <c r="H15" t="s">
        <v>33</v>
      </c>
      <c r="I15" t="s">
        <v>34</v>
      </c>
      <c r="J15" t="s">
        <v>36</v>
      </c>
      <c r="K15" s="2" t="str">
        <f>VLOOKUP(A15,'[1]KK GL OUT'!$A$2:$G$799,7,FALSE)</f>
        <v>OLI</v>
      </c>
      <c r="L15" s="2">
        <f>VLOOKUP(A15,'[1]KK GL OUT'!$A$2:$G$799,6,FALSE)</f>
        <v>0.19999999925494194</v>
      </c>
      <c r="M15" s="2" t="b">
        <f t="shared" si="0"/>
        <v>1</v>
      </c>
      <c r="N15" s="2" t="b">
        <f t="shared" si="1"/>
        <v>1</v>
      </c>
      <c r="X15" t="s">
        <v>56</v>
      </c>
      <c r="Y15">
        <v>9639099</v>
      </c>
      <c r="Z15" t="s">
        <v>33</v>
      </c>
      <c r="AA15" t="s">
        <v>56</v>
      </c>
      <c r="AB15">
        <v>-9639099.0299999993</v>
      </c>
      <c r="AC15" t="s">
        <v>33</v>
      </c>
      <c r="AD15">
        <v>-2.9999999329447746E-2</v>
      </c>
      <c r="AE15" t="s">
        <v>36</v>
      </c>
    </row>
    <row r="16" spans="1:34" x14ac:dyDescent="0.3">
      <c r="A16" t="s">
        <v>56</v>
      </c>
      <c r="B16">
        <v>0</v>
      </c>
      <c r="C16">
        <v>9639099.0299999993</v>
      </c>
      <c r="D16">
        <v>-9639099.0299999993</v>
      </c>
      <c r="E16">
        <v>9639099</v>
      </c>
      <c r="F16">
        <v>-2.9999999329447746E-2</v>
      </c>
      <c r="G16" t="s">
        <v>56</v>
      </c>
      <c r="H16" t="s">
        <v>33</v>
      </c>
      <c r="I16" t="s">
        <v>34</v>
      </c>
      <c r="J16" t="s">
        <v>36</v>
      </c>
      <c r="K16" s="2" t="str">
        <f>VLOOKUP(A16,'[1]KK GL OUT'!$A$2:$G$799,7,FALSE)</f>
        <v>OLI</v>
      </c>
      <c r="L16" s="2">
        <f>VLOOKUP(A16,'[1]KK GL OUT'!$A$2:$G$799,6,FALSE)</f>
        <v>-2.9999999329447746E-2</v>
      </c>
      <c r="M16" s="2" t="b">
        <f t="shared" si="0"/>
        <v>1</v>
      </c>
      <c r="N16" s="2" t="b">
        <f t="shared" si="1"/>
        <v>1</v>
      </c>
      <c r="X16" t="s">
        <v>57</v>
      </c>
      <c r="Y16">
        <v>2837611</v>
      </c>
      <c r="Z16" t="s">
        <v>33</v>
      </c>
      <c r="AA16" t="s">
        <v>57</v>
      </c>
      <c r="AB16">
        <v>-2837618.47</v>
      </c>
      <c r="AC16" t="s">
        <v>33</v>
      </c>
      <c r="AD16">
        <v>-7.470000000204891</v>
      </c>
      <c r="AE16" t="s">
        <v>32</v>
      </c>
    </row>
    <row r="17" spans="1:31" x14ac:dyDescent="0.3">
      <c r="A17" t="s">
        <v>57</v>
      </c>
      <c r="B17">
        <v>0</v>
      </c>
      <c r="C17">
        <v>2837618.47</v>
      </c>
      <c r="D17">
        <v>-2837618.47</v>
      </c>
      <c r="E17">
        <v>2837611</v>
      </c>
      <c r="F17">
        <v>-7.470000000204891</v>
      </c>
      <c r="G17" t="s">
        <v>57</v>
      </c>
      <c r="H17" t="s">
        <v>33</v>
      </c>
      <c r="I17" t="s">
        <v>34</v>
      </c>
      <c r="J17" t="s">
        <v>32</v>
      </c>
      <c r="K17" s="2" t="str">
        <f>VLOOKUP(A17,'[1]KK GL OUT'!$A$2:$G$799,7,FALSE)</f>
        <v>OLI</v>
      </c>
      <c r="L17" s="2">
        <f>VLOOKUP(A17,'[1]KK GL OUT'!$A$2:$G$799,6,FALSE)</f>
        <v>-7.470000000204891</v>
      </c>
      <c r="M17" s="2" t="b">
        <f t="shared" si="0"/>
        <v>1</v>
      </c>
      <c r="N17" s="2" t="b">
        <f t="shared" si="1"/>
        <v>1</v>
      </c>
      <c r="X17" t="s">
        <v>58</v>
      </c>
      <c r="Y17">
        <v>18551</v>
      </c>
      <c r="Z17" t="s">
        <v>33</v>
      </c>
      <c r="AA17" t="s">
        <v>58</v>
      </c>
      <c r="AB17">
        <v>-18551.349999999999</v>
      </c>
      <c r="AC17" t="s">
        <v>33</v>
      </c>
      <c r="AD17">
        <v>-0.34999999999854481</v>
      </c>
      <c r="AE17" t="s">
        <v>36</v>
      </c>
    </row>
    <row r="18" spans="1:31" x14ac:dyDescent="0.3">
      <c r="A18" t="s">
        <v>58</v>
      </c>
      <c r="B18">
        <v>0</v>
      </c>
      <c r="C18">
        <v>18551.349999999999</v>
      </c>
      <c r="D18">
        <v>-18551.349999999999</v>
      </c>
      <c r="E18">
        <v>18551</v>
      </c>
      <c r="F18">
        <v>-0.34999999999854481</v>
      </c>
      <c r="G18" t="s">
        <v>58</v>
      </c>
      <c r="H18" t="s">
        <v>33</v>
      </c>
      <c r="I18" t="s">
        <v>34</v>
      </c>
      <c r="J18" t="s">
        <v>36</v>
      </c>
      <c r="K18" s="2" t="str">
        <f>VLOOKUP(A18,'[1]KK GL OUT'!$A$2:$G$799,7,FALSE)</f>
        <v>OLI</v>
      </c>
      <c r="L18" s="2">
        <f>VLOOKUP(A18,'[1]KK GL OUT'!$A$2:$G$799,6,FALSE)</f>
        <v>-0.34999999999854481</v>
      </c>
      <c r="M18" s="2" t="b">
        <f t="shared" si="0"/>
        <v>1</v>
      </c>
      <c r="N18" s="2" t="b">
        <f t="shared" si="1"/>
        <v>1</v>
      </c>
      <c r="X18" t="s">
        <v>59</v>
      </c>
      <c r="Y18">
        <v>1539194</v>
      </c>
      <c r="Z18" t="s">
        <v>33</v>
      </c>
      <c r="AA18" t="s">
        <v>59</v>
      </c>
      <c r="AB18">
        <v>-1539197.31</v>
      </c>
      <c r="AC18" t="s">
        <v>33</v>
      </c>
      <c r="AD18">
        <v>-3.3100000000558794</v>
      </c>
      <c r="AE18" t="s">
        <v>32</v>
      </c>
    </row>
    <row r="19" spans="1:31" x14ac:dyDescent="0.3">
      <c r="A19" t="s">
        <v>59</v>
      </c>
      <c r="B19">
        <v>0</v>
      </c>
      <c r="C19">
        <v>1539197.31</v>
      </c>
      <c r="D19">
        <v>-1539197.31</v>
      </c>
      <c r="E19">
        <v>1539194</v>
      </c>
      <c r="F19">
        <v>-3.3100000000558794</v>
      </c>
      <c r="G19" t="s">
        <v>59</v>
      </c>
      <c r="H19" t="s">
        <v>33</v>
      </c>
      <c r="I19" t="s">
        <v>34</v>
      </c>
      <c r="J19" t="s">
        <v>32</v>
      </c>
      <c r="K19" s="2" t="str">
        <f>VLOOKUP(A19,'[1]KK GL OUT'!$A$2:$G$799,7,FALSE)</f>
        <v>OLI</v>
      </c>
      <c r="L19" s="2">
        <f>VLOOKUP(A19,'[1]KK GL OUT'!$A$2:$G$799,6,FALSE)</f>
        <v>-3.3100000000558794</v>
      </c>
      <c r="M19" s="2" t="b">
        <f t="shared" si="0"/>
        <v>1</v>
      </c>
      <c r="N19" s="2" t="b">
        <f t="shared" si="1"/>
        <v>1</v>
      </c>
      <c r="X19" t="s">
        <v>60</v>
      </c>
      <c r="Y19">
        <v>152763</v>
      </c>
      <c r="Z19" t="s">
        <v>33</v>
      </c>
      <c r="AA19" t="s">
        <v>60</v>
      </c>
      <c r="AB19">
        <v>-152763.24000000002</v>
      </c>
      <c r="AC19" t="s">
        <v>33</v>
      </c>
      <c r="AD19">
        <v>-0.2400000000197906</v>
      </c>
      <c r="AE19" t="s">
        <v>36</v>
      </c>
    </row>
    <row r="20" spans="1:31" x14ac:dyDescent="0.3">
      <c r="A20" t="s">
        <v>60</v>
      </c>
      <c r="B20">
        <v>0</v>
      </c>
      <c r="C20">
        <v>152763.24000000002</v>
      </c>
      <c r="D20">
        <v>-152763.24000000002</v>
      </c>
      <c r="E20">
        <v>152763</v>
      </c>
      <c r="F20">
        <v>-0.2400000000197906</v>
      </c>
      <c r="G20" t="s">
        <v>60</v>
      </c>
      <c r="H20" t="s">
        <v>33</v>
      </c>
      <c r="I20" t="s">
        <v>34</v>
      </c>
      <c r="J20" t="s">
        <v>36</v>
      </c>
      <c r="K20" s="2" t="str">
        <f>VLOOKUP(A20,'[1]KK GL OUT'!$A$2:$G$799,7,FALSE)</f>
        <v>OLI</v>
      </c>
      <c r="L20" s="2">
        <f>VLOOKUP(A20,'[1]KK GL OUT'!$A$2:$G$799,6,FALSE)</f>
        <v>-0.2400000000197906</v>
      </c>
      <c r="M20" s="2" t="b">
        <f t="shared" si="0"/>
        <v>1</v>
      </c>
      <c r="N20" s="2" t="b">
        <f t="shared" si="1"/>
        <v>1</v>
      </c>
      <c r="X20" t="s">
        <v>61</v>
      </c>
      <c r="Y20">
        <v>1213506</v>
      </c>
      <c r="Z20" t="s">
        <v>33</v>
      </c>
      <c r="AA20" t="s">
        <v>61</v>
      </c>
      <c r="AB20">
        <v>-1213531.29</v>
      </c>
      <c r="AC20" t="s">
        <v>33</v>
      </c>
      <c r="AD20">
        <v>-25.290000000037253</v>
      </c>
      <c r="AE20" t="s">
        <v>32</v>
      </c>
    </row>
    <row r="21" spans="1:31" x14ac:dyDescent="0.3">
      <c r="A21" t="s">
        <v>61</v>
      </c>
      <c r="B21">
        <v>0</v>
      </c>
      <c r="C21">
        <v>1213531.29</v>
      </c>
      <c r="D21">
        <v>-1213531.29</v>
      </c>
      <c r="E21">
        <v>1213506</v>
      </c>
      <c r="F21">
        <v>-25.290000000037253</v>
      </c>
      <c r="G21" t="s">
        <v>61</v>
      </c>
      <c r="H21" t="s">
        <v>33</v>
      </c>
      <c r="I21" t="s">
        <v>34</v>
      </c>
      <c r="J21" t="s">
        <v>32</v>
      </c>
      <c r="K21" s="2" t="str">
        <f>VLOOKUP(A21,'[1]KK GL OUT'!$A$2:$G$799,7,FALSE)</f>
        <v>OLI</v>
      </c>
      <c r="L21" s="2">
        <f>VLOOKUP(A21,'[1]KK GL OUT'!$A$2:$G$799,6,FALSE)</f>
        <v>-25.290000000037253</v>
      </c>
      <c r="M21" s="2" t="b">
        <f t="shared" si="0"/>
        <v>1</v>
      </c>
      <c r="N21" s="2" t="b">
        <f t="shared" si="1"/>
        <v>1</v>
      </c>
      <c r="X21" t="s">
        <v>62</v>
      </c>
      <c r="Y21">
        <v>1297568</v>
      </c>
      <c r="Z21" t="s">
        <v>33</v>
      </c>
      <c r="AA21" t="s">
        <v>62</v>
      </c>
      <c r="AB21">
        <v>-1297557.72</v>
      </c>
      <c r="AC21" t="s">
        <v>33</v>
      </c>
      <c r="AD21">
        <v>10.28000000002794</v>
      </c>
      <c r="AE21" t="s">
        <v>32</v>
      </c>
    </row>
    <row r="22" spans="1:31" x14ac:dyDescent="0.3">
      <c r="A22" t="s">
        <v>62</v>
      </c>
      <c r="B22">
        <v>0</v>
      </c>
      <c r="C22">
        <v>1297557.72</v>
      </c>
      <c r="D22">
        <v>-1297557.72</v>
      </c>
      <c r="E22">
        <v>1297568</v>
      </c>
      <c r="F22">
        <v>10.28000000002794</v>
      </c>
      <c r="G22" t="s">
        <v>62</v>
      </c>
      <c r="H22" t="s">
        <v>33</v>
      </c>
      <c r="I22" t="s">
        <v>34</v>
      </c>
      <c r="J22" t="s">
        <v>32</v>
      </c>
      <c r="K22" s="2" t="str">
        <f>VLOOKUP(A22,'[1]KK GL OUT'!$A$2:$G$799,7,FALSE)</f>
        <v>OLI</v>
      </c>
      <c r="L22" s="2">
        <f>VLOOKUP(A22,'[1]KK GL OUT'!$A$2:$G$799,6,FALSE)</f>
        <v>10.28000000002794</v>
      </c>
      <c r="M22" s="2" t="b">
        <f t="shared" si="0"/>
        <v>1</v>
      </c>
      <c r="N22" s="2" t="b">
        <f t="shared" si="1"/>
        <v>1</v>
      </c>
      <c r="X22" t="s">
        <v>63</v>
      </c>
      <c r="Y22">
        <v>5019813</v>
      </c>
      <c r="Z22" t="s">
        <v>33</v>
      </c>
      <c r="AA22" t="s">
        <v>63</v>
      </c>
      <c r="AB22">
        <v>-5019800.34</v>
      </c>
      <c r="AC22" t="s">
        <v>33</v>
      </c>
      <c r="AD22">
        <v>12.660000000149012</v>
      </c>
      <c r="AE22" t="s">
        <v>32</v>
      </c>
    </row>
    <row r="23" spans="1:31" x14ac:dyDescent="0.3">
      <c r="A23" t="s">
        <v>63</v>
      </c>
      <c r="B23">
        <v>0</v>
      </c>
      <c r="C23">
        <v>5019800.34</v>
      </c>
      <c r="D23">
        <v>-5019800.34</v>
      </c>
      <c r="E23">
        <v>5019813</v>
      </c>
      <c r="F23">
        <v>12.660000000149012</v>
      </c>
      <c r="G23" t="s">
        <v>63</v>
      </c>
      <c r="H23" t="s">
        <v>33</v>
      </c>
      <c r="I23" t="s">
        <v>34</v>
      </c>
      <c r="J23" t="s">
        <v>32</v>
      </c>
      <c r="K23" s="2" t="str">
        <f>VLOOKUP(A23,'[1]KK GL OUT'!$A$2:$G$799,7,FALSE)</f>
        <v>OLI</v>
      </c>
      <c r="L23" s="2">
        <f>VLOOKUP(A23,'[1]KK GL OUT'!$A$2:$G$799,6,FALSE)</f>
        <v>12.660000000149012</v>
      </c>
      <c r="M23" s="2" t="b">
        <f t="shared" si="0"/>
        <v>1</v>
      </c>
      <c r="N23" s="2" t="b">
        <f t="shared" si="1"/>
        <v>1</v>
      </c>
      <c r="X23" t="s">
        <v>64</v>
      </c>
      <c r="Y23">
        <v>6096390</v>
      </c>
      <c r="Z23" t="s">
        <v>33</v>
      </c>
      <c r="AA23" t="s">
        <v>64</v>
      </c>
      <c r="AB23">
        <v>-6096396.2199999997</v>
      </c>
      <c r="AC23" t="s">
        <v>33</v>
      </c>
      <c r="AD23">
        <v>-6.2199999997392297</v>
      </c>
      <c r="AE23" t="s">
        <v>32</v>
      </c>
    </row>
    <row r="24" spans="1:31" x14ac:dyDescent="0.3">
      <c r="A24" t="s">
        <v>64</v>
      </c>
      <c r="B24">
        <v>0</v>
      </c>
      <c r="C24">
        <v>6096396.2199999997</v>
      </c>
      <c r="D24">
        <v>-6096396.2199999997</v>
      </c>
      <c r="E24">
        <v>6096390</v>
      </c>
      <c r="F24">
        <v>-6.2199999997392297</v>
      </c>
      <c r="G24" t="s">
        <v>64</v>
      </c>
      <c r="H24" t="s">
        <v>33</v>
      </c>
      <c r="I24" t="s">
        <v>34</v>
      </c>
      <c r="J24" t="s">
        <v>32</v>
      </c>
      <c r="K24" s="2" t="str">
        <f>VLOOKUP(A24,'[1]KK GL OUT'!$A$2:$G$799,7,FALSE)</f>
        <v>OLI</v>
      </c>
      <c r="L24" s="2">
        <f>VLOOKUP(A24,'[1]KK GL OUT'!$A$2:$G$799,6,FALSE)</f>
        <v>-6.2199999997392297</v>
      </c>
      <c r="M24" s="2" t="b">
        <f t="shared" si="0"/>
        <v>1</v>
      </c>
      <c r="N24" s="2" t="b">
        <f t="shared" si="1"/>
        <v>1</v>
      </c>
      <c r="X24" t="s">
        <v>65</v>
      </c>
      <c r="Y24">
        <v>3279782</v>
      </c>
      <c r="Z24" t="s">
        <v>33</v>
      </c>
      <c r="AA24" t="s">
        <v>65</v>
      </c>
      <c r="AB24">
        <v>-3279785.17</v>
      </c>
      <c r="AC24" t="s">
        <v>33</v>
      </c>
      <c r="AD24">
        <v>-3.1699999999254942</v>
      </c>
      <c r="AE24" t="s">
        <v>32</v>
      </c>
    </row>
    <row r="25" spans="1:31" x14ac:dyDescent="0.3">
      <c r="A25" t="s">
        <v>65</v>
      </c>
      <c r="B25">
        <v>0</v>
      </c>
      <c r="C25">
        <v>3279785.17</v>
      </c>
      <c r="D25">
        <v>-3279785.17</v>
      </c>
      <c r="E25">
        <v>3279782</v>
      </c>
      <c r="F25">
        <v>-3.1699999999254942</v>
      </c>
      <c r="G25" t="s">
        <v>65</v>
      </c>
      <c r="H25" t="s">
        <v>33</v>
      </c>
      <c r="I25" t="s">
        <v>34</v>
      </c>
      <c r="J25" t="s">
        <v>32</v>
      </c>
      <c r="K25" s="2" t="str">
        <f>VLOOKUP(A25,'[1]KK GL OUT'!$A$2:$G$799,7,FALSE)</f>
        <v>OLI</v>
      </c>
      <c r="L25" s="2">
        <f>VLOOKUP(A25,'[1]KK GL OUT'!$A$2:$G$799,6,FALSE)</f>
        <v>-3.1699999999254942</v>
      </c>
      <c r="M25" s="2" t="b">
        <f t="shared" si="0"/>
        <v>1</v>
      </c>
      <c r="N25" s="2" t="b">
        <f t="shared" si="1"/>
        <v>1</v>
      </c>
      <c r="X25" t="s">
        <v>66</v>
      </c>
      <c r="Y25">
        <v>1833686</v>
      </c>
      <c r="Z25" t="s">
        <v>33</v>
      </c>
      <c r="AA25" t="s">
        <v>66</v>
      </c>
      <c r="AB25">
        <v>-1833685.9300000002</v>
      </c>
      <c r="AC25" t="s">
        <v>33</v>
      </c>
      <c r="AD25">
        <v>6.9999999832361937E-2</v>
      </c>
      <c r="AE25" t="s">
        <v>36</v>
      </c>
    </row>
    <row r="26" spans="1:31" x14ac:dyDescent="0.3">
      <c r="A26" t="s">
        <v>66</v>
      </c>
      <c r="B26">
        <v>0</v>
      </c>
      <c r="C26">
        <v>1833685.9300000002</v>
      </c>
      <c r="D26">
        <v>-1833685.9300000002</v>
      </c>
      <c r="E26">
        <v>1833686</v>
      </c>
      <c r="F26">
        <v>6.9999999832361937E-2</v>
      </c>
      <c r="G26" t="s">
        <v>66</v>
      </c>
      <c r="H26" t="s">
        <v>33</v>
      </c>
      <c r="I26" t="s">
        <v>34</v>
      </c>
      <c r="J26" t="s">
        <v>36</v>
      </c>
      <c r="K26" s="2" t="str">
        <f>VLOOKUP(A26,'[1]KK GL OUT'!$A$2:$G$799,7,FALSE)</f>
        <v>OLI</v>
      </c>
      <c r="L26" s="2">
        <f>VLOOKUP(A26,'[1]KK GL OUT'!$A$2:$G$799,6,FALSE)</f>
        <v>6.9999999832361937E-2</v>
      </c>
      <c r="M26" s="2" t="b">
        <f t="shared" si="0"/>
        <v>1</v>
      </c>
      <c r="N26" s="2" t="b">
        <f t="shared" si="1"/>
        <v>1</v>
      </c>
      <c r="X26" t="s">
        <v>67</v>
      </c>
      <c r="Y26">
        <v>967267</v>
      </c>
      <c r="Z26" t="s">
        <v>33</v>
      </c>
      <c r="AA26" t="s">
        <v>67</v>
      </c>
      <c r="AB26">
        <v>-967286.97000000009</v>
      </c>
      <c r="AC26" t="s">
        <v>33</v>
      </c>
      <c r="AD26">
        <v>-19.970000000088476</v>
      </c>
      <c r="AE26" t="s">
        <v>32</v>
      </c>
    </row>
    <row r="27" spans="1:31" x14ac:dyDescent="0.3">
      <c r="A27" t="s">
        <v>67</v>
      </c>
      <c r="B27">
        <v>0</v>
      </c>
      <c r="C27">
        <v>967286.97000000009</v>
      </c>
      <c r="D27">
        <v>-967286.97000000009</v>
      </c>
      <c r="E27">
        <v>967267</v>
      </c>
      <c r="F27">
        <v>-19.970000000088476</v>
      </c>
      <c r="G27" t="s">
        <v>67</v>
      </c>
      <c r="H27" t="s">
        <v>33</v>
      </c>
      <c r="I27" t="s">
        <v>34</v>
      </c>
      <c r="J27" t="s">
        <v>32</v>
      </c>
      <c r="K27" s="2" t="str">
        <f>VLOOKUP(A27,'[1]KK GL OUT'!$A$2:$G$799,7,FALSE)</f>
        <v>OLI</v>
      </c>
      <c r="L27" s="2">
        <f>VLOOKUP(A27,'[1]KK GL OUT'!$A$2:$G$799,6,FALSE)</f>
        <v>-19.970000000088476</v>
      </c>
      <c r="M27" s="2" t="b">
        <f t="shared" si="0"/>
        <v>1</v>
      </c>
      <c r="N27" s="2" t="b">
        <f t="shared" si="1"/>
        <v>1</v>
      </c>
      <c r="X27" t="s">
        <v>68</v>
      </c>
      <c r="Y27">
        <v>91381</v>
      </c>
      <c r="Z27" t="s">
        <v>33</v>
      </c>
      <c r="AA27" t="s">
        <v>68</v>
      </c>
      <c r="AB27">
        <v>-91381.27</v>
      </c>
      <c r="AC27" t="s">
        <v>33</v>
      </c>
      <c r="AD27">
        <v>-0.27000000000407454</v>
      </c>
      <c r="AE27" t="s">
        <v>36</v>
      </c>
    </row>
    <row r="28" spans="1:31" x14ac:dyDescent="0.3">
      <c r="A28" t="s">
        <v>68</v>
      </c>
      <c r="B28">
        <v>0</v>
      </c>
      <c r="C28">
        <v>91381.27</v>
      </c>
      <c r="D28">
        <v>-91381.27</v>
      </c>
      <c r="E28">
        <v>91381</v>
      </c>
      <c r="F28">
        <v>-0.27000000000407454</v>
      </c>
      <c r="G28" t="s">
        <v>68</v>
      </c>
      <c r="H28" t="s">
        <v>33</v>
      </c>
      <c r="I28" t="s">
        <v>34</v>
      </c>
      <c r="J28" t="s">
        <v>36</v>
      </c>
      <c r="K28" s="2" t="str">
        <f>VLOOKUP(A28,'[1]KK GL OUT'!$A$2:$G$799,7,FALSE)</f>
        <v>OLI</v>
      </c>
      <c r="L28" s="2">
        <f>VLOOKUP(A28,'[1]KK GL OUT'!$A$2:$G$799,6,FALSE)</f>
        <v>-0.27000000000407454</v>
      </c>
      <c r="M28" s="2" t="b">
        <f t="shared" si="0"/>
        <v>1</v>
      </c>
      <c r="N28" s="2" t="b">
        <f t="shared" si="1"/>
        <v>1</v>
      </c>
      <c r="X28" t="s">
        <v>69</v>
      </c>
      <c r="Y28">
        <v>2185658</v>
      </c>
      <c r="Z28" t="s">
        <v>33</v>
      </c>
      <c r="AA28" t="s">
        <v>69</v>
      </c>
      <c r="AB28">
        <v>-2185633.6100000003</v>
      </c>
      <c r="AC28" t="s">
        <v>33</v>
      </c>
      <c r="AD28">
        <v>24.389999999664724</v>
      </c>
      <c r="AE28" t="s">
        <v>32</v>
      </c>
    </row>
    <row r="29" spans="1:31" x14ac:dyDescent="0.3">
      <c r="A29" t="s">
        <v>69</v>
      </c>
      <c r="B29">
        <v>0</v>
      </c>
      <c r="C29">
        <v>2185633.6100000003</v>
      </c>
      <c r="D29">
        <v>-2185633.6100000003</v>
      </c>
      <c r="E29">
        <v>2185658</v>
      </c>
      <c r="F29">
        <v>24.389999999664724</v>
      </c>
      <c r="G29" t="s">
        <v>69</v>
      </c>
      <c r="H29" t="s">
        <v>33</v>
      </c>
      <c r="I29" t="s">
        <v>34</v>
      </c>
      <c r="J29" t="s">
        <v>32</v>
      </c>
      <c r="K29" s="2" t="str">
        <f>VLOOKUP(A29,'[1]KK GL OUT'!$A$2:$G$799,7,FALSE)</f>
        <v>OLI</v>
      </c>
      <c r="L29" s="2">
        <f>VLOOKUP(A29,'[1]KK GL OUT'!$A$2:$G$799,6,FALSE)</f>
        <v>24.389999999664724</v>
      </c>
      <c r="M29" s="2" t="b">
        <f t="shared" si="0"/>
        <v>1</v>
      </c>
      <c r="N29" s="2" t="b">
        <f t="shared" si="1"/>
        <v>1</v>
      </c>
      <c r="X29" t="s">
        <v>70</v>
      </c>
      <c r="Y29">
        <v>1243428</v>
      </c>
      <c r="Z29" t="s">
        <v>33</v>
      </c>
      <c r="AA29" t="s">
        <v>70</v>
      </c>
      <c r="AB29">
        <v>-1243449.9100000001</v>
      </c>
      <c r="AC29" t="s">
        <v>33</v>
      </c>
      <c r="AD29">
        <v>-21.910000000149012</v>
      </c>
      <c r="AE29" t="s">
        <v>32</v>
      </c>
    </row>
    <row r="30" spans="1:31" x14ac:dyDescent="0.3">
      <c r="A30" t="s">
        <v>70</v>
      </c>
      <c r="B30">
        <v>0</v>
      </c>
      <c r="C30">
        <v>1243449.9100000001</v>
      </c>
      <c r="D30">
        <v>-1243449.9100000001</v>
      </c>
      <c r="E30">
        <v>1243428</v>
      </c>
      <c r="F30">
        <v>-21.910000000149012</v>
      </c>
      <c r="G30" t="s">
        <v>70</v>
      </c>
      <c r="H30" t="s">
        <v>33</v>
      </c>
      <c r="I30" t="s">
        <v>34</v>
      </c>
      <c r="J30" t="s">
        <v>32</v>
      </c>
      <c r="K30" s="2" t="str">
        <f>VLOOKUP(A30,'[1]KK GL OUT'!$A$2:$G$799,7,FALSE)</f>
        <v>OLI</v>
      </c>
      <c r="L30" s="2">
        <f>VLOOKUP(A30,'[1]KK GL OUT'!$A$2:$G$799,6,FALSE)</f>
        <v>-21.910000000149012</v>
      </c>
      <c r="M30" s="2" t="b">
        <f t="shared" si="0"/>
        <v>1</v>
      </c>
      <c r="N30" s="2" t="b">
        <f t="shared" si="1"/>
        <v>1</v>
      </c>
      <c r="X30" t="s">
        <v>71</v>
      </c>
      <c r="Y30">
        <v>560529</v>
      </c>
      <c r="Z30" t="s">
        <v>33</v>
      </c>
      <c r="AA30" t="s">
        <v>71</v>
      </c>
      <c r="AB30">
        <v>-560526.31999999995</v>
      </c>
      <c r="AC30" t="s">
        <v>33</v>
      </c>
      <c r="AD30">
        <v>2.6800000000512227</v>
      </c>
      <c r="AE30" t="s">
        <v>32</v>
      </c>
    </row>
    <row r="31" spans="1:31" x14ac:dyDescent="0.3">
      <c r="A31" t="s">
        <v>71</v>
      </c>
      <c r="B31">
        <v>0</v>
      </c>
      <c r="C31">
        <v>560526.31999999995</v>
      </c>
      <c r="D31">
        <v>-560526.31999999995</v>
      </c>
      <c r="E31">
        <v>560529</v>
      </c>
      <c r="F31">
        <v>2.6800000000512227</v>
      </c>
      <c r="G31" t="s">
        <v>71</v>
      </c>
      <c r="H31" t="s">
        <v>33</v>
      </c>
      <c r="I31" t="s">
        <v>34</v>
      </c>
      <c r="J31" t="s">
        <v>32</v>
      </c>
      <c r="K31" s="2" t="str">
        <f>VLOOKUP(A31,'[1]KK GL OUT'!$A$2:$G$799,7,FALSE)</f>
        <v>OLI</v>
      </c>
      <c r="L31" s="2">
        <f>VLOOKUP(A31,'[1]KK GL OUT'!$A$2:$G$799,6,FALSE)</f>
        <v>2.6800000000512227</v>
      </c>
      <c r="M31" s="2" t="b">
        <f t="shared" si="0"/>
        <v>1</v>
      </c>
      <c r="N31" s="2" t="b">
        <f t="shared" si="1"/>
        <v>1</v>
      </c>
      <c r="X31" t="s">
        <v>72</v>
      </c>
      <c r="Y31">
        <v>107122</v>
      </c>
      <c r="Z31" t="s">
        <v>33</v>
      </c>
      <c r="AA31" t="s">
        <v>72</v>
      </c>
      <c r="AB31">
        <v>-107123.65000000001</v>
      </c>
      <c r="AC31" t="s">
        <v>33</v>
      </c>
      <c r="AD31">
        <v>-1.6500000000087311</v>
      </c>
      <c r="AE31" t="s">
        <v>32</v>
      </c>
    </row>
    <row r="32" spans="1:31" x14ac:dyDescent="0.3">
      <c r="A32" t="s">
        <v>72</v>
      </c>
      <c r="B32">
        <v>0</v>
      </c>
      <c r="C32">
        <v>107123.65000000001</v>
      </c>
      <c r="D32">
        <v>-107123.65000000001</v>
      </c>
      <c r="E32">
        <v>107122</v>
      </c>
      <c r="F32">
        <v>-1.6500000000087311</v>
      </c>
      <c r="G32" t="s">
        <v>72</v>
      </c>
      <c r="H32" t="s">
        <v>33</v>
      </c>
      <c r="I32" t="s">
        <v>34</v>
      </c>
      <c r="J32" t="s">
        <v>32</v>
      </c>
      <c r="K32" s="2" t="str">
        <f>VLOOKUP(A32,'[1]KK GL OUT'!$A$2:$G$799,7,FALSE)</f>
        <v>OLI</v>
      </c>
      <c r="L32" s="2">
        <f>VLOOKUP(A32,'[1]KK GL OUT'!$A$2:$G$799,6,FALSE)</f>
        <v>-1.6500000000087311</v>
      </c>
      <c r="M32" s="2" t="b">
        <f t="shared" si="0"/>
        <v>1</v>
      </c>
      <c r="N32" s="2" t="b">
        <f t="shared" si="1"/>
        <v>1</v>
      </c>
      <c r="X32" t="s">
        <v>73</v>
      </c>
      <c r="Y32">
        <v>2384600</v>
      </c>
      <c r="Z32" t="s">
        <v>33</v>
      </c>
      <c r="AA32" t="s">
        <v>73</v>
      </c>
      <c r="AB32">
        <v>-2384604.19</v>
      </c>
      <c r="AC32" t="s">
        <v>33</v>
      </c>
      <c r="AD32">
        <v>-4.1899999999441206</v>
      </c>
      <c r="AE32" t="s">
        <v>32</v>
      </c>
    </row>
    <row r="33" spans="1:31" x14ac:dyDescent="0.3">
      <c r="A33" t="s">
        <v>73</v>
      </c>
      <c r="B33">
        <v>0</v>
      </c>
      <c r="C33">
        <v>2384604.19</v>
      </c>
      <c r="D33">
        <v>-2384604.19</v>
      </c>
      <c r="E33">
        <v>2384600</v>
      </c>
      <c r="F33">
        <v>-4.1899999999441206</v>
      </c>
      <c r="G33" t="s">
        <v>73</v>
      </c>
      <c r="H33" t="s">
        <v>33</v>
      </c>
      <c r="I33" t="s">
        <v>34</v>
      </c>
      <c r="J33" t="s">
        <v>32</v>
      </c>
      <c r="K33" s="2" t="str">
        <f>VLOOKUP(A33,'[1]KK GL OUT'!$A$2:$G$799,7,FALSE)</f>
        <v>OLI</v>
      </c>
      <c r="L33" s="2">
        <f>VLOOKUP(A33,'[1]KK GL OUT'!$A$2:$G$799,6,FALSE)</f>
        <v>-4.1899999999441206</v>
      </c>
      <c r="M33" s="2" t="b">
        <f t="shared" si="0"/>
        <v>1</v>
      </c>
      <c r="N33" s="2" t="b">
        <f t="shared" si="1"/>
        <v>1</v>
      </c>
      <c r="X33" t="s">
        <v>74</v>
      </c>
      <c r="Y33">
        <v>188804</v>
      </c>
      <c r="Z33" t="s">
        <v>33</v>
      </c>
      <c r="AA33" t="s">
        <v>74</v>
      </c>
      <c r="AB33">
        <v>-188803.6</v>
      </c>
      <c r="AC33" t="s">
        <v>33</v>
      </c>
      <c r="AD33">
        <v>0.39999999999417923</v>
      </c>
      <c r="AE33" t="s">
        <v>36</v>
      </c>
    </row>
    <row r="34" spans="1:31" x14ac:dyDescent="0.3">
      <c r="A34" t="s">
        <v>74</v>
      </c>
      <c r="B34">
        <v>0</v>
      </c>
      <c r="C34">
        <v>188803.6</v>
      </c>
      <c r="D34">
        <v>-188803.6</v>
      </c>
      <c r="E34">
        <v>188804</v>
      </c>
      <c r="F34">
        <v>0.39999999999417923</v>
      </c>
      <c r="G34" t="s">
        <v>74</v>
      </c>
      <c r="H34" t="s">
        <v>33</v>
      </c>
      <c r="I34" t="s">
        <v>34</v>
      </c>
      <c r="J34" t="s">
        <v>36</v>
      </c>
      <c r="K34" s="2" t="str">
        <f>VLOOKUP(A34,'[1]KK GL OUT'!$A$2:$G$799,7,FALSE)</f>
        <v>OLI</v>
      </c>
      <c r="L34" s="2">
        <f>VLOOKUP(A34,'[1]KK GL OUT'!$A$2:$G$799,6,FALSE)</f>
        <v>0.39999999999417923</v>
      </c>
      <c r="M34" s="2" t="b">
        <f t="shared" si="0"/>
        <v>1</v>
      </c>
      <c r="N34" s="2" t="b">
        <f t="shared" si="1"/>
        <v>1</v>
      </c>
      <c r="X34" t="s">
        <v>75</v>
      </c>
      <c r="Y34">
        <v>1989764</v>
      </c>
      <c r="Z34" t="s">
        <v>33</v>
      </c>
      <c r="AA34" t="s">
        <v>75</v>
      </c>
      <c r="AB34">
        <v>-1989766.21</v>
      </c>
      <c r="AC34" t="s">
        <v>33</v>
      </c>
      <c r="AD34">
        <v>-2.2099999999627471</v>
      </c>
      <c r="AE34" t="s">
        <v>32</v>
      </c>
    </row>
    <row r="35" spans="1:31" x14ac:dyDescent="0.3">
      <c r="A35" t="s">
        <v>75</v>
      </c>
      <c r="B35">
        <v>0</v>
      </c>
      <c r="C35">
        <v>1989766.21</v>
      </c>
      <c r="D35">
        <v>-1989766.21</v>
      </c>
      <c r="E35">
        <v>1989764</v>
      </c>
      <c r="F35">
        <v>-2.2099999999627471</v>
      </c>
      <c r="G35" t="s">
        <v>75</v>
      </c>
      <c r="H35" t="s">
        <v>33</v>
      </c>
      <c r="I35" t="s">
        <v>34</v>
      </c>
      <c r="J35" t="s">
        <v>32</v>
      </c>
      <c r="K35" s="2" t="str">
        <f>VLOOKUP(A35,'[1]KK GL OUT'!$A$2:$G$799,7,FALSE)</f>
        <v>OLI</v>
      </c>
      <c r="L35" s="2">
        <f>VLOOKUP(A35,'[1]KK GL OUT'!$A$2:$G$799,6,FALSE)</f>
        <v>-2.2099999999627471</v>
      </c>
      <c r="M35" s="2" t="b">
        <f t="shared" si="0"/>
        <v>1</v>
      </c>
      <c r="N35" s="2" t="b">
        <f t="shared" si="1"/>
        <v>1</v>
      </c>
      <c r="X35" t="s">
        <v>76</v>
      </c>
      <c r="Y35">
        <v>632846</v>
      </c>
      <c r="Z35" t="s">
        <v>33</v>
      </c>
      <c r="AA35" t="s">
        <v>76</v>
      </c>
      <c r="AB35">
        <v>-632846.85000000009</v>
      </c>
      <c r="AC35" t="s">
        <v>33</v>
      </c>
      <c r="AD35">
        <v>-0.85000000009313226</v>
      </c>
      <c r="AE35" t="s">
        <v>36</v>
      </c>
    </row>
    <row r="36" spans="1:31" x14ac:dyDescent="0.3">
      <c r="A36" t="s">
        <v>76</v>
      </c>
      <c r="B36">
        <v>0</v>
      </c>
      <c r="C36">
        <v>632846.85000000009</v>
      </c>
      <c r="D36">
        <v>-632846.85000000009</v>
      </c>
      <c r="E36">
        <v>632846</v>
      </c>
      <c r="F36">
        <v>-0.85000000009313226</v>
      </c>
      <c r="G36" t="s">
        <v>76</v>
      </c>
      <c r="H36" t="s">
        <v>33</v>
      </c>
      <c r="I36" t="s">
        <v>34</v>
      </c>
      <c r="J36" t="s">
        <v>36</v>
      </c>
      <c r="K36" s="2" t="str">
        <f>VLOOKUP(A36,'[1]KK GL OUT'!$A$2:$G$799,7,FALSE)</f>
        <v>OLI</v>
      </c>
      <c r="L36" s="2">
        <f>VLOOKUP(A36,'[1]KK GL OUT'!$A$2:$G$799,6,FALSE)</f>
        <v>-0.85000000009313226</v>
      </c>
      <c r="M36" s="2" t="b">
        <f t="shared" si="0"/>
        <v>1</v>
      </c>
      <c r="N36" s="2" t="b">
        <f t="shared" si="1"/>
        <v>1</v>
      </c>
      <c r="X36" t="s">
        <v>77</v>
      </c>
      <c r="Y36">
        <v>1294346</v>
      </c>
      <c r="Z36" t="s">
        <v>33</v>
      </c>
      <c r="AA36" t="s">
        <v>77</v>
      </c>
      <c r="AB36">
        <v>-1294348.2</v>
      </c>
      <c r="AC36" t="s">
        <v>33</v>
      </c>
      <c r="AD36">
        <v>-2.1999999999534339</v>
      </c>
      <c r="AE36" t="s">
        <v>32</v>
      </c>
    </row>
    <row r="37" spans="1:31" x14ac:dyDescent="0.3">
      <c r="A37" t="s">
        <v>77</v>
      </c>
      <c r="B37">
        <v>0</v>
      </c>
      <c r="C37">
        <v>1294348.2</v>
      </c>
      <c r="D37">
        <v>-1294348.2</v>
      </c>
      <c r="E37">
        <v>1294346</v>
      </c>
      <c r="F37">
        <v>-2.1999999999534339</v>
      </c>
      <c r="G37" t="s">
        <v>77</v>
      </c>
      <c r="H37" t="s">
        <v>33</v>
      </c>
      <c r="I37" t="s">
        <v>34</v>
      </c>
      <c r="J37" t="s">
        <v>32</v>
      </c>
      <c r="K37" s="2" t="str">
        <f>VLOOKUP(A37,'[1]KK GL OUT'!$A$2:$G$799,7,FALSE)</f>
        <v>OLI</v>
      </c>
      <c r="L37" s="2">
        <f>VLOOKUP(A37,'[1]KK GL OUT'!$A$2:$G$799,6,FALSE)</f>
        <v>-2.1999999999534339</v>
      </c>
      <c r="M37" s="2" t="b">
        <f t="shared" si="0"/>
        <v>1</v>
      </c>
      <c r="N37" s="2" t="b">
        <f t="shared" si="1"/>
        <v>1</v>
      </c>
      <c r="X37" t="s">
        <v>78</v>
      </c>
      <c r="Y37">
        <v>1577198</v>
      </c>
      <c r="Z37" t="s">
        <v>33</v>
      </c>
      <c r="AA37" t="s">
        <v>78</v>
      </c>
      <c r="AB37">
        <v>-1577201.7999999998</v>
      </c>
      <c r="AC37" t="s">
        <v>33</v>
      </c>
      <c r="AD37">
        <v>-3.7999999998137355</v>
      </c>
      <c r="AE37" t="s">
        <v>32</v>
      </c>
    </row>
    <row r="38" spans="1:31" x14ac:dyDescent="0.3">
      <c r="A38" t="s">
        <v>78</v>
      </c>
      <c r="B38">
        <v>0</v>
      </c>
      <c r="C38">
        <v>1577201.7999999998</v>
      </c>
      <c r="D38">
        <v>-1577201.7999999998</v>
      </c>
      <c r="E38">
        <v>1577198</v>
      </c>
      <c r="F38">
        <v>-3.7999999998137355</v>
      </c>
      <c r="G38" t="s">
        <v>78</v>
      </c>
      <c r="H38" t="s">
        <v>33</v>
      </c>
      <c r="I38" t="s">
        <v>34</v>
      </c>
      <c r="J38" t="s">
        <v>32</v>
      </c>
      <c r="K38" s="2" t="str">
        <f>VLOOKUP(A38,'[1]KK GL OUT'!$A$2:$G$799,7,FALSE)</f>
        <v>OLI</v>
      </c>
      <c r="L38" s="2">
        <f>VLOOKUP(A38,'[1]KK GL OUT'!$A$2:$G$799,6,FALSE)</f>
        <v>-3.7999999998137355</v>
      </c>
      <c r="M38" s="2" t="b">
        <f t="shared" si="0"/>
        <v>1</v>
      </c>
      <c r="N38" s="2" t="b">
        <f t="shared" si="1"/>
        <v>1</v>
      </c>
      <c r="X38" t="s">
        <v>79</v>
      </c>
      <c r="Y38">
        <v>1560433</v>
      </c>
      <c r="Z38" t="s">
        <v>33</v>
      </c>
      <c r="AA38" t="s">
        <v>79</v>
      </c>
      <c r="AB38">
        <v>-1560467.54</v>
      </c>
      <c r="AC38" t="s">
        <v>33</v>
      </c>
      <c r="AD38">
        <v>-34.540000000037253</v>
      </c>
      <c r="AE38" t="s">
        <v>32</v>
      </c>
    </row>
    <row r="39" spans="1:31" x14ac:dyDescent="0.3">
      <c r="A39" t="s">
        <v>79</v>
      </c>
      <c r="B39">
        <v>0</v>
      </c>
      <c r="C39">
        <v>1560467.54</v>
      </c>
      <c r="D39">
        <v>-1560467.54</v>
      </c>
      <c r="E39">
        <v>1560433</v>
      </c>
      <c r="F39">
        <v>-34.540000000037253</v>
      </c>
      <c r="G39" t="s">
        <v>79</v>
      </c>
      <c r="H39" t="s">
        <v>33</v>
      </c>
      <c r="I39" t="s">
        <v>34</v>
      </c>
      <c r="J39" t="s">
        <v>32</v>
      </c>
      <c r="K39" s="2" t="str">
        <f>VLOOKUP(A39,'[1]KK GL OUT'!$A$2:$G$799,7,FALSE)</f>
        <v>OLI</v>
      </c>
      <c r="L39" s="2">
        <f>VLOOKUP(A39,'[1]KK GL OUT'!$A$2:$G$799,6,FALSE)</f>
        <v>-34.540000000037253</v>
      </c>
      <c r="M39" s="2" t="b">
        <f t="shared" si="0"/>
        <v>1</v>
      </c>
      <c r="N39" s="2" t="b">
        <f t="shared" si="1"/>
        <v>1</v>
      </c>
      <c r="X39" t="s">
        <v>80</v>
      </c>
      <c r="Y39">
        <v>2203201</v>
      </c>
      <c r="Z39" t="s">
        <v>33</v>
      </c>
      <c r="AA39" t="s">
        <v>80</v>
      </c>
      <c r="AB39">
        <v>-2203181.08</v>
      </c>
      <c r="AC39" t="s">
        <v>33</v>
      </c>
      <c r="AD39">
        <v>19.919999999925494</v>
      </c>
      <c r="AE39" t="s">
        <v>32</v>
      </c>
    </row>
    <row r="40" spans="1:31" x14ac:dyDescent="0.3">
      <c r="A40" t="s">
        <v>80</v>
      </c>
      <c r="B40">
        <v>0</v>
      </c>
      <c r="C40">
        <v>2203181.08</v>
      </c>
      <c r="D40">
        <v>-2203181.08</v>
      </c>
      <c r="E40">
        <v>2203201</v>
      </c>
      <c r="F40">
        <v>19.919999999925494</v>
      </c>
      <c r="G40" t="s">
        <v>80</v>
      </c>
      <c r="H40" t="s">
        <v>33</v>
      </c>
      <c r="I40" t="s">
        <v>34</v>
      </c>
      <c r="J40" t="s">
        <v>32</v>
      </c>
      <c r="K40" s="2" t="str">
        <f>VLOOKUP(A40,'[1]KK GL OUT'!$A$2:$G$799,7,FALSE)</f>
        <v>OLI</v>
      </c>
      <c r="L40" s="2">
        <f>VLOOKUP(A40,'[1]KK GL OUT'!$A$2:$G$799,6,FALSE)</f>
        <v>19.919999999925494</v>
      </c>
      <c r="M40" s="2" t="b">
        <f t="shared" si="0"/>
        <v>1</v>
      </c>
      <c r="N40" s="2" t="b">
        <f t="shared" si="1"/>
        <v>1</v>
      </c>
      <c r="X40" t="s">
        <v>81</v>
      </c>
      <c r="Y40">
        <v>4639441</v>
      </c>
      <c r="Z40" t="s">
        <v>33</v>
      </c>
      <c r="AA40" t="s">
        <v>81</v>
      </c>
      <c r="AB40">
        <v>-4639455.43</v>
      </c>
      <c r="AC40" t="s">
        <v>33</v>
      </c>
      <c r="AD40">
        <v>-14.429999999701977</v>
      </c>
      <c r="AE40" t="s">
        <v>32</v>
      </c>
    </row>
    <row r="41" spans="1:31" x14ac:dyDescent="0.3">
      <c r="A41" t="s">
        <v>81</v>
      </c>
      <c r="B41">
        <v>0</v>
      </c>
      <c r="C41">
        <v>4639455.43</v>
      </c>
      <c r="D41">
        <v>-4639455.43</v>
      </c>
      <c r="E41">
        <v>4639441</v>
      </c>
      <c r="F41">
        <v>-14.429999999701977</v>
      </c>
      <c r="G41" t="s">
        <v>81</v>
      </c>
      <c r="H41" t="s">
        <v>33</v>
      </c>
      <c r="I41" t="s">
        <v>34</v>
      </c>
      <c r="J41" t="s">
        <v>32</v>
      </c>
      <c r="K41" s="2" t="str">
        <f>VLOOKUP(A41,'[1]KK GL OUT'!$A$2:$G$799,7,FALSE)</f>
        <v>OLI</v>
      </c>
      <c r="L41" s="2">
        <f>VLOOKUP(A41,'[1]KK GL OUT'!$A$2:$G$799,6,FALSE)</f>
        <v>-14.429999999701977</v>
      </c>
      <c r="M41" s="2" t="b">
        <f t="shared" si="0"/>
        <v>1</v>
      </c>
      <c r="N41" s="2" t="b">
        <f t="shared" si="1"/>
        <v>1</v>
      </c>
      <c r="X41" t="s">
        <v>82</v>
      </c>
      <c r="Y41">
        <v>2321085</v>
      </c>
      <c r="Z41" t="s">
        <v>33</v>
      </c>
      <c r="AA41" t="s">
        <v>82</v>
      </c>
      <c r="AB41">
        <v>-2321137.16</v>
      </c>
      <c r="AC41" t="s">
        <v>33</v>
      </c>
      <c r="AD41">
        <v>-52.160000000149012</v>
      </c>
      <c r="AE41" t="s">
        <v>32</v>
      </c>
    </row>
    <row r="42" spans="1:31" x14ac:dyDescent="0.3">
      <c r="A42" t="s">
        <v>82</v>
      </c>
      <c r="B42">
        <v>0</v>
      </c>
      <c r="C42">
        <v>2321137.16</v>
      </c>
      <c r="D42">
        <v>-2321137.16</v>
      </c>
      <c r="E42">
        <v>2321085</v>
      </c>
      <c r="F42">
        <v>-52.160000000149012</v>
      </c>
      <c r="G42" t="s">
        <v>82</v>
      </c>
      <c r="H42" t="s">
        <v>33</v>
      </c>
      <c r="I42" t="s">
        <v>34</v>
      </c>
      <c r="J42" t="s">
        <v>32</v>
      </c>
      <c r="K42" s="2" t="str">
        <f>VLOOKUP(A42,'[1]KK GL OUT'!$A$2:$G$799,7,FALSE)</f>
        <v>OLI</v>
      </c>
      <c r="L42" s="2">
        <f>VLOOKUP(A42,'[1]KK GL OUT'!$A$2:$G$799,6,FALSE)</f>
        <v>-52.160000000149012</v>
      </c>
      <c r="M42" s="2" t="b">
        <f t="shared" si="0"/>
        <v>1</v>
      </c>
      <c r="N42" s="2" t="b">
        <f t="shared" si="1"/>
        <v>1</v>
      </c>
      <c r="X42" t="s">
        <v>83</v>
      </c>
      <c r="Y42">
        <v>3080469</v>
      </c>
      <c r="Z42" t="s">
        <v>33</v>
      </c>
      <c r="AA42" t="s">
        <v>83</v>
      </c>
      <c r="AB42">
        <v>-3080440.9800000004</v>
      </c>
      <c r="AC42" t="s">
        <v>33</v>
      </c>
      <c r="AD42">
        <v>28.019999999552965</v>
      </c>
      <c r="AE42" t="s">
        <v>32</v>
      </c>
    </row>
    <row r="43" spans="1:31" x14ac:dyDescent="0.3">
      <c r="A43" t="s">
        <v>83</v>
      </c>
      <c r="B43">
        <v>0</v>
      </c>
      <c r="C43">
        <v>3080440.9800000004</v>
      </c>
      <c r="D43">
        <v>-3080440.9800000004</v>
      </c>
      <c r="E43">
        <v>3080469</v>
      </c>
      <c r="F43">
        <v>28.019999999552965</v>
      </c>
      <c r="G43" t="s">
        <v>83</v>
      </c>
      <c r="H43" t="s">
        <v>33</v>
      </c>
      <c r="I43" t="s">
        <v>34</v>
      </c>
      <c r="J43" t="s">
        <v>32</v>
      </c>
      <c r="K43" s="2" t="str">
        <f>VLOOKUP(A43,'[1]KK GL OUT'!$A$2:$G$799,7,FALSE)</f>
        <v>OLI</v>
      </c>
      <c r="L43" s="2">
        <f>VLOOKUP(A43,'[1]KK GL OUT'!$A$2:$G$799,6,FALSE)</f>
        <v>28.019999999552965</v>
      </c>
      <c r="M43" s="2" t="b">
        <f t="shared" si="0"/>
        <v>1</v>
      </c>
      <c r="N43" s="2" t="b">
        <f t="shared" si="1"/>
        <v>1</v>
      </c>
      <c r="X43" t="s">
        <v>84</v>
      </c>
      <c r="Y43">
        <v>226431</v>
      </c>
      <c r="Z43" t="s">
        <v>33</v>
      </c>
      <c r="AA43" t="s">
        <v>84</v>
      </c>
      <c r="AB43">
        <v>-226430.84</v>
      </c>
      <c r="AC43" t="s">
        <v>33</v>
      </c>
      <c r="AD43">
        <v>0.16000000000349246</v>
      </c>
      <c r="AE43" t="s">
        <v>36</v>
      </c>
    </row>
    <row r="44" spans="1:31" x14ac:dyDescent="0.3">
      <c r="A44" t="s">
        <v>84</v>
      </c>
      <c r="B44">
        <v>0</v>
      </c>
      <c r="C44">
        <v>226430.84</v>
      </c>
      <c r="D44">
        <v>-226430.84</v>
      </c>
      <c r="E44">
        <v>226431</v>
      </c>
      <c r="F44">
        <v>0.16000000000349246</v>
      </c>
      <c r="G44" t="s">
        <v>84</v>
      </c>
      <c r="H44" t="s">
        <v>33</v>
      </c>
      <c r="I44" t="s">
        <v>34</v>
      </c>
      <c r="J44" t="s">
        <v>36</v>
      </c>
      <c r="K44" s="2" t="str">
        <f>VLOOKUP(A44,'[1]KK GL OUT'!$A$2:$G$799,7,FALSE)</f>
        <v>OLI</v>
      </c>
      <c r="L44" s="2">
        <f>VLOOKUP(A44,'[1]KK GL OUT'!$A$2:$G$799,6,FALSE)</f>
        <v>0.16000000000349246</v>
      </c>
      <c r="M44" s="2" t="b">
        <f t="shared" si="0"/>
        <v>1</v>
      </c>
      <c r="N44" s="2" t="b">
        <f t="shared" si="1"/>
        <v>1</v>
      </c>
      <c r="X44" t="s">
        <v>85</v>
      </c>
      <c r="Y44">
        <v>2219640</v>
      </c>
      <c r="Z44" t="s">
        <v>33</v>
      </c>
      <c r="AA44" t="s">
        <v>85</v>
      </c>
      <c r="AB44">
        <v>-2219690.09</v>
      </c>
      <c r="AC44" t="s">
        <v>33</v>
      </c>
      <c r="AD44">
        <v>-50.089999999850988</v>
      </c>
      <c r="AE44" t="s">
        <v>32</v>
      </c>
    </row>
    <row r="45" spans="1:31" x14ac:dyDescent="0.3">
      <c r="A45" t="s">
        <v>85</v>
      </c>
      <c r="B45">
        <v>0</v>
      </c>
      <c r="C45">
        <v>2219690.09</v>
      </c>
      <c r="D45">
        <v>-2219690.09</v>
      </c>
      <c r="E45">
        <v>2219640</v>
      </c>
      <c r="F45">
        <v>-50.089999999850988</v>
      </c>
      <c r="G45" t="s">
        <v>85</v>
      </c>
      <c r="H45" t="s">
        <v>33</v>
      </c>
      <c r="I45" t="s">
        <v>34</v>
      </c>
      <c r="J45" t="s">
        <v>32</v>
      </c>
      <c r="K45" s="2" t="str">
        <f>VLOOKUP(A45,'[1]KK GL OUT'!$A$2:$G$799,7,FALSE)</f>
        <v>OLI</v>
      </c>
      <c r="L45" s="2">
        <f>VLOOKUP(A45,'[1]KK GL OUT'!$A$2:$G$799,6,FALSE)</f>
        <v>-50.089999999850988</v>
      </c>
      <c r="M45" s="2" t="b">
        <f t="shared" si="0"/>
        <v>1</v>
      </c>
      <c r="N45" s="2" t="b">
        <f t="shared" si="1"/>
        <v>1</v>
      </c>
      <c r="X45" t="s">
        <v>86</v>
      </c>
      <c r="Y45">
        <v>2133648</v>
      </c>
      <c r="Z45" t="s">
        <v>33</v>
      </c>
      <c r="AA45" t="s">
        <v>86</v>
      </c>
      <c r="AB45">
        <v>-2133630.96</v>
      </c>
      <c r="AC45" t="s">
        <v>33</v>
      </c>
      <c r="AD45">
        <v>17.040000000037253</v>
      </c>
      <c r="AE45" t="s">
        <v>32</v>
      </c>
    </row>
    <row r="46" spans="1:31" x14ac:dyDescent="0.3">
      <c r="A46" t="s">
        <v>86</v>
      </c>
      <c r="B46">
        <v>0</v>
      </c>
      <c r="C46">
        <v>2133630.96</v>
      </c>
      <c r="D46">
        <v>-2133630.96</v>
      </c>
      <c r="E46">
        <v>2133648</v>
      </c>
      <c r="F46">
        <v>17.040000000037253</v>
      </c>
      <c r="G46" t="s">
        <v>86</v>
      </c>
      <c r="H46" t="s">
        <v>33</v>
      </c>
      <c r="I46" t="s">
        <v>34</v>
      </c>
      <c r="J46" t="s">
        <v>32</v>
      </c>
      <c r="K46" s="2" t="str">
        <f>VLOOKUP(A46,'[1]KK GL OUT'!$A$2:$G$799,7,FALSE)</f>
        <v>OLI</v>
      </c>
      <c r="L46" s="2">
        <f>VLOOKUP(A46,'[1]KK GL OUT'!$A$2:$G$799,6,FALSE)</f>
        <v>17.040000000037253</v>
      </c>
      <c r="M46" s="2" t="b">
        <f t="shared" si="0"/>
        <v>1</v>
      </c>
      <c r="N46" s="2" t="b">
        <f t="shared" si="1"/>
        <v>1</v>
      </c>
      <c r="X46" t="s">
        <v>87</v>
      </c>
      <c r="Y46">
        <v>32695</v>
      </c>
      <c r="Z46" t="s">
        <v>33</v>
      </c>
      <c r="AA46" t="s">
        <v>87</v>
      </c>
      <c r="AB46">
        <v>-32694.879999999997</v>
      </c>
      <c r="AC46" t="s">
        <v>33</v>
      </c>
      <c r="AD46">
        <v>0.12000000000261934</v>
      </c>
      <c r="AE46" t="s">
        <v>36</v>
      </c>
    </row>
    <row r="47" spans="1:31" x14ac:dyDescent="0.3">
      <c r="A47" t="s">
        <v>87</v>
      </c>
      <c r="B47">
        <v>0</v>
      </c>
      <c r="C47">
        <v>32694.879999999997</v>
      </c>
      <c r="D47">
        <v>-32694.879999999997</v>
      </c>
      <c r="E47">
        <v>32695</v>
      </c>
      <c r="F47">
        <v>0.12000000000261934</v>
      </c>
      <c r="G47" t="s">
        <v>87</v>
      </c>
      <c r="H47" t="s">
        <v>33</v>
      </c>
      <c r="I47" t="s">
        <v>34</v>
      </c>
      <c r="J47" t="s">
        <v>36</v>
      </c>
      <c r="K47" s="2" t="str">
        <f>VLOOKUP(A47,'[1]KK GL OUT'!$A$2:$G$799,7,FALSE)</f>
        <v>OLI</v>
      </c>
      <c r="L47" s="2">
        <f>VLOOKUP(A47,'[1]KK GL OUT'!$A$2:$G$799,6,FALSE)</f>
        <v>0.12000000000261934</v>
      </c>
      <c r="M47" s="2" t="b">
        <f t="shared" si="0"/>
        <v>1</v>
      </c>
      <c r="N47" s="2" t="b">
        <f t="shared" si="1"/>
        <v>1</v>
      </c>
      <c r="X47" t="s">
        <v>88</v>
      </c>
      <c r="Y47">
        <v>4952856</v>
      </c>
      <c r="Z47" t="s">
        <v>33</v>
      </c>
      <c r="AA47" t="s">
        <v>88</v>
      </c>
      <c r="AB47">
        <v>-4952872.78</v>
      </c>
      <c r="AC47" t="s">
        <v>33</v>
      </c>
      <c r="AD47">
        <v>-16.78000000026077</v>
      </c>
      <c r="AE47" t="s">
        <v>32</v>
      </c>
    </row>
    <row r="48" spans="1:31" x14ac:dyDescent="0.3">
      <c r="A48" t="s">
        <v>88</v>
      </c>
      <c r="B48">
        <v>0</v>
      </c>
      <c r="C48">
        <v>4952872.78</v>
      </c>
      <c r="D48">
        <v>-4952872.78</v>
      </c>
      <c r="E48">
        <v>4952856</v>
      </c>
      <c r="F48">
        <v>-16.78000000026077</v>
      </c>
      <c r="G48" t="s">
        <v>88</v>
      </c>
      <c r="H48" t="s">
        <v>33</v>
      </c>
      <c r="I48" t="s">
        <v>34</v>
      </c>
      <c r="J48" t="s">
        <v>32</v>
      </c>
      <c r="K48" s="2" t="str">
        <f>VLOOKUP(A48,'[1]KK GL OUT'!$A$2:$G$799,7,FALSE)</f>
        <v>OLI</v>
      </c>
      <c r="L48" s="2">
        <f>VLOOKUP(A48,'[1]KK GL OUT'!$A$2:$G$799,6,FALSE)</f>
        <v>-16.78000000026077</v>
      </c>
      <c r="M48" s="2" t="b">
        <f t="shared" si="0"/>
        <v>1</v>
      </c>
      <c r="N48" s="2" t="b">
        <f t="shared" si="1"/>
        <v>1</v>
      </c>
      <c r="X48" t="s">
        <v>89</v>
      </c>
      <c r="Y48">
        <v>2326188</v>
      </c>
      <c r="Z48" t="s">
        <v>33</v>
      </c>
      <c r="AA48" t="s">
        <v>89</v>
      </c>
      <c r="AB48">
        <v>-2326164.16</v>
      </c>
      <c r="AC48" t="s">
        <v>33</v>
      </c>
      <c r="AD48">
        <v>23.839999999850988</v>
      </c>
      <c r="AE48" t="s">
        <v>32</v>
      </c>
    </row>
    <row r="49" spans="1:31" x14ac:dyDescent="0.3">
      <c r="A49" t="s">
        <v>89</v>
      </c>
      <c r="B49">
        <v>0</v>
      </c>
      <c r="C49">
        <v>2326164.16</v>
      </c>
      <c r="D49">
        <v>-2326164.16</v>
      </c>
      <c r="E49">
        <v>2326188</v>
      </c>
      <c r="F49">
        <v>23.839999999850988</v>
      </c>
      <c r="G49" t="s">
        <v>89</v>
      </c>
      <c r="H49" t="s">
        <v>33</v>
      </c>
      <c r="I49" t="s">
        <v>34</v>
      </c>
      <c r="J49" t="s">
        <v>32</v>
      </c>
      <c r="K49" s="2" t="str">
        <f>VLOOKUP(A49,'[1]KK GL OUT'!$A$2:$G$799,7,FALSE)</f>
        <v>OLI</v>
      </c>
      <c r="L49" s="2">
        <f>VLOOKUP(A49,'[1]KK GL OUT'!$A$2:$G$799,6,FALSE)</f>
        <v>23.839999999850988</v>
      </c>
      <c r="M49" s="2" t="b">
        <f t="shared" si="0"/>
        <v>1</v>
      </c>
      <c r="N49" s="2" t="b">
        <f t="shared" si="1"/>
        <v>1</v>
      </c>
      <c r="X49" t="s">
        <v>90</v>
      </c>
      <c r="Y49">
        <v>1255484</v>
      </c>
      <c r="Z49" t="s">
        <v>33</v>
      </c>
      <c r="AA49" t="s">
        <v>90</v>
      </c>
      <c r="AB49">
        <v>-1255505.02</v>
      </c>
      <c r="AC49" t="s">
        <v>33</v>
      </c>
      <c r="AD49">
        <v>-21.020000000018626</v>
      </c>
      <c r="AE49" t="s">
        <v>32</v>
      </c>
    </row>
    <row r="50" spans="1:31" x14ac:dyDescent="0.3">
      <c r="A50" t="s">
        <v>90</v>
      </c>
      <c r="B50">
        <v>0</v>
      </c>
      <c r="C50">
        <v>1255505.02</v>
      </c>
      <c r="D50">
        <v>-1255505.02</v>
      </c>
      <c r="E50">
        <v>1255484</v>
      </c>
      <c r="F50">
        <v>-21.020000000018626</v>
      </c>
      <c r="G50" t="s">
        <v>90</v>
      </c>
      <c r="H50" t="s">
        <v>33</v>
      </c>
      <c r="I50" t="s">
        <v>34</v>
      </c>
      <c r="J50" t="s">
        <v>32</v>
      </c>
      <c r="K50" s="2" t="str">
        <f>VLOOKUP(A50,'[1]KK GL OUT'!$A$2:$G$799,7,FALSE)</f>
        <v>OLI</v>
      </c>
      <c r="L50" s="2">
        <f>VLOOKUP(A50,'[1]KK GL OUT'!$A$2:$G$799,6,FALSE)</f>
        <v>-21.020000000018626</v>
      </c>
      <c r="M50" s="2" t="b">
        <f t="shared" si="0"/>
        <v>1</v>
      </c>
      <c r="N50" s="2" t="b">
        <f t="shared" si="1"/>
        <v>1</v>
      </c>
      <c r="X50" t="s">
        <v>91</v>
      </c>
      <c r="Y50">
        <v>139289</v>
      </c>
      <c r="Z50" t="s">
        <v>33</v>
      </c>
      <c r="AA50" t="s">
        <v>91</v>
      </c>
      <c r="AB50">
        <v>-139293.09999999998</v>
      </c>
      <c r="AC50" t="s">
        <v>33</v>
      </c>
      <c r="AD50">
        <v>-4.0999999999767169</v>
      </c>
      <c r="AE50" t="s">
        <v>32</v>
      </c>
    </row>
    <row r="51" spans="1:31" x14ac:dyDescent="0.3">
      <c r="A51" t="s">
        <v>91</v>
      </c>
      <c r="B51">
        <v>0</v>
      </c>
      <c r="C51">
        <v>139293.09999999998</v>
      </c>
      <c r="D51">
        <v>-139293.09999999998</v>
      </c>
      <c r="E51">
        <v>139289</v>
      </c>
      <c r="F51">
        <v>-4.0999999999767169</v>
      </c>
      <c r="G51" t="s">
        <v>91</v>
      </c>
      <c r="H51" t="s">
        <v>33</v>
      </c>
      <c r="I51" t="s">
        <v>34</v>
      </c>
      <c r="J51" t="s">
        <v>32</v>
      </c>
      <c r="K51" s="2" t="str">
        <f>VLOOKUP(A51,'[1]KK GL OUT'!$A$2:$G$799,7,FALSE)</f>
        <v>OLI</v>
      </c>
      <c r="L51" s="2">
        <f>VLOOKUP(A51,'[1]KK GL OUT'!$A$2:$G$799,6,FALSE)</f>
        <v>-4.0999999999767169</v>
      </c>
      <c r="M51" s="2" t="b">
        <f t="shared" si="0"/>
        <v>1</v>
      </c>
      <c r="N51" s="2" t="b">
        <f t="shared" si="1"/>
        <v>1</v>
      </c>
      <c r="X51" t="s">
        <v>92</v>
      </c>
      <c r="Y51">
        <v>437254</v>
      </c>
      <c r="Z51" t="s">
        <v>33</v>
      </c>
      <c r="AA51" t="s">
        <v>92</v>
      </c>
      <c r="AB51">
        <v>-437253.96</v>
      </c>
      <c r="AC51" t="s">
        <v>33</v>
      </c>
      <c r="AD51">
        <v>3.9999999979045242E-2</v>
      </c>
      <c r="AE51" t="s">
        <v>36</v>
      </c>
    </row>
    <row r="52" spans="1:31" x14ac:dyDescent="0.3">
      <c r="A52" t="s">
        <v>92</v>
      </c>
      <c r="B52">
        <v>0</v>
      </c>
      <c r="C52">
        <v>437253.96</v>
      </c>
      <c r="D52">
        <v>-437253.96</v>
      </c>
      <c r="E52">
        <v>437254</v>
      </c>
      <c r="F52">
        <v>3.9999999979045242E-2</v>
      </c>
      <c r="G52" t="s">
        <v>92</v>
      </c>
      <c r="H52" t="s">
        <v>33</v>
      </c>
      <c r="I52" t="s">
        <v>34</v>
      </c>
      <c r="J52" t="s">
        <v>36</v>
      </c>
      <c r="K52" s="2" t="str">
        <f>VLOOKUP(A52,'[1]KK GL OUT'!$A$2:$G$799,7,FALSE)</f>
        <v>OLI</v>
      </c>
      <c r="L52" s="2">
        <f>VLOOKUP(A52,'[1]KK GL OUT'!$A$2:$G$799,6,FALSE)</f>
        <v>3.9999999979045242E-2</v>
      </c>
      <c r="M52" s="2" t="b">
        <f t="shared" si="0"/>
        <v>1</v>
      </c>
      <c r="N52" s="2" t="b">
        <f t="shared" si="1"/>
        <v>1</v>
      </c>
      <c r="X52" t="s">
        <v>93</v>
      </c>
      <c r="Y52">
        <v>835810</v>
      </c>
      <c r="Z52" t="s">
        <v>33</v>
      </c>
      <c r="AA52" t="s">
        <v>93</v>
      </c>
      <c r="AB52">
        <v>-835832.72</v>
      </c>
      <c r="AC52" t="s">
        <v>33</v>
      </c>
      <c r="AD52">
        <v>-22.71999999997206</v>
      </c>
      <c r="AE52" t="s">
        <v>32</v>
      </c>
    </row>
    <row r="53" spans="1:31" x14ac:dyDescent="0.3">
      <c r="A53" t="s">
        <v>93</v>
      </c>
      <c r="B53">
        <v>0</v>
      </c>
      <c r="C53">
        <v>835832.72</v>
      </c>
      <c r="D53">
        <v>-835832.72</v>
      </c>
      <c r="E53">
        <v>835810</v>
      </c>
      <c r="F53">
        <v>-22.71999999997206</v>
      </c>
      <c r="G53" t="s">
        <v>93</v>
      </c>
      <c r="H53" t="s">
        <v>33</v>
      </c>
      <c r="I53" t="s">
        <v>34</v>
      </c>
      <c r="J53" t="s">
        <v>32</v>
      </c>
      <c r="K53" s="2" t="str">
        <f>VLOOKUP(A53,'[1]KK GL OUT'!$A$2:$G$799,7,FALSE)</f>
        <v>OLI</v>
      </c>
      <c r="L53" s="2">
        <f>VLOOKUP(A53,'[1]KK GL OUT'!$A$2:$G$799,6,FALSE)</f>
        <v>-22.71999999997206</v>
      </c>
      <c r="M53" s="2" t="b">
        <f t="shared" si="0"/>
        <v>1</v>
      </c>
      <c r="N53" s="2" t="b">
        <f t="shared" si="1"/>
        <v>1</v>
      </c>
      <c r="X53" t="s">
        <v>94</v>
      </c>
      <c r="Y53">
        <v>1910705</v>
      </c>
      <c r="Z53" t="s">
        <v>33</v>
      </c>
      <c r="AA53" t="s">
        <v>94</v>
      </c>
      <c r="AB53">
        <v>-1910700.3</v>
      </c>
      <c r="AC53" t="s">
        <v>33</v>
      </c>
      <c r="AD53">
        <v>4.6999999999534339</v>
      </c>
      <c r="AE53" t="s">
        <v>32</v>
      </c>
    </row>
    <row r="54" spans="1:31" x14ac:dyDescent="0.3">
      <c r="A54" t="s">
        <v>94</v>
      </c>
      <c r="B54">
        <v>0</v>
      </c>
      <c r="C54">
        <v>1910700.3</v>
      </c>
      <c r="D54">
        <v>-1910700.3</v>
      </c>
      <c r="E54">
        <v>1910705</v>
      </c>
      <c r="F54">
        <v>4.6999999999534339</v>
      </c>
      <c r="G54" t="s">
        <v>94</v>
      </c>
      <c r="H54" t="s">
        <v>33</v>
      </c>
      <c r="I54" t="s">
        <v>34</v>
      </c>
      <c r="J54" t="s">
        <v>32</v>
      </c>
      <c r="K54" s="2" t="str">
        <f>VLOOKUP(A54,'[1]KK GL OUT'!$A$2:$G$799,7,FALSE)</f>
        <v>OLI</v>
      </c>
      <c r="L54" s="2">
        <f>VLOOKUP(A54,'[1]KK GL OUT'!$A$2:$G$799,6,FALSE)</f>
        <v>4.6999999999534339</v>
      </c>
      <c r="M54" s="2" t="b">
        <f t="shared" si="0"/>
        <v>1</v>
      </c>
      <c r="N54" s="2" t="b">
        <f t="shared" si="1"/>
        <v>1</v>
      </c>
      <c r="X54" t="s">
        <v>95</v>
      </c>
      <c r="Y54">
        <v>16816333</v>
      </c>
      <c r="Z54" t="s">
        <v>33</v>
      </c>
      <c r="AA54" t="s">
        <v>95</v>
      </c>
      <c r="AB54">
        <v>-16816333.050000001</v>
      </c>
      <c r="AC54" t="s">
        <v>33</v>
      </c>
      <c r="AD54">
        <v>-5.000000074505806E-2</v>
      </c>
      <c r="AE54" t="s">
        <v>36</v>
      </c>
    </row>
    <row r="55" spans="1:31" x14ac:dyDescent="0.3">
      <c r="A55" t="s">
        <v>95</v>
      </c>
      <c r="B55">
        <v>0</v>
      </c>
      <c r="C55">
        <v>16816333.050000001</v>
      </c>
      <c r="D55">
        <v>-16816333.050000001</v>
      </c>
      <c r="E55">
        <v>16816333</v>
      </c>
      <c r="F55">
        <v>-5.000000074505806E-2</v>
      </c>
      <c r="G55" t="s">
        <v>95</v>
      </c>
      <c r="H55" t="s">
        <v>33</v>
      </c>
      <c r="I55" t="s">
        <v>34</v>
      </c>
      <c r="J55" t="s">
        <v>36</v>
      </c>
      <c r="K55" s="2" t="str">
        <f>VLOOKUP(A55,'[1]KK GL OUT'!$A$2:$G$799,7,FALSE)</f>
        <v>OLI</v>
      </c>
      <c r="L55" s="2">
        <f>VLOOKUP(A55,'[1]KK GL OUT'!$A$2:$G$799,6,FALSE)</f>
        <v>-5.000000074505806E-2</v>
      </c>
      <c r="M55" s="2" t="b">
        <f t="shared" si="0"/>
        <v>1</v>
      </c>
      <c r="N55" s="2" t="b">
        <f t="shared" si="1"/>
        <v>1</v>
      </c>
      <c r="X55" t="s">
        <v>96</v>
      </c>
      <c r="Y55">
        <v>559828</v>
      </c>
      <c r="Z55" t="s">
        <v>33</v>
      </c>
      <c r="AA55" t="s">
        <v>96</v>
      </c>
      <c r="AB55">
        <v>-559829.6399999999</v>
      </c>
      <c r="AC55" t="s">
        <v>33</v>
      </c>
      <c r="AD55">
        <v>-1.6399999998975545</v>
      </c>
      <c r="AE55" t="s">
        <v>32</v>
      </c>
    </row>
    <row r="56" spans="1:31" x14ac:dyDescent="0.3">
      <c r="A56" t="s">
        <v>96</v>
      </c>
      <c r="B56">
        <v>0</v>
      </c>
      <c r="C56">
        <v>559829.6399999999</v>
      </c>
      <c r="D56">
        <v>-559829.6399999999</v>
      </c>
      <c r="E56">
        <v>559828</v>
      </c>
      <c r="F56">
        <v>-1.6399999998975545</v>
      </c>
      <c r="G56" t="s">
        <v>96</v>
      </c>
      <c r="H56" t="s">
        <v>33</v>
      </c>
      <c r="I56" t="s">
        <v>34</v>
      </c>
      <c r="J56" t="s">
        <v>32</v>
      </c>
      <c r="K56" s="2" t="str">
        <f>VLOOKUP(A56,'[1]KK GL OUT'!$A$2:$G$799,7,FALSE)</f>
        <v>OLI</v>
      </c>
      <c r="L56" s="2">
        <f>VLOOKUP(A56,'[1]KK GL OUT'!$A$2:$G$799,6,FALSE)</f>
        <v>-1.6399999998975545</v>
      </c>
      <c r="M56" s="2" t="b">
        <f t="shared" si="0"/>
        <v>1</v>
      </c>
      <c r="N56" s="2" t="b">
        <f t="shared" si="1"/>
        <v>1</v>
      </c>
      <c r="X56" t="s">
        <v>97</v>
      </c>
      <c r="Y56">
        <v>188832</v>
      </c>
      <c r="Z56" t="s">
        <v>33</v>
      </c>
      <c r="AA56" t="s">
        <v>97</v>
      </c>
      <c r="AB56">
        <v>-188830.84999999998</v>
      </c>
      <c r="AC56" t="s">
        <v>33</v>
      </c>
      <c r="AD56">
        <v>1.1500000000232831</v>
      </c>
      <c r="AE56" t="s">
        <v>32</v>
      </c>
    </row>
    <row r="57" spans="1:31" x14ac:dyDescent="0.3">
      <c r="A57" t="s">
        <v>97</v>
      </c>
      <c r="B57">
        <v>0</v>
      </c>
      <c r="C57">
        <v>188830.84999999998</v>
      </c>
      <c r="D57">
        <v>-188830.84999999998</v>
      </c>
      <c r="E57">
        <v>188832</v>
      </c>
      <c r="F57">
        <v>1.1500000000232831</v>
      </c>
      <c r="G57" t="s">
        <v>97</v>
      </c>
      <c r="H57" t="s">
        <v>33</v>
      </c>
      <c r="I57" t="s">
        <v>34</v>
      </c>
      <c r="J57" t="s">
        <v>32</v>
      </c>
      <c r="K57" s="2" t="str">
        <f>VLOOKUP(A57,'[1]KK GL OUT'!$A$2:$G$799,7,FALSE)</f>
        <v>OLI</v>
      </c>
      <c r="L57" s="2">
        <f>VLOOKUP(A57,'[1]KK GL OUT'!$A$2:$G$799,6,FALSE)</f>
        <v>1.1500000000232831</v>
      </c>
      <c r="M57" s="2" t="b">
        <f t="shared" si="0"/>
        <v>1</v>
      </c>
      <c r="N57" s="2" t="b">
        <f t="shared" si="1"/>
        <v>1</v>
      </c>
      <c r="X57" t="s">
        <v>98</v>
      </c>
      <c r="Y57">
        <v>59742</v>
      </c>
      <c r="Z57" t="s">
        <v>33</v>
      </c>
      <c r="AA57" t="s">
        <v>98</v>
      </c>
      <c r="AB57">
        <v>-59742.869999999995</v>
      </c>
      <c r="AC57" t="s">
        <v>33</v>
      </c>
      <c r="AD57">
        <v>-0.86999999999534339</v>
      </c>
      <c r="AE57" t="s">
        <v>36</v>
      </c>
    </row>
    <row r="58" spans="1:31" x14ac:dyDescent="0.3">
      <c r="A58" t="s">
        <v>98</v>
      </c>
      <c r="B58">
        <v>0</v>
      </c>
      <c r="C58">
        <v>59742.869999999995</v>
      </c>
      <c r="D58">
        <v>-59742.869999999995</v>
      </c>
      <c r="E58">
        <v>59742</v>
      </c>
      <c r="F58">
        <v>-0.86999999999534339</v>
      </c>
      <c r="G58" t="s">
        <v>98</v>
      </c>
      <c r="H58" t="s">
        <v>33</v>
      </c>
      <c r="I58" t="s">
        <v>34</v>
      </c>
      <c r="J58" t="s">
        <v>36</v>
      </c>
      <c r="K58" s="2" t="str">
        <f>VLOOKUP(A58,'[1]KK GL OUT'!$A$2:$G$799,7,FALSE)</f>
        <v>OLI</v>
      </c>
      <c r="L58" s="2">
        <f>VLOOKUP(A58,'[1]KK GL OUT'!$A$2:$G$799,6,FALSE)</f>
        <v>-0.86999999999534339</v>
      </c>
      <c r="M58" s="2" t="b">
        <f t="shared" si="0"/>
        <v>1</v>
      </c>
      <c r="N58" s="2" t="b">
        <f t="shared" si="1"/>
        <v>1</v>
      </c>
      <c r="X58" t="s">
        <v>99</v>
      </c>
      <c r="Y58">
        <v>3165127</v>
      </c>
      <c r="Z58" t="s">
        <v>33</v>
      </c>
      <c r="AA58" t="s">
        <v>99</v>
      </c>
      <c r="AB58">
        <v>-3165131.08</v>
      </c>
      <c r="AC58" t="s">
        <v>33</v>
      </c>
      <c r="AD58">
        <v>-4.0800000000745058</v>
      </c>
      <c r="AE58" t="s">
        <v>32</v>
      </c>
    </row>
    <row r="59" spans="1:31" x14ac:dyDescent="0.3">
      <c r="A59" t="s">
        <v>99</v>
      </c>
      <c r="B59">
        <v>0</v>
      </c>
      <c r="C59">
        <v>3165131.08</v>
      </c>
      <c r="D59">
        <v>-3165131.08</v>
      </c>
      <c r="E59">
        <v>3165127</v>
      </c>
      <c r="F59">
        <v>-4.0800000000745058</v>
      </c>
      <c r="G59" t="s">
        <v>99</v>
      </c>
      <c r="H59" t="s">
        <v>33</v>
      </c>
      <c r="I59" t="s">
        <v>34</v>
      </c>
      <c r="J59" t="s">
        <v>32</v>
      </c>
      <c r="K59" s="2" t="str">
        <f>VLOOKUP(A59,'[1]KK GL OUT'!$A$2:$G$799,7,FALSE)</f>
        <v>OLI</v>
      </c>
      <c r="L59" s="2">
        <f>VLOOKUP(A59,'[1]KK GL OUT'!$A$2:$G$799,6,FALSE)</f>
        <v>-4.0800000000745058</v>
      </c>
      <c r="M59" s="2" t="b">
        <f t="shared" si="0"/>
        <v>1</v>
      </c>
      <c r="N59" s="2" t="b">
        <f t="shared" si="1"/>
        <v>1</v>
      </c>
      <c r="X59" t="s">
        <v>100</v>
      </c>
      <c r="Y59">
        <v>177977</v>
      </c>
      <c r="Z59" t="s">
        <v>33</v>
      </c>
      <c r="AA59" t="s">
        <v>100</v>
      </c>
      <c r="AB59">
        <v>-177977.02</v>
      </c>
      <c r="AC59" t="s">
        <v>33</v>
      </c>
      <c r="AD59">
        <v>-1.9999999989522621E-2</v>
      </c>
      <c r="AE59" t="s">
        <v>36</v>
      </c>
    </row>
    <row r="60" spans="1:31" x14ac:dyDescent="0.3">
      <c r="A60" t="s">
        <v>100</v>
      </c>
      <c r="B60">
        <v>0</v>
      </c>
      <c r="C60">
        <v>177977.02</v>
      </c>
      <c r="D60">
        <v>-177977.02</v>
      </c>
      <c r="E60">
        <v>177977</v>
      </c>
      <c r="F60">
        <v>-1.9999999989522621E-2</v>
      </c>
      <c r="G60" t="s">
        <v>100</v>
      </c>
      <c r="H60" t="s">
        <v>33</v>
      </c>
      <c r="I60" t="s">
        <v>34</v>
      </c>
      <c r="J60" t="s">
        <v>36</v>
      </c>
      <c r="K60" s="2" t="str">
        <f>VLOOKUP(A60,'[1]KK GL OUT'!$A$2:$G$799,7,FALSE)</f>
        <v>OLI</v>
      </c>
      <c r="L60" s="2">
        <f>VLOOKUP(A60,'[1]KK GL OUT'!$A$2:$G$799,6,FALSE)</f>
        <v>-1.9999999989522621E-2</v>
      </c>
      <c r="M60" s="2" t="b">
        <f t="shared" si="0"/>
        <v>1</v>
      </c>
      <c r="N60" s="2" t="b">
        <f t="shared" si="1"/>
        <v>1</v>
      </c>
      <c r="X60" t="s">
        <v>101</v>
      </c>
      <c r="Y60">
        <v>2125707</v>
      </c>
      <c r="Z60" t="s">
        <v>33</v>
      </c>
      <c r="AA60" t="s">
        <v>101</v>
      </c>
      <c r="AB60">
        <v>-2125703.02</v>
      </c>
      <c r="AC60" t="s">
        <v>33</v>
      </c>
      <c r="AD60">
        <v>3.9799999999813735</v>
      </c>
      <c r="AE60" t="s">
        <v>32</v>
      </c>
    </row>
    <row r="61" spans="1:31" x14ac:dyDescent="0.3">
      <c r="A61" t="s">
        <v>101</v>
      </c>
      <c r="B61">
        <v>0</v>
      </c>
      <c r="C61">
        <v>2125703.02</v>
      </c>
      <c r="D61">
        <v>-2125703.02</v>
      </c>
      <c r="E61">
        <v>2125707</v>
      </c>
      <c r="F61">
        <v>3.9799999999813735</v>
      </c>
      <c r="G61" t="s">
        <v>101</v>
      </c>
      <c r="H61" t="s">
        <v>33</v>
      </c>
      <c r="I61" t="s">
        <v>34</v>
      </c>
      <c r="J61" t="s">
        <v>32</v>
      </c>
      <c r="K61" s="2" t="str">
        <f>VLOOKUP(A61,'[1]KK GL OUT'!$A$2:$G$799,7,FALSE)</f>
        <v>OLI</v>
      </c>
      <c r="L61" s="2">
        <f>VLOOKUP(A61,'[1]KK GL OUT'!$A$2:$G$799,6,FALSE)</f>
        <v>3.9799999999813735</v>
      </c>
      <c r="M61" s="2" t="b">
        <f t="shared" si="0"/>
        <v>1</v>
      </c>
      <c r="N61" s="2" t="b">
        <f t="shared" si="1"/>
        <v>1</v>
      </c>
      <c r="X61" t="s">
        <v>102</v>
      </c>
      <c r="Y61">
        <v>1779990</v>
      </c>
      <c r="Z61" t="s">
        <v>33</v>
      </c>
      <c r="AA61" t="s">
        <v>102</v>
      </c>
      <c r="AB61">
        <v>-1779971.9300000002</v>
      </c>
      <c r="AC61" t="s">
        <v>33</v>
      </c>
      <c r="AD61">
        <v>18.069999999832362</v>
      </c>
      <c r="AE61" t="s">
        <v>32</v>
      </c>
    </row>
    <row r="62" spans="1:31" x14ac:dyDescent="0.3">
      <c r="A62" t="s">
        <v>102</v>
      </c>
      <c r="B62">
        <v>0</v>
      </c>
      <c r="C62">
        <v>1779971.9300000002</v>
      </c>
      <c r="D62">
        <v>-1779971.9300000002</v>
      </c>
      <c r="E62">
        <v>1779990</v>
      </c>
      <c r="F62">
        <v>18.069999999832362</v>
      </c>
      <c r="G62" t="s">
        <v>102</v>
      </c>
      <c r="H62" t="s">
        <v>33</v>
      </c>
      <c r="I62" t="s">
        <v>34</v>
      </c>
      <c r="J62" t="s">
        <v>32</v>
      </c>
      <c r="K62" s="2" t="str">
        <f>VLOOKUP(A62,'[1]KK GL OUT'!$A$2:$G$799,7,FALSE)</f>
        <v>OLI</v>
      </c>
      <c r="L62" s="2">
        <f>VLOOKUP(A62,'[1]KK GL OUT'!$A$2:$G$799,6,FALSE)</f>
        <v>18.069999999832362</v>
      </c>
      <c r="M62" s="2" t="b">
        <f t="shared" si="0"/>
        <v>1</v>
      </c>
      <c r="N62" s="2" t="b">
        <f t="shared" si="1"/>
        <v>1</v>
      </c>
      <c r="X62" t="s">
        <v>103</v>
      </c>
      <c r="Y62">
        <v>788617</v>
      </c>
      <c r="Z62" t="s">
        <v>33</v>
      </c>
      <c r="AA62" t="s">
        <v>103</v>
      </c>
      <c r="AB62">
        <v>-788631.33000000007</v>
      </c>
      <c r="AC62" t="s">
        <v>33</v>
      </c>
      <c r="AD62">
        <v>-14.330000000074506</v>
      </c>
      <c r="AE62" t="s">
        <v>32</v>
      </c>
    </row>
    <row r="63" spans="1:31" x14ac:dyDescent="0.3">
      <c r="A63" t="s">
        <v>103</v>
      </c>
      <c r="B63">
        <v>0</v>
      </c>
      <c r="C63">
        <v>788631.33000000007</v>
      </c>
      <c r="D63">
        <v>-788631.33000000007</v>
      </c>
      <c r="E63">
        <v>788617</v>
      </c>
      <c r="F63">
        <v>-14.330000000074506</v>
      </c>
      <c r="G63" t="s">
        <v>103</v>
      </c>
      <c r="H63" t="s">
        <v>33</v>
      </c>
      <c r="I63" t="s">
        <v>34</v>
      </c>
      <c r="J63" t="s">
        <v>32</v>
      </c>
      <c r="K63" s="2" t="str">
        <f>VLOOKUP(A63,'[1]KK GL OUT'!$A$2:$G$799,7,FALSE)</f>
        <v>OLI</v>
      </c>
      <c r="L63" s="2">
        <f>VLOOKUP(A63,'[1]KK GL OUT'!$A$2:$G$799,6,FALSE)</f>
        <v>-14.330000000074506</v>
      </c>
      <c r="M63" s="2" t="b">
        <f t="shared" si="0"/>
        <v>1</v>
      </c>
      <c r="N63" s="2" t="b">
        <f t="shared" si="1"/>
        <v>1</v>
      </c>
      <c r="X63" t="s">
        <v>104</v>
      </c>
      <c r="Y63">
        <v>45152</v>
      </c>
      <c r="Z63" t="s">
        <v>33</v>
      </c>
      <c r="AA63" t="s">
        <v>104</v>
      </c>
      <c r="AB63">
        <v>-45152.47</v>
      </c>
      <c r="AC63" t="s">
        <v>33</v>
      </c>
      <c r="AD63">
        <v>-0.47000000000116415</v>
      </c>
      <c r="AE63" t="s">
        <v>36</v>
      </c>
    </row>
    <row r="64" spans="1:31" x14ac:dyDescent="0.3">
      <c r="A64" t="s">
        <v>104</v>
      </c>
      <c r="B64">
        <v>0</v>
      </c>
      <c r="C64">
        <v>45152.47</v>
      </c>
      <c r="D64">
        <v>-45152.47</v>
      </c>
      <c r="E64">
        <v>45152</v>
      </c>
      <c r="F64">
        <v>-0.47000000000116415</v>
      </c>
      <c r="G64" t="s">
        <v>104</v>
      </c>
      <c r="H64" t="s">
        <v>33</v>
      </c>
      <c r="I64" t="s">
        <v>34</v>
      </c>
      <c r="J64" t="s">
        <v>36</v>
      </c>
      <c r="K64" s="2" t="str">
        <f>VLOOKUP(A64,'[1]KK GL OUT'!$A$2:$G$799,7,FALSE)</f>
        <v>OLI</v>
      </c>
      <c r="L64" s="2">
        <f>VLOOKUP(A64,'[1]KK GL OUT'!$A$2:$G$799,6,FALSE)</f>
        <v>-0.47000000000116415</v>
      </c>
      <c r="M64" s="2" t="b">
        <f t="shared" si="0"/>
        <v>1</v>
      </c>
      <c r="N64" s="2" t="b">
        <f t="shared" si="1"/>
        <v>1</v>
      </c>
      <c r="X64" t="s">
        <v>105</v>
      </c>
      <c r="Y64">
        <v>8841099</v>
      </c>
      <c r="Z64" t="s">
        <v>33</v>
      </c>
      <c r="AA64" t="s">
        <v>105</v>
      </c>
      <c r="AB64">
        <v>-8841099.4100000001</v>
      </c>
      <c r="AC64" t="s">
        <v>33</v>
      </c>
      <c r="AD64">
        <v>-0.41000000014901161</v>
      </c>
      <c r="AE64" t="s">
        <v>36</v>
      </c>
    </row>
    <row r="65" spans="1:31" x14ac:dyDescent="0.3">
      <c r="A65" t="s">
        <v>105</v>
      </c>
      <c r="B65">
        <v>0</v>
      </c>
      <c r="C65">
        <v>8841099.4100000001</v>
      </c>
      <c r="D65">
        <v>-8841099.4100000001</v>
      </c>
      <c r="E65">
        <v>8841099</v>
      </c>
      <c r="F65">
        <v>-0.41000000014901161</v>
      </c>
      <c r="G65" t="s">
        <v>105</v>
      </c>
      <c r="H65" t="s">
        <v>33</v>
      </c>
      <c r="I65" t="s">
        <v>34</v>
      </c>
      <c r="J65" t="s">
        <v>36</v>
      </c>
      <c r="K65" s="2" t="str">
        <f>VLOOKUP(A65,'[1]KK GL OUT'!$A$2:$G$799,7,FALSE)</f>
        <v>OLI</v>
      </c>
      <c r="L65" s="2">
        <f>VLOOKUP(A65,'[1]KK GL OUT'!$A$2:$G$799,6,FALSE)</f>
        <v>-0.41000000014901161</v>
      </c>
      <c r="M65" s="2" t="b">
        <f t="shared" si="0"/>
        <v>1</v>
      </c>
      <c r="N65" s="2" t="b">
        <f t="shared" si="1"/>
        <v>1</v>
      </c>
      <c r="X65" t="s">
        <v>106</v>
      </c>
      <c r="Y65">
        <v>202467</v>
      </c>
      <c r="Z65" t="s">
        <v>33</v>
      </c>
      <c r="AA65" t="s">
        <v>106</v>
      </c>
      <c r="AB65">
        <v>-202466.66</v>
      </c>
      <c r="AC65" t="s">
        <v>33</v>
      </c>
      <c r="AD65">
        <v>0.33999999999650754</v>
      </c>
      <c r="AE65" t="s">
        <v>36</v>
      </c>
    </row>
    <row r="66" spans="1:31" x14ac:dyDescent="0.3">
      <c r="A66" t="s">
        <v>106</v>
      </c>
      <c r="B66">
        <v>0</v>
      </c>
      <c r="C66">
        <v>202466.66</v>
      </c>
      <c r="D66">
        <v>-202466.66</v>
      </c>
      <c r="E66">
        <v>202467</v>
      </c>
      <c r="F66">
        <v>0.33999999999650754</v>
      </c>
      <c r="G66" t="s">
        <v>106</v>
      </c>
      <c r="H66" t="s">
        <v>33</v>
      </c>
      <c r="I66" t="s">
        <v>34</v>
      </c>
      <c r="J66" t="s">
        <v>36</v>
      </c>
      <c r="K66" s="2" t="str">
        <f>VLOOKUP(A66,'[1]KK GL OUT'!$A$2:$G$799,7,FALSE)</f>
        <v>OLI</v>
      </c>
      <c r="L66" s="2">
        <f>VLOOKUP(A66,'[1]KK GL OUT'!$A$2:$G$799,6,FALSE)</f>
        <v>0.33999999999650754</v>
      </c>
      <c r="M66" s="2" t="b">
        <f t="shared" si="0"/>
        <v>1</v>
      </c>
      <c r="N66" s="2" t="b">
        <f t="shared" si="1"/>
        <v>1</v>
      </c>
      <c r="X66" t="s">
        <v>107</v>
      </c>
      <c r="Y66">
        <v>11484771</v>
      </c>
      <c r="Z66" t="s">
        <v>33</v>
      </c>
      <c r="AA66" t="s">
        <v>107</v>
      </c>
      <c r="AB66">
        <v>-11484770.550000001</v>
      </c>
      <c r="AC66" t="s">
        <v>33</v>
      </c>
      <c r="AD66">
        <v>0.44999999925494194</v>
      </c>
      <c r="AE66" t="s">
        <v>36</v>
      </c>
    </row>
    <row r="67" spans="1:31" x14ac:dyDescent="0.3">
      <c r="A67" t="s">
        <v>107</v>
      </c>
      <c r="B67">
        <v>0</v>
      </c>
      <c r="C67">
        <v>11484770.550000001</v>
      </c>
      <c r="D67">
        <v>-11484770.550000001</v>
      </c>
      <c r="E67">
        <v>11484771</v>
      </c>
      <c r="F67">
        <v>0.44999999925494194</v>
      </c>
      <c r="G67" t="s">
        <v>107</v>
      </c>
      <c r="H67" t="s">
        <v>33</v>
      </c>
      <c r="I67" t="s">
        <v>34</v>
      </c>
      <c r="J67" t="s">
        <v>36</v>
      </c>
      <c r="K67" s="2" t="str">
        <f>VLOOKUP(A67,'[1]KK GL OUT'!$A$2:$G$799,7,FALSE)</f>
        <v>OLI</v>
      </c>
      <c r="L67" s="2">
        <f>VLOOKUP(A67,'[1]KK GL OUT'!$A$2:$G$799,6,FALSE)</f>
        <v>0.44999999925494194</v>
      </c>
      <c r="M67" s="2" t="b">
        <f t="shared" ref="M67:M130" si="2">H67=K67</f>
        <v>1</v>
      </c>
      <c r="N67" s="2" t="b">
        <f t="shared" ref="N67:N130" si="3">F67=L67</f>
        <v>1</v>
      </c>
      <c r="X67" t="s">
        <v>108</v>
      </c>
      <c r="Y67">
        <v>731247</v>
      </c>
      <c r="Z67" t="s">
        <v>45</v>
      </c>
      <c r="AA67" t="s">
        <v>108</v>
      </c>
      <c r="AB67">
        <v>-731247</v>
      </c>
      <c r="AC67" t="s">
        <v>45</v>
      </c>
      <c r="AD67">
        <v>0</v>
      </c>
      <c r="AE67" t="s">
        <v>36</v>
      </c>
    </row>
    <row r="68" spans="1:31" x14ac:dyDescent="0.3">
      <c r="A68" t="s">
        <v>109</v>
      </c>
      <c r="B68">
        <v>1165395.49</v>
      </c>
      <c r="C68">
        <v>0</v>
      </c>
      <c r="D68">
        <v>1165395.49</v>
      </c>
      <c r="F68">
        <v>1165395.49</v>
      </c>
      <c r="G68" t="s">
        <v>109</v>
      </c>
      <c r="H68" t="s">
        <v>31</v>
      </c>
      <c r="I68" t="s">
        <v>31</v>
      </c>
      <c r="J68" t="s">
        <v>32</v>
      </c>
      <c r="K68" s="2" t="str">
        <f>VLOOKUP(A68,'[1]KK GL OUT'!$A$2:$G$799,7,FALSE)</f>
        <v>BATAL BULAN SEBELUMNYA, BELUM ADA MEMO</v>
      </c>
      <c r="L68" s="2">
        <f>VLOOKUP(A68,'[1]KK GL OUT'!$A$2:$G$799,6,FALSE)</f>
        <v>1165395.49</v>
      </c>
      <c r="M68" s="2" t="b">
        <f t="shared" si="2"/>
        <v>0</v>
      </c>
      <c r="N68" s="2" t="b">
        <f t="shared" si="3"/>
        <v>1</v>
      </c>
      <c r="X68" t="s">
        <v>110</v>
      </c>
      <c r="Y68">
        <v>365624</v>
      </c>
      <c r="Z68" t="s">
        <v>45</v>
      </c>
      <c r="AA68" t="s">
        <v>110</v>
      </c>
      <c r="AB68">
        <v>-365623.5</v>
      </c>
      <c r="AC68" t="s">
        <v>45</v>
      </c>
      <c r="AD68">
        <v>0.5</v>
      </c>
      <c r="AE68" t="s">
        <v>36</v>
      </c>
    </row>
    <row r="69" spans="1:31" x14ac:dyDescent="0.3">
      <c r="A69" t="s">
        <v>111</v>
      </c>
      <c r="B69">
        <v>1408174.3</v>
      </c>
      <c r="C69">
        <v>0</v>
      </c>
      <c r="D69">
        <v>1408174.3</v>
      </c>
      <c r="F69">
        <v>1408174.3</v>
      </c>
      <c r="G69" t="s">
        <v>111</v>
      </c>
      <c r="H69" t="s">
        <v>31</v>
      </c>
      <c r="I69" t="s">
        <v>31</v>
      </c>
      <c r="J69" t="s">
        <v>32</v>
      </c>
      <c r="K69" s="2" t="str">
        <f>VLOOKUP(A69,'[1]KK GL OUT'!$A$2:$G$799,7,FALSE)</f>
        <v>BATAL BULAN SEBELUMNYA, BELUM ADA MEMO</v>
      </c>
      <c r="L69" s="2">
        <f>VLOOKUP(A69,'[1]KK GL OUT'!$A$2:$G$799,6,FALSE)</f>
        <v>1408174.3</v>
      </c>
      <c r="M69" s="2" t="b">
        <f t="shared" si="2"/>
        <v>0</v>
      </c>
      <c r="N69" s="2" t="b">
        <f t="shared" si="3"/>
        <v>1</v>
      </c>
      <c r="X69" t="s">
        <v>112</v>
      </c>
      <c r="Y69">
        <v>359505</v>
      </c>
      <c r="Z69" t="s">
        <v>38</v>
      </c>
      <c r="AA69" t="s">
        <v>112</v>
      </c>
      <c r="AB69">
        <v>-359505.27</v>
      </c>
      <c r="AC69" t="s">
        <v>38</v>
      </c>
      <c r="AD69">
        <v>-0.27000000001862645</v>
      </c>
      <c r="AE69" t="s">
        <v>36</v>
      </c>
    </row>
    <row r="70" spans="1:31" x14ac:dyDescent="0.3">
      <c r="A70" t="s">
        <v>113</v>
      </c>
      <c r="B70">
        <v>5549886.5</v>
      </c>
      <c r="C70">
        <v>0</v>
      </c>
      <c r="D70">
        <v>5549886.5</v>
      </c>
      <c r="F70">
        <v>5549886.5</v>
      </c>
      <c r="G70" t="s">
        <v>113</v>
      </c>
      <c r="H70" t="s">
        <v>31</v>
      </c>
      <c r="I70" t="s">
        <v>31</v>
      </c>
      <c r="J70" t="s">
        <v>32</v>
      </c>
      <c r="K70" s="2" t="str">
        <f>VLOOKUP(A70,'[1]KK GL OUT'!$A$2:$G$799,7,FALSE)</f>
        <v>BATAL BULAN SEBELUMNYA, BELUM ADA MEMO</v>
      </c>
      <c r="L70" s="2">
        <f>VLOOKUP(A70,'[1]KK GL OUT'!$A$2:$G$799,6,FALSE)</f>
        <v>5549886.5</v>
      </c>
      <c r="M70" s="2" t="b">
        <f t="shared" si="2"/>
        <v>0</v>
      </c>
      <c r="N70" s="2" t="b">
        <f t="shared" si="3"/>
        <v>1</v>
      </c>
      <c r="X70" t="s">
        <v>114</v>
      </c>
      <c r="Y70">
        <v>450853</v>
      </c>
      <c r="Z70" t="s">
        <v>38</v>
      </c>
      <c r="AA70" t="s">
        <v>114</v>
      </c>
      <c r="AB70">
        <v>-450853.33</v>
      </c>
      <c r="AC70" t="s">
        <v>38</v>
      </c>
      <c r="AD70">
        <v>-0.33000000001629815</v>
      </c>
      <c r="AE70" t="s">
        <v>36</v>
      </c>
    </row>
    <row r="71" spans="1:31" x14ac:dyDescent="0.3">
      <c r="A71" t="s">
        <v>115</v>
      </c>
      <c r="B71">
        <v>32694.87</v>
      </c>
      <c r="C71">
        <v>0</v>
      </c>
      <c r="D71">
        <v>32694.87</v>
      </c>
      <c r="F71">
        <v>32694.87</v>
      </c>
      <c r="G71" t="s">
        <v>115</v>
      </c>
      <c r="H71" t="s">
        <v>31</v>
      </c>
      <c r="I71" t="s">
        <v>31</v>
      </c>
      <c r="J71" t="s">
        <v>32</v>
      </c>
      <c r="K71" s="2" t="str">
        <f>VLOOKUP(A71,'[1]KK GL OUT'!$A$2:$G$799,7,FALSE)</f>
        <v>BATAL BULAN SEBELUMNYA, BELUM ADA MEMO</v>
      </c>
      <c r="L71" s="2">
        <f>VLOOKUP(A71,'[1]KK GL OUT'!$A$2:$G$799,6,FALSE)</f>
        <v>32694.87</v>
      </c>
      <c r="M71" s="2" t="b">
        <f t="shared" si="2"/>
        <v>0</v>
      </c>
      <c r="N71" s="2" t="b">
        <f t="shared" si="3"/>
        <v>1</v>
      </c>
      <c r="X71" t="s">
        <v>116</v>
      </c>
      <c r="Y71">
        <v>225427</v>
      </c>
      <c r="Z71" t="s">
        <v>38</v>
      </c>
      <c r="AA71" t="s">
        <v>116</v>
      </c>
      <c r="AB71">
        <v>-225426.67</v>
      </c>
      <c r="AC71" t="s">
        <v>38</v>
      </c>
      <c r="AD71">
        <v>0.32999999998719431</v>
      </c>
      <c r="AE71" t="s">
        <v>36</v>
      </c>
    </row>
    <row r="72" spans="1:31" x14ac:dyDescent="0.3">
      <c r="A72" t="s">
        <v>117</v>
      </c>
      <c r="B72">
        <v>9905745.5600000005</v>
      </c>
      <c r="C72">
        <v>0</v>
      </c>
      <c r="D72">
        <v>9905745.5600000005</v>
      </c>
      <c r="F72">
        <v>9905745.5600000005</v>
      </c>
      <c r="G72" t="s">
        <v>117</v>
      </c>
      <c r="H72" t="s">
        <v>31</v>
      </c>
      <c r="I72" t="s">
        <v>31</v>
      </c>
      <c r="J72" t="s">
        <v>32</v>
      </c>
      <c r="K72" s="2" t="str">
        <f>VLOOKUP(A72,'[1]KK GL OUT'!$A$2:$G$799,7,FALSE)</f>
        <v>BATAL BULAN SEBELUMNYA, BELUM ADA MEMO</v>
      </c>
      <c r="L72" s="2">
        <f>VLOOKUP(A72,'[1]KK GL OUT'!$A$2:$G$799,6,FALSE)</f>
        <v>9905745.5600000005</v>
      </c>
      <c r="M72" s="2" t="b">
        <f t="shared" si="2"/>
        <v>0</v>
      </c>
      <c r="N72" s="2" t="b">
        <f t="shared" si="3"/>
        <v>1</v>
      </c>
      <c r="X72" t="s">
        <v>118</v>
      </c>
      <c r="Y72">
        <v>289227</v>
      </c>
      <c r="Z72" t="s">
        <v>38</v>
      </c>
      <c r="AA72" t="s">
        <v>118</v>
      </c>
      <c r="AB72">
        <v>-289226.67</v>
      </c>
      <c r="AC72" t="s">
        <v>38</v>
      </c>
      <c r="AD72">
        <v>0.33000000001629815</v>
      </c>
      <c r="AE72" t="s">
        <v>36</v>
      </c>
    </row>
    <row r="73" spans="1:31" x14ac:dyDescent="0.3">
      <c r="A73" t="s">
        <v>119</v>
      </c>
      <c r="B73">
        <v>165755.34</v>
      </c>
      <c r="C73">
        <v>82877.67</v>
      </c>
      <c r="D73">
        <v>82877.67</v>
      </c>
      <c r="F73">
        <v>82877.67</v>
      </c>
      <c r="G73" t="s">
        <v>119</v>
      </c>
      <c r="H73" t="s">
        <v>31</v>
      </c>
      <c r="I73" t="s">
        <v>31</v>
      </c>
      <c r="J73" t="s">
        <v>32</v>
      </c>
      <c r="K73" s="2" t="str">
        <f>VLOOKUP(A73,'[1]KK GL OUT'!$A$2:$G$799,7,FALSE)</f>
        <v>BATAL SISTEM</v>
      </c>
      <c r="L73" s="2">
        <f>VLOOKUP(A73,'[1]KK GL OUT'!$A$2:$G$799,6,FALSE)</f>
        <v>82877.67</v>
      </c>
      <c r="M73" s="2" t="b">
        <f t="shared" si="2"/>
        <v>0</v>
      </c>
      <c r="N73" s="2" t="b">
        <f t="shared" si="3"/>
        <v>1</v>
      </c>
      <c r="X73" t="s">
        <v>120</v>
      </c>
      <c r="Y73">
        <v>407000</v>
      </c>
      <c r="Z73" t="s">
        <v>38</v>
      </c>
      <c r="AA73" t="s">
        <v>120</v>
      </c>
      <c r="AB73">
        <v>-407000</v>
      </c>
      <c r="AC73" t="s">
        <v>38</v>
      </c>
      <c r="AD73">
        <v>0</v>
      </c>
      <c r="AE73" t="s">
        <v>36</v>
      </c>
    </row>
    <row r="74" spans="1:31" x14ac:dyDescent="0.3">
      <c r="A74" t="s">
        <v>121</v>
      </c>
      <c r="B74">
        <v>2239954.08</v>
      </c>
      <c r="C74">
        <v>0</v>
      </c>
      <c r="D74">
        <v>2239954.08</v>
      </c>
      <c r="F74">
        <v>2239954.08</v>
      </c>
      <c r="G74" t="s">
        <v>121</v>
      </c>
      <c r="H74" t="s">
        <v>31</v>
      </c>
      <c r="I74" t="s">
        <v>31</v>
      </c>
      <c r="J74" t="s">
        <v>32</v>
      </c>
      <c r="K74" s="2" t="str">
        <f>VLOOKUP(A74,'[1]KK GL OUT'!$A$2:$G$799,7,FALSE)</f>
        <v>BATAL BULAN SEBELUMNYA, BELUM ADA MEMO</v>
      </c>
      <c r="L74" s="2">
        <f>VLOOKUP(A74,'[1]KK GL OUT'!$A$2:$G$799,6,FALSE)</f>
        <v>2239954.08</v>
      </c>
      <c r="M74" s="2" t="b">
        <f t="shared" si="2"/>
        <v>0</v>
      </c>
      <c r="N74" s="2" t="b">
        <f t="shared" si="3"/>
        <v>1</v>
      </c>
      <c r="X74" t="s">
        <v>122</v>
      </c>
      <c r="Y74">
        <v>124419</v>
      </c>
      <c r="Z74" t="s">
        <v>38</v>
      </c>
      <c r="AA74" t="s">
        <v>122</v>
      </c>
      <c r="AB74">
        <v>-124418.92</v>
      </c>
      <c r="AC74" t="s">
        <v>38</v>
      </c>
      <c r="AD74">
        <v>8.000000000174623E-2</v>
      </c>
      <c r="AE74" t="s">
        <v>36</v>
      </c>
    </row>
    <row r="75" spans="1:31" x14ac:dyDescent="0.3">
      <c r="A75" t="s">
        <v>123</v>
      </c>
      <c r="B75">
        <v>136070</v>
      </c>
      <c r="C75">
        <v>0</v>
      </c>
      <c r="D75">
        <v>136070</v>
      </c>
      <c r="F75">
        <v>136070</v>
      </c>
      <c r="G75" t="s">
        <v>123</v>
      </c>
      <c r="H75" t="s">
        <v>31</v>
      </c>
      <c r="I75" t="s">
        <v>31</v>
      </c>
      <c r="J75" t="s">
        <v>32</v>
      </c>
      <c r="K75" s="2" t="str">
        <f>VLOOKUP(A75,'[1]KK GL OUT'!$A$2:$G$799,7,FALSE)</f>
        <v>BATAL SISTEM</v>
      </c>
      <c r="L75" s="2">
        <f>VLOOKUP(A75,'[1]KK GL OUT'!$A$2:$G$799,6,FALSE)</f>
        <v>136070</v>
      </c>
      <c r="M75" s="2" t="b">
        <f t="shared" si="2"/>
        <v>0</v>
      </c>
      <c r="N75" s="2" t="b">
        <f t="shared" si="3"/>
        <v>1</v>
      </c>
      <c r="X75" t="s">
        <v>124</v>
      </c>
      <c r="Y75">
        <v>167053</v>
      </c>
      <c r="Z75" t="s">
        <v>38</v>
      </c>
      <c r="AA75" t="s">
        <v>124</v>
      </c>
      <c r="AB75">
        <v>-167053.32999999999</v>
      </c>
      <c r="AC75" t="s">
        <v>38</v>
      </c>
      <c r="AD75">
        <v>-0.32999999998719431</v>
      </c>
      <c r="AE75" t="s">
        <v>36</v>
      </c>
    </row>
    <row r="76" spans="1:31" x14ac:dyDescent="0.3">
      <c r="A76" t="s">
        <v>108</v>
      </c>
      <c r="B76">
        <v>0</v>
      </c>
      <c r="C76">
        <v>731247</v>
      </c>
      <c r="D76">
        <v>-731247</v>
      </c>
      <c r="E76">
        <v>731247</v>
      </c>
      <c r="F76">
        <v>0</v>
      </c>
      <c r="G76" t="s">
        <v>108</v>
      </c>
      <c r="H76" t="s">
        <v>45</v>
      </c>
      <c r="I76" t="s">
        <v>34</v>
      </c>
      <c r="J76" t="s">
        <v>36</v>
      </c>
      <c r="K76" s="2" t="str">
        <f>VLOOKUP(A76,'[1]KK GL OUT'!$A$2:$G$799,7,FALSE)</f>
        <v>OTHER - COGS</v>
      </c>
      <c r="L76" s="2">
        <f>VLOOKUP(A76,'[1]KK GL OUT'!$A$2:$G$799,6,FALSE)</f>
        <v>0</v>
      </c>
      <c r="M76" s="2" t="b">
        <f t="shared" si="2"/>
        <v>0</v>
      </c>
      <c r="N76" s="2" t="b">
        <f t="shared" si="3"/>
        <v>1</v>
      </c>
      <c r="X76" t="s">
        <v>125</v>
      </c>
      <c r="Y76">
        <v>551099</v>
      </c>
      <c r="Z76" t="s">
        <v>38</v>
      </c>
      <c r="AA76" t="s">
        <v>125</v>
      </c>
      <c r="AB76">
        <v>-551099.21</v>
      </c>
      <c r="AC76" t="s">
        <v>38</v>
      </c>
      <c r="AD76">
        <v>-0.2099999999627471</v>
      </c>
      <c r="AE76" t="s">
        <v>36</v>
      </c>
    </row>
    <row r="77" spans="1:31" x14ac:dyDescent="0.3">
      <c r="A77" t="s">
        <v>110</v>
      </c>
      <c r="B77">
        <v>0</v>
      </c>
      <c r="C77">
        <v>365623.5</v>
      </c>
      <c r="D77">
        <v>-365623.5</v>
      </c>
      <c r="E77">
        <v>365624</v>
      </c>
      <c r="F77">
        <v>0.5</v>
      </c>
      <c r="G77" t="s">
        <v>110</v>
      </c>
      <c r="H77" t="s">
        <v>45</v>
      </c>
      <c r="I77" t="s">
        <v>34</v>
      </c>
      <c r="J77" t="s">
        <v>36</v>
      </c>
      <c r="K77" s="2" t="str">
        <f>VLOOKUP(A77,'[1]KK GL OUT'!$A$2:$G$799,7,FALSE)</f>
        <v>OTHER - COGS</v>
      </c>
      <c r="L77" s="2">
        <f>VLOOKUP(A77,'[1]KK GL OUT'!$A$2:$G$799,6,FALSE)</f>
        <v>0.5</v>
      </c>
      <c r="M77" s="2" t="b">
        <f t="shared" si="2"/>
        <v>0</v>
      </c>
      <c r="N77" s="2" t="b">
        <f t="shared" si="3"/>
        <v>1</v>
      </c>
      <c r="X77" t="s">
        <v>126</v>
      </c>
      <c r="Y77">
        <v>289227</v>
      </c>
      <c r="Z77" t="s">
        <v>38</v>
      </c>
      <c r="AA77" t="s">
        <v>126</v>
      </c>
      <c r="AB77">
        <v>-289226.67</v>
      </c>
      <c r="AC77" t="s">
        <v>38</v>
      </c>
      <c r="AD77">
        <v>0.33000000001629815</v>
      </c>
      <c r="AE77" t="s">
        <v>36</v>
      </c>
    </row>
    <row r="78" spans="1:31" x14ac:dyDescent="0.3">
      <c r="A78" t="s">
        <v>127</v>
      </c>
      <c r="B78">
        <v>1801870988.4800003</v>
      </c>
      <c r="C78">
        <v>1817330603.04</v>
      </c>
      <c r="D78">
        <v>-15459614.559999704</v>
      </c>
      <c r="F78">
        <v>-15459614.559999704</v>
      </c>
      <c r="G78" t="s">
        <v>127</v>
      </c>
      <c r="H78" t="s">
        <v>43</v>
      </c>
      <c r="I78" t="s">
        <v>43</v>
      </c>
      <c r="J78" t="s">
        <v>32</v>
      </c>
      <c r="K78" s="2" t="str">
        <f>VLOOKUP(A78,'[1]KK GL OUT'!$A$2:$G$799,7,FALSE)</f>
        <v>OFFSET PPN</v>
      </c>
      <c r="L78" s="2">
        <f>VLOOKUP(A78,'[1]KK GL OUT'!$A$2:$G$799,6,FALSE)</f>
        <v>2857592.620000124</v>
      </c>
      <c r="M78" s="2" t="b">
        <f t="shared" si="2"/>
        <v>0</v>
      </c>
      <c r="N78" s="2" t="b">
        <f t="shared" si="3"/>
        <v>0</v>
      </c>
      <c r="X78" t="s">
        <v>128</v>
      </c>
      <c r="Y78">
        <v>359505</v>
      </c>
      <c r="Z78" t="s">
        <v>38</v>
      </c>
      <c r="AA78" t="s">
        <v>128</v>
      </c>
      <c r="AB78">
        <v>-359505.27</v>
      </c>
      <c r="AC78" t="s">
        <v>38</v>
      </c>
      <c r="AD78">
        <v>-0.27000000001862645</v>
      </c>
      <c r="AE78" t="s">
        <v>36</v>
      </c>
    </row>
    <row r="79" spans="1:31" x14ac:dyDescent="0.3">
      <c r="A79" t="s">
        <v>129</v>
      </c>
      <c r="B79">
        <v>278377529</v>
      </c>
      <c r="C79">
        <v>0</v>
      </c>
      <c r="D79">
        <v>278377529</v>
      </c>
      <c r="F79">
        <v>278377529</v>
      </c>
      <c r="G79" t="s">
        <v>129</v>
      </c>
      <c r="H79" t="s">
        <v>39</v>
      </c>
      <c r="I79" t="s">
        <v>39</v>
      </c>
      <c r="J79" t="s">
        <v>32</v>
      </c>
      <c r="K79" s="2" t="str">
        <f>VLOOKUP(A79,'[1]KK GL OUT'!$A$2:$G$799,7,FALSE)</f>
        <v>PEMBAYARAN PPN SMM MASA NOVEMBER 2024</v>
      </c>
      <c r="L79" s="2">
        <f>VLOOKUP(A79,'[1]KK GL OUT'!$A$2:$G$799,6,FALSE)</f>
        <v>278377529</v>
      </c>
      <c r="M79" s="2" t="b">
        <f t="shared" si="2"/>
        <v>0</v>
      </c>
      <c r="N79" s="2" t="b">
        <f t="shared" si="3"/>
        <v>1</v>
      </c>
      <c r="X79" t="s">
        <v>130</v>
      </c>
      <c r="Y79">
        <v>197621</v>
      </c>
      <c r="Z79" t="s">
        <v>38</v>
      </c>
      <c r="AA79" t="s">
        <v>130</v>
      </c>
      <c r="AB79">
        <v>-197621.24</v>
      </c>
      <c r="AC79" t="s">
        <v>38</v>
      </c>
      <c r="AD79">
        <v>-0.23999999999068677</v>
      </c>
      <c r="AE79" t="s">
        <v>36</v>
      </c>
    </row>
    <row r="80" spans="1:31" x14ac:dyDescent="0.3">
      <c r="A80" t="s">
        <v>131</v>
      </c>
      <c r="B80">
        <v>278377529</v>
      </c>
      <c r="C80">
        <v>0</v>
      </c>
      <c r="D80">
        <v>278377529</v>
      </c>
      <c r="F80">
        <v>278377529</v>
      </c>
      <c r="G80" t="s">
        <v>131</v>
      </c>
      <c r="H80" t="s">
        <v>39</v>
      </c>
      <c r="I80" t="s">
        <v>39</v>
      </c>
      <c r="J80" t="s">
        <v>32</v>
      </c>
      <c r="K80" s="2" t="str">
        <f>VLOOKUP(A80,'[1]KK GL OUT'!$A$2:$G$799,7,FALSE)</f>
        <v>PEMBAYARAN PPN SMM MASA NOVEMBER 2024</v>
      </c>
      <c r="L80" s="2">
        <f>VLOOKUP(A80,'[1]KK GL OUT'!$A$2:$G$799,6,FALSE)</f>
        <v>278377529</v>
      </c>
      <c r="M80" s="2" t="b">
        <f t="shared" si="2"/>
        <v>0</v>
      </c>
      <c r="N80" s="2" t="b">
        <f t="shared" si="3"/>
        <v>1</v>
      </c>
      <c r="X80" t="s">
        <v>132</v>
      </c>
      <c r="Y80">
        <v>359505</v>
      </c>
      <c r="Z80" t="s">
        <v>38</v>
      </c>
      <c r="AA80" t="s">
        <v>132</v>
      </c>
      <c r="AB80">
        <v>-359505.27</v>
      </c>
      <c r="AC80" t="s">
        <v>38</v>
      </c>
      <c r="AD80">
        <v>-0.27000000001862645</v>
      </c>
      <c r="AE80" t="s">
        <v>36</v>
      </c>
    </row>
    <row r="81" spans="1:31" x14ac:dyDescent="0.3">
      <c r="A81" t="s">
        <v>133</v>
      </c>
      <c r="B81">
        <v>216759.46</v>
      </c>
      <c r="C81">
        <v>0</v>
      </c>
      <c r="D81">
        <v>216759.46</v>
      </c>
      <c r="F81">
        <v>216759.46</v>
      </c>
      <c r="G81" t="s">
        <v>133</v>
      </c>
      <c r="H81" t="s">
        <v>31</v>
      </c>
      <c r="I81" t="s">
        <v>31</v>
      </c>
      <c r="J81" t="s">
        <v>32</v>
      </c>
      <c r="K81" s="2" t="str">
        <f>VLOOKUP(A81,'[1]KK GL OUT'!$A$2:$G$799,7,FALSE)</f>
        <v>BATAL BULAN SEBELUMNYA, BELUM ADA MEMO</v>
      </c>
      <c r="L81" s="2">
        <f>VLOOKUP(A81,'[1]KK GL OUT'!$A$2:$G$799,6,FALSE)</f>
        <v>216759.46</v>
      </c>
      <c r="M81" s="2" t="b">
        <f t="shared" si="2"/>
        <v>0</v>
      </c>
      <c r="N81" s="2" t="b">
        <f t="shared" si="3"/>
        <v>1</v>
      </c>
      <c r="X81" t="s">
        <v>134</v>
      </c>
      <c r="Y81">
        <v>287604</v>
      </c>
      <c r="Z81" t="s">
        <v>38</v>
      </c>
      <c r="AA81" t="s">
        <v>134</v>
      </c>
      <c r="AB81">
        <v>-287604.21999999997</v>
      </c>
      <c r="AC81" t="s">
        <v>38</v>
      </c>
      <c r="AD81">
        <v>-0.21999999997206032</v>
      </c>
      <c r="AE81" t="s">
        <v>36</v>
      </c>
    </row>
    <row r="82" spans="1:31" x14ac:dyDescent="0.3">
      <c r="A82" t="s">
        <v>135</v>
      </c>
      <c r="B82">
        <v>431406.32</v>
      </c>
      <c r="C82">
        <v>0</v>
      </c>
      <c r="D82">
        <v>431406.32</v>
      </c>
      <c r="F82">
        <v>431406.32</v>
      </c>
      <c r="G82" t="s">
        <v>135</v>
      </c>
      <c r="H82" t="s">
        <v>31</v>
      </c>
      <c r="I82" t="s">
        <v>31</v>
      </c>
      <c r="J82" t="s">
        <v>32</v>
      </c>
      <c r="K82" s="2" t="str">
        <f>VLOOKUP(A82,'[1]KK GL OUT'!$A$2:$G$799,7,FALSE)</f>
        <v>BATAL BULAN SEBELUMNYA, BELUM ADA MEMO</v>
      </c>
      <c r="L82" s="2">
        <f>VLOOKUP(A82,'[1]KK GL OUT'!$A$2:$G$799,6,FALSE)</f>
        <v>431406.32</v>
      </c>
      <c r="M82" s="2" t="b">
        <f t="shared" si="2"/>
        <v>0</v>
      </c>
      <c r="N82" s="2" t="b">
        <f t="shared" si="3"/>
        <v>1</v>
      </c>
      <c r="X82" t="s">
        <v>136</v>
      </c>
      <c r="Y82">
        <v>737733</v>
      </c>
      <c r="Z82" t="s">
        <v>38</v>
      </c>
      <c r="AA82" t="s">
        <v>136</v>
      </c>
      <c r="AB82">
        <v>-737733.33</v>
      </c>
      <c r="AC82" t="s">
        <v>38</v>
      </c>
      <c r="AD82">
        <v>-0.32999999995809048</v>
      </c>
      <c r="AE82" t="s">
        <v>36</v>
      </c>
    </row>
    <row r="83" spans="1:31" x14ac:dyDescent="0.3">
      <c r="A83" t="s">
        <v>112</v>
      </c>
      <c r="B83">
        <v>0</v>
      </c>
      <c r="C83">
        <v>359505.27</v>
      </c>
      <c r="D83">
        <v>-359505.27</v>
      </c>
      <c r="E83">
        <v>359505</v>
      </c>
      <c r="F83">
        <v>-0.27000000001862645</v>
      </c>
      <c r="G83" t="s">
        <v>112</v>
      </c>
      <c r="H83" t="s">
        <v>38</v>
      </c>
      <c r="I83" t="s">
        <v>34</v>
      </c>
      <c r="J83" t="s">
        <v>36</v>
      </c>
      <c r="K83" s="2" t="str">
        <f>VLOOKUP(A83,'[1]KK GL OUT'!$A$2:$G$799,7,FALSE)</f>
        <v>INDEPENDENT WORKSHOP</v>
      </c>
      <c r="L83" s="2">
        <f>VLOOKUP(A83,'[1]KK GL OUT'!$A$2:$G$799,6,FALSE)</f>
        <v>-0.27000000001862645</v>
      </c>
      <c r="M83" s="2" t="b">
        <f t="shared" si="2"/>
        <v>1</v>
      </c>
      <c r="N83" s="2" t="b">
        <f t="shared" si="3"/>
        <v>1</v>
      </c>
      <c r="X83" t="s">
        <v>137</v>
      </c>
      <c r="Y83">
        <v>719011</v>
      </c>
      <c r="Z83" t="s">
        <v>38</v>
      </c>
      <c r="AA83" t="s">
        <v>137</v>
      </c>
      <c r="AB83">
        <v>-719010.54</v>
      </c>
      <c r="AC83" t="s">
        <v>38</v>
      </c>
      <c r="AD83">
        <v>0.4599999999627471</v>
      </c>
      <c r="AE83" t="s">
        <v>36</v>
      </c>
    </row>
    <row r="84" spans="1:31" x14ac:dyDescent="0.3">
      <c r="A84" t="s">
        <v>114</v>
      </c>
      <c r="B84">
        <v>0</v>
      </c>
      <c r="C84">
        <v>450853.33</v>
      </c>
      <c r="D84">
        <v>-450853.33</v>
      </c>
      <c r="E84">
        <v>450853</v>
      </c>
      <c r="F84">
        <v>-0.33000000001629815</v>
      </c>
      <c r="G84" t="s">
        <v>114</v>
      </c>
      <c r="H84" t="s">
        <v>38</v>
      </c>
      <c r="I84" t="s">
        <v>34</v>
      </c>
      <c r="J84" t="s">
        <v>36</v>
      </c>
      <c r="K84" s="2" t="str">
        <f>VLOOKUP(A84,'[1]KK GL OUT'!$A$2:$G$799,7,FALSE)</f>
        <v>INDEPENDENT WORKSHOP</v>
      </c>
      <c r="L84" s="2">
        <f>VLOOKUP(A84,'[1]KK GL OUT'!$A$2:$G$799,6,FALSE)</f>
        <v>-0.33000000001629815</v>
      </c>
      <c r="M84" s="2" t="b">
        <f t="shared" si="2"/>
        <v>1</v>
      </c>
      <c r="N84" s="2" t="b">
        <f t="shared" si="3"/>
        <v>1</v>
      </c>
      <c r="X84" t="s">
        <v>138</v>
      </c>
      <c r="Y84">
        <v>146373</v>
      </c>
      <c r="Z84" t="s">
        <v>38</v>
      </c>
      <c r="AA84" t="s">
        <v>138</v>
      </c>
      <c r="AB84">
        <v>-146373.32999999999</v>
      </c>
      <c r="AC84" t="s">
        <v>38</v>
      </c>
      <c r="AD84">
        <v>-0.32999999998719431</v>
      </c>
      <c r="AE84" t="s">
        <v>36</v>
      </c>
    </row>
    <row r="85" spans="1:31" x14ac:dyDescent="0.3">
      <c r="A85" t="s">
        <v>116</v>
      </c>
      <c r="B85">
        <v>0</v>
      </c>
      <c r="C85">
        <v>225426.67</v>
      </c>
      <c r="D85">
        <v>-225426.67</v>
      </c>
      <c r="E85">
        <v>225427</v>
      </c>
      <c r="F85">
        <v>0.32999999998719431</v>
      </c>
      <c r="G85" t="s">
        <v>116</v>
      </c>
      <c r="H85" t="s">
        <v>38</v>
      </c>
      <c r="I85" t="s">
        <v>34</v>
      </c>
      <c r="J85" t="s">
        <v>36</v>
      </c>
      <c r="K85" s="2" t="str">
        <f>VLOOKUP(A85,'[1]KK GL OUT'!$A$2:$G$799,7,FALSE)</f>
        <v>INDEPENDENT WORKSHOP</v>
      </c>
      <c r="L85" s="2">
        <f>VLOOKUP(A85,'[1]KK GL OUT'!$A$2:$G$799,6,FALSE)</f>
        <v>0.32999999998719431</v>
      </c>
      <c r="M85" s="2" t="b">
        <f t="shared" si="2"/>
        <v>1</v>
      </c>
      <c r="N85" s="2" t="b">
        <f t="shared" si="3"/>
        <v>1</v>
      </c>
      <c r="X85" t="s">
        <v>139</v>
      </c>
      <c r="Y85">
        <v>153083</v>
      </c>
      <c r="Z85" t="s">
        <v>38</v>
      </c>
      <c r="AA85" t="s">
        <v>139</v>
      </c>
      <c r="AB85">
        <v>-153083.04</v>
      </c>
      <c r="AC85" t="s">
        <v>38</v>
      </c>
      <c r="AD85">
        <v>-4.0000000008149073E-2</v>
      </c>
      <c r="AE85" t="s">
        <v>36</v>
      </c>
    </row>
    <row r="86" spans="1:31" x14ac:dyDescent="0.3">
      <c r="A86" t="s">
        <v>118</v>
      </c>
      <c r="B86">
        <v>0</v>
      </c>
      <c r="C86">
        <v>289226.67</v>
      </c>
      <c r="D86">
        <v>-289226.67</v>
      </c>
      <c r="E86">
        <v>289227</v>
      </c>
      <c r="F86">
        <v>0.33000000001629815</v>
      </c>
      <c r="G86" t="s">
        <v>118</v>
      </c>
      <c r="H86" t="s">
        <v>38</v>
      </c>
      <c r="I86" t="s">
        <v>34</v>
      </c>
      <c r="J86" t="s">
        <v>36</v>
      </c>
      <c r="K86" s="2" t="str">
        <f>VLOOKUP(A86,'[1]KK GL OUT'!$A$2:$G$799,7,FALSE)</f>
        <v>INDEPENDENT WORKSHOP</v>
      </c>
      <c r="L86" s="2">
        <f>VLOOKUP(A86,'[1]KK GL OUT'!$A$2:$G$799,6,FALSE)</f>
        <v>0.33000000001629815</v>
      </c>
      <c r="M86" s="2" t="b">
        <f t="shared" si="2"/>
        <v>1</v>
      </c>
      <c r="N86" s="2" t="b">
        <f t="shared" si="3"/>
        <v>1</v>
      </c>
      <c r="X86" t="s">
        <v>140</v>
      </c>
      <c r="Y86">
        <v>575208</v>
      </c>
      <c r="Z86" t="s">
        <v>38</v>
      </c>
      <c r="AA86" t="s">
        <v>140</v>
      </c>
      <c r="AB86">
        <v>-575208.43000000005</v>
      </c>
      <c r="AC86" t="s">
        <v>38</v>
      </c>
      <c r="AD86">
        <v>-0.43000000005122274</v>
      </c>
      <c r="AE86" t="s">
        <v>36</v>
      </c>
    </row>
    <row r="87" spans="1:31" x14ac:dyDescent="0.3">
      <c r="A87" t="s">
        <v>120</v>
      </c>
      <c r="B87">
        <v>0</v>
      </c>
      <c r="C87">
        <v>407000</v>
      </c>
      <c r="D87">
        <v>-407000</v>
      </c>
      <c r="E87">
        <v>407000</v>
      </c>
      <c r="F87">
        <v>0</v>
      </c>
      <c r="G87" t="s">
        <v>120</v>
      </c>
      <c r="H87" t="s">
        <v>38</v>
      </c>
      <c r="I87" t="s">
        <v>34</v>
      </c>
      <c r="J87" t="s">
        <v>36</v>
      </c>
      <c r="K87" s="2" t="str">
        <f>VLOOKUP(A87,'[1]KK GL OUT'!$A$2:$G$799,7,FALSE)</f>
        <v>INDEPENDENT WORKSHOP</v>
      </c>
      <c r="L87" s="2">
        <f>VLOOKUP(A87,'[1]KK GL OUT'!$A$2:$G$799,6,FALSE)</f>
        <v>0</v>
      </c>
      <c r="M87" s="2" t="b">
        <f t="shared" si="2"/>
        <v>1</v>
      </c>
      <c r="N87" s="2" t="b">
        <f t="shared" si="3"/>
        <v>1</v>
      </c>
      <c r="X87" t="s">
        <v>141</v>
      </c>
      <c r="Y87">
        <v>814000</v>
      </c>
      <c r="Z87" t="s">
        <v>38</v>
      </c>
      <c r="AA87" t="s">
        <v>141</v>
      </c>
      <c r="AB87">
        <v>-814000</v>
      </c>
      <c r="AC87" t="s">
        <v>38</v>
      </c>
      <c r="AD87">
        <v>0</v>
      </c>
      <c r="AE87" t="s">
        <v>36</v>
      </c>
    </row>
    <row r="88" spans="1:31" x14ac:dyDescent="0.3">
      <c r="A88" t="s">
        <v>122</v>
      </c>
      <c r="B88">
        <v>0</v>
      </c>
      <c r="C88">
        <v>124418.92</v>
      </c>
      <c r="D88">
        <v>-124418.92</v>
      </c>
      <c r="E88">
        <v>124419</v>
      </c>
      <c r="F88">
        <v>8.000000000174623E-2</v>
      </c>
      <c r="G88" t="s">
        <v>122</v>
      </c>
      <c r="H88" t="s">
        <v>38</v>
      </c>
      <c r="I88" t="s">
        <v>34</v>
      </c>
      <c r="J88" t="s">
        <v>36</v>
      </c>
      <c r="K88" s="2" t="str">
        <f>VLOOKUP(A88,'[1]KK GL OUT'!$A$2:$G$799,7,FALSE)</f>
        <v>INDEPENDENT WORKSHOP</v>
      </c>
      <c r="L88" s="2">
        <f>VLOOKUP(A88,'[1]KK GL OUT'!$A$2:$G$799,6,FALSE)</f>
        <v>8.000000000174623E-2</v>
      </c>
      <c r="M88" s="2" t="b">
        <f t="shared" si="2"/>
        <v>1</v>
      </c>
      <c r="N88" s="2" t="b">
        <f t="shared" si="3"/>
        <v>1</v>
      </c>
      <c r="X88" t="s">
        <v>142</v>
      </c>
      <c r="Y88">
        <v>81088</v>
      </c>
      <c r="Z88" t="s">
        <v>38</v>
      </c>
      <c r="AA88" t="s">
        <v>142</v>
      </c>
      <c r="AB88">
        <v>-81087.839999999997</v>
      </c>
      <c r="AC88" t="s">
        <v>38</v>
      </c>
      <c r="AD88">
        <v>0.16000000000349246</v>
      </c>
      <c r="AE88" t="s">
        <v>36</v>
      </c>
    </row>
    <row r="89" spans="1:31" x14ac:dyDescent="0.3">
      <c r="A89" t="s">
        <v>124</v>
      </c>
      <c r="B89">
        <v>0</v>
      </c>
      <c r="C89">
        <v>167053.32999999999</v>
      </c>
      <c r="D89">
        <v>-167053.32999999999</v>
      </c>
      <c r="E89">
        <v>167053</v>
      </c>
      <c r="F89">
        <v>-0.32999999998719431</v>
      </c>
      <c r="G89" t="s">
        <v>124</v>
      </c>
      <c r="H89" t="s">
        <v>38</v>
      </c>
      <c r="I89" t="s">
        <v>34</v>
      </c>
      <c r="J89" t="s">
        <v>36</v>
      </c>
      <c r="K89" s="2" t="str">
        <f>VLOOKUP(A89,'[1]KK GL OUT'!$A$2:$G$799,7,FALSE)</f>
        <v>INDEPENDENT WORKSHOP</v>
      </c>
      <c r="L89" s="2">
        <f>VLOOKUP(A89,'[1]KK GL OUT'!$A$2:$G$799,6,FALSE)</f>
        <v>-0.32999999998719431</v>
      </c>
      <c r="M89" s="2" t="b">
        <f t="shared" si="2"/>
        <v>1</v>
      </c>
      <c r="N89" s="2" t="b">
        <f t="shared" si="3"/>
        <v>1</v>
      </c>
      <c r="X89" t="s">
        <v>143</v>
      </c>
      <c r="Y89">
        <v>331760</v>
      </c>
      <c r="Z89" t="s">
        <v>38</v>
      </c>
      <c r="AA89" t="s">
        <v>143</v>
      </c>
      <c r="AB89">
        <v>-331760</v>
      </c>
      <c r="AC89" t="s">
        <v>38</v>
      </c>
      <c r="AD89">
        <v>0</v>
      </c>
      <c r="AE89" t="s">
        <v>36</v>
      </c>
    </row>
    <row r="90" spans="1:31" x14ac:dyDescent="0.3">
      <c r="A90" t="s">
        <v>125</v>
      </c>
      <c r="B90">
        <v>0</v>
      </c>
      <c r="C90">
        <v>551099.21</v>
      </c>
      <c r="D90">
        <v>-551099.21</v>
      </c>
      <c r="E90">
        <v>551099</v>
      </c>
      <c r="F90">
        <v>-0.2099999999627471</v>
      </c>
      <c r="G90" t="s">
        <v>125</v>
      </c>
      <c r="H90" t="s">
        <v>38</v>
      </c>
      <c r="I90" t="s">
        <v>34</v>
      </c>
      <c r="J90" t="s">
        <v>36</v>
      </c>
      <c r="K90" s="2" t="str">
        <f>VLOOKUP(A90,'[1]KK GL OUT'!$A$2:$G$799,7,FALSE)</f>
        <v>INDEPENDENT WORKSHOP</v>
      </c>
      <c r="L90" s="2">
        <f>VLOOKUP(A90,'[1]KK GL OUT'!$A$2:$G$799,6,FALSE)</f>
        <v>-0.2099999999627471</v>
      </c>
      <c r="M90" s="2" t="b">
        <f t="shared" si="2"/>
        <v>1</v>
      </c>
      <c r="N90" s="2" t="b">
        <f t="shared" si="3"/>
        <v>1</v>
      </c>
      <c r="X90" t="s">
        <v>144</v>
      </c>
      <c r="Y90">
        <v>216759</v>
      </c>
      <c r="Z90" t="s">
        <v>38</v>
      </c>
      <c r="AA90" t="s">
        <v>144</v>
      </c>
      <c r="AB90">
        <v>-216759.46</v>
      </c>
      <c r="AC90" t="s">
        <v>38</v>
      </c>
      <c r="AD90">
        <v>-0.45999999999185093</v>
      </c>
      <c r="AE90" t="s">
        <v>36</v>
      </c>
    </row>
    <row r="91" spans="1:31" x14ac:dyDescent="0.3">
      <c r="A91" t="s">
        <v>126</v>
      </c>
      <c r="B91">
        <v>0</v>
      </c>
      <c r="C91">
        <v>289226.67</v>
      </c>
      <c r="D91">
        <v>-289226.67</v>
      </c>
      <c r="E91">
        <v>289227</v>
      </c>
      <c r="F91">
        <v>0.33000000001629815</v>
      </c>
      <c r="G91" t="s">
        <v>126</v>
      </c>
      <c r="H91" t="s">
        <v>38</v>
      </c>
      <c r="I91" t="s">
        <v>34</v>
      </c>
      <c r="J91" t="s">
        <v>36</v>
      </c>
      <c r="K91" s="2" t="str">
        <f>VLOOKUP(A91,'[1]KK GL OUT'!$A$2:$G$799,7,FALSE)</f>
        <v>INDEPENDENT WORKSHOP</v>
      </c>
      <c r="L91" s="2">
        <f>VLOOKUP(A91,'[1]KK GL OUT'!$A$2:$G$799,6,FALSE)</f>
        <v>0.33000000001629815</v>
      </c>
      <c r="M91" s="2" t="b">
        <f t="shared" si="2"/>
        <v>1</v>
      </c>
      <c r="N91" s="2" t="b">
        <f t="shared" si="3"/>
        <v>1</v>
      </c>
      <c r="X91" t="s">
        <v>145</v>
      </c>
      <c r="Y91">
        <v>503947</v>
      </c>
      <c r="Z91" t="s">
        <v>38</v>
      </c>
      <c r="AA91" t="s">
        <v>145</v>
      </c>
      <c r="AB91">
        <v>-503946.67</v>
      </c>
      <c r="AC91" t="s">
        <v>38</v>
      </c>
      <c r="AD91">
        <v>0.33000000001629815</v>
      </c>
      <c r="AE91" t="s">
        <v>36</v>
      </c>
    </row>
    <row r="92" spans="1:31" x14ac:dyDescent="0.3">
      <c r="A92" t="s">
        <v>128</v>
      </c>
      <c r="B92">
        <v>0</v>
      </c>
      <c r="C92">
        <v>359505.27</v>
      </c>
      <c r="D92">
        <v>-359505.27</v>
      </c>
      <c r="E92">
        <v>359505</v>
      </c>
      <c r="F92">
        <v>-0.27000000001862645</v>
      </c>
      <c r="G92" t="s">
        <v>128</v>
      </c>
      <c r="H92" t="s">
        <v>38</v>
      </c>
      <c r="I92" t="s">
        <v>34</v>
      </c>
      <c r="J92" t="s">
        <v>36</v>
      </c>
      <c r="K92" s="2" t="str">
        <f>VLOOKUP(A92,'[1]KK GL OUT'!$A$2:$G$799,7,FALSE)</f>
        <v>INDEPENDENT WORKSHOP</v>
      </c>
      <c r="L92" s="2">
        <f>VLOOKUP(A92,'[1]KK GL OUT'!$A$2:$G$799,6,FALSE)</f>
        <v>-0.27000000001862645</v>
      </c>
      <c r="M92" s="2" t="b">
        <f t="shared" si="2"/>
        <v>1</v>
      </c>
      <c r="N92" s="2" t="b">
        <f t="shared" si="3"/>
        <v>1</v>
      </c>
      <c r="X92" t="s">
        <v>146</v>
      </c>
      <c r="Y92">
        <v>265027</v>
      </c>
      <c r="Z92" t="s">
        <v>38</v>
      </c>
      <c r="AA92" t="s">
        <v>146</v>
      </c>
      <c r="AB92">
        <v>-265026.67</v>
      </c>
      <c r="AC92" t="s">
        <v>38</v>
      </c>
      <c r="AD92">
        <v>0.33000000001629815</v>
      </c>
      <c r="AE92" t="s">
        <v>36</v>
      </c>
    </row>
    <row r="93" spans="1:31" x14ac:dyDescent="0.3">
      <c r="A93" t="s">
        <v>130</v>
      </c>
      <c r="B93">
        <v>0</v>
      </c>
      <c r="C93">
        <v>197621.24</v>
      </c>
      <c r="D93">
        <v>-197621.24</v>
      </c>
      <c r="E93">
        <v>197621</v>
      </c>
      <c r="F93">
        <v>-0.23999999999068677</v>
      </c>
      <c r="G93" t="s">
        <v>130</v>
      </c>
      <c r="H93" t="s">
        <v>38</v>
      </c>
      <c r="I93" t="s">
        <v>34</v>
      </c>
      <c r="J93" t="s">
        <v>36</v>
      </c>
      <c r="K93" s="2" t="str">
        <f>VLOOKUP(A93,'[1]KK GL OUT'!$A$2:$G$799,7,FALSE)</f>
        <v>INDEPENDENT WORKSHOP</v>
      </c>
      <c r="L93" s="2">
        <f>VLOOKUP(A93,'[1]KK GL OUT'!$A$2:$G$799,6,FALSE)</f>
        <v>-0.23999999999068677</v>
      </c>
      <c r="M93" s="2" t="b">
        <f t="shared" si="2"/>
        <v>1</v>
      </c>
      <c r="N93" s="2" t="b">
        <f t="shared" si="3"/>
        <v>1</v>
      </c>
      <c r="X93" t="s">
        <v>147</v>
      </c>
      <c r="Y93">
        <v>431406</v>
      </c>
      <c r="Z93" t="s">
        <v>38</v>
      </c>
      <c r="AA93" t="s">
        <v>147</v>
      </c>
      <c r="AB93">
        <v>-431406.32</v>
      </c>
      <c r="AC93" t="s">
        <v>38</v>
      </c>
      <c r="AD93">
        <v>-0.32000000000698492</v>
      </c>
      <c r="AE93" t="s">
        <v>36</v>
      </c>
    </row>
    <row r="94" spans="1:31" x14ac:dyDescent="0.3">
      <c r="A94" t="s">
        <v>132</v>
      </c>
      <c r="B94">
        <v>0</v>
      </c>
      <c r="C94">
        <v>359505.27</v>
      </c>
      <c r="D94">
        <v>-359505.27</v>
      </c>
      <c r="E94">
        <v>359505</v>
      </c>
      <c r="F94">
        <v>-0.27000000001862645</v>
      </c>
      <c r="G94" t="s">
        <v>132</v>
      </c>
      <c r="H94" t="s">
        <v>38</v>
      </c>
      <c r="I94" t="s">
        <v>34</v>
      </c>
      <c r="J94" t="s">
        <v>36</v>
      </c>
      <c r="K94" s="2" t="str">
        <f>VLOOKUP(A94,'[1]KK GL OUT'!$A$2:$G$799,7,FALSE)</f>
        <v>INDEPENDENT WORKSHOP</v>
      </c>
      <c r="L94" s="2">
        <f>VLOOKUP(A94,'[1]KK GL OUT'!$A$2:$G$799,6,FALSE)</f>
        <v>-0.27000000001862645</v>
      </c>
      <c r="M94" s="2" t="b">
        <f t="shared" si="2"/>
        <v>1</v>
      </c>
      <c r="N94" s="2" t="b">
        <f t="shared" si="3"/>
        <v>1</v>
      </c>
      <c r="X94" t="s">
        <v>148</v>
      </c>
      <c r="Y94">
        <v>526990</v>
      </c>
      <c r="Z94" t="s">
        <v>38</v>
      </c>
      <c r="AA94" t="s">
        <v>148</v>
      </c>
      <c r="AB94">
        <v>-526989.98</v>
      </c>
      <c r="AC94" t="s">
        <v>38</v>
      </c>
      <c r="AD94">
        <v>2.0000000018626451E-2</v>
      </c>
      <c r="AE94" t="s">
        <v>36</v>
      </c>
    </row>
    <row r="95" spans="1:31" x14ac:dyDescent="0.3">
      <c r="A95" t="s">
        <v>134</v>
      </c>
      <c r="B95">
        <v>0</v>
      </c>
      <c r="C95">
        <v>287604.21999999997</v>
      </c>
      <c r="D95">
        <v>-287604.21999999997</v>
      </c>
      <c r="E95">
        <v>287604</v>
      </c>
      <c r="F95">
        <v>-0.21999999997206032</v>
      </c>
      <c r="G95" t="s">
        <v>134</v>
      </c>
      <c r="H95" t="s">
        <v>38</v>
      </c>
      <c r="I95" t="s">
        <v>34</v>
      </c>
      <c r="J95" t="s">
        <v>36</v>
      </c>
      <c r="K95" s="2" t="str">
        <f>VLOOKUP(A95,'[1]KK GL OUT'!$A$2:$G$799,7,FALSE)</f>
        <v>INDEPENDENT WORKSHOP</v>
      </c>
      <c r="L95" s="2">
        <f>VLOOKUP(A95,'[1]KK GL OUT'!$A$2:$G$799,6,FALSE)</f>
        <v>-0.21999999997206032</v>
      </c>
      <c r="M95" s="2" t="b">
        <f t="shared" si="2"/>
        <v>1</v>
      </c>
      <c r="N95" s="2" t="b">
        <f t="shared" si="3"/>
        <v>1</v>
      </c>
      <c r="X95" t="s">
        <v>149</v>
      </c>
      <c r="Y95">
        <v>215703</v>
      </c>
      <c r="Z95" t="s">
        <v>38</v>
      </c>
      <c r="AA95" t="s">
        <v>149</v>
      </c>
      <c r="AB95">
        <v>-215703.16</v>
      </c>
      <c r="AC95" t="s">
        <v>38</v>
      </c>
      <c r="AD95">
        <v>-0.16000000000349246</v>
      </c>
      <c r="AE95" t="s">
        <v>36</v>
      </c>
    </row>
    <row r="96" spans="1:31" x14ac:dyDescent="0.3">
      <c r="A96" t="s">
        <v>136</v>
      </c>
      <c r="B96">
        <v>0</v>
      </c>
      <c r="C96">
        <v>737733.33</v>
      </c>
      <c r="D96">
        <v>-737733.33</v>
      </c>
      <c r="E96">
        <v>737733</v>
      </c>
      <c r="F96">
        <v>-0.32999999995809048</v>
      </c>
      <c r="G96" t="s">
        <v>136</v>
      </c>
      <c r="H96" t="s">
        <v>38</v>
      </c>
      <c r="I96" t="s">
        <v>34</v>
      </c>
      <c r="J96" t="s">
        <v>36</v>
      </c>
      <c r="K96" s="2" t="str">
        <f>VLOOKUP(A96,'[1]KK GL OUT'!$A$2:$G$799,7,FALSE)</f>
        <v>INDEPENDENT WORKSHOP</v>
      </c>
      <c r="L96" s="2">
        <f>VLOOKUP(A96,'[1]KK GL OUT'!$A$2:$G$799,6,FALSE)</f>
        <v>-0.32999999995809048</v>
      </c>
      <c r="M96" s="2" t="b">
        <f t="shared" si="2"/>
        <v>1</v>
      </c>
      <c r="N96" s="2" t="b">
        <f t="shared" si="3"/>
        <v>1</v>
      </c>
      <c r="X96" t="s">
        <v>150</v>
      </c>
      <c r="Y96">
        <v>186629</v>
      </c>
      <c r="Z96" t="s">
        <v>38</v>
      </c>
      <c r="AA96" t="s">
        <v>150</v>
      </c>
      <c r="AB96">
        <v>-186628.38</v>
      </c>
      <c r="AC96" t="s">
        <v>38</v>
      </c>
      <c r="AD96">
        <v>0.61999999999534339</v>
      </c>
      <c r="AE96" t="s">
        <v>36</v>
      </c>
    </row>
    <row r="97" spans="1:31" x14ac:dyDescent="0.3">
      <c r="A97" t="s">
        <v>137</v>
      </c>
      <c r="B97">
        <v>0</v>
      </c>
      <c r="C97">
        <v>719010.54</v>
      </c>
      <c r="D97">
        <v>-719010.54</v>
      </c>
      <c r="E97">
        <v>719011</v>
      </c>
      <c r="F97">
        <v>0.4599999999627471</v>
      </c>
      <c r="G97" t="s">
        <v>137</v>
      </c>
      <c r="H97" t="s">
        <v>38</v>
      </c>
      <c r="I97" t="s">
        <v>34</v>
      </c>
      <c r="J97" t="s">
        <v>36</v>
      </c>
      <c r="K97" s="2" t="str">
        <f>VLOOKUP(A97,'[1]KK GL OUT'!$A$2:$G$799,7,FALSE)</f>
        <v>INDEPENDENT WORKSHOP</v>
      </c>
      <c r="L97" s="2">
        <f>VLOOKUP(A97,'[1]KK GL OUT'!$A$2:$G$799,6,FALSE)</f>
        <v>0.4599999999627471</v>
      </c>
      <c r="M97" s="2" t="b">
        <f t="shared" si="2"/>
        <v>1</v>
      </c>
      <c r="N97" s="2" t="b">
        <f t="shared" si="3"/>
        <v>1</v>
      </c>
      <c r="X97" t="s">
        <v>151</v>
      </c>
      <c r="Y97">
        <v>353467</v>
      </c>
      <c r="Z97" t="s">
        <v>38</v>
      </c>
      <c r="AA97" t="s">
        <v>151</v>
      </c>
      <c r="AB97">
        <v>-353466.67</v>
      </c>
      <c r="AC97" t="s">
        <v>38</v>
      </c>
      <c r="AD97">
        <v>0.33000000001629815</v>
      </c>
      <c r="AE97" t="s">
        <v>36</v>
      </c>
    </row>
    <row r="98" spans="1:31" x14ac:dyDescent="0.3">
      <c r="A98" t="s">
        <v>138</v>
      </c>
      <c r="B98">
        <v>0</v>
      </c>
      <c r="C98">
        <v>146373.32999999999</v>
      </c>
      <c r="D98">
        <v>-146373.32999999999</v>
      </c>
      <c r="E98">
        <v>146373</v>
      </c>
      <c r="F98">
        <v>-0.32999999998719431</v>
      </c>
      <c r="G98" t="s">
        <v>138</v>
      </c>
      <c r="H98" t="s">
        <v>38</v>
      </c>
      <c r="I98" t="s">
        <v>34</v>
      </c>
      <c r="J98" t="s">
        <v>36</v>
      </c>
      <c r="K98" s="2" t="str">
        <f>VLOOKUP(A98,'[1]KK GL OUT'!$A$2:$G$799,7,FALSE)</f>
        <v>INDEPENDENT WORKSHOP</v>
      </c>
      <c r="L98" s="2">
        <f>VLOOKUP(A98,'[1]KK GL OUT'!$A$2:$G$799,6,FALSE)</f>
        <v>-0.32999999998719431</v>
      </c>
      <c r="M98" s="2" t="b">
        <f t="shared" si="2"/>
        <v>1</v>
      </c>
      <c r="N98" s="2" t="b">
        <f t="shared" si="3"/>
        <v>1</v>
      </c>
      <c r="X98" t="s">
        <v>152</v>
      </c>
      <c r="Y98">
        <v>124419</v>
      </c>
      <c r="Z98" t="s">
        <v>38</v>
      </c>
      <c r="AA98" t="s">
        <v>152</v>
      </c>
      <c r="AB98">
        <v>-124418.92</v>
      </c>
      <c r="AC98" t="s">
        <v>38</v>
      </c>
      <c r="AD98">
        <v>8.000000000174623E-2</v>
      </c>
      <c r="AE98" t="s">
        <v>36</v>
      </c>
    </row>
    <row r="99" spans="1:31" x14ac:dyDescent="0.3">
      <c r="A99" t="s">
        <v>139</v>
      </c>
      <c r="B99">
        <v>0</v>
      </c>
      <c r="C99">
        <v>153083.04</v>
      </c>
      <c r="D99">
        <v>-153083.04</v>
      </c>
      <c r="E99">
        <v>153083</v>
      </c>
      <c r="F99">
        <v>-4.0000000008149073E-2</v>
      </c>
      <c r="G99" t="s">
        <v>139</v>
      </c>
      <c r="H99" t="s">
        <v>38</v>
      </c>
      <c r="I99" t="s">
        <v>34</v>
      </c>
      <c r="J99" t="s">
        <v>36</v>
      </c>
      <c r="K99" s="2" t="str">
        <f>VLOOKUP(A99,'[1]KK GL OUT'!$A$2:$G$799,7,FALSE)</f>
        <v>INDEPENDENT WORKSHOP</v>
      </c>
      <c r="L99" s="2">
        <f>VLOOKUP(A99,'[1]KK GL OUT'!$A$2:$G$799,6,FALSE)</f>
        <v>-4.0000000008149073E-2</v>
      </c>
      <c r="M99" s="2" t="b">
        <f t="shared" si="2"/>
        <v>1</v>
      </c>
      <c r="N99" s="2" t="b">
        <f t="shared" si="3"/>
        <v>1</v>
      </c>
      <c r="X99" t="s">
        <v>153</v>
      </c>
      <c r="Y99">
        <v>1078516</v>
      </c>
      <c r="Z99" t="s">
        <v>38</v>
      </c>
      <c r="AA99" t="s">
        <v>153</v>
      </c>
      <c r="AB99">
        <v>-1078515.81</v>
      </c>
      <c r="AC99" t="s">
        <v>38</v>
      </c>
      <c r="AD99">
        <v>0.18999999994412065</v>
      </c>
      <c r="AE99" t="s">
        <v>36</v>
      </c>
    </row>
    <row r="100" spans="1:31" x14ac:dyDescent="0.3">
      <c r="A100" t="s">
        <v>140</v>
      </c>
      <c r="B100">
        <v>0</v>
      </c>
      <c r="C100">
        <v>575208.43000000005</v>
      </c>
      <c r="D100">
        <v>-575208.43000000005</v>
      </c>
      <c r="E100">
        <v>575208</v>
      </c>
      <c r="F100">
        <v>-0.43000000005122274</v>
      </c>
      <c r="G100" t="s">
        <v>140</v>
      </c>
      <c r="H100" t="s">
        <v>38</v>
      </c>
      <c r="I100" t="s">
        <v>34</v>
      </c>
      <c r="J100" t="s">
        <v>36</v>
      </c>
      <c r="K100" s="2" t="str">
        <f>VLOOKUP(A100,'[1]KK GL OUT'!$A$2:$G$799,7,FALSE)</f>
        <v>INDEPENDENT WORKSHOP</v>
      </c>
      <c r="L100" s="2">
        <f>VLOOKUP(A100,'[1]KK GL OUT'!$A$2:$G$799,6,FALSE)</f>
        <v>-0.43000000005122274</v>
      </c>
      <c r="M100" s="2" t="b">
        <f t="shared" si="2"/>
        <v>1</v>
      </c>
      <c r="N100" s="2" t="b">
        <f t="shared" si="3"/>
        <v>1</v>
      </c>
      <c r="X100" t="s">
        <v>154</v>
      </c>
      <c r="Y100">
        <v>245270</v>
      </c>
      <c r="Z100" t="s">
        <v>38</v>
      </c>
      <c r="AA100" t="s">
        <v>154</v>
      </c>
      <c r="AB100">
        <v>-245270.27</v>
      </c>
      <c r="AC100" t="s">
        <v>38</v>
      </c>
      <c r="AD100">
        <v>-0.26999999998952262</v>
      </c>
      <c r="AE100" t="s">
        <v>36</v>
      </c>
    </row>
    <row r="101" spans="1:31" x14ac:dyDescent="0.3">
      <c r="A101" t="s">
        <v>141</v>
      </c>
      <c r="B101">
        <v>0</v>
      </c>
      <c r="C101">
        <v>814000</v>
      </c>
      <c r="D101">
        <v>-814000</v>
      </c>
      <c r="E101">
        <v>814000</v>
      </c>
      <c r="F101">
        <v>0</v>
      </c>
      <c r="G101" t="s">
        <v>141</v>
      </c>
      <c r="H101" t="s">
        <v>38</v>
      </c>
      <c r="I101" t="s">
        <v>34</v>
      </c>
      <c r="J101" t="s">
        <v>36</v>
      </c>
      <c r="K101" s="2" t="str">
        <f>VLOOKUP(A101,'[1]KK GL OUT'!$A$2:$G$799,7,FALSE)</f>
        <v>INDEPENDENT WORKSHOP</v>
      </c>
      <c r="L101" s="2">
        <f>VLOOKUP(A101,'[1]KK GL OUT'!$A$2:$G$799,6,FALSE)</f>
        <v>0</v>
      </c>
      <c r="M101" s="2" t="b">
        <f t="shared" si="2"/>
        <v>1</v>
      </c>
      <c r="N101" s="2" t="b">
        <f t="shared" si="3"/>
        <v>1</v>
      </c>
      <c r="X101" t="s">
        <v>155</v>
      </c>
      <c r="Y101">
        <v>358029</v>
      </c>
      <c r="Z101" t="s">
        <v>38</v>
      </c>
      <c r="AA101" t="s">
        <v>155</v>
      </c>
      <c r="AB101">
        <v>-358029.19</v>
      </c>
      <c r="AC101" t="s">
        <v>38</v>
      </c>
      <c r="AD101">
        <v>-0.19000000000232831</v>
      </c>
      <c r="AE101" t="s">
        <v>36</v>
      </c>
    </row>
    <row r="102" spans="1:31" x14ac:dyDescent="0.3">
      <c r="A102" t="s">
        <v>142</v>
      </c>
      <c r="B102">
        <v>0</v>
      </c>
      <c r="C102">
        <v>81087.839999999997</v>
      </c>
      <c r="D102">
        <v>-81087.839999999997</v>
      </c>
      <c r="E102">
        <v>81088</v>
      </c>
      <c r="F102">
        <v>0.16000000000349246</v>
      </c>
      <c r="G102" t="s">
        <v>142</v>
      </c>
      <c r="H102" t="s">
        <v>38</v>
      </c>
      <c r="I102" t="s">
        <v>34</v>
      </c>
      <c r="J102" t="s">
        <v>36</v>
      </c>
      <c r="K102" s="2" t="str">
        <f>VLOOKUP(A102,'[1]KK GL OUT'!$A$2:$G$799,7,FALSE)</f>
        <v>INDEPENDENT WORKSHOP</v>
      </c>
      <c r="L102" s="2">
        <f>VLOOKUP(A102,'[1]KK GL OUT'!$A$2:$G$799,6,FALSE)</f>
        <v>0.16000000000349246</v>
      </c>
      <c r="M102" s="2" t="b">
        <f t="shared" si="2"/>
        <v>1</v>
      </c>
      <c r="N102" s="2" t="b">
        <f t="shared" si="3"/>
        <v>1</v>
      </c>
      <c r="X102" t="s">
        <v>156</v>
      </c>
      <c r="Y102">
        <v>167053</v>
      </c>
      <c r="Z102" t="s">
        <v>38</v>
      </c>
      <c r="AA102" t="s">
        <v>156</v>
      </c>
      <c r="AB102">
        <v>-167053.32999999999</v>
      </c>
      <c r="AC102" t="s">
        <v>38</v>
      </c>
      <c r="AD102">
        <v>-0.32999999998719431</v>
      </c>
      <c r="AE102" t="s">
        <v>36</v>
      </c>
    </row>
    <row r="103" spans="1:31" x14ac:dyDescent="0.3">
      <c r="A103" t="s">
        <v>143</v>
      </c>
      <c r="B103">
        <v>0</v>
      </c>
      <c r="C103">
        <v>331760</v>
      </c>
      <c r="D103">
        <v>-331760</v>
      </c>
      <c r="E103">
        <v>331760</v>
      </c>
      <c r="F103">
        <v>0</v>
      </c>
      <c r="G103" t="s">
        <v>143</v>
      </c>
      <c r="H103" t="s">
        <v>38</v>
      </c>
      <c r="I103" t="s">
        <v>34</v>
      </c>
      <c r="J103" t="s">
        <v>36</v>
      </c>
      <c r="K103" s="2" t="str">
        <f>VLOOKUP(A103,'[1]KK GL OUT'!$A$2:$G$799,7,FALSE)</f>
        <v>INDEPENDENT WORKSHOP</v>
      </c>
      <c r="L103" s="2">
        <f>VLOOKUP(A103,'[1]KK GL OUT'!$A$2:$G$799,6,FALSE)</f>
        <v>0</v>
      </c>
      <c r="M103" s="2" t="b">
        <f t="shared" si="2"/>
        <v>1</v>
      </c>
      <c r="N103" s="2" t="b">
        <f t="shared" si="3"/>
        <v>1</v>
      </c>
      <c r="X103" t="s">
        <v>157</v>
      </c>
      <c r="Y103">
        <v>176056</v>
      </c>
      <c r="Z103" t="s">
        <v>38</v>
      </c>
      <c r="AA103" t="s">
        <v>157</v>
      </c>
      <c r="AB103">
        <v>-176055.69</v>
      </c>
      <c r="AC103" t="s">
        <v>38</v>
      </c>
      <c r="AD103">
        <v>0.30999999999767169</v>
      </c>
      <c r="AE103" t="s">
        <v>36</v>
      </c>
    </row>
    <row r="104" spans="1:31" x14ac:dyDescent="0.3">
      <c r="A104" t="s">
        <v>144</v>
      </c>
      <c r="B104">
        <v>0</v>
      </c>
      <c r="C104">
        <v>216759.46</v>
      </c>
      <c r="D104">
        <v>-216759.46</v>
      </c>
      <c r="E104">
        <v>216759</v>
      </c>
      <c r="F104">
        <v>-0.45999999999185093</v>
      </c>
      <c r="G104" t="s">
        <v>144</v>
      </c>
      <c r="H104" t="s">
        <v>38</v>
      </c>
      <c r="I104" t="s">
        <v>34</v>
      </c>
      <c r="J104" t="s">
        <v>36</v>
      </c>
      <c r="K104" s="2" t="str">
        <f>VLOOKUP(A104,'[1]KK GL OUT'!$A$2:$G$799,7,FALSE)</f>
        <v>INDEPENDENT WORKSHOP</v>
      </c>
      <c r="L104" s="2">
        <f>VLOOKUP(A104,'[1]KK GL OUT'!$A$2:$G$799,6,FALSE)</f>
        <v>-0.45999999999185093</v>
      </c>
      <c r="M104" s="2" t="b">
        <f t="shared" si="2"/>
        <v>1</v>
      </c>
      <c r="N104" s="2" t="b">
        <f t="shared" si="3"/>
        <v>1</v>
      </c>
      <c r="X104" t="s">
        <v>158</v>
      </c>
      <c r="Y104">
        <v>237523</v>
      </c>
      <c r="Z104" t="s">
        <v>38</v>
      </c>
      <c r="AA104" t="s">
        <v>158</v>
      </c>
      <c r="AB104">
        <v>-237522.5</v>
      </c>
      <c r="AC104" t="s">
        <v>38</v>
      </c>
      <c r="AD104">
        <v>0.5</v>
      </c>
      <c r="AE104" t="s">
        <v>36</v>
      </c>
    </row>
    <row r="105" spans="1:31" x14ac:dyDescent="0.3">
      <c r="A105" t="s">
        <v>145</v>
      </c>
      <c r="B105">
        <v>0</v>
      </c>
      <c r="C105">
        <v>503946.67</v>
      </c>
      <c r="D105">
        <v>-503946.67</v>
      </c>
      <c r="E105">
        <v>503947</v>
      </c>
      <c r="F105">
        <v>0.33000000001629815</v>
      </c>
      <c r="G105" t="s">
        <v>145</v>
      </c>
      <c r="H105" t="s">
        <v>38</v>
      </c>
      <c r="I105" t="s">
        <v>34</v>
      </c>
      <c r="J105" t="s">
        <v>36</v>
      </c>
      <c r="K105" s="2" t="str">
        <f>VLOOKUP(A105,'[1]KK GL OUT'!$A$2:$G$799,7,FALSE)</f>
        <v>INDEPENDENT WORKSHOP</v>
      </c>
      <c r="L105" s="2">
        <f>VLOOKUP(A105,'[1]KK GL OUT'!$A$2:$G$799,6,FALSE)</f>
        <v>0.33000000001629815</v>
      </c>
      <c r="M105" s="2" t="b">
        <f t="shared" si="2"/>
        <v>1</v>
      </c>
      <c r="N105" s="2" t="b">
        <f t="shared" si="3"/>
        <v>1</v>
      </c>
      <c r="X105" t="s">
        <v>159</v>
      </c>
      <c r="Y105">
        <v>225427</v>
      </c>
      <c r="Z105" t="s">
        <v>38</v>
      </c>
      <c r="AA105" t="s">
        <v>159</v>
      </c>
      <c r="AB105">
        <v>-225426.67</v>
      </c>
      <c r="AC105" t="s">
        <v>38</v>
      </c>
      <c r="AD105">
        <v>0.32999999998719431</v>
      </c>
      <c r="AE105" t="s">
        <v>36</v>
      </c>
    </row>
    <row r="106" spans="1:31" x14ac:dyDescent="0.3">
      <c r="A106" t="s">
        <v>146</v>
      </c>
      <c r="B106">
        <v>0</v>
      </c>
      <c r="C106">
        <v>265026.67</v>
      </c>
      <c r="D106">
        <v>-265026.67</v>
      </c>
      <c r="E106">
        <v>265027</v>
      </c>
      <c r="F106">
        <v>0.33000000001629815</v>
      </c>
      <c r="G106" t="s">
        <v>146</v>
      </c>
      <c r="H106" t="s">
        <v>38</v>
      </c>
      <c r="I106" t="s">
        <v>34</v>
      </c>
      <c r="J106" t="s">
        <v>36</v>
      </c>
      <c r="K106" s="2" t="str">
        <f>VLOOKUP(A106,'[1]KK GL OUT'!$A$2:$G$799,7,FALSE)</f>
        <v>INDEPENDENT WORKSHOP</v>
      </c>
      <c r="L106" s="2">
        <f>VLOOKUP(A106,'[1]KK GL OUT'!$A$2:$G$799,6,FALSE)</f>
        <v>0.33000000001629815</v>
      </c>
      <c r="M106" s="2" t="b">
        <f t="shared" si="2"/>
        <v>1</v>
      </c>
      <c r="N106" s="2" t="b">
        <f t="shared" si="3"/>
        <v>1</v>
      </c>
      <c r="X106" t="s">
        <v>160</v>
      </c>
      <c r="Y106">
        <v>353467</v>
      </c>
      <c r="Z106" t="s">
        <v>38</v>
      </c>
      <c r="AA106" t="s">
        <v>160</v>
      </c>
      <c r="AB106">
        <v>-353466.67</v>
      </c>
      <c r="AC106" t="s">
        <v>38</v>
      </c>
      <c r="AD106">
        <v>0.33000000001629815</v>
      </c>
      <c r="AE106" t="s">
        <v>36</v>
      </c>
    </row>
    <row r="107" spans="1:31" x14ac:dyDescent="0.3">
      <c r="A107" t="s">
        <v>147</v>
      </c>
      <c r="B107">
        <v>0</v>
      </c>
      <c r="C107">
        <v>431406.32</v>
      </c>
      <c r="D107">
        <v>-431406.32</v>
      </c>
      <c r="E107">
        <v>431406</v>
      </c>
      <c r="F107">
        <v>-0.32000000000698492</v>
      </c>
      <c r="G107" t="s">
        <v>147</v>
      </c>
      <c r="H107" t="s">
        <v>38</v>
      </c>
      <c r="I107" t="s">
        <v>34</v>
      </c>
      <c r="J107" t="s">
        <v>36</v>
      </c>
      <c r="K107" s="2" t="str">
        <f>VLOOKUP(A107,'[1]KK GL OUT'!$A$2:$G$799,7,FALSE)</f>
        <v>INDEPENDENT WORKSHOP</v>
      </c>
      <c r="L107" s="2">
        <f>VLOOKUP(A107,'[1]KK GL OUT'!$A$2:$G$799,6,FALSE)</f>
        <v>-0.32000000000698492</v>
      </c>
      <c r="M107" s="2" t="b">
        <f t="shared" si="2"/>
        <v>1</v>
      </c>
      <c r="N107" s="2" t="b">
        <f t="shared" si="3"/>
        <v>1</v>
      </c>
      <c r="X107" t="s">
        <v>161</v>
      </c>
      <c r="Y107">
        <v>642668</v>
      </c>
      <c r="Z107" t="s">
        <v>38</v>
      </c>
      <c r="AA107" t="s">
        <v>161</v>
      </c>
      <c r="AB107">
        <v>-642667.56999999995</v>
      </c>
      <c r="AC107" t="s">
        <v>38</v>
      </c>
      <c r="AD107">
        <v>0.43000000005122274</v>
      </c>
      <c r="AE107" t="s">
        <v>36</v>
      </c>
    </row>
    <row r="108" spans="1:31" x14ac:dyDescent="0.3">
      <c r="A108" t="s">
        <v>148</v>
      </c>
      <c r="B108">
        <v>0</v>
      </c>
      <c r="C108">
        <v>526989.98</v>
      </c>
      <c r="D108">
        <v>-526989.98</v>
      </c>
      <c r="E108">
        <v>526990</v>
      </c>
      <c r="F108">
        <v>2.0000000018626451E-2</v>
      </c>
      <c r="G108" t="s">
        <v>148</v>
      </c>
      <c r="H108" t="s">
        <v>38</v>
      </c>
      <c r="I108" t="s">
        <v>34</v>
      </c>
      <c r="J108" t="s">
        <v>36</v>
      </c>
      <c r="K108" s="2" t="str">
        <f>VLOOKUP(A108,'[1]KK GL OUT'!$A$2:$G$799,7,FALSE)</f>
        <v>INDEPENDENT WORKSHOP</v>
      </c>
      <c r="L108" s="2">
        <f>VLOOKUP(A108,'[1]KK GL OUT'!$A$2:$G$799,6,FALSE)</f>
        <v>2.0000000018626451E-2</v>
      </c>
      <c r="M108" s="2" t="b">
        <f t="shared" si="2"/>
        <v>1</v>
      </c>
      <c r="N108" s="2" t="b">
        <f t="shared" si="3"/>
        <v>1</v>
      </c>
      <c r="X108" t="s">
        <v>162</v>
      </c>
      <c r="Y108">
        <v>242440</v>
      </c>
      <c r="Z108" t="s">
        <v>38</v>
      </c>
      <c r="AA108" t="s">
        <v>162</v>
      </c>
      <c r="AB108">
        <v>-242440</v>
      </c>
      <c r="AC108" t="s">
        <v>38</v>
      </c>
      <c r="AD108">
        <v>0</v>
      </c>
      <c r="AE108" t="s">
        <v>36</v>
      </c>
    </row>
    <row r="109" spans="1:31" x14ac:dyDescent="0.3">
      <c r="A109" t="s">
        <v>149</v>
      </c>
      <c r="B109">
        <v>0</v>
      </c>
      <c r="C109">
        <v>215703.16</v>
      </c>
      <c r="D109">
        <v>-215703.16</v>
      </c>
      <c r="E109">
        <v>215703</v>
      </c>
      <c r="F109">
        <v>-0.16000000000349246</v>
      </c>
      <c r="G109" t="s">
        <v>149</v>
      </c>
      <c r="H109" t="s">
        <v>38</v>
      </c>
      <c r="I109" t="s">
        <v>34</v>
      </c>
      <c r="J109" t="s">
        <v>36</v>
      </c>
      <c r="K109" s="2" t="str">
        <f>VLOOKUP(A109,'[1]KK GL OUT'!$A$2:$G$799,7,FALSE)</f>
        <v>INDEPENDENT WORKSHOP</v>
      </c>
      <c r="L109" s="2">
        <f>VLOOKUP(A109,'[1]KK GL OUT'!$A$2:$G$799,6,FALSE)</f>
        <v>-0.16000000000349246</v>
      </c>
      <c r="M109" s="2" t="b">
        <f t="shared" si="2"/>
        <v>1</v>
      </c>
      <c r="N109" s="2" t="b">
        <f t="shared" si="3"/>
        <v>1</v>
      </c>
      <c r="X109" t="s">
        <v>163</v>
      </c>
      <c r="Y109">
        <v>373930</v>
      </c>
      <c r="Z109" t="s">
        <v>38</v>
      </c>
      <c r="AA109" t="s">
        <v>163</v>
      </c>
      <c r="AB109">
        <v>-373930.14</v>
      </c>
      <c r="AC109" t="s">
        <v>38</v>
      </c>
      <c r="AD109">
        <v>-0.14000000001396984</v>
      </c>
      <c r="AE109" t="s">
        <v>36</v>
      </c>
    </row>
    <row r="110" spans="1:31" x14ac:dyDescent="0.3">
      <c r="A110" t="s">
        <v>150</v>
      </c>
      <c r="B110">
        <v>0</v>
      </c>
      <c r="C110">
        <v>186628.38</v>
      </c>
      <c r="D110">
        <v>-186628.38</v>
      </c>
      <c r="E110">
        <v>186629</v>
      </c>
      <c r="F110">
        <v>0.61999999999534339</v>
      </c>
      <c r="G110" t="s">
        <v>150</v>
      </c>
      <c r="H110" t="s">
        <v>38</v>
      </c>
      <c r="I110" t="s">
        <v>34</v>
      </c>
      <c r="J110" t="s">
        <v>36</v>
      </c>
      <c r="K110" s="2" t="str">
        <f>VLOOKUP(A110,'[1]KK GL OUT'!$A$2:$G$799,7,FALSE)</f>
        <v>INDEPENDENT WORKSHOP</v>
      </c>
      <c r="L110" s="2">
        <f>VLOOKUP(A110,'[1]KK GL OUT'!$A$2:$G$799,6,FALSE)</f>
        <v>0.61999999999534339</v>
      </c>
      <c r="M110" s="2" t="b">
        <f t="shared" si="2"/>
        <v>1</v>
      </c>
      <c r="N110" s="2" t="b">
        <f t="shared" si="3"/>
        <v>1</v>
      </c>
      <c r="X110" t="s">
        <v>164</v>
      </c>
      <c r="Y110">
        <v>193453</v>
      </c>
      <c r="Z110" t="s">
        <v>38</v>
      </c>
      <c r="AA110" t="s">
        <v>164</v>
      </c>
      <c r="AB110">
        <v>-193453.33</v>
      </c>
      <c r="AC110" t="s">
        <v>38</v>
      </c>
      <c r="AD110">
        <v>-0.32999999998719431</v>
      </c>
      <c r="AE110" t="s">
        <v>36</v>
      </c>
    </row>
    <row r="111" spans="1:31" x14ac:dyDescent="0.3">
      <c r="A111" t="s">
        <v>151</v>
      </c>
      <c r="B111">
        <v>0</v>
      </c>
      <c r="C111">
        <v>353466.67</v>
      </c>
      <c r="D111">
        <v>-353466.67</v>
      </c>
      <c r="E111">
        <v>353467</v>
      </c>
      <c r="F111">
        <v>0.33000000001629815</v>
      </c>
      <c r="G111" t="s">
        <v>151</v>
      </c>
      <c r="H111" t="s">
        <v>38</v>
      </c>
      <c r="I111" t="s">
        <v>34</v>
      </c>
      <c r="J111" t="s">
        <v>36</v>
      </c>
      <c r="K111" s="2" t="str">
        <f>VLOOKUP(A111,'[1]KK GL OUT'!$A$2:$G$799,7,FALSE)</f>
        <v>INDEPENDENT WORKSHOP</v>
      </c>
      <c r="L111" s="2">
        <f>VLOOKUP(A111,'[1]KK GL OUT'!$A$2:$G$799,6,FALSE)</f>
        <v>0.33000000001629815</v>
      </c>
      <c r="M111" s="2" t="b">
        <f t="shared" si="2"/>
        <v>1</v>
      </c>
      <c r="N111" s="2" t="b">
        <f t="shared" si="3"/>
        <v>1</v>
      </c>
      <c r="X111" t="s">
        <v>165</v>
      </c>
      <c r="Y111">
        <v>122635</v>
      </c>
      <c r="Z111" t="s">
        <v>38</v>
      </c>
      <c r="AA111" t="s">
        <v>165</v>
      </c>
      <c r="AB111">
        <v>-122635.14</v>
      </c>
      <c r="AC111" t="s">
        <v>38</v>
      </c>
      <c r="AD111">
        <v>-0.13999999999941792</v>
      </c>
      <c r="AE111" t="s">
        <v>36</v>
      </c>
    </row>
    <row r="112" spans="1:31" x14ac:dyDescent="0.3">
      <c r="A112" t="s">
        <v>152</v>
      </c>
      <c r="B112">
        <v>0</v>
      </c>
      <c r="C112">
        <v>124418.92</v>
      </c>
      <c r="D112">
        <v>-124418.92</v>
      </c>
      <c r="E112">
        <v>124419</v>
      </c>
      <c r="F112">
        <v>8.000000000174623E-2</v>
      </c>
      <c r="G112" t="s">
        <v>152</v>
      </c>
      <c r="H112" t="s">
        <v>38</v>
      </c>
      <c r="I112" t="s">
        <v>34</v>
      </c>
      <c r="J112" t="s">
        <v>36</v>
      </c>
      <c r="K112" s="2" t="str">
        <f>VLOOKUP(A112,'[1]KK GL OUT'!$A$2:$G$799,7,FALSE)</f>
        <v>INDEPENDENT WORKSHOP</v>
      </c>
      <c r="L112" s="2">
        <f>VLOOKUP(A112,'[1]KK GL OUT'!$A$2:$G$799,6,FALSE)</f>
        <v>8.000000000174623E-2</v>
      </c>
      <c r="M112" s="2" t="b">
        <f t="shared" si="2"/>
        <v>1</v>
      </c>
      <c r="N112" s="2" t="b">
        <f t="shared" si="3"/>
        <v>1</v>
      </c>
      <c r="X112" t="s">
        <v>166</v>
      </c>
      <c r="Y112">
        <v>122635</v>
      </c>
      <c r="Z112" t="s">
        <v>38</v>
      </c>
      <c r="AA112" t="s">
        <v>166</v>
      </c>
      <c r="AB112">
        <v>-122635.14</v>
      </c>
      <c r="AC112" t="s">
        <v>38</v>
      </c>
      <c r="AD112">
        <v>-0.13999999999941792</v>
      </c>
      <c r="AE112" t="s">
        <v>36</v>
      </c>
    </row>
    <row r="113" spans="1:31" x14ac:dyDescent="0.3">
      <c r="A113" t="s">
        <v>153</v>
      </c>
      <c r="B113">
        <v>0</v>
      </c>
      <c r="C113">
        <v>1078515.81</v>
      </c>
      <c r="D113">
        <v>-1078515.81</v>
      </c>
      <c r="E113">
        <v>1078516</v>
      </c>
      <c r="F113">
        <v>0.18999999994412065</v>
      </c>
      <c r="G113" t="s">
        <v>153</v>
      </c>
      <c r="H113" t="s">
        <v>38</v>
      </c>
      <c r="I113" t="s">
        <v>34</v>
      </c>
      <c r="J113" t="s">
        <v>36</v>
      </c>
      <c r="K113" s="2" t="str">
        <f>VLOOKUP(A113,'[1]KK GL OUT'!$A$2:$G$799,7,FALSE)</f>
        <v>INDEPENDENT WORKSHOP</v>
      </c>
      <c r="L113" s="2">
        <f>VLOOKUP(A113,'[1]KK GL OUT'!$A$2:$G$799,6,FALSE)</f>
        <v>0.18999999994412065</v>
      </c>
      <c r="M113" s="2" t="b">
        <f t="shared" si="2"/>
        <v>1</v>
      </c>
      <c r="N113" s="2" t="b">
        <f t="shared" si="3"/>
        <v>1</v>
      </c>
      <c r="X113" t="s">
        <v>167</v>
      </c>
      <c r="Y113">
        <v>299144</v>
      </c>
      <c r="Z113" t="s">
        <v>38</v>
      </c>
      <c r="AA113" t="s">
        <v>167</v>
      </c>
      <c r="AB113">
        <v>-299144.11</v>
      </c>
      <c r="AC113" t="s">
        <v>38</v>
      </c>
      <c r="AD113">
        <v>-0.10999999998603016</v>
      </c>
      <c r="AE113" t="s">
        <v>36</v>
      </c>
    </row>
    <row r="114" spans="1:31" x14ac:dyDescent="0.3">
      <c r="A114" t="s">
        <v>154</v>
      </c>
      <c r="B114">
        <v>0</v>
      </c>
      <c r="C114">
        <v>245270.27</v>
      </c>
      <c r="D114">
        <v>-245270.27</v>
      </c>
      <c r="E114">
        <v>245270</v>
      </c>
      <c r="F114">
        <v>-0.26999999998952262</v>
      </c>
      <c r="G114" t="s">
        <v>154</v>
      </c>
      <c r="H114" t="s">
        <v>38</v>
      </c>
      <c r="I114" t="s">
        <v>34</v>
      </c>
      <c r="J114" t="s">
        <v>36</v>
      </c>
      <c r="K114" s="2" t="str">
        <f>VLOOKUP(A114,'[1]KK GL OUT'!$A$2:$G$799,7,FALSE)</f>
        <v>INDEPENDENT WORKSHOP</v>
      </c>
      <c r="L114" s="2">
        <f>VLOOKUP(A114,'[1]KK GL OUT'!$A$2:$G$799,6,FALSE)</f>
        <v>-0.26999999998952262</v>
      </c>
      <c r="M114" s="2" t="b">
        <f t="shared" si="2"/>
        <v>1</v>
      </c>
      <c r="N114" s="2" t="b">
        <f t="shared" si="3"/>
        <v>1</v>
      </c>
      <c r="X114" t="s">
        <v>168</v>
      </c>
      <c r="Y114">
        <v>108056</v>
      </c>
      <c r="Z114" t="s">
        <v>38</v>
      </c>
      <c r="AA114" t="s">
        <v>168</v>
      </c>
      <c r="AB114">
        <v>-108056.27</v>
      </c>
      <c r="AC114" t="s">
        <v>38</v>
      </c>
      <c r="AD114">
        <v>-0.27000000000407454</v>
      </c>
      <c r="AE114" t="s">
        <v>36</v>
      </c>
    </row>
    <row r="115" spans="1:31" x14ac:dyDescent="0.3">
      <c r="A115" t="s">
        <v>155</v>
      </c>
      <c r="B115">
        <v>0</v>
      </c>
      <c r="C115">
        <v>358029.19</v>
      </c>
      <c r="D115">
        <v>-358029.19</v>
      </c>
      <c r="E115">
        <v>358029</v>
      </c>
      <c r="F115">
        <v>-0.19000000000232831</v>
      </c>
      <c r="G115" t="s">
        <v>155</v>
      </c>
      <c r="H115" t="s">
        <v>38</v>
      </c>
      <c r="I115" t="s">
        <v>34</v>
      </c>
      <c r="J115" t="s">
        <v>36</v>
      </c>
      <c r="K115" s="2" t="str">
        <f>VLOOKUP(A115,'[1]KK GL OUT'!$A$2:$G$799,7,FALSE)</f>
        <v>INDEPENDENT WORKSHOP</v>
      </c>
      <c r="L115" s="2">
        <f>VLOOKUP(A115,'[1]KK GL OUT'!$A$2:$G$799,6,FALSE)</f>
        <v>-0.19000000000232831</v>
      </c>
      <c r="M115" s="2" t="b">
        <f t="shared" si="2"/>
        <v>1</v>
      </c>
      <c r="N115" s="2" t="b">
        <f t="shared" si="3"/>
        <v>1</v>
      </c>
      <c r="X115" t="s">
        <v>169</v>
      </c>
      <c r="Y115">
        <v>806270</v>
      </c>
      <c r="Z115" t="s">
        <v>38</v>
      </c>
      <c r="AA115" t="s">
        <v>169</v>
      </c>
      <c r="AB115">
        <v>-806270.27</v>
      </c>
      <c r="AC115" t="s">
        <v>38</v>
      </c>
      <c r="AD115">
        <v>-0.27000000001862645</v>
      </c>
      <c r="AE115" t="s">
        <v>36</v>
      </c>
    </row>
    <row r="116" spans="1:31" x14ac:dyDescent="0.3">
      <c r="A116" t="s">
        <v>156</v>
      </c>
      <c r="B116">
        <v>0</v>
      </c>
      <c r="C116">
        <v>167053.32999999999</v>
      </c>
      <c r="D116">
        <v>-167053.32999999999</v>
      </c>
      <c r="E116">
        <v>167053</v>
      </c>
      <c r="F116">
        <v>-0.32999999998719431</v>
      </c>
      <c r="G116" t="s">
        <v>156</v>
      </c>
      <c r="H116" t="s">
        <v>38</v>
      </c>
      <c r="I116" t="s">
        <v>34</v>
      </c>
      <c r="J116" t="s">
        <v>36</v>
      </c>
      <c r="K116" s="2" t="str">
        <f>VLOOKUP(A116,'[1]KK GL OUT'!$A$2:$G$799,7,FALSE)</f>
        <v>INDEPENDENT WORKSHOP</v>
      </c>
      <c r="L116" s="2">
        <f>VLOOKUP(A116,'[1]KK GL OUT'!$A$2:$G$799,6,FALSE)</f>
        <v>-0.32999999998719431</v>
      </c>
      <c r="M116" s="2" t="b">
        <f t="shared" si="2"/>
        <v>1</v>
      </c>
      <c r="N116" s="2" t="b">
        <f t="shared" si="3"/>
        <v>1</v>
      </c>
      <c r="X116" t="s">
        <v>170</v>
      </c>
      <c r="Y116">
        <v>202899</v>
      </c>
      <c r="Z116" t="s">
        <v>38</v>
      </c>
      <c r="AA116" t="s">
        <v>170</v>
      </c>
      <c r="AB116">
        <v>-202898.67</v>
      </c>
      <c r="AC116" t="s">
        <v>38</v>
      </c>
      <c r="AD116">
        <v>0.32999999998719431</v>
      </c>
      <c r="AE116" t="s">
        <v>36</v>
      </c>
    </row>
    <row r="117" spans="1:31" x14ac:dyDescent="0.3">
      <c r="A117" t="s">
        <v>157</v>
      </c>
      <c r="B117">
        <v>0</v>
      </c>
      <c r="C117">
        <v>176055.69</v>
      </c>
      <c r="D117">
        <v>-176055.69</v>
      </c>
      <c r="E117">
        <v>176056</v>
      </c>
      <c r="F117">
        <v>0.30999999999767169</v>
      </c>
      <c r="G117" t="s">
        <v>157</v>
      </c>
      <c r="H117" t="s">
        <v>38</v>
      </c>
      <c r="I117" t="s">
        <v>34</v>
      </c>
      <c r="J117" t="s">
        <v>36</v>
      </c>
      <c r="K117" s="2" t="str">
        <f>VLOOKUP(A117,'[1]KK GL OUT'!$A$2:$G$799,7,FALSE)</f>
        <v>INDEPENDENT WORKSHOP</v>
      </c>
      <c r="L117" s="2">
        <f>VLOOKUP(A117,'[1]KK GL OUT'!$A$2:$G$799,6,FALSE)</f>
        <v>0.30999999999767169</v>
      </c>
      <c r="M117" s="2" t="b">
        <f t="shared" si="2"/>
        <v>1</v>
      </c>
      <c r="N117" s="2" t="b">
        <f t="shared" si="3"/>
        <v>1</v>
      </c>
      <c r="X117" t="s">
        <v>171</v>
      </c>
      <c r="Y117">
        <v>1238688</v>
      </c>
      <c r="Z117" t="s">
        <v>33</v>
      </c>
      <c r="AA117" t="s">
        <v>171</v>
      </c>
      <c r="AB117">
        <v>-1238688</v>
      </c>
      <c r="AC117" t="s">
        <v>33</v>
      </c>
      <c r="AD117">
        <v>0</v>
      </c>
      <c r="AE117" t="s">
        <v>36</v>
      </c>
    </row>
    <row r="118" spans="1:31" x14ac:dyDescent="0.3">
      <c r="A118" t="s">
        <v>158</v>
      </c>
      <c r="B118">
        <v>0</v>
      </c>
      <c r="C118">
        <v>237522.5</v>
      </c>
      <c r="D118">
        <v>-237522.5</v>
      </c>
      <c r="E118">
        <v>237523</v>
      </c>
      <c r="F118">
        <v>0.5</v>
      </c>
      <c r="G118" t="s">
        <v>158</v>
      </c>
      <c r="H118" t="s">
        <v>38</v>
      </c>
      <c r="I118" t="s">
        <v>34</v>
      </c>
      <c r="J118" t="s">
        <v>36</v>
      </c>
      <c r="K118" s="2" t="str">
        <f>VLOOKUP(A118,'[1]KK GL OUT'!$A$2:$G$799,7,FALSE)</f>
        <v>INDEPENDENT WORKSHOP</v>
      </c>
      <c r="L118" s="2">
        <f>VLOOKUP(A118,'[1]KK GL OUT'!$A$2:$G$799,6,FALSE)</f>
        <v>0.5</v>
      </c>
      <c r="M118" s="2" t="b">
        <f t="shared" si="2"/>
        <v>1</v>
      </c>
      <c r="N118" s="2" t="b">
        <f t="shared" si="3"/>
        <v>1</v>
      </c>
      <c r="X118" t="s">
        <v>172</v>
      </c>
      <c r="Y118">
        <v>1848667</v>
      </c>
      <c r="Z118" t="s">
        <v>33</v>
      </c>
      <c r="AA118" t="s">
        <v>172</v>
      </c>
      <c r="AB118">
        <v>-1848666.6</v>
      </c>
      <c r="AC118" t="s">
        <v>33</v>
      </c>
      <c r="AD118">
        <v>0.39999999990686774</v>
      </c>
      <c r="AE118" t="s">
        <v>36</v>
      </c>
    </row>
    <row r="119" spans="1:31" x14ac:dyDescent="0.3">
      <c r="A119" t="s">
        <v>159</v>
      </c>
      <c r="B119">
        <v>0</v>
      </c>
      <c r="C119">
        <v>225426.67</v>
      </c>
      <c r="D119">
        <v>-225426.67</v>
      </c>
      <c r="E119">
        <v>225427</v>
      </c>
      <c r="F119">
        <v>0.32999999998719431</v>
      </c>
      <c r="G119" t="s">
        <v>159</v>
      </c>
      <c r="H119" t="s">
        <v>38</v>
      </c>
      <c r="I119" t="s">
        <v>34</v>
      </c>
      <c r="J119" t="s">
        <v>36</v>
      </c>
      <c r="K119" s="2" t="str">
        <f>VLOOKUP(A119,'[1]KK GL OUT'!$A$2:$G$799,7,FALSE)</f>
        <v>INDEPENDENT WORKSHOP</v>
      </c>
      <c r="L119" s="2">
        <f>VLOOKUP(A119,'[1]KK GL OUT'!$A$2:$G$799,6,FALSE)</f>
        <v>0.32999999998719431</v>
      </c>
      <c r="M119" s="2" t="b">
        <f t="shared" si="2"/>
        <v>1</v>
      </c>
      <c r="N119" s="2" t="b">
        <f t="shared" si="3"/>
        <v>1</v>
      </c>
      <c r="X119" t="s">
        <v>173</v>
      </c>
      <c r="Y119">
        <v>4882680</v>
      </c>
      <c r="Z119" t="s">
        <v>33</v>
      </c>
      <c r="AA119" t="s">
        <v>173</v>
      </c>
      <c r="AB119">
        <v>-4882680</v>
      </c>
      <c r="AC119" t="s">
        <v>33</v>
      </c>
      <c r="AD119">
        <v>0</v>
      </c>
      <c r="AE119" t="s">
        <v>36</v>
      </c>
    </row>
    <row r="120" spans="1:31" x14ac:dyDescent="0.3">
      <c r="A120" t="s">
        <v>160</v>
      </c>
      <c r="B120">
        <v>0</v>
      </c>
      <c r="C120">
        <v>353466.67</v>
      </c>
      <c r="D120">
        <v>-353466.67</v>
      </c>
      <c r="E120">
        <v>353467</v>
      </c>
      <c r="F120">
        <v>0.33000000001629815</v>
      </c>
      <c r="G120" t="s">
        <v>160</v>
      </c>
      <c r="H120" t="s">
        <v>38</v>
      </c>
      <c r="I120" t="s">
        <v>34</v>
      </c>
      <c r="J120" t="s">
        <v>36</v>
      </c>
      <c r="K120" s="2" t="str">
        <f>VLOOKUP(A120,'[1]KK GL OUT'!$A$2:$G$799,7,FALSE)</f>
        <v>INDEPENDENT WORKSHOP</v>
      </c>
      <c r="L120" s="2">
        <f>VLOOKUP(A120,'[1]KK GL OUT'!$A$2:$G$799,6,FALSE)</f>
        <v>0.33000000001629815</v>
      </c>
      <c r="M120" s="2" t="b">
        <f t="shared" si="2"/>
        <v>1</v>
      </c>
      <c r="N120" s="2" t="b">
        <f t="shared" si="3"/>
        <v>1</v>
      </c>
      <c r="X120" t="s">
        <v>174</v>
      </c>
      <c r="Y120">
        <v>1653300</v>
      </c>
      <c r="Z120" t="s">
        <v>33</v>
      </c>
      <c r="AA120" t="s">
        <v>174</v>
      </c>
      <c r="AB120">
        <v>-1653300</v>
      </c>
      <c r="AC120" t="s">
        <v>33</v>
      </c>
      <c r="AD120">
        <v>0</v>
      </c>
      <c r="AE120" t="s">
        <v>36</v>
      </c>
    </row>
    <row r="121" spans="1:31" x14ac:dyDescent="0.3">
      <c r="A121" t="s">
        <v>161</v>
      </c>
      <c r="B121">
        <v>0</v>
      </c>
      <c r="C121">
        <v>642667.56999999995</v>
      </c>
      <c r="D121">
        <v>-642667.56999999995</v>
      </c>
      <c r="E121">
        <v>642668</v>
      </c>
      <c r="F121">
        <v>0.43000000005122274</v>
      </c>
      <c r="G121" t="s">
        <v>161</v>
      </c>
      <c r="H121" t="s">
        <v>38</v>
      </c>
      <c r="I121" t="s">
        <v>34</v>
      </c>
      <c r="J121" t="s">
        <v>36</v>
      </c>
      <c r="K121" s="2" t="str">
        <f>VLOOKUP(A121,'[1]KK GL OUT'!$A$2:$G$799,7,FALSE)</f>
        <v>INDEPENDENT WORKSHOP</v>
      </c>
      <c r="L121" s="2">
        <f>VLOOKUP(A121,'[1]KK GL OUT'!$A$2:$G$799,6,FALSE)</f>
        <v>0.43000000005122274</v>
      </c>
      <c r="M121" s="2" t="b">
        <f t="shared" si="2"/>
        <v>1</v>
      </c>
      <c r="N121" s="2" t="b">
        <f t="shared" si="3"/>
        <v>1</v>
      </c>
      <c r="X121" t="s">
        <v>175</v>
      </c>
      <c r="Y121">
        <v>1849745</v>
      </c>
      <c r="Z121" t="s">
        <v>33</v>
      </c>
      <c r="AA121" t="s">
        <v>175</v>
      </c>
      <c r="AB121">
        <v>-1849745.04</v>
      </c>
      <c r="AC121" t="s">
        <v>33</v>
      </c>
      <c r="AD121">
        <v>-4.0000000037252903E-2</v>
      </c>
      <c r="AE121" t="s">
        <v>36</v>
      </c>
    </row>
    <row r="122" spans="1:31" x14ac:dyDescent="0.3">
      <c r="A122" t="s">
        <v>162</v>
      </c>
      <c r="B122">
        <v>0</v>
      </c>
      <c r="C122">
        <v>242440</v>
      </c>
      <c r="D122">
        <v>-242440</v>
      </c>
      <c r="E122">
        <v>242440</v>
      </c>
      <c r="F122">
        <v>0</v>
      </c>
      <c r="G122" t="s">
        <v>162</v>
      </c>
      <c r="H122" t="s">
        <v>38</v>
      </c>
      <c r="I122" t="s">
        <v>34</v>
      </c>
      <c r="J122" t="s">
        <v>36</v>
      </c>
      <c r="K122" s="2" t="str">
        <f>VLOOKUP(A122,'[1]KK GL OUT'!$A$2:$G$799,7,FALSE)</f>
        <v>INDEPENDENT WORKSHOP</v>
      </c>
      <c r="L122" s="2">
        <f>VLOOKUP(A122,'[1]KK GL OUT'!$A$2:$G$799,6,FALSE)</f>
        <v>0</v>
      </c>
      <c r="M122" s="2" t="b">
        <f t="shared" si="2"/>
        <v>1</v>
      </c>
      <c r="N122" s="2" t="b">
        <f t="shared" si="3"/>
        <v>1</v>
      </c>
      <c r="X122" t="s">
        <v>176</v>
      </c>
      <c r="Y122">
        <v>1823712</v>
      </c>
      <c r="Z122" t="s">
        <v>33</v>
      </c>
      <c r="AA122" t="s">
        <v>176</v>
      </c>
      <c r="AB122">
        <v>-1823712</v>
      </c>
      <c r="AC122" t="s">
        <v>33</v>
      </c>
      <c r="AD122">
        <v>0</v>
      </c>
      <c r="AE122" t="s">
        <v>36</v>
      </c>
    </row>
    <row r="123" spans="1:31" x14ac:dyDescent="0.3">
      <c r="A123" t="s">
        <v>163</v>
      </c>
      <c r="B123">
        <v>0</v>
      </c>
      <c r="C123">
        <v>373930.14</v>
      </c>
      <c r="D123">
        <v>-373930.14</v>
      </c>
      <c r="E123">
        <v>373930</v>
      </c>
      <c r="F123">
        <v>-0.14000000001396984</v>
      </c>
      <c r="G123" t="s">
        <v>163</v>
      </c>
      <c r="H123" t="s">
        <v>38</v>
      </c>
      <c r="I123" t="s">
        <v>34</v>
      </c>
      <c r="J123" t="s">
        <v>36</v>
      </c>
      <c r="K123" s="2" t="str">
        <f>VLOOKUP(A123,'[1]KK GL OUT'!$A$2:$G$799,7,FALSE)</f>
        <v>INDEPENDENT WORKSHOP</v>
      </c>
      <c r="L123" s="2">
        <f>VLOOKUP(A123,'[1]KK GL OUT'!$A$2:$G$799,6,FALSE)</f>
        <v>-0.14000000001396984</v>
      </c>
      <c r="M123" s="2" t="b">
        <f t="shared" si="2"/>
        <v>1</v>
      </c>
      <c r="N123" s="2" t="b">
        <f t="shared" si="3"/>
        <v>1</v>
      </c>
      <c r="X123" t="s">
        <v>177</v>
      </c>
      <c r="Y123">
        <v>2340360</v>
      </c>
      <c r="Z123" t="s">
        <v>33</v>
      </c>
      <c r="AA123" t="s">
        <v>177</v>
      </c>
      <c r="AB123">
        <v>-2340360</v>
      </c>
      <c r="AC123" t="s">
        <v>33</v>
      </c>
      <c r="AD123">
        <v>0</v>
      </c>
      <c r="AE123" t="s">
        <v>36</v>
      </c>
    </row>
    <row r="124" spans="1:31" x14ac:dyDescent="0.3">
      <c r="A124" t="s">
        <v>164</v>
      </c>
      <c r="B124">
        <v>0</v>
      </c>
      <c r="C124">
        <v>193453.33</v>
      </c>
      <c r="D124">
        <v>-193453.33</v>
      </c>
      <c r="E124">
        <v>193453</v>
      </c>
      <c r="F124">
        <v>-0.32999999998719431</v>
      </c>
      <c r="G124" t="s">
        <v>164</v>
      </c>
      <c r="H124" t="s">
        <v>38</v>
      </c>
      <c r="I124" t="s">
        <v>34</v>
      </c>
      <c r="J124" t="s">
        <v>36</v>
      </c>
      <c r="K124" s="2" t="str">
        <f>VLOOKUP(A124,'[1]KK GL OUT'!$A$2:$G$799,7,FALSE)</f>
        <v>INDEPENDENT WORKSHOP</v>
      </c>
      <c r="L124" s="2">
        <f>VLOOKUP(A124,'[1]KK GL OUT'!$A$2:$G$799,6,FALSE)</f>
        <v>-0.32999999998719431</v>
      </c>
      <c r="M124" s="2" t="b">
        <f t="shared" si="2"/>
        <v>1</v>
      </c>
      <c r="N124" s="2" t="b">
        <f t="shared" si="3"/>
        <v>1</v>
      </c>
      <c r="X124" t="s">
        <v>178</v>
      </c>
      <c r="Y124">
        <v>1658976</v>
      </c>
      <c r="Z124" t="s">
        <v>33</v>
      </c>
      <c r="AA124" t="s">
        <v>178</v>
      </c>
      <c r="AB124">
        <v>-1658976</v>
      </c>
      <c r="AC124" t="s">
        <v>33</v>
      </c>
      <c r="AD124">
        <v>0</v>
      </c>
      <c r="AE124" t="s">
        <v>36</v>
      </c>
    </row>
    <row r="125" spans="1:31" x14ac:dyDescent="0.3">
      <c r="A125" t="s">
        <v>165</v>
      </c>
      <c r="B125">
        <v>0</v>
      </c>
      <c r="C125">
        <v>122635.14</v>
      </c>
      <c r="D125">
        <v>-122635.14</v>
      </c>
      <c r="E125">
        <v>122635</v>
      </c>
      <c r="F125">
        <v>-0.13999999999941792</v>
      </c>
      <c r="G125" t="s">
        <v>165</v>
      </c>
      <c r="H125" t="s">
        <v>38</v>
      </c>
      <c r="I125" t="s">
        <v>34</v>
      </c>
      <c r="J125" t="s">
        <v>36</v>
      </c>
      <c r="K125" s="2" t="str">
        <f>VLOOKUP(A125,'[1]KK GL OUT'!$A$2:$G$799,7,FALSE)</f>
        <v>INDEPENDENT WORKSHOP</v>
      </c>
      <c r="L125" s="2">
        <f>VLOOKUP(A125,'[1]KK GL OUT'!$A$2:$G$799,6,FALSE)</f>
        <v>-0.13999999999941792</v>
      </c>
      <c r="M125" s="2" t="b">
        <f t="shared" si="2"/>
        <v>1</v>
      </c>
      <c r="N125" s="2" t="b">
        <f t="shared" si="3"/>
        <v>1</v>
      </c>
      <c r="X125" t="s">
        <v>179</v>
      </c>
      <c r="Y125">
        <v>3705174</v>
      </c>
      <c r="Z125" t="s">
        <v>33</v>
      </c>
      <c r="AA125" t="s">
        <v>179</v>
      </c>
      <c r="AB125">
        <v>-3705174</v>
      </c>
      <c r="AC125" t="s">
        <v>33</v>
      </c>
      <c r="AD125">
        <v>0</v>
      </c>
      <c r="AE125" t="s">
        <v>36</v>
      </c>
    </row>
    <row r="126" spans="1:31" x14ac:dyDescent="0.3">
      <c r="A126" t="s">
        <v>166</v>
      </c>
      <c r="B126">
        <v>0</v>
      </c>
      <c r="C126">
        <v>122635.14</v>
      </c>
      <c r="D126">
        <v>-122635.14</v>
      </c>
      <c r="E126">
        <v>122635</v>
      </c>
      <c r="F126">
        <v>-0.13999999999941792</v>
      </c>
      <c r="G126" t="s">
        <v>166</v>
      </c>
      <c r="H126" t="s">
        <v>38</v>
      </c>
      <c r="I126" t="s">
        <v>34</v>
      </c>
      <c r="J126" t="s">
        <v>36</v>
      </c>
      <c r="K126" s="2" t="str">
        <f>VLOOKUP(A126,'[1]KK GL OUT'!$A$2:$G$799,7,FALSE)</f>
        <v>INDEPENDENT WORKSHOP</v>
      </c>
      <c r="L126" s="2">
        <f>VLOOKUP(A126,'[1]KK GL OUT'!$A$2:$G$799,6,FALSE)</f>
        <v>-0.13999999999941792</v>
      </c>
      <c r="M126" s="2" t="b">
        <f t="shared" si="2"/>
        <v>1</v>
      </c>
      <c r="N126" s="2" t="b">
        <f t="shared" si="3"/>
        <v>1</v>
      </c>
      <c r="X126" t="s">
        <v>180</v>
      </c>
      <c r="Y126">
        <v>3370109</v>
      </c>
      <c r="Z126" t="s">
        <v>33</v>
      </c>
      <c r="AA126" t="s">
        <v>180</v>
      </c>
      <c r="AB126">
        <v>-3370109.16</v>
      </c>
      <c r="AC126" t="s">
        <v>33</v>
      </c>
      <c r="AD126">
        <v>-0.16000000014901161</v>
      </c>
      <c r="AE126" t="s">
        <v>36</v>
      </c>
    </row>
    <row r="127" spans="1:31" x14ac:dyDescent="0.3">
      <c r="A127" t="s">
        <v>167</v>
      </c>
      <c r="B127">
        <v>0</v>
      </c>
      <c r="C127">
        <v>299144.11</v>
      </c>
      <c r="D127">
        <v>-299144.11</v>
      </c>
      <c r="E127">
        <v>299144</v>
      </c>
      <c r="F127">
        <v>-0.10999999998603016</v>
      </c>
      <c r="G127" t="s">
        <v>167</v>
      </c>
      <c r="H127" t="s">
        <v>38</v>
      </c>
      <c r="I127" t="s">
        <v>34</v>
      </c>
      <c r="J127" t="s">
        <v>36</v>
      </c>
      <c r="K127" s="2" t="str">
        <f>VLOOKUP(A127,'[1]KK GL OUT'!$A$2:$G$799,7,FALSE)</f>
        <v>INDEPENDENT WORKSHOP</v>
      </c>
      <c r="L127" s="2">
        <f>VLOOKUP(A127,'[1]KK GL OUT'!$A$2:$G$799,6,FALSE)</f>
        <v>-0.10999999998603016</v>
      </c>
      <c r="M127" s="2" t="b">
        <f t="shared" si="2"/>
        <v>1</v>
      </c>
      <c r="N127" s="2" t="b">
        <f t="shared" si="3"/>
        <v>1</v>
      </c>
      <c r="X127" t="s">
        <v>181</v>
      </c>
      <c r="Y127">
        <v>3386249</v>
      </c>
      <c r="Z127" t="s">
        <v>33</v>
      </c>
      <c r="AA127" t="s">
        <v>181</v>
      </c>
      <c r="AB127">
        <v>-3386248.8</v>
      </c>
      <c r="AC127" t="s">
        <v>33</v>
      </c>
      <c r="AD127">
        <v>0.20000000018626451</v>
      </c>
      <c r="AE127" t="s">
        <v>36</v>
      </c>
    </row>
    <row r="128" spans="1:31" x14ac:dyDescent="0.3">
      <c r="A128" t="s">
        <v>168</v>
      </c>
      <c r="B128">
        <v>0</v>
      </c>
      <c r="C128">
        <v>108056.27</v>
      </c>
      <c r="D128">
        <v>-108056.27</v>
      </c>
      <c r="E128">
        <v>108056</v>
      </c>
      <c r="F128">
        <v>-0.27000000000407454</v>
      </c>
      <c r="G128" t="s">
        <v>168</v>
      </c>
      <c r="H128" t="s">
        <v>38</v>
      </c>
      <c r="I128" t="s">
        <v>34</v>
      </c>
      <c r="J128" t="s">
        <v>36</v>
      </c>
      <c r="K128" s="2" t="str">
        <f>VLOOKUP(A128,'[1]KK GL OUT'!$A$2:$G$799,7,FALSE)</f>
        <v>INDEPENDENT WORKSHOP</v>
      </c>
      <c r="L128" s="2">
        <f>VLOOKUP(A128,'[1]KK GL OUT'!$A$2:$G$799,6,FALSE)</f>
        <v>-0.27000000000407454</v>
      </c>
      <c r="M128" s="2" t="b">
        <f t="shared" si="2"/>
        <v>1</v>
      </c>
      <c r="N128" s="2" t="b">
        <f t="shared" si="3"/>
        <v>1</v>
      </c>
      <c r="X128" t="s">
        <v>182</v>
      </c>
      <c r="Y128">
        <v>1443838</v>
      </c>
      <c r="Z128" t="s">
        <v>33</v>
      </c>
      <c r="AA128" t="s">
        <v>182</v>
      </c>
      <c r="AB128">
        <v>-1443838.44</v>
      </c>
      <c r="AC128" t="s">
        <v>33</v>
      </c>
      <c r="AD128">
        <v>-0.43999999994412065</v>
      </c>
      <c r="AE128" t="s">
        <v>36</v>
      </c>
    </row>
    <row r="129" spans="1:31" x14ac:dyDescent="0.3">
      <c r="A129" t="s">
        <v>169</v>
      </c>
      <c r="B129">
        <v>0</v>
      </c>
      <c r="C129">
        <v>806270.27</v>
      </c>
      <c r="D129">
        <v>-806270.27</v>
      </c>
      <c r="E129">
        <v>806270</v>
      </c>
      <c r="F129">
        <v>-0.27000000001862645</v>
      </c>
      <c r="G129" t="s">
        <v>169</v>
      </c>
      <c r="H129" t="s">
        <v>38</v>
      </c>
      <c r="I129" t="s">
        <v>34</v>
      </c>
      <c r="J129" t="s">
        <v>36</v>
      </c>
      <c r="K129" s="2" t="str">
        <f>VLOOKUP(A129,'[1]KK GL OUT'!$A$2:$G$799,7,FALSE)</f>
        <v>INDEPENDENT WORKSHOP</v>
      </c>
      <c r="L129" s="2">
        <f>VLOOKUP(A129,'[1]KK GL OUT'!$A$2:$G$799,6,FALSE)</f>
        <v>-0.27000000001862645</v>
      </c>
      <c r="M129" s="2" t="b">
        <f t="shared" si="2"/>
        <v>1</v>
      </c>
      <c r="N129" s="2" t="b">
        <f t="shared" si="3"/>
        <v>1</v>
      </c>
      <c r="X129" t="s">
        <v>183</v>
      </c>
      <c r="Y129">
        <v>1806552</v>
      </c>
      <c r="Z129" t="s">
        <v>33</v>
      </c>
      <c r="AA129" t="s">
        <v>183</v>
      </c>
      <c r="AB129">
        <v>-1806552</v>
      </c>
      <c r="AC129" t="s">
        <v>33</v>
      </c>
      <c r="AD129">
        <v>0</v>
      </c>
      <c r="AE129" t="s">
        <v>36</v>
      </c>
    </row>
    <row r="130" spans="1:31" x14ac:dyDescent="0.3">
      <c r="A130" t="s">
        <v>170</v>
      </c>
      <c r="B130">
        <v>0</v>
      </c>
      <c r="C130">
        <v>202898.67</v>
      </c>
      <c r="D130">
        <v>-202898.67</v>
      </c>
      <c r="E130">
        <v>202899</v>
      </c>
      <c r="F130">
        <v>0.32999999998719431</v>
      </c>
      <c r="G130" t="s">
        <v>170</v>
      </c>
      <c r="H130" t="s">
        <v>38</v>
      </c>
      <c r="I130" t="s">
        <v>34</v>
      </c>
      <c r="J130" t="s">
        <v>36</v>
      </c>
      <c r="K130" s="2" t="str">
        <f>VLOOKUP(A130,'[1]KK GL OUT'!$A$2:$G$799,7,FALSE)</f>
        <v>INDEPENDENT WORKSHOP</v>
      </c>
      <c r="L130" s="2">
        <f>VLOOKUP(A130,'[1]KK GL OUT'!$A$2:$G$799,6,FALSE)</f>
        <v>0.32999999998719431</v>
      </c>
      <c r="M130" s="2" t="b">
        <f t="shared" si="2"/>
        <v>1</v>
      </c>
      <c r="N130" s="2" t="b">
        <f t="shared" si="3"/>
        <v>1</v>
      </c>
      <c r="X130" t="s">
        <v>184</v>
      </c>
      <c r="Y130">
        <v>1511882</v>
      </c>
      <c r="Z130" t="s">
        <v>33</v>
      </c>
      <c r="AA130" t="s">
        <v>184</v>
      </c>
      <c r="AB130">
        <v>-1511881.8</v>
      </c>
      <c r="AC130" t="s">
        <v>33</v>
      </c>
      <c r="AD130">
        <v>0.19999999995343387</v>
      </c>
      <c r="AE130" t="s">
        <v>36</v>
      </c>
    </row>
    <row r="131" spans="1:31" x14ac:dyDescent="0.3">
      <c r="A131" t="s">
        <v>171</v>
      </c>
      <c r="B131">
        <v>0</v>
      </c>
      <c r="C131">
        <v>1238688</v>
      </c>
      <c r="D131">
        <v>-1238688</v>
      </c>
      <c r="E131">
        <v>1238688</v>
      </c>
      <c r="F131">
        <v>0</v>
      </c>
      <c r="G131" t="s">
        <v>171</v>
      </c>
      <c r="H131" t="s">
        <v>33</v>
      </c>
      <c r="I131" t="s">
        <v>34</v>
      </c>
      <c r="J131" t="s">
        <v>36</v>
      </c>
      <c r="K131" s="2" t="str">
        <f>VLOOKUP(A131,'[1]KK GL OUT'!$A$2:$G$799,7,FALSE)</f>
        <v>OLI</v>
      </c>
      <c r="L131" s="2">
        <f>VLOOKUP(A131,'[1]KK GL OUT'!$A$2:$G$799,6,FALSE)</f>
        <v>0</v>
      </c>
      <c r="M131" s="2" t="b">
        <f t="shared" ref="M131:M194" si="4">H131=K131</f>
        <v>1</v>
      </c>
      <c r="N131" s="2" t="b">
        <f t="shared" ref="N131:N194" si="5">F131=L131</f>
        <v>1</v>
      </c>
      <c r="X131" t="s">
        <v>185</v>
      </c>
      <c r="Y131">
        <v>7484004</v>
      </c>
      <c r="Z131" t="s">
        <v>33</v>
      </c>
      <c r="AA131" t="s">
        <v>185</v>
      </c>
      <c r="AB131">
        <v>-7484004</v>
      </c>
      <c r="AC131" t="s">
        <v>33</v>
      </c>
      <c r="AD131">
        <v>0</v>
      </c>
      <c r="AE131" t="s">
        <v>36</v>
      </c>
    </row>
    <row r="132" spans="1:31" x14ac:dyDescent="0.3">
      <c r="A132" t="s">
        <v>172</v>
      </c>
      <c r="B132">
        <v>0</v>
      </c>
      <c r="C132">
        <v>1848666.6</v>
      </c>
      <c r="D132">
        <v>-1848666.6</v>
      </c>
      <c r="E132">
        <v>1848667</v>
      </c>
      <c r="F132">
        <v>0.39999999990686774</v>
      </c>
      <c r="G132" t="s">
        <v>172</v>
      </c>
      <c r="H132" t="s">
        <v>33</v>
      </c>
      <c r="I132" t="s">
        <v>34</v>
      </c>
      <c r="J132" t="s">
        <v>36</v>
      </c>
      <c r="K132" s="2" t="str">
        <f>VLOOKUP(A132,'[1]KK GL OUT'!$A$2:$G$799,7,FALSE)</f>
        <v>OLI</v>
      </c>
      <c r="L132" s="2">
        <f>VLOOKUP(A132,'[1]KK GL OUT'!$A$2:$G$799,6,FALSE)</f>
        <v>0.39999999990686774</v>
      </c>
      <c r="M132" s="2" t="b">
        <f t="shared" si="4"/>
        <v>1</v>
      </c>
      <c r="N132" s="2" t="b">
        <f t="shared" si="5"/>
        <v>1</v>
      </c>
      <c r="X132" t="s">
        <v>186</v>
      </c>
      <c r="Y132">
        <v>562320</v>
      </c>
      <c r="Z132" t="s">
        <v>33</v>
      </c>
      <c r="AA132" t="s">
        <v>186</v>
      </c>
      <c r="AB132">
        <v>-562320</v>
      </c>
      <c r="AC132" t="s">
        <v>33</v>
      </c>
      <c r="AD132">
        <v>0</v>
      </c>
      <c r="AE132" t="s">
        <v>36</v>
      </c>
    </row>
    <row r="133" spans="1:31" x14ac:dyDescent="0.3">
      <c r="A133" t="s">
        <v>173</v>
      </c>
      <c r="B133">
        <v>0</v>
      </c>
      <c r="C133">
        <v>4882680</v>
      </c>
      <c r="D133">
        <v>-4882680</v>
      </c>
      <c r="E133">
        <v>4882680</v>
      </c>
      <c r="F133">
        <v>0</v>
      </c>
      <c r="G133" t="s">
        <v>173</v>
      </c>
      <c r="H133" t="s">
        <v>33</v>
      </c>
      <c r="I133" t="s">
        <v>34</v>
      </c>
      <c r="J133" t="s">
        <v>36</v>
      </c>
      <c r="K133" s="2" t="str">
        <f>VLOOKUP(A133,'[1]KK GL OUT'!$A$2:$G$799,7,FALSE)</f>
        <v>OLI</v>
      </c>
      <c r="L133" s="2">
        <f>VLOOKUP(A133,'[1]KK GL OUT'!$A$2:$G$799,6,FALSE)</f>
        <v>0</v>
      </c>
      <c r="M133" s="2" t="b">
        <f t="shared" si="4"/>
        <v>1</v>
      </c>
      <c r="N133" s="2" t="b">
        <f t="shared" si="5"/>
        <v>1</v>
      </c>
      <c r="X133" t="s">
        <v>187</v>
      </c>
      <c r="Y133">
        <v>2482920</v>
      </c>
      <c r="Z133" t="s">
        <v>33</v>
      </c>
      <c r="AA133" t="s">
        <v>187</v>
      </c>
      <c r="AB133">
        <v>-2482920</v>
      </c>
      <c r="AC133" t="s">
        <v>33</v>
      </c>
      <c r="AD133">
        <v>0</v>
      </c>
      <c r="AE133" t="s">
        <v>36</v>
      </c>
    </row>
    <row r="134" spans="1:31" x14ac:dyDescent="0.3">
      <c r="A134" t="s">
        <v>174</v>
      </c>
      <c r="B134">
        <v>0</v>
      </c>
      <c r="C134">
        <v>1653300</v>
      </c>
      <c r="D134">
        <v>-1653300</v>
      </c>
      <c r="E134">
        <v>1653300</v>
      </c>
      <c r="F134">
        <v>0</v>
      </c>
      <c r="G134" t="s">
        <v>174</v>
      </c>
      <c r="H134" t="s">
        <v>33</v>
      </c>
      <c r="I134" t="s">
        <v>34</v>
      </c>
      <c r="J134" t="s">
        <v>36</v>
      </c>
      <c r="K134" s="2" t="str">
        <f>VLOOKUP(A134,'[1]KK GL OUT'!$A$2:$G$799,7,FALSE)</f>
        <v>OLI</v>
      </c>
      <c r="L134" s="2">
        <f>VLOOKUP(A134,'[1]KK GL OUT'!$A$2:$G$799,6,FALSE)</f>
        <v>0</v>
      </c>
      <c r="M134" s="2" t="b">
        <f t="shared" si="4"/>
        <v>1</v>
      </c>
      <c r="N134" s="2" t="b">
        <f t="shared" si="5"/>
        <v>1</v>
      </c>
      <c r="X134" t="s">
        <v>188</v>
      </c>
      <c r="Y134">
        <v>3434640</v>
      </c>
      <c r="Z134" t="s">
        <v>33</v>
      </c>
      <c r="AA134" t="s">
        <v>188</v>
      </c>
      <c r="AB134">
        <v>-3434640</v>
      </c>
      <c r="AC134" t="s">
        <v>33</v>
      </c>
      <c r="AD134">
        <v>0</v>
      </c>
      <c r="AE134" t="s">
        <v>36</v>
      </c>
    </row>
    <row r="135" spans="1:31" x14ac:dyDescent="0.3">
      <c r="A135" t="s">
        <v>175</v>
      </c>
      <c r="B135">
        <v>0</v>
      </c>
      <c r="C135">
        <v>1849745.04</v>
      </c>
      <c r="D135">
        <v>-1849745.04</v>
      </c>
      <c r="E135">
        <v>1849745</v>
      </c>
      <c r="F135">
        <v>-4.0000000037252903E-2</v>
      </c>
      <c r="G135" t="s">
        <v>175</v>
      </c>
      <c r="H135" t="s">
        <v>33</v>
      </c>
      <c r="I135" t="s">
        <v>34</v>
      </c>
      <c r="J135" t="s">
        <v>36</v>
      </c>
      <c r="K135" s="2" t="str">
        <f>VLOOKUP(A135,'[1]KK GL OUT'!$A$2:$G$799,7,FALSE)</f>
        <v>OLI</v>
      </c>
      <c r="L135" s="2">
        <f>VLOOKUP(A135,'[1]KK GL OUT'!$A$2:$G$799,6,FALSE)</f>
        <v>-4.0000000037252903E-2</v>
      </c>
      <c r="M135" s="2" t="b">
        <f t="shared" si="4"/>
        <v>1</v>
      </c>
      <c r="N135" s="2" t="b">
        <f t="shared" si="5"/>
        <v>1</v>
      </c>
      <c r="X135" t="s">
        <v>189</v>
      </c>
      <c r="Y135">
        <v>7654548</v>
      </c>
      <c r="Z135" t="s">
        <v>33</v>
      </c>
      <c r="AA135" t="s">
        <v>189</v>
      </c>
      <c r="AB135">
        <v>-7654548</v>
      </c>
      <c r="AC135" t="s">
        <v>33</v>
      </c>
      <c r="AD135">
        <v>0</v>
      </c>
      <c r="AE135" t="s">
        <v>36</v>
      </c>
    </row>
    <row r="136" spans="1:31" x14ac:dyDescent="0.3">
      <c r="A136" t="s">
        <v>176</v>
      </c>
      <c r="B136">
        <v>0</v>
      </c>
      <c r="C136">
        <v>1823712</v>
      </c>
      <c r="D136">
        <v>-1823712</v>
      </c>
      <c r="E136">
        <v>1823712</v>
      </c>
      <c r="F136">
        <v>0</v>
      </c>
      <c r="G136" t="s">
        <v>176</v>
      </c>
      <c r="H136" t="s">
        <v>33</v>
      </c>
      <c r="I136" t="s">
        <v>34</v>
      </c>
      <c r="J136" t="s">
        <v>36</v>
      </c>
      <c r="K136" s="2" t="str">
        <f>VLOOKUP(A136,'[1]KK GL OUT'!$A$2:$G$799,7,FALSE)</f>
        <v>OLI</v>
      </c>
      <c r="L136" s="2">
        <f>VLOOKUP(A136,'[1]KK GL OUT'!$A$2:$G$799,6,FALSE)</f>
        <v>0</v>
      </c>
      <c r="M136" s="2" t="b">
        <f t="shared" si="4"/>
        <v>1</v>
      </c>
      <c r="N136" s="2" t="b">
        <f t="shared" si="5"/>
        <v>1</v>
      </c>
      <c r="X136" t="s">
        <v>190</v>
      </c>
      <c r="Y136">
        <v>381326</v>
      </c>
      <c r="Z136" t="s">
        <v>33</v>
      </c>
      <c r="AA136" t="s">
        <v>190</v>
      </c>
      <c r="AB136">
        <v>-381325.56</v>
      </c>
      <c r="AC136" t="s">
        <v>33</v>
      </c>
      <c r="AD136">
        <v>0.44000000000232831</v>
      </c>
      <c r="AE136" t="s">
        <v>36</v>
      </c>
    </row>
    <row r="137" spans="1:31" x14ac:dyDescent="0.3">
      <c r="A137" t="s">
        <v>177</v>
      </c>
      <c r="B137">
        <v>0</v>
      </c>
      <c r="C137">
        <v>2340360</v>
      </c>
      <c r="D137">
        <v>-2340360</v>
      </c>
      <c r="E137">
        <v>2340360</v>
      </c>
      <c r="F137">
        <v>0</v>
      </c>
      <c r="G137" t="s">
        <v>177</v>
      </c>
      <c r="H137" t="s">
        <v>33</v>
      </c>
      <c r="I137" t="s">
        <v>34</v>
      </c>
      <c r="J137" t="s">
        <v>36</v>
      </c>
      <c r="K137" s="2" t="str">
        <f>VLOOKUP(A137,'[1]KK GL OUT'!$A$2:$G$799,7,FALSE)</f>
        <v>OLI</v>
      </c>
      <c r="L137" s="2">
        <f>VLOOKUP(A137,'[1]KK GL OUT'!$A$2:$G$799,6,FALSE)</f>
        <v>0</v>
      </c>
      <c r="M137" s="2" t="b">
        <f t="shared" si="4"/>
        <v>1</v>
      </c>
      <c r="N137" s="2" t="b">
        <f t="shared" si="5"/>
        <v>1</v>
      </c>
      <c r="X137" t="s">
        <v>191</v>
      </c>
      <c r="Y137">
        <v>1320000</v>
      </c>
      <c r="Z137" t="s">
        <v>33</v>
      </c>
      <c r="AA137" t="s">
        <v>191</v>
      </c>
      <c r="AB137">
        <v>-1320000</v>
      </c>
      <c r="AC137" t="s">
        <v>33</v>
      </c>
      <c r="AD137">
        <v>0</v>
      </c>
      <c r="AE137" t="s">
        <v>36</v>
      </c>
    </row>
    <row r="138" spans="1:31" x14ac:dyDescent="0.3">
      <c r="A138" t="s">
        <v>178</v>
      </c>
      <c r="B138">
        <v>0</v>
      </c>
      <c r="C138">
        <v>1658976</v>
      </c>
      <c r="D138">
        <v>-1658976</v>
      </c>
      <c r="E138">
        <v>1658976</v>
      </c>
      <c r="F138">
        <v>0</v>
      </c>
      <c r="G138" t="s">
        <v>178</v>
      </c>
      <c r="H138" t="s">
        <v>33</v>
      </c>
      <c r="I138" t="s">
        <v>34</v>
      </c>
      <c r="J138" t="s">
        <v>36</v>
      </c>
      <c r="K138" s="2" t="str">
        <f>VLOOKUP(A138,'[1]KK GL OUT'!$A$2:$G$799,7,FALSE)</f>
        <v>OLI</v>
      </c>
      <c r="L138" s="2">
        <f>VLOOKUP(A138,'[1]KK GL OUT'!$A$2:$G$799,6,FALSE)</f>
        <v>0</v>
      </c>
      <c r="M138" s="2" t="b">
        <f t="shared" si="4"/>
        <v>1</v>
      </c>
      <c r="N138" s="2" t="b">
        <f t="shared" si="5"/>
        <v>1</v>
      </c>
      <c r="X138" t="s">
        <v>192</v>
      </c>
      <c r="Y138">
        <v>1518523</v>
      </c>
      <c r="Z138" t="s">
        <v>33</v>
      </c>
      <c r="AA138" t="s">
        <v>192</v>
      </c>
      <c r="AB138">
        <v>-1518522.72</v>
      </c>
      <c r="AC138" t="s">
        <v>33</v>
      </c>
      <c r="AD138">
        <v>0.28000000002793968</v>
      </c>
      <c r="AE138" t="s">
        <v>36</v>
      </c>
    </row>
    <row r="139" spans="1:31" x14ac:dyDescent="0.3">
      <c r="A139" t="s">
        <v>179</v>
      </c>
      <c r="B139">
        <v>0</v>
      </c>
      <c r="C139">
        <v>3705174</v>
      </c>
      <c r="D139">
        <v>-3705174</v>
      </c>
      <c r="E139">
        <v>3705174</v>
      </c>
      <c r="F139">
        <v>0</v>
      </c>
      <c r="G139" t="s">
        <v>179</v>
      </c>
      <c r="H139" t="s">
        <v>33</v>
      </c>
      <c r="I139" t="s">
        <v>34</v>
      </c>
      <c r="J139" t="s">
        <v>36</v>
      </c>
      <c r="K139" s="2" t="str">
        <f>VLOOKUP(A139,'[1]KK GL OUT'!$A$2:$G$799,7,FALSE)</f>
        <v>OLI</v>
      </c>
      <c r="L139" s="2">
        <f>VLOOKUP(A139,'[1]KK GL OUT'!$A$2:$G$799,6,FALSE)</f>
        <v>0</v>
      </c>
      <c r="M139" s="2" t="b">
        <f t="shared" si="4"/>
        <v>1</v>
      </c>
      <c r="N139" s="2" t="b">
        <f t="shared" si="5"/>
        <v>1</v>
      </c>
      <c r="X139" t="s">
        <v>193</v>
      </c>
      <c r="Y139">
        <v>1909290</v>
      </c>
      <c r="Z139" t="s">
        <v>33</v>
      </c>
      <c r="AA139" t="s">
        <v>193</v>
      </c>
      <c r="AB139">
        <v>-1909290.24</v>
      </c>
      <c r="AC139" t="s">
        <v>33</v>
      </c>
      <c r="AD139">
        <v>-0.23999999999068677</v>
      </c>
      <c r="AE139" t="s">
        <v>36</v>
      </c>
    </row>
    <row r="140" spans="1:31" x14ac:dyDescent="0.3">
      <c r="A140" t="s">
        <v>180</v>
      </c>
      <c r="B140">
        <v>0</v>
      </c>
      <c r="C140">
        <v>3370109.16</v>
      </c>
      <c r="D140">
        <v>-3370109.16</v>
      </c>
      <c r="E140">
        <v>3370109</v>
      </c>
      <c r="F140">
        <v>-0.16000000014901161</v>
      </c>
      <c r="G140" t="s">
        <v>180</v>
      </c>
      <c r="H140" t="s">
        <v>33</v>
      </c>
      <c r="I140" t="s">
        <v>34</v>
      </c>
      <c r="J140" t="s">
        <v>36</v>
      </c>
      <c r="K140" s="2" t="str">
        <f>VLOOKUP(A140,'[1]KK GL OUT'!$A$2:$G$799,7,FALSE)</f>
        <v>OLI</v>
      </c>
      <c r="L140" s="2">
        <f>VLOOKUP(A140,'[1]KK GL OUT'!$A$2:$G$799,6,FALSE)</f>
        <v>-0.16000000014901161</v>
      </c>
      <c r="M140" s="2" t="b">
        <f t="shared" si="4"/>
        <v>1</v>
      </c>
      <c r="N140" s="2" t="b">
        <f t="shared" si="5"/>
        <v>1</v>
      </c>
      <c r="X140" t="s">
        <v>194</v>
      </c>
      <c r="Y140">
        <v>3780707</v>
      </c>
      <c r="Z140" t="s">
        <v>33</v>
      </c>
      <c r="AA140" t="s">
        <v>194</v>
      </c>
      <c r="AB140">
        <v>-3780707.04</v>
      </c>
      <c r="AC140" t="s">
        <v>33</v>
      </c>
      <c r="AD140">
        <v>-4.0000000037252903E-2</v>
      </c>
      <c r="AE140" t="s">
        <v>36</v>
      </c>
    </row>
    <row r="141" spans="1:31" x14ac:dyDescent="0.3">
      <c r="A141" t="s">
        <v>181</v>
      </c>
      <c r="B141">
        <v>0</v>
      </c>
      <c r="C141">
        <v>3386248.8</v>
      </c>
      <c r="D141">
        <v>-3386248.8</v>
      </c>
      <c r="E141">
        <v>3386249</v>
      </c>
      <c r="F141">
        <v>0.20000000018626451</v>
      </c>
      <c r="G141" t="s">
        <v>181</v>
      </c>
      <c r="H141" t="s">
        <v>33</v>
      </c>
      <c r="I141" t="s">
        <v>34</v>
      </c>
      <c r="J141" t="s">
        <v>36</v>
      </c>
      <c r="K141" s="2" t="str">
        <f>VLOOKUP(A141,'[1]KK GL OUT'!$A$2:$G$799,7,FALSE)</f>
        <v>OLI</v>
      </c>
      <c r="L141" s="2">
        <f>VLOOKUP(A141,'[1]KK GL OUT'!$A$2:$G$799,6,FALSE)</f>
        <v>0.20000000018626451</v>
      </c>
      <c r="M141" s="2" t="b">
        <f t="shared" si="4"/>
        <v>1</v>
      </c>
      <c r="N141" s="2" t="b">
        <f t="shared" si="5"/>
        <v>1</v>
      </c>
      <c r="X141" t="s">
        <v>195</v>
      </c>
      <c r="Y141">
        <v>3833644</v>
      </c>
      <c r="Z141" t="s">
        <v>33</v>
      </c>
      <c r="AA141" t="s">
        <v>195</v>
      </c>
      <c r="AB141">
        <v>-3833644.32</v>
      </c>
      <c r="AC141" t="s">
        <v>33</v>
      </c>
      <c r="AD141">
        <v>-0.31999999983236194</v>
      </c>
      <c r="AE141" t="s">
        <v>36</v>
      </c>
    </row>
    <row r="142" spans="1:31" x14ac:dyDescent="0.3">
      <c r="A142" t="s">
        <v>182</v>
      </c>
      <c r="B142">
        <v>0</v>
      </c>
      <c r="C142">
        <v>1443838.44</v>
      </c>
      <c r="D142">
        <v>-1443838.44</v>
      </c>
      <c r="E142">
        <v>1443838</v>
      </c>
      <c r="F142">
        <v>-0.43999999994412065</v>
      </c>
      <c r="G142" t="s">
        <v>182</v>
      </c>
      <c r="H142" t="s">
        <v>33</v>
      </c>
      <c r="I142" t="s">
        <v>34</v>
      </c>
      <c r="J142" t="s">
        <v>36</v>
      </c>
      <c r="K142" s="2" t="str">
        <f>VLOOKUP(A142,'[1]KK GL OUT'!$A$2:$G$799,7,FALSE)</f>
        <v>OLI</v>
      </c>
      <c r="L142" s="2">
        <f>VLOOKUP(A142,'[1]KK GL OUT'!$A$2:$G$799,6,FALSE)</f>
        <v>-0.43999999994412065</v>
      </c>
      <c r="M142" s="2" t="b">
        <f t="shared" si="4"/>
        <v>1</v>
      </c>
      <c r="N142" s="2" t="b">
        <f t="shared" si="5"/>
        <v>1</v>
      </c>
      <c r="X142" t="s">
        <v>196</v>
      </c>
      <c r="Y142">
        <v>1758599</v>
      </c>
      <c r="Z142" t="s">
        <v>33</v>
      </c>
      <c r="AA142" t="s">
        <v>196</v>
      </c>
      <c r="AB142">
        <v>-1758599.04</v>
      </c>
      <c r="AC142" t="s">
        <v>33</v>
      </c>
      <c r="AD142">
        <v>-4.0000000037252903E-2</v>
      </c>
      <c r="AE142" t="s">
        <v>36</v>
      </c>
    </row>
    <row r="143" spans="1:31" x14ac:dyDescent="0.3">
      <c r="A143" t="s">
        <v>183</v>
      </c>
      <c r="B143">
        <v>0</v>
      </c>
      <c r="C143">
        <v>1806552</v>
      </c>
      <c r="D143">
        <v>-1806552</v>
      </c>
      <c r="E143">
        <v>1806552</v>
      </c>
      <c r="F143">
        <v>0</v>
      </c>
      <c r="G143" t="s">
        <v>183</v>
      </c>
      <c r="H143" t="s">
        <v>33</v>
      </c>
      <c r="I143" t="s">
        <v>34</v>
      </c>
      <c r="J143" t="s">
        <v>36</v>
      </c>
      <c r="K143" s="2" t="str">
        <f>VLOOKUP(A143,'[1]KK GL OUT'!$A$2:$G$799,7,FALSE)</f>
        <v>OLI</v>
      </c>
      <c r="L143" s="2">
        <f>VLOOKUP(A143,'[1]KK GL OUT'!$A$2:$G$799,6,FALSE)</f>
        <v>0</v>
      </c>
      <c r="M143" s="2" t="b">
        <f t="shared" si="4"/>
        <v>1</v>
      </c>
      <c r="N143" s="2" t="b">
        <f t="shared" si="5"/>
        <v>1</v>
      </c>
      <c r="X143" t="s">
        <v>197</v>
      </c>
      <c r="Y143">
        <v>777480</v>
      </c>
      <c r="Z143" t="s">
        <v>33</v>
      </c>
      <c r="AA143" t="s">
        <v>197</v>
      </c>
      <c r="AB143">
        <v>-777480</v>
      </c>
      <c r="AC143" t="s">
        <v>33</v>
      </c>
      <c r="AD143">
        <v>0</v>
      </c>
      <c r="AE143" t="s">
        <v>36</v>
      </c>
    </row>
    <row r="144" spans="1:31" x14ac:dyDescent="0.3">
      <c r="A144" t="s">
        <v>184</v>
      </c>
      <c r="B144">
        <v>0</v>
      </c>
      <c r="C144">
        <v>1511881.8</v>
      </c>
      <c r="D144">
        <v>-1511881.8</v>
      </c>
      <c r="E144">
        <v>1511882</v>
      </c>
      <c r="F144">
        <v>0.19999999995343387</v>
      </c>
      <c r="G144" t="s">
        <v>184</v>
      </c>
      <c r="H144" t="s">
        <v>33</v>
      </c>
      <c r="I144" t="s">
        <v>34</v>
      </c>
      <c r="J144" t="s">
        <v>36</v>
      </c>
      <c r="K144" s="2" t="str">
        <f>VLOOKUP(A144,'[1]KK GL OUT'!$A$2:$G$799,7,FALSE)</f>
        <v>OLI</v>
      </c>
      <c r="L144" s="2">
        <f>VLOOKUP(A144,'[1]KK GL OUT'!$A$2:$G$799,6,FALSE)</f>
        <v>0.19999999995343387</v>
      </c>
      <c r="M144" s="2" t="b">
        <f t="shared" si="4"/>
        <v>1</v>
      </c>
      <c r="N144" s="2" t="b">
        <f t="shared" si="5"/>
        <v>1</v>
      </c>
      <c r="X144" t="s">
        <v>198</v>
      </c>
      <c r="Y144">
        <v>278322</v>
      </c>
      <c r="Z144" t="s">
        <v>33</v>
      </c>
      <c r="AA144" t="s">
        <v>198</v>
      </c>
      <c r="AB144">
        <v>-278322</v>
      </c>
      <c r="AC144" t="s">
        <v>33</v>
      </c>
      <c r="AD144">
        <v>0</v>
      </c>
      <c r="AE144" t="s">
        <v>36</v>
      </c>
    </row>
    <row r="145" spans="1:31" x14ac:dyDescent="0.3">
      <c r="A145" t="s">
        <v>185</v>
      </c>
      <c r="B145">
        <v>0</v>
      </c>
      <c r="C145">
        <v>7484004</v>
      </c>
      <c r="D145">
        <v>-7484004</v>
      </c>
      <c r="E145">
        <v>7484004</v>
      </c>
      <c r="F145">
        <v>0</v>
      </c>
      <c r="G145" t="s">
        <v>185</v>
      </c>
      <c r="H145" t="s">
        <v>33</v>
      </c>
      <c r="I145" t="s">
        <v>34</v>
      </c>
      <c r="J145" t="s">
        <v>36</v>
      </c>
      <c r="K145" s="2" t="str">
        <f>VLOOKUP(A145,'[1]KK GL OUT'!$A$2:$G$799,7,FALSE)</f>
        <v>OLI</v>
      </c>
      <c r="L145" s="2">
        <f>VLOOKUP(A145,'[1]KK GL OUT'!$A$2:$G$799,6,FALSE)</f>
        <v>0</v>
      </c>
      <c r="M145" s="2" t="b">
        <f t="shared" si="4"/>
        <v>1</v>
      </c>
      <c r="N145" s="2" t="b">
        <f t="shared" si="5"/>
        <v>1</v>
      </c>
      <c r="X145" t="s">
        <v>199</v>
      </c>
      <c r="Y145">
        <v>713444</v>
      </c>
      <c r="Z145" t="s">
        <v>33</v>
      </c>
      <c r="AA145" t="s">
        <v>199</v>
      </c>
      <c r="AB145">
        <v>-713444.16</v>
      </c>
      <c r="AC145" t="s">
        <v>33</v>
      </c>
      <c r="AD145">
        <v>-0.16000000003259629</v>
      </c>
      <c r="AE145" t="s">
        <v>36</v>
      </c>
    </row>
    <row r="146" spans="1:31" x14ac:dyDescent="0.3">
      <c r="A146" t="s">
        <v>186</v>
      </c>
      <c r="B146">
        <v>0</v>
      </c>
      <c r="C146">
        <v>562320</v>
      </c>
      <c r="D146">
        <v>-562320</v>
      </c>
      <c r="E146">
        <v>562320</v>
      </c>
      <c r="F146">
        <v>0</v>
      </c>
      <c r="G146" t="s">
        <v>186</v>
      </c>
      <c r="H146" t="s">
        <v>33</v>
      </c>
      <c r="I146" t="s">
        <v>34</v>
      </c>
      <c r="J146" t="s">
        <v>36</v>
      </c>
      <c r="K146" s="2" t="str">
        <f>VLOOKUP(A146,'[1]KK GL OUT'!$A$2:$G$799,7,FALSE)</f>
        <v>OLI</v>
      </c>
      <c r="L146" s="2">
        <f>VLOOKUP(A146,'[1]KK GL OUT'!$A$2:$G$799,6,FALSE)</f>
        <v>0</v>
      </c>
      <c r="M146" s="2" t="b">
        <f t="shared" si="4"/>
        <v>1</v>
      </c>
      <c r="N146" s="2" t="b">
        <f t="shared" si="5"/>
        <v>1</v>
      </c>
      <c r="X146" t="s">
        <v>200</v>
      </c>
      <c r="Y146">
        <v>2836152</v>
      </c>
      <c r="Z146" t="s">
        <v>33</v>
      </c>
      <c r="AA146" t="s">
        <v>200</v>
      </c>
      <c r="AB146">
        <v>-2836152</v>
      </c>
      <c r="AC146" t="s">
        <v>33</v>
      </c>
      <c r="AD146">
        <v>0</v>
      </c>
      <c r="AE146" t="s">
        <v>36</v>
      </c>
    </row>
    <row r="147" spans="1:31" x14ac:dyDescent="0.3">
      <c r="A147" t="s">
        <v>187</v>
      </c>
      <c r="B147">
        <v>0</v>
      </c>
      <c r="C147">
        <v>2482920</v>
      </c>
      <c r="D147">
        <v>-2482920</v>
      </c>
      <c r="E147">
        <v>2482920</v>
      </c>
      <c r="F147">
        <v>0</v>
      </c>
      <c r="G147" t="s">
        <v>187</v>
      </c>
      <c r="H147" t="s">
        <v>33</v>
      </c>
      <c r="I147" t="s">
        <v>34</v>
      </c>
      <c r="J147" t="s">
        <v>36</v>
      </c>
      <c r="K147" s="2" t="str">
        <f>VLOOKUP(A147,'[1]KK GL OUT'!$A$2:$G$799,7,FALSE)</f>
        <v>OLI</v>
      </c>
      <c r="L147" s="2">
        <f>VLOOKUP(A147,'[1]KK GL OUT'!$A$2:$G$799,6,FALSE)</f>
        <v>0</v>
      </c>
      <c r="M147" s="2" t="b">
        <f t="shared" si="4"/>
        <v>1</v>
      </c>
      <c r="N147" s="2" t="b">
        <f t="shared" si="5"/>
        <v>1</v>
      </c>
      <c r="X147" t="s">
        <v>201</v>
      </c>
      <c r="Y147">
        <v>1647360</v>
      </c>
      <c r="Z147" t="s">
        <v>33</v>
      </c>
      <c r="AA147" t="s">
        <v>201</v>
      </c>
      <c r="AB147">
        <v>-1647360</v>
      </c>
      <c r="AC147" t="s">
        <v>33</v>
      </c>
      <c r="AD147">
        <v>0</v>
      </c>
      <c r="AE147" t="s">
        <v>36</v>
      </c>
    </row>
    <row r="148" spans="1:31" x14ac:dyDescent="0.3">
      <c r="A148" t="s">
        <v>188</v>
      </c>
      <c r="B148">
        <v>0</v>
      </c>
      <c r="C148">
        <v>3434640</v>
      </c>
      <c r="D148">
        <v>-3434640</v>
      </c>
      <c r="E148">
        <v>3434640</v>
      </c>
      <c r="F148">
        <v>0</v>
      </c>
      <c r="G148" t="s">
        <v>188</v>
      </c>
      <c r="H148" t="s">
        <v>33</v>
      </c>
      <c r="I148" t="s">
        <v>34</v>
      </c>
      <c r="J148" t="s">
        <v>36</v>
      </c>
      <c r="K148" s="2" t="str">
        <f>VLOOKUP(A148,'[1]KK GL OUT'!$A$2:$G$799,7,FALSE)</f>
        <v>OLI</v>
      </c>
      <c r="L148" s="2">
        <f>VLOOKUP(A148,'[1]KK GL OUT'!$A$2:$G$799,6,FALSE)</f>
        <v>0</v>
      </c>
      <c r="M148" s="2" t="b">
        <f t="shared" si="4"/>
        <v>1</v>
      </c>
      <c r="N148" s="2" t="b">
        <f t="shared" si="5"/>
        <v>1</v>
      </c>
      <c r="X148" t="s">
        <v>202</v>
      </c>
      <c r="Y148">
        <v>16632</v>
      </c>
      <c r="Z148" t="s">
        <v>33</v>
      </c>
      <c r="AA148" t="s">
        <v>202</v>
      </c>
      <c r="AB148">
        <v>-16632</v>
      </c>
      <c r="AC148" t="s">
        <v>33</v>
      </c>
      <c r="AD148">
        <v>0</v>
      </c>
      <c r="AE148" t="s">
        <v>36</v>
      </c>
    </row>
    <row r="149" spans="1:31" x14ac:dyDescent="0.3">
      <c r="A149" t="s">
        <v>189</v>
      </c>
      <c r="B149">
        <v>0</v>
      </c>
      <c r="C149">
        <v>7654548</v>
      </c>
      <c r="D149">
        <v>-7654548</v>
      </c>
      <c r="E149">
        <v>7654548</v>
      </c>
      <c r="F149">
        <v>0</v>
      </c>
      <c r="G149" t="s">
        <v>189</v>
      </c>
      <c r="H149" t="s">
        <v>33</v>
      </c>
      <c r="I149" t="s">
        <v>34</v>
      </c>
      <c r="J149" t="s">
        <v>36</v>
      </c>
      <c r="K149" s="2" t="str">
        <f>VLOOKUP(A149,'[1]KK GL OUT'!$A$2:$G$799,7,FALSE)</f>
        <v>OLI</v>
      </c>
      <c r="L149" s="2">
        <f>VLOOKUP(A149,'[1]KK GL OUT'!$A$2:$G$799,6,FALSE)</f>
        <v>0</v>
      </c>
      <c r="M149" s="2" t="b">
        <f t="shared" si="4"/>
        <v>1</v>
      </c>
      <c r="N149" s="2" t="b">
        <f t="shared" si="5"/>
        <v>1</v>
      </c>
      <c r="X149" t="s">
        <v>203</v>
      </c>
      <c r="Y149">
        <v>1310628</v>
      </c>
      <c r="Z149" t="s">
        <v>33</v>
      </c>
      <c r="AA149" t="s">
        <v>203</v>
      </c>
      <c r="AB149">
        <v>-1310628</v>
      </c>
      <c r="AC149" t="s">
        <v>33</v>
      </c>
      <c r="AD149">
        <v>0</v>
      </c>
      <c r="AE149" t="s">
        <v>36</v>
      </c>
    </row>
    <row r="150" spans="1:31" x14ac:dyDescent="0.3">
      <c r="A150" t="s">
        <v>190</v>
      </c>
      <c r="B150">
        <v>0</v>
      </c>
      <c r="C150">
        <v>381325.56</v>
      </c>
      <c r="D150">
        <v>-381325.56</v>
      </c>
      <c r="E150">
        <v>381326</v>
      </c>
      <c r="F150">
        <v>0.44000000000232831</v>
      </c>
      <c r="G150" t="s">
        <v>190</v>
      </c>
      <c r="H150" t="s">
        <v>33</v>
      </c>
      <c r="I150" t="s">
        <v>34</v>
      </c>
      <c r="J150" t="s">
        <v>36</v>
      </c>
      <c r="K150" s="2" t="str">
        <f>VLOOKUP(A150,'[1]KK GL OUT'!$A$2:$G$799,7,FALSE)</f>
        <v>OLI</v>
      </c>
      <c r="L150" s="2">
        <f>VLOOKUP(A150,'[1]KK GL OUT'!$A$2:$G$799,6,FALSE)</f>
        <v>0.44000000000232831</v>
      </c>
      <c r="M150" s="2" t="b">
        <f t="shared" si="4"/>
        <v>1</v>
      </c>
      <c r="N150" s="2" t="b">
        <f t="shared" si="5"/>
        <v>1</v>
      </c>
      <c r="X150" t="s">
        <v>204</v>
      </c>
      <c r="Y150">
        <v>2423520</v>
      </c>
      <c r="Z150" t="s">
        <v>33</v>
      </c>
      <c r="AA150" t="s">
        <v>204</v>
      </c>
      <c r="AB150">
        <v>-2423520</v>
      </c>
      <c r="AC150" t="s">
        <v>33</v>
      </c>
      <c r="AD150">
        <v>0</v>
      </c>
      <c r="AE150" t="s">
        <v>36</v>
      </c>
    </row>
    <row r="151" spans="1:31" x14ac:dyDescent="0.3">
      <c r="A151" t="s">
        <v>191</v>
      </c>
      <c r="B151">
        <v>0</v>
      </c>
      <c r="C151">
        <v>1320000</v>
      </c>
      <c r="D151">
        <v>-1320000</v>
      </c>
      <c r="E151">
        <v>1320000</v>
      </c>
      <c r="F151">
        <v>0</v>
      </c>
      <c r="G151" t="s">
        <v>191</v>
      </c>
      <c r="H151" t="s">
        <v>33</v>
      </c>
      <c r="I151" t="s">
        <v>34</v>
      </c>
      <c r="J151" t="s">
        <v>36</v>
      </c>
      <c r="K151" s="2" t="str">
        <f>VLOOKUP(A151,'[1]KK GL OUT'!$A$2:$G$799,7,FALSE)</f>
        <v>OLI</v>
      </c>
      <c r="L151" s="2">
        <f>VLOOKUP(A151,'[1]KK GL OUT'!$A$2:$G$799,6,FALSE)</f>
        <v>0</v>
      </c>
      <c r="M151" s="2" t="b">
        <f t="shared" si="4"/>
        <v>1</v>
      </c>
      <c r="N151" s="2" t="b">
        <f t="shared" si="5"/>
        <v>1</v>
      </c>
      <c r="X151" t="s">
        <v>205</v>
      </c>
      <c r="Y151">
        <v>2241162</v>
      </c>
      <c r="Z151" t="s">
        <v>33</v>
      </c>
      <c r="AA151" t="s">
        <v>205</v>
      </c>
      <c r="AB151">
        <v>-2241162</v>
      </c>
      <c r="AC151" t="s">
        <v>33</v>
      </c>
      <c r="AD151">
        <v>0</v>
      </c>
      <c r="AE151" t="s">
        <v>36</v>
      </c>
    </row>
    <row r="152" spans="1:31" x14ac:dyDescent="0.3">
      <c r="A152" t="s">
        <v>192</v>
      </c>
      <c r="B152">
        <v>0</v>
      </c>
      <c r="C152">
        <v>1518522.72</v>
      </c>
      <c r="D152">
        <v>-1518522.72</v>
      </c>
      <c r="E152">
        <v>1518523</v>
      </c>
      <c r="F152">
        <v>0.28000000002793968</v>
      </c>
      <c r="G152" t="s">
        <v>192</v>
      </c>
      <c r="H152" t="s">
        <v>33</v>
      </c>
      <c r="I152" t="s">
        <v>34</v>
      </c>
      <c r="J152" t="s">
        <v>36</v>
      </c>
      <c r="K152" s="2" t="str">
        <f>VLOOKUP(A152,'[1]KK GL OUT'!$A$2:$G$799,7,FALSE)</f>
        <v>OLI</v>
      </c>
      <c r="L152" s="2">
        <f>VLOOKUP(A152,'[1]KK GL OUT'!$A$2:$G$799,6,FALSE)</f>
        <v>0.28000000002793968</v>
      </c>
      <c r="M152" s="2" t="b">
        <f t="shared" si="4"/>
        <v>1</v>
      </c>
      <c r="N152" s="2" t="b">
        <f t="shared" si="5"/>
        <v>1</v>
      </c>
      <c r="X152" t="s">
        <v>206</v>
      </c>
      <c r="Y152">
        <v>393489</v>
      </c>
      <c r="Z152" t="s">
        <v>33</v>
      </c>
      <c r="AA152" t="s">
        <v>206</v>
      </c>
      <c r="AB152">
        <v>-393489.36</v>
      </c>
      <c r="AC152" t="s">
        <v>33</v>
      </c>
      <c r="AD152">
        <v>-0.35999999998603016</v>
      </c>
      <c r="AE152" t="s">
        <v>36</v>
      </c>
    </row>
    <row r="153" spans="1:31" x14ac:dyDescent="0.3">
      <c r="A153" t="s">
        <v>193</v>
      </c>
      <c r="B153">
        <v>0</v>
      </c>
      <c r="C153">
        <v>1909290.24</v>
      </c>
      <c r="D153">
        <v>-1909290.24</v>
      </c>
      <c r="E153">
        <v>1909290</v>
      </c>
      <c r="F153">
        <v>-0.23999999999068677</v>
      </c>
      <c r="G153" t="s">
        <v>193</v>
      </c>
      <c r="H153" t="s">
        <v>33</v>
      </c>
      <c r="I153" t="s">
        <v>34</v>
      </c>
      <c r="J153" t="s">
        <v>36</v>
      </c>
      <c r="K153" s="2" t="str">
        <f>VLOOKUP(A153,'[1]KK GL OUT'!$A$2:$G$799,7,FALSE)</f>
        <v>OLI</v>
      </c>
      <c r="L153" s="2">
        <f>VLOOKUP(A153,'[1]KK GL OUT'!$A$2:$G$799,6,FALSE)</f>
        <v>-0.23999999999068677</v>
      </c>
      <c r="M153" s="2" t="b">
        <f t="shared" si="4"/>
        <v>1</v>
      </c>
      <c r="N153" s="2" t="b">
        <f t="shared" si="5"/>
        <v>1</v>
      </c>
      <c r="X153" t="s">
        <v>207</v>
      </c>
      <c r="Y153">
        <v>2207105</v>
      </c>
      <c r="Z153" t="s">
        <v>33</v>
      </c>
      <c r="AA153" t="s">
        <v>207</v>
      </c>
      <c r="AB153">
        <v>-2207104.6800000002</v>
      </c>
      <c r="AC153" t="s">
        <v>33</v>
      </c>
      <c r="AD153">
        <v>0.31999999983236194</v>
      </c>
      <c r="AE153" t="s">
        <v>36</v>
      </c>
    </row>
    <row r="154" spans="1:31" x14ac:dyDescent="0.3">
      <c r="A154" t="s">
        <v>194</v>
      </c>
      <c r="B154">
        <v>0</v>
      </c>
      <c r="C154">
        <v>3780707.04</v>
      </c>
      <c r="D154">
        <v>-3780707.04</v>
      </c>
      <c r="E154">
        <v>3780707</v>
      </c>
      <c r="F154">
        <v>-4.0000000037252903E-2</v>
      </c>
      <c r="G154" t="s">
        <v>194</v>
      </c>
      <c r="H154" t="s">
        <v>33</v>
      </c>
      <c r="I154" t="s">
        <v>34</v>
      </c>
      <c r="J154" t="s">
        <v>36</v>
      </c>
      <c r="K154" s="2" t="str">
        <f>VLOOKUP(A154,'[1]KK GL OUT'!$A$2:$G$799,7,FALSE)</f>
        <v>OLI</v>
      </c>
      <c r="L154" s="2">
        <f>VLOOKUP(A154,'[1]KK GL OUT'!$A$2:$G$799,6,FALSE)</f>
        <v>-4.0000000037252903E-2</v>
      </c>
      <c r="M154" s="2" t="b">
        <f t="shared" si="4"/>
        <v>1</v>
      </c>
      <c r="N154" s="2" t="b">
        <f t="shared" si="5"/>
        <v>1</v>
      </c>
      <c r="X154" t="s">
        <v>208</v>
      </c>
      <c r="Y154">
        <v>3434789</v>
      </c>
      <c r="Z154" t="s">
        <v>33</v>
      </c>
      <c r="AA154" t="s">
        <v>208</v>
      </c>
      <c r="AB154">
        <v>-3434789.16</v>
      </c>
      <c r="AC154" t="s">
        <v>33</v>
      </c>
      <c r="AD154">
        <v>-0.16000000014901161</v>
      </c>
      <c r="AE154" t="s">
        <v>36</v>
      </c>
    </row>
    <row r="155" spans="1:31" x14ac:dyDescent="0.3">
      <c r="A155" t="s">
        <v>195</v>
      </c>
      <c r="B155">
        <v>0</v>
      </c>
      <c r="C155">
        <v>3833644.32</v>
      </c>
      <c r="D155">
        <v>-3833644.32</v>
      </c>
      <c r="E155">
        <v>3833644</v>
      </c>
      <c r="F155">
        <v>-0.31999999983236194</v>
      </c>
      <c r="G155" t="s">
        <v>195</v>
      </c>
      <c r="H155" t="s">
        <v>33</v>
      </c>
      <c r="I155" t="s">
        <v>34</v>
      </c>
      <c r="J155" t="s">
        <v>36</v>
      </c>
      <c r="K155" s="2" t="str">
        <f>VLOOKUP(A155,'[1]KK GL OUT'!$A$2:$G$799,7,FALSE)</f>
        <v>OLI</v>
      </c>
      <c r="L155" s="2">
        <f>VLOOKUP(A155,'[1]KK GL OUT'!$A$2:$G$799,6,FALSE)</f>
        <v>-0.31999999983236194</v>
      </c>
      <c r="M155" s="2" t="b">
        <f t="shared" si="4"/>
        <v>1</v>
      </c>
      <c r="N155" s="2" t="b">
        <f t="shared" si="5"/>
        <v>1</v>
      </c>
      <c r="X155" t="s">
        <v>209</v>
      </c>
      <c r="Y155">
        <v>2021841</v>
      </c>
      <c r="Z155" t="s">
        <v>33</v>
      </c>
      <c r="AA155" t="s">
        <v>209</v>
      </c>
      <c r="AB155">
        <v>-2021841.36</v>
      </c>
      <c r="AC155" t="s">
        <v>33</v>
      </c>
      <c r="AD155">
        <v>-0.36000000010244548</v>
      </c>
      <c r="AE155" t="s">
        <v>36</v>
      </c>
    </row>
    <row r="156" spans="1:31" x14ac:dyDescent="0.3">
      <c r="A156" t="s">
        <v>196</v>
      </c>
      <c r="B156">
        <v>0</v>
      </c>
      <c r="C156">
        <v>1758599.04</v>
      </c>
      <c r="D156">
        <v>-1758599.04</v>
      </c>
      <c r="E156">
        <v>1758599</v>
      </c>
      <c r="F156">
        <v>-4.0000000037252903E-2</v>
      </c>
      <c r="G156" t="s">
        <v>196</v>
      </c>
      <c r="H156" t="s">
        <v>33</v>
      </c>
      <c r="I156" t="s">
        <v>34</v>
      </c>
      <c r="J156" t="s">
        <v>36</v>
      </c>
      <c r="K156" s="2" t="str">
        <f>VLOOKUP(A156,'[1]KK GL OUT'!$A$2:$G$799,7,FALSE)</f>
        <v>OLI</v>
      </c>
      <c r="L156" s="2">
        <f>VLOOKUP(A156,'[1]KK GL OUT'!$A$2:$G$799,6,FALSE)</f>
        <v>-4.0000000037252903E-2</v>
      </c>
      <c r="M156" s="2" t="b">
        <f t="shared" si="4"/>
        <v>1</v>
      </c>
      <c r="N156" s="2" t="b">
        <f t="shared" si="5"/>
        <v>1</v>
      </c>
      <c r="X156" t="s">
        <v>210</v>
      </c>
      <c r="Y156">
        <v>1699169</v>
      </c>
      <c r="Z156" t="s">
        <v>33</v>
      </c>
      <c r="AA156" t="s">
        <v>210</v>
      </c>
      <c r="AB156">
        <v>-1699168.68</v>
      </c>
      <c r="AC156" t="s">
        <v>33</v>
      </c>
      <c r="AD156">
        <v>0.32000000006519258</v>
      </c>
      <c r="AE156" t="s">
        <v>36</v>
      </c>
    </row>
    <row r="157" spans="1:31" x14ac:dyDescent="0.3">
      <c r="A157" t="s">
        <v>197</v>
      </c>
      <c r="B157">
        <v>0</v>
      </c>
      <c r="C157">
        <v>777480</v>
      </c>
      <c r="D157">
        <v>-777480</v>
      </c>
      <c r="E157">
        <v>777480</v>
      </c>
      <c r="F157">
        <v>0</v>
      </c>
      <c r="G157" t="s">
        <v>197</v>
      </c>
      <c r="H157" t="s">
        <v>33</v>
      </c>
      <c r="I157" t="s">
        <v>34</v>
      </c>
      <c r="J157" t="s">
        <v>36</v>
      </c>
      <c r="K157" s="2" t="str">
        <f>VLOOKUP(A157,'[1]KK GL OUT'!$A$2:$G$799,7,FALSE)</f>
        <v>OLI</v>
      </c>
      <c r="L157" s="2">
        <f>VLOOKUP(A157,'[1]KK GL OUT'!$A$2:$G$799,6,FALSE)</f>
        <v>0</v>
      </c>
      <c r="M157" s="2" t="b">
        <f t="shared" si="4"/>
        <v>1</v>
      </c>
      <c r="N157" s="2" t="b">
        <f t="shared" si="5"/>
        <v>1</v>
      </c>
      <c r="X157" t="s">
        <v>211</v>
      </c>
      <c r="Y157">
        <v>2159280</v>
      </c>
      <c r="Z157" t="s">
        <v>33</v>
      </c>
      <c r="AA157" t="s">
        <v>211</v>
      </c>
      <c r="AB157">
        <v>-2159279.7599999998</v>
      </c>
      <c r="AC157" t="s">
        <v>33</v>
      </c>
      <c r="AD157">
        <v>0.24000000022351742</v>
      </c>
      <c r="AE157" t="s">
        <v>36</v>
      </c>
    </row>
    <row r="158" spans="1:31" x14ac:dyDescent="0.3">
      <c r="A158" t="s">
        <v>198</v>
      </c>
      <c r="B158">
        <v>0</v>
      </c>
      <c r="C158">
        <v>278322</v>
      </c>
      <c r="D158">
        <v>-278322</v>
      </c>
      <c r="E158">
        <v>278322</v>
      </c>
      <c r="F158">
        <v>0</v>
      </c>
      <c r="G158" t="s">
        <v>198</v>
      </c>
      <c r="H158" t="s">
        <v>33</v>
      </c>
      <c r="I158" t="s">
        <v>34</v>
      </c>
      <c r="J158" t="s">
        <v>36</v>
      </c>
      <c r="K158" s="2" t="str">
        <f>VLOOKUP(A158,'[1]KK GL OUT'!$A$2:$G$799,7,FALSE)</f>
        <v>OLI</v>
      </c>
      <c r="L158" s="2">
        <f>VLOOKUP(A158,'[1]KK GL OUT'!$A$2:$G$799,6,FALSE)</f>
        <v>0</v>
      </c>
      <c r="M158" s="2" t="b">
        <f t="shared" si="4"/>
        <v>1</v>
      </c>
      <c r="N158" s="2" t="b">
        <f t="shared" si="5"/>
        <v>1</v>
      </c>
      <c r="X158" t="s">
        <v>212</v>
      </c>
      <c r="Y158">
        <v>2191523</v>
      </c>
      <c r="Z158" t="s">
        <v>33</v>
      </c>
      <c r="AA158" t="s">
        <v>212</v>
      </c>
      <c r="AB158">
        <v>-2191523.4</v>
      </c>
      <c r="AC158" t="s">
        <v>33</v>
      </c>
      <c r="AD158">
        <v>-0.39999999990686774</v>
      </c>
      <c r="AE158" t="s">
        <v>36</v>
      </c>
    </row>
    <row r="159" spans="1:31" x14ac:dyDescent="0.3">
      <c r="A159" t="s">
        <v>199</v>
      </c>
      <c r="B159">
        <v>0</v>
      </c>
      <c r="C159">
        <v>713444.16</v>
      </c>
      <c r="D159">
        <v>-713444.16</v>
      </c>
      <c r="E159">
        <v>713444</v>
      </c>
      <c r="F159">
        <v>-0.16000000003259629</v>
      </c>
      <c r="G159" t="s">
        <v>199</v>
      </c>
      <c r="H159" t="s">
        <v>33</v>
      </c>
      <c r="I159" t="s">
        <v>34</v>
      </c>
      <c r="J159" t="s">
        <v>36</v>
      </c>
      <c r="K159" s="2" t="str">
        <f>VLOOKUP(A159,'[1]KK GL OUT'!$A$2:$G$799,7,FALSE)</f>
        <v>OLI</v>
      </c>
      <c r="L159" s="2">
        <f>VLOOKUP(A159,'[1]KK GL OUT'!$A$2:$G$799,6,FALSE)</f>
        <v>-0.16000000003259629</v>
      </c>
      <c r="M159" s="2" t="b">
        <f t="shared" si="4"/>
        <v>1</v>
      </c>
      <c r="N159" s="2" t="b">
        <f t="shared" si="5"/>
        <v>1</v>
      </c>
      <c r="X159" t="s">
        <v>213</v>
      </c>
      <c r="Y159">
        <v>2776483</v>
      </c>
      <c r="Z159" t="s">
        <v>33</v>
      </c>
      <c r="AA159" t="s">
        <v>213</v>
      </c>
      <c r="AB159">
        <v>-2776482.72</v>
      </c>
      <c r="AC159" t="s">
        <v>33</v>
      </c>
      <c r="AD159">
        <v>0.27999999979510903</v>
      </c>
      <c r="AE159" t="s">
        <v>36</v>
      </c>
    </row>
    <row r="160" spans="1:31" x14ac:dyDescent="0.3">
      <c r="A160" t="s">
        <v>200</v>
      </c>
      <c r="B160">
        <v>0</v>
      </c>
      <c r="C160">
        <v>2836152</v>
      </c>
      <c r="D160">
        <v>-2836152</v>
      </c>
      <c r="E160">
        <v>2836152</v>
      </c>
      <c r="F160">
        <v>0</v>
      </c>
      <c r="G160" t="s">
        <v>200</v>
      </c>
      <c r="H160" t="s">
        <v>33</v>
      </c>
      <c r="I160" t="s">
        <v>34</v>
      </c>
      <c r="J160" t="s">
        <v>36</v>
      </c>
      <c r="K160" s="2" t="str">
        <f>VLOOKUP(A160,'[1]KK GL OUT'!$A$2:$G$799,7,FALSE)</f>
        <v>OLI</v>
      </c>
      <c r="L160" s="2">
        <f>VLOOKUP(A160,'[1]KK GL OUT'!$A$2:$G$799,6,FALSE)</f>
        <v>0</v>
      </c>
      <c r="M160" s="2" t="b">
        <f t="shared" si="4"/>
        <v>1</v>
      </c>
      <c r="N160" s="2" t="b">
        <f t="shared" si="5"/>
        <v>1</v>
      </c>
      <c r="X160" t="s">
        <v>214</v>
      </c>
      <c r="Y160">
        <v>1504796</v>
      </c>
      <c r="Z160" t="s">
        <v>33</v>
      </c>
      <c r="AA160" t="s">
        <v>214</v>
      </c>
      <c r="AB160">
        <v>-1504796.04</v>
      </c>
      <c r="AC160" t="s">
        <v>33</v>
      </c>
      <c r="AD160">
        <v>-4.0000000037252903E-2</v>
      </c>
      <c r="AE160" t="s">
        <v>36</v>
      </c>
    </row>
    <row r="161" spans="1:31" x14ac:dyDescent="0.3">
      <c r="A161" t="s">
        <v>201</v>
      </c>
      <c r="B161">
        <v>0</v>
      </c>
      <c r="C161">
        <v>1647360</v>
      </c>
      <c r="D161">
        <v>-1647360</v>
      </c>
      <c r="E161">
        <v>1647360</v>
      </c>
      <c r="F161">
        <v>0</v>
      </c>
      <c r="G161" t="s">
        <v>201</v>
      </c>
      <c r="H161" t="s">
        <v>33</v>
      </c>
      <c r="I161" t="s">
        <v>34</v>
      </c>
      <c r="J161" t="s">
        <v>36</v>
      </c>
      <c r="K161" s="2" t="str">
        <f>VLOOKUP(A161,'[1]KK GL OUT'!$A$2:$G$799,7,FALSE)</f>
        <v>OLI</v>
      </c>
      <c r="L161" s="2">
        <f>VLOOKUP(A161,'[1]KK GL OUT'!$A$2:$G$799,6,FALSE)</f>
        <v>0</v>
      </c>
      <c r="M161" s="2" t="b">
        <f t="shared" si="4"/>
        <v>1</v>
      </c>
      <c r="N161" s="2" t="b">
        <f t="shared" si="5"/>
        <v>1</v>
      </c>
      <c r="X161" t="s">
        <v>215</v>
      </c>
      <c r="Y161">
        <v>1570800</v>
      </c>
      <c r="Z161" t="s">
        <v>33</v>
      </c>
      <c r="AA161" t="s">
        <v>215</v>
      </c>
      <c r="AB161">
        <v>-1570800</v>
      </c>
      <c r="AC161" t="s">
        <v>33</v>
      </c>
      <c r="AD161">
        <v>0</v>
      </c>
      <c r="AE161" t="s">
        <v>36</v>
      </c>
    </row>
    <row r="162" spans="1:31" x14ac:dyDescent="0.3">
      <c r="A162" t="s">
        <v>202</v>
      </c>
      <c r="B162">
        <v>0</v>
      </c>
      <c r="C162">
        <v>16632</v>
      </c>
      <c r="D162">
        <v>-16632</v>
      </c>
      <c r="E162">
        <v>16632</v>
      </c>
      <c r="F162">
        <v>0</v>
      </c>
      <c r="G162" t="s">
        <v>202</v>
      </c>
      <c r="H162" t="s">
        <v>33</v>
      </c>
      <c r="I162" t="s">
        <v>34</v>
      </c>
      <c r="J162" t="s">
        <v>36</v>
      </c>
      <c r="K162" s="2" t="str">
        <f>VLOOKUP(A162,'[1]KK GL OUT'!$A$2:$G$799,7,FALSE)</f>
        <v>OLI</v>
      </c>
      <c r="L162" s="2">
        <f>VLOOKUP(A162,'[1]KK GL OUT'!$A$2:$G$799,6,FALSE)</f>
        <v>0</v>
      </c>
      <c r="M162" s="2" t="b">
        <f t="shared" si="4"/>
        <v>1</v>
      </c>
      <c r="N162" s="2" t="b">
        <f t="shared" si="5"/>
        <v>1</v>
      </c>
      <c r="X162" t="s">
        <v>216</v>
      </c>
      <c r="Y162">
        <v>941431</v>
      </c>
      <c r="Z162" t="s">
        <v>33</v>
      </c>
      <c r="AA162" t="s">
        <v>216</v>
      </c>
      <c r="AB162">
        <v>-941430.6</v>
      </c>
      <c r="AC162" t="s">
        <v>33</v>
      </c>
      <c r="AD162">
        <v>0.40000000002328306</v>
      </c>
      <c r="AE162" t="s">
        <v>36</v>
      </c>
    </row>
    <row r="163" spans="1:31" x14ac:dyDescent="0.3">
      <c r="A163" t="s">
        <v>203</v>
      </c>
      <c r="B163">
        <v>0</v>
      </c>
      <c r="C163">
        <v>1310628</v>
      </c>
      <c r="D163">
        <v>-1310628</v>
      </c>
      <c r="E163">
        <v>1310628</v>
      </c>
      <c r="F163">
        <v>0</v>
      </c>
      <c r="G163" t="s">
        <v>203</v>
      </c>
      <c r="H163" t="s">
        <v>33</v>
      </c>
      <c r="I163" t="s">
        <v>34</v>
      </c>
      <c r="J163" t="s">
        <v>36</v>
      </c>
      <c r="K163" s="2" t="str">
        <f>VLOOKUP(A163,'[1]KK GL OUT'!$A$2:$G$799,7,FALSE)</f>
        <v>OLI</v>
      </c>
      <c r="L163" s="2">
        <f>VLOOKUP(A163,'[1]KK GL OUT'!$A$2:$G$799,6,FALSE)</f>
        <v>0</v>
      </c>
      <c r="M163" s="2" t="b">
        <f t="shared" si="4"/>
        <v>1</v>
      </c>
      <c r="N163" s="2" t="b">
        <f t="shared" si="5"/>
        <v>1</v>
      </c>
      <c r="X163" t="s">
        <v>217</v>
      </c>
      <c r="Y163">
        <v>620994</v>
      </c>
      <c r="Z163" t="s">
        <v>33</v>
      </c>
      <c r="AA163" t="s">
        <v>217</v>
      </c>
      <c r="AB163">
        <v>-620994</v>
      </c>
      <c r="AC163" t="s">
        <v>33</v>
      </c>
      <c r="AD163">
        <v>0</v>
      </c>
      <c r="AE163" t="s">
        <v>36</v>
      </c>
    </row>
    <row r="164" spans="1:31" x14ac:dyDescent="0.3">
      <c r="A164" t="s">
        <v>204</v>
      </c>
      <c r="B164">
        <v>0</v>
      </c>
      <c r="C164">
        <v>2423520</v>
      </c>
      <c r="D164">
        <v>-2423520</v>
      </c>
      <c r="E164">
        <v>2423520</v>
      </c>
      <c r="F164">
        <v>0</v>
      </c>
      <c r="G164" t="s">
        <v>204</v>
      </c>
      <c r="H164" t="s">
        <v>33</v>
      </c>
      <c r="I164" t="s">
        <v>34</v>
      </c>
      <c r="J164" t="s">
        <v>36</v>
      </c>
      <c r="K164" s="2" t="str">
        <f>VLOOKUP(A164,'[1]KK GL OUT'!$A$2:$G$799,7,FALSE)</f>
        <v>OLI</v>
      </c>
      <c r="L164" s="2">
        <f>VLOOKUP(A164,'[1]KK GL OUT'!$A$2:$G$799,6,FALSE)</f>
        <v>0</v>
      </c>
      <c r="M164" s="2" t="b">
        <f t="shared" si="4"/>
        <v>1</v>
      </c>
      <c r="N164" s="2" t="b">
        <f t="shared" si="5"/>
        <v>1</v>
      </c>
      <c r="X164" t="s">
        <v>218</v>
      </c>
      <c r="Y164">
        <v>3872681</v>
      </c>
      <c r="Z164" t="s">
        <v>33</v>
      </c>
      <c r="AA164" t="s">
        <v>218</v>
      </c>
      <c r="AB164">
        <v>-3872680.68</v>
      </c>
      <c r="AC164" t="s">
        <v>33</v>
      </c>
      <c r="AD164">
        <v>0.31999999983236194</v>
      </c>
      <c r="AE164" t="s">
        <v>36</v>
      </c>
    </row>
    <row r="165" spans="1:31" x14ac:dyDescent="0.3">
      <c r="A165" t="s">
        <v>205</v>
      </c>
      <c r="B165">
        <v>0</v>
      </c>
      <c r="C165">
        <v>2241162</v>
      </c>
      <c r="D165">
        <v>-2241162</v>
      </c>
      <c r="E165">
        <v>2241162</v>
      </c>
      <c r="F165">
        <v>0</v>
      </c>
      <c r="G165" t="s">
        <v>205</v>
      </c>
      <c r="H165" t="s">
        <v>33</v>
      </c>
      <c r="I165" t="s">
        <v>34</v>
      </c>
      <c r="J165" t="s">
        <v>36</v>
      </c>
      <c r="K165" s="2" t="str">
        <f>VLOOKUP(A165,'[1]KK GL OUT'!$A$2:$G$799,7,FALSE)</f>
        <v>OLI</v>
      </c>
      <c r="L165" s="2">
        <f>VLOOKUP(A165,'[1]KK GL OUT'!$A$2:$G$799,6,FALSE)</f>
        <v>0</v>
      </c>
      <c r="M165" s="2" t="b">
        <f t="shared" si="4"/>
        <v>1</v>
      </c>
      <c r="N165" s="2" t="b">
        <f t="shared" si="5"/>
        <v>1</v>
      </c>
      <c r="X165" t="s">
        <v>219</v>
      </c>
      <c r="Y165">
        <v>925320</v>
      </c>
      <c r="Z165" t="s">
        <v>33</v>
      </c>
      <c r="AA165" t="s">
        <v>219</v>
      </c>
      <c r="AB165">
        <v>-925320</v>
      </c>
      <c r="AC165" t="s">
        <v>33</v>
      </c>
      <c r="AD165">
        <v>0</v>
      </c>
      <c r="AE165" t="s">
        <v>36</v>
      </c>
    </row>
    <row r="166" spans="1:31" x14ac:dyDescent="0.3">
      <c r="A166" t="s">
        <v>206</v>
      </c>
      <c r="B166">
        <v>0</v>
      </c>
      <c r="C166">
        <v>393489.36</v>
      </c>
      <c r="D166">
        <v>-393489.36</v>
      </c>
      <c r="E166">
        <v>393489</v>
      </c>
      <c r="F166">
        <v>-0.35999999998603016</v>
      </c>
      <c r="G166" t="s">
        <v>206</v>
      </c>
      <c r="H166" t="s">
        <v>33</v>
      </c>
      <c r="I166" t="s">
        <v>34</v>
      </c>
      <c r="J166" t="s">
        <v>36</v>
      </c>
      <c r="K166" s="2" t="str">
        <f>VLOOKUP(A166,'[1]KK GL OUT'!$A$2:$G$799,7,FALSE)</f>
        <v>OLI</v>
      </c>
      <c r="L166" s="2">
        <f>VLOOKUP(A166,'[1]KK GL OUT'!$A$2:$G$799,6,FALSE)</f>
        <v>-0.35999999998603016</v>
      </c>
      <c r="M166" s="2" t="b">
        <f t="shared" si="4"/>
        <v>1</v>
      </c>
      <c r="N166" s="2" t="b">
        <f t="shared" si="5"/>
        <v>1</v>
      </c>
      <c r="X166" t="s">
        <v>220</v>
      </c>
      <c r="Y166">
        <v>1378080</v>
      </c>
      <c r="Z166" t="s">
        <v>33</v>
      </c>
      <c r="AA166" t="s">
        <v>220</v>
      </c>
      <c r="AB166">
        <v>-1378080</v>
      </c>
      <c r="AC166" t="s">
        <v>33</v>
      </c>
      <c r="AD166">
        <v>0</v>
      </c>
      <c r="AE166" t="s">
        <v>36</v>
      </c>
    </row>
    <row r="167" spans="1:31" x14ac:dyDescent="0.3">
      <c r="A167" t="s">
        <v>207</v>
      </c>
      <c r="B167">
        <v>0</v>
      </c>
      <c r="C167">
        <v>2207104.6800000002</v>
      </c>
      <c r="D167">
        <v>-2207104.6800000002</v>
      </c>
      <c r="E167">
        <v>2207105</v>
      </c>
      <c r="F167">
        <v>0.31999999983236194</v>
      </c>
      <c r="G167" t="s">
        <v>207</v>
      </c>
      <c r="H167" t="s">
        <v>33</v>
      </c>
      <c r="I167" t="s">
        <v>34</v>
      </c>
      <c r="J167" t="s">
        <v>36</v>
      </c>
      <c r="K167" s="2" t="str">
        <f>VLOOKUP(A167,'[1]KK GL OUT'!$A$2:$G$799,7,FALSE)</f>
        <v>OLI</v>
      </c>
      <c r="L167" s="2">
        <f>VLOOKUP(A167,'[1]KK GL OUT'!$A$2:$G$799,6,FALSE)</f>
        <v>0.31999999983236194</v>
      </c>
      <c r="M167" s="2" t="b">
        <f t="shared" si="4"/>
        <v>1</v>
      </c>
      <c r="N167" s="2" t="b">
        <f t="shared" si="5"/>
        <v>1</v>
      </c>
      <c r="X167" t="s">
        <v>221</v>
      </c>
      <c r="Y167">
        <v>605880</v>
      </c>
      <c r="Z167" t="s">
        <v>33</v>
      </c>
      <c r="AA167" t="s">
        <v>221</v>
      </c>
      <c r="AB167">
        <v>-605880</v>
      </c>
      <c r="AC167" t="s">
        <v>33</v>
      </c>
      <c r="AD167">
        <v>0</v>
      </c>
      <c r="AE167" t="s">
        <v>36</v>
      </c>
    </row>
    <row r="168" spans="1:31" x14ac:dyDescent="0.3">
      <c r="A168" t="s">
        <v>208</v>
      </c>
      <c r="B168">
        <v>0</v>
      </c>
      <c r="C168">
        <v>3434789.16</v>
      </c>
      <c r="D168">
        <v>-3434789.16</v>
      </c>
      <c r="E168">
        <v>3434789</v>
      </c>
      <c r="F168">
        <v>-0.16000000014901161</v>
      </c>
      <c r="G168" t="s">
        <v>208</v>
      </c>
      <c r="H168" t="s">
        <v>33</v>
      </c>
      <c r="I168" t="s">
        <v>34</v>
      </c>
      <c r="J168" t="s">
        <v>36</v>
      </c>
      <c r="K168" s="2" t="str">
        <f>VLOOKUP(A168,'[1]KK GL OUT'!$A$2:$G$799,7,FALSE)</f>
        <v>OLI</v>
      </c>
      <c r="L168" s="2">
        <f>VLOOKUP(A168,'[1]KK GL OUT'!$A$2:$G$799,6,FALSE)</f>
        <v>-0.16000000014901161</v>
      </c>
      <c r="M168" s="2" t="b">
        <f t="shared" si="4"/>
        <v>1</v>
      </c>
      <c r="N168" s="2" t="b">
        <f t="shared" si="5"/>
        <v>1</v>
      </c>
      <c r="X168" t="s">
        <v>222</v>
      </c>
      <c r="Y168">
        <v>625680</v>
      </c>
      <c r="Z168" t="s">
        <v>33</v>
      </c>
      <c r="AA168" t="s">
        <v>222</v>
      </c>
      <c r="AB168">
        <v>-625680</v>
      </c>
      <c r="AC168" t="s">
        <v>33</v>
      </c>
      <c r="AD168">
        <v>0</v>
      </c>
      <c r="AE168" t="s">
        <v>36</v>
      </c>
    </row>
    <row r="169" spans="1:31" x14ac:dyDescent="0.3">
      <c r="A169" t="s">
        <v>209</v>
      </c>
      <c r="B169">
        <v>0</v>
      </c>
      <c r="C169">
        <v>2021841.36</v>
      </c>
      <c r="D169">
        <v>-2021841.36</v>
      </c>
      <c r="E169">
        <v>2021841</v>
      </c>
      <c r="F169">
        <v>-0.36000000010244548</v>
      </c>
      <c r="G169" t="s">
        <v>209</v>
      </c>
      <c r="H169" t="s">
        <v>33</v>
      </c>
      <c r="I169" t="s">
        <v>34</v>
      </c>
      <c r="J169" t="s">
        <v>36</v>
      </c>
      <c r="K169" s="2" t="str">
        <f>VLOOKUP(A169,'[1]KK GL OUT'!$A$2:$G$799,7,FALSE)</f>
        <v>OLI</v>
      </c>
      <c r="L169" s="2">
        <f>VLOOKUP(A169,'[1]KK GL OUT'!$A$2:$G$799,6,FALSE)</f>
        <v>-0.36000000010244548</v>
      </c>
      <c r="M169" s="2" t="b">
        <f t="shared" si="4"/>
        <v>1</v>
      </c>
      <c r="N169" s="2" t="b">
        <f t="shared" si="5"/>
        <v>1</v>
      </c>
      <c r="X169" t="s">
        <v>223</v>
      </c>
      <c r="Y169">
        <v>807724</v>
      </c>
      <c r="Z169" t="s">
        <v>33</v>
      </c>
      <c r="AA169" t="s">
        <v>223</v>
      </c>
      <c r="AB169">
        <v>-807723.84</v>
      </c>
      <c r="AC169" t="s">
        <v>33</v>
      </c>
      <c r="AD169">
        <v>0.16000000003259629</v>
      </c>
      <c r="AE169" t="s">
        <v>36</v>
      </c>
    </row>
    <row r="170" spans="1:31" x14ac:dyDescent="0.3">
      <c r="A170" t="s">
        <v>210</v>
      </c>
      <c r="B170">
        <v>0</v>
      </c>
      <c r="C170">
        <v>1699168.68</v>
      </c>
      <c r="D170">
        <v>-1699168.68</v>
      </c>
      <c r="E170">
        <v>1699169</v>
      </c>
      <c r="F170">
        <v>0.32000000006519258</v>
      </c>
      <c r="G170" t="s">
        <v>210</v>
      </c>
      <c r="H170" t="s">
        <v>33</v>
      </c>
      <c r="I170" t="s">
        <v>34</v>
      </c>
      <c r="J170" t="s">
        <v>36</v>
      </c>
      <c r="K170" s="2" t="str">
        <f>VLOOKUP(A170,'[1]KK GL OUT'!$A$2:$G$799,7,FALSE)</f>
        <v>OLI</v>
      </c>
      <c r="L170" s="2">
        <f>VLOOKUP(A170,'[1]KK GL OUT'!$A$2:$G$799,6,FALSE)</f>
        <v>0.32000000006519258</v>
      </c>
      <c r="M170" s="2" t="b">
        <f t="shared" si="4"/>
        <v>1</v>
      </c>
      <c r="N170" s="2" t="b">
        <f t="shared" si="5"/>
        <v>1</v>
      </c>
      <c r="X170" t="s">
        <v>224</v>
      </c>
      <c r="Y170">
        <v>2821584</v>
      </c>
      <c r="Z170" t="s">
        <v>33</v>
      </c>
      <c r="AA170" t="s">
        <v>224</v>
      </c>
      <c r="AB170">
        <v>-2821584.48</v>
      </c>
      <c r="AC170" t="s">
        <v>33</v>
      </c>
      <c r="AD170">
        <v>-0.47999999998137355</v>
      </c>
      <c r="AE170" t="s">
        <v>36</v>
      </c>
    </row>
    <row r="171" spans="1:31" x14ac:dyDescent="0.3">
      <c r="A171" t="s">
        <v>211</v>
      </c>
      <c r="B171">
        <v>0</v>
      </c>
      <c r="C171">
        <v>2159279.7599999998</v>
      </c>
      <c r="D171">
        <v>-2159279.7599999998</v>
      </c>
      <c r="E171">
        <v>2159280</v>
      </c>
      <c r="F171">
        <v>0.24000000022351742</v>
      </c>
      <c r="G171" t="s">
        <v>211</v>
      </c>
      <c r="H171" t="s">
        <v>33</v>
      </c>
      <c r="I171" t="s">
        <v>34</v>
      </c>
      <c r="J171" t="s">
        <v>36</v>
      </c>
      <c r="K171" s="2" t="str">
        <f>VLOOKUP(A171,'[1]KK GL OUT'!$A$2:$G$799,7,FALSE)</f>
        <v>OLI</v>
      </c>
      <c r="L171" s="2">
        <f>VLOOKUP(A171,'[1]KK GL OUT'!$A$2:$G$799,6,FALSE)</f>
        <v>0.24000000022351742</v>
      </c>
      <c r="M171" s="2" t="b">
        <f t="shared" si="4"/>
        <v>1</v>
      </c>
      <c r="N171" s="2" t="b">
        <f t="shared" si="5"/>
        <v>1</v>
      </c>
      <c r="X171" t="s">
        <v>225</v>
      </c>
      <c r="Y171">
        <v>2129160</v>
      </c>
      <c r="Z171" t="s">
        <v>33</v>
      </c>
      <c r="AA171" t="s">
        <v>225</v>
      </c>
      <c r="AB171">
        <v>-2129160</v>
      </c>
      <c r="AC171" t="s">
        <v>33</v>
      </c>
      <c r="AD171">
        <v>0</v>
      </c>
      <c r="AE171" t="s">
        <v>36</v>
      </c>
    </row>
    <row r="172" spans="1:31" x14ac:dyDescent="0.3">
      <c r="A172" t="s">
        <v>212</v>
      </c>
      <c r="B172">
        <v>0</v>
      </c>
      <c r="C172">
        <v>2191523.4</v>
      </c>
      <c r="D172">
        <v>-2191523.4</v>
      </c>
      <c r="E172">
        <v>2191523</v>
      </c>
      <c r="F172">
        <v>-0.39999999990686774</v>
      </c>
      <c r="G172" t="s">
        <v>212</v>
      </c>
      <c r="H172" t="s">
        <v>33</v>
      </c>
      <c r="I172" t="s">
        <v>34</v>
      </c>
      <c r="J172" t="s">
        <v>36</v>
      </c>
      <c r="K172" s="2" t="str">
        <f>VLOOKUP(A172,'[1]KK GL OUT'!$A$2:$G$799,7,FALSE)</f>
        <v>OLI</v>
      </c>
      <c r="L172" s="2">
        <f>VLOOKUP(A172,'[1]KK GL OUT'!$A$2:$G$799,6,FALSE)</f>
        <v>-0.39999999990686774</v>
      </c>
      <c r="M172" s="2" t="b">
        <f t="shared" si="4"/>
        <v>1</v>
      </c>
      <c r="N172" s="2" t="b">
        <f t="shared" si="5"/>
        <v>1</v>
      </c>
      <c r="X172" t="s">
        <v>226</v>
      </c>
      <c r="Y172">
        <v>2737622</v>
      </c>
      <c r="Z172" t="s">
        <v>33</v>
      </c>
      <c r="AA172" t="s">
        <v>226</v>
      </c>
      <c r="AB172">
        <v>-2737621.92</v>
      </c>
      <c r="AC172" t="s">
        <v>33</v>
      </c>
      <c r="AD172">
        <v>8.0000000074505806E-2</v>
      </c>
      <c r="AE172" t="s">
        <v>36</v>
      </c>
    </row>
    <row r="173" spans="1:31" x14ac:dyDescent="0.3">
      <c r="A173" t="s">
        <v>213</v>
      </c>
      <c r="B173">
        <v>0</v>
      </c>
      <c r="C173">
        <v>2776482.72</v>
      </c>
      <c r="D173">
        <v>-2776482.72</v>
      </c>
      <c r="E173">
        <v>2776483</v>
      </c>
      <c r="F173">
        <v>0.27999999979510903</v>
      </c>
      <c r="G173" t="s">
        <v>213</v>
      </c>
      <c r="H173" t="s">
        <v>33</v>
      </c>
      <c r="I173" t="s">
        <v>34</v>
      </c>
      <c r="J173" t="s">
        <v>36</v>
      </c>
      <c r="K173" s="2" t="str">
        <f>VLOOKUP(A173,'[1]KK GL OUT'!$A$2:$G$799,7,FALSE)</f>
        <v>OLI</v>
      </c>
      <c r="L173" s="2">
        <f>VLOOKUP(A173,'[1]KK GL OUT'!$A$2:$G$799,6,FALSE)</f>
        <v>0.27999999979510903</v>
      </c>
      <c r="M173" s="2" t="b">
        <f t="shared" si="4"/>
        <v>1</v>
      </c>
      <c r="N173" s="2" t="b">
        <f t="shared" si="5"/>
        <v>1</v>
      </c>
      <c r="X173" t="s">
        <v>227</v>
      </c>
      <c r="Y173">
        <v>870801</v>
      </c>
      <c r="Z173" t="s">
        <v>33</v>
      </c>
      <c r="AA173" t="s">
        <v>227</v>
      </c>
      <c r="AB173">
        <v>-870801.36</v>
      </c>
      <c r="AC173" t="s">
        <v>33</v>
      </c>
      <c r="AD173">
        <v>-0.35999999998603016</v>
      </c>
      <c r="AE173" t="s">
        <v>36</v>
      </c>
    </row>
    <row r="174" spans="1:31" x14ac:dyDescent="0.3">
      <c r="A174" t="s">
        <v>214</v>
      </c>
      <c r="B174">
        <v>0</v>
      </c>
      <c r="C174">
        <v>1504796.04</v>
      </c>
      <c r="D174">
        <v>-1504796.04</v>
      </c>
      <c r="E174">
        <v>1504796</v>
      </c>
      <c r="F174">
        <v>-4.0000000037252903E-2</v>
      </c>
      <c r="G174" t="s">
        <v>214</v>
      </c>
      <c r="H174" t="s">
        <v>33</v>
      </c>
      <c r="I174" t="s">
        <v>34</v>
      </c>
      <c r="J174" t="s">
        <v>36</v>
      </c>
      <c r="K174" s="2" t="str">
        <f>VLOOKUP(A174,'[1]KK GL OUT'!$A$2:$G$799,7,FALSE)</f>
        <v>OLI</v>
      </c>
      <c r="L174" s="2">
        <f>VLOOKUP(A174,'[1]KK GL OUT'!$A$2:$G$799,6,FALSE)</f>
        <v>-4.0000000037252903E-2</v>
      </c>
      <c r="M174" s="2" t="b">
        <f t="shared" si="4"/>
        <v>1</v>
      </c>
      <c r="N174" s="2" t="b">
        <f t="shared" si="5"/>
        <v>1</v>
      </c>
      <c r="X174" t="s">
        <v>228</v>
      </c>
      <c r="Y174">
        <v>380160</v>
      </c>
      <c r="Z174" t="s">
        <v>33</v>
      </c>
      <c r="AA174" t="s">
        <v>228</v>
      </c>
      <c r="AB174">
        <v>-380160</v>
      </c>
      <c r="AC174" t="s">
        <v>33</v>
      </c>
      <c r="AD174">
        <v>0</v>
      </c>
      <c r="AE174" t="s">
        <v>36</v>
      </c>
    </row>
    <row r="175" spans="1:31" x14ac:dyDescent="0.3">
      <c r="A175" t="s">
        <v>215</v>
      </c>
      <c r="B175">
        <v>0</v>
      </c>
      <c r="C175">
        <v>1570800</v>
      </c>
      <c r="D175">
        <v>-1570800</v>
      </c>
      <c r="E175">
        <v>1570800</v>
      </c>
      <c r="F175">
        <v>0</v>
      </c>
      <c r="G175" t="s">
        <v>215</v>
      </c>
      <c r="H175" t="s">
        <v>33</v>
      </c>
      <c r="I175" t="s">
        <v>34</v>
      </c>
      <c r="J175" t="s">
        <v>36</v>
      </c>
      <c r="K175" s="2" t="str">
        <f>VLOOKUP(A175,'[1]KK GL OUT'!$A$2:$G$799,7,FALSE)</f>
        <v>OLI</v>
      </c>
      <c r="L175" s="2">
        <f>VLOOKUP(A175,'[1]KK GL OUT'!$A$2:$G$799,6,FALSE)</f>
        <v>0</v>
      </c>
      <c r="M175" s="2" t="b">
        <f t="shared" si="4"/>
        <v>1</v>
      </c>
      <c r="N175" s="2" t="b">
        <f t="shared" si="5"/>
        <v>1</v>
      </c>
      <c r="X175" t="s">
        <v>229</v>
      </c>
      <c r="Y175">
        <v>1816457</v>
      </c>
      <c r="Z175" t="s">
        <v>33</v>
      </c>
      <c r="AA175" t="s">
        <v>229</v>
      </c>
      <c r="AB175">
        <v>-1816457.28</v>
      </c>
      <c r="AC175" t="s">
        <v>33</v>
      </c>
      <c r="AD175">
        <v>-0.28000000002793968</v>
      </c>
      <c r="AE175" t="s">
        <v>36</v>
      </c>
    </row>
    <row r="176" spans="1:31" x14ac:dyDescent="0.3">
      <c r="A176" t="s">
        <v>216</v>
      </c>
      <c r="B176">
        <v>0</v>
      </c>
      <c r="C176">
        <v>941430.6</v>
      </c>
      <c r="D176">
        <v>-941430.6</v>
      </c>
      <c r="E176">
        <v>941431</v>
      </c>
      <c r="F176">
        <v>0.40000000002328306</v>
      </c>
      <c r="G176" t="s">
        <v>216</v>
      </c>
      <c r="H176" t="s">
        <v>33</v>
      </c>
      <c r="I176" t="s">
        <v>34</v>
      </c>
      <c r="J176" t="s">
        <v>36</v>
      </c>
      <c r="K176" s="2" t="str">
        <f>VLOOKUP(A176,'[1]KK GL OUT'!$A$2:$G$799,7,FALSE)</f>
        <v>OLI</v>
      </c>
      <c r="L176" s="2">
        <f>VLOOKUP(A176,'[1]KK GL OUT'!$A$2:$G$799,6,FALSE)</f>
        <v>0.40000000002328306</v>
      </c>
      <c r="M176" s="2" t="b">
        <f t="shared" si="4"/>
        <v>1</v>
      </c>
      <c r="N176" s="2" t="b">
        <f t="shared" si="5"/>
        <v>1</v>
      </c>
      <c r="X176" t="s">
        <v>230</v>
      </c>
      <c r="Y176">
        <v>1995840</v>
      </c>
      <c r="Z176" t="s">
        <v>33</v>
      </c>
      <c r="AA176" t="s">
        <v>230</v>
      </c>
      <c r="AB176">
        <v>-1995840</v>
      </c>
      <c r="AC176" t="s">
        <v>33</v>
      </c>
      <c r="AD176">
        <v>0</v>
      </c>
      <c r="AE176" t="s">
        <v>36</v>
      </c>
    </row>
    <row r="177" spans="1:31" x14ac:dyDescent="0.3">
      <c r="A177" t="s">
        <v>217</v>
      </c>
      <c r="B177">
        <v>0</v>
      </c>
      <c r="C177">
        <v>620994</v>
      </c>
      <c r="D177">
        <v>-620994</v>
      </c>
      <c r="E177">
        <v>620994</v>
      </c>
      <c r="F177">
        <v>0</v>
      </c>
      <c r="G177" t="s">
        <v>217</v>
      </c>
      <c r="H177" t="s">
        <v>33</v>
      </c>
      <c r="I177" t="s">
        <v>34</v>
      </c>
      <c r="J177" t="s">
        <v>36</v>
      </c>
      <c r="K177" s="2" t="str">
        <f>VLOOKUP(A177,'[1]KK GL OUT'!$A$2:$G$799,7,FALSE)</f>
        <v>OLI</v>
      </c>
      <c r="L177" s="2">
        <f>VLOOKUP(A177,'[1]KK GL OUT'!$A$2:$G$799,6,FALSE)</f>
        <v>0</v>
      </c>
      <c r="M177" s="2" t="b">
        <f t="shared" si="4"/>
        <v>1</v>
      </c>
      <c r="N177" s="2" t="b">
        <f t="shared" si="5"/>
        <v>1</v>
      </c>
      <c r="X177" t="s">
        <v>231</v>
      </c>
      <c r="Y177">
        <v>6773391</v>
      </c>
      <c r="Z177" t="s">
        <v>33</v>
      </c>
      <c r="AA177" t="s">
        <v>231</v>
      </c>
      <c r="AB177">
        <v>-6773390.5800000001</v>
      </c>
      <c r="AC177" t="s">
        <v>33</v>
      </c>
      <c r="AD177">
        <v>0.41999999992549419</v>
      </c>
      <c r="AE177" t="s">
        <v>36</v>
      </c>
    </row>
    <row r="178" spans="1:31" x14ac:dyDescent="0.3">
      <c r="A178" t="s">
        <v>218</v>
      </c>
      <c r="B178">
        <v>0</v>
      </c>
      <c r="C178">
        <v>3872680.68</v>
      </c>
      <c r="D178">
        <v>-3872680.68</v>
      </c>
      <c r="E178">
        <v>3872681</v>
      </c>
      <c r="F178">
        <v>0.31999999983236194</v>
      </c>
      <c r="G178" t="s">
        <v>218</v>
      </c>
      <c r="H178" t="s">
        <v>33</v>
      </c>
      <c r="I178" t="s">
        <v>34</v>
      </c>
      <c r="J178" t="s">
        <v>36</v>
      </c>
      <c r="K178" s="2" t="str">
        <f>VLOOKUP(A178,'[1]KK GL OUT'!$A$2:$G$799,7,FALSE)</f>
        <v>OLI</v>
      </c>
      <c r="L178" s="2">
        <f>VLOOKUP(A178,'[1]KK GL OUT'!$A$2:$G$799,6,FALSE)</f>
        <v>0.31999999983236194</v>
      </c>
      <c r="M178" s="2" t="b">
        <f t="shared" si="4"/>
        <v>1</v>
      </c>
      <c r="N178" s="2" t="b">
        <f t="shared" si="5"/>
        <v>1</v>
      </c>
      <c r="X178" t="s">
        <v>232</v>
      </c>
      <c r="Y178">
        <v>18185640</v>
      </c>
      <c r="Z178" t="s">
        <v>33</v>
      </c>
      <c r="AA178" t="s">
        <v>232</v>
      </c>
      <c r="AB178">
        <v>-18185620.5</v>
      </c>
      <c r="AC178" t="s">
        <v>33</v>
      </c>
      <c r="AD178">
        <v>19.5</v>
      </c>
      <c r="AE178" t="s">
        <v>32</v>
      </c>
    </row>
    <row r="179" spans="1:31" x14ac:dyDescent="0.3">
      <c r="A179" t="s">
        <v>219</v>
      </c>
      <c r="B179">
        <v>0</v>
      </c>
      <c r="C179">
        <v>925320</v>
      </c>
      <c r="D179">
        <v>-925320</v>
      </c>
      <c r="E179">
        <v>925320</v>
      </c>
      <c r="F179">
        <v>0</v>
      </c>
      <c r="G179" t="s">
        <v>219</v>
      </c>
      <c r="H179" t="s">
        <v>33</v>
      </c>
      <c r="I179" t="s">
        <v>34</v>
      </c>
      <c r="J179" t="s">
        <v>36</v>
      </c>
      <c r="K179" s="2" t="str">
        <f>VLOOKUP(A179,'[1]KK GL OUT'!$A$2:$G$799,7,FALSE)</f>
        <v>OLI</v>
      </c>
      <c r="L179" s="2">
        <f>VLOOKUP(A179,'[1]KK GL OUT'!$A$2:$G$799,6,FALSE)</f>
        <v>0</v>
      </c>
      <c r="M179" s="2" t="b">
        <f t="shared" si="4"/>
        <v>1</v>
      </c>
      <c r="N179" s="2" t="b">
        <f t="shared" si="5"/>
        <v>1</v>
      </c>
      <c r="X179" t="s">
        <v>233</v>
      </c>
      <c r="Y179">
        <v>810398</v>
      </c>
      <c r="Z179" t="s">
        <v>33</v>
      </c>
      <c r="AA179" t="s">
        <v>233</v>
      </c>
      <c r="AB179">
        <v>-810397.5</v>
      </c>
      <c r="AC179" t="s">
        <v>33</v>
      </c>
      <c r="AD179">
        <v>0.5</v>
      </c>
      <c r="AE179" t="s">
        <v>36</v>
      </c>
    </row>
    <row r="180" spans="1:31" x14ac:dyDescent="0.3">
      <c r="A180" t="s">
        <v>220</v>
      </c>
      <c r="B180">
        <v>0</v>
      </c>
      <c r="C180">
        <v>1378080</v>
      </c>
      <c r="D180">
        <v>-1378080</v>
      </c>
      <c r="E180">
        <v>1378080</v>
      </c>
      <c r="F180">
        <v>0</v>
      </c>
      <c r="G180" t="s">
        <v>220</v>
      </c>
      <c r="H180" t="s">
        <v>33</v>
      </c>
      <c r="I180" t="s">
        <v>34</v>
      </c>
      <c r="J180" t="s">
        <v>36</v>
      </c>
      <c r="K180" s="2" t="str">
        <f>VLOOKUP(A180,'[1]KK GL OUT'!$A$2:$G$799,7,FALSE)</f>
        <v>OLI</v>
      </c>
      <c r="L180" s="2">
        <f>VLOOKUP(A180,'[1]KK GL OUT'!$A$2:$G$799,6,FALSE)</f>
        <v>0</v>
      </c>
      <c r="M180" s="2" t="b">
        <f t="shared" si="4"/>
        <v>1</v>
      </c>
      <c r="N180" s="2" t="b">
        <f t="shared" si="5"/>
        <v>1</v>
      </c>
      <c r="X180" t="s">
        <v>234</v>
      </c>
      <c r="Y180">
        <v>4140114</v>
      </c>
      <c r="Z180" t="s">
        <v>33</v>
      </c>
      <c r="AA180" t="s">
        <v>234</v>
      </c>
      <c r="AB180">
        <v>-4140114</v>
      </c>
      <c r="AC180" t="s">
        <v>33</v>
      </c>
      <c r="AD180">
        <v>0</v>
      </c>
      <c r="AE180" t="s">
        <v>36</v>
      </c>
    </row>
    <row r="181" spans="1:31" x14ac:dyDescent="0.3">
      <c r="A181" t="s">
        <v>221</v>
      </c>
      <c r="B181">
        <v>0</v>
      </c>
      <c r="C181">
        <v>605880</v>
      </c>
      <c r="D181">
        <v>-605880</v>
      </c>
      <c r="E181">
        <v>605880</v>
      </c>
      <c r="F181">
        <v>0</v>
      </c>
      <c r="G181" t="s">
        <v>221</v>
      </c>
      <c r="H181" t="s">
        <v>33</v>
      </c>
      <c r="I181" t="s">
        <v>34</v>
      </c>
      <c r="J181" t="s">
        <v>36</v>
      </c>
      <c r="K181" s="2" t="str">
        <f>VLOOKUP(A181,'[1]KK GL OUT'!$A$2:$G$799,7,FALSE)</f>
        <v>OLI</v>
      </c>
      <c r="L181" s="2">
        <f>VLOOKUP(A181,'[1]KK GL OUT'!$A$2:$G$799,6,FALSE)</f>
        <v>0</v>
      </c>
      <c r="M181" s="2" t="b">
        <f t="shared" si="4"/>
        <v>1</v>
      </c>
      <c r="N181" s="2" t="b">
        <f t="shared" si="5"/>
        <v>1</v>
      </c>
      <c r="X181" t="s">
        <v>235</v>
      </c>
      <c r="Y181">
        <v>7679760</v>
      </c>
      <c r="Z181" t="s">
        <v>33</v>
      </c>
      <c r="AA181" t="s">
        <v>235</v>
      </c>
      <c r="AB181">
        <v>-7679760</v>
      </c>
      <c r="AC181" t="s">
        <v>33</v>
      </c>
      <c r="AD181">
        <v>0</v>
      </c>
      <c r="AE181" t="s">
        <v>36</v>
      </c>
    </row>
    <row r="182" spans="1:31" x14ac:dyDescent="0.3">
      <c r="A182" t="s">
        <v>222</v>
      </c>
      <c r="B182">
        <v>0</v>
      </c>
      <c r="C182">
        <v>625680</v>
      </c>
      <c r="D182">
        <v>-625680</v>
      </c>
      <c r="E182">
        <v>625680</v>
      </c>
      <c r="F182">
        <v>0</v>
      </c>
      <c r="G182" t="s">
        <v>222</v>
      </c>
      <c r="H182" t="s">
        <v>33</v>
      </c>
      <c r="I182" t="s">
        <v>34</v>
      </c>
      <c r="J182" t="s">
        <v>36</v>
      </c>
      <c r="K182" s="2" t="str">
        <f>VLOOKUP(A182,'[1]KK GL OUT'!$A$2:$G$799,7,FALSE)</f>
        <v>OLI</v>
      </c>
      <c r="L182" s="2">
        <f>VLOOKUP(A182,'[1]KK GL OUT'!$A$2:$G$799,6,FALSE)</f>
        <v>0</v>
      </c>
      <c r="M182" s="2" t="b">
        <f t="shared" si="4"/>
        <v>1</v>
      </c>
      <c r="N182" s="2" t="b">
        <f t="shared" si="5"/>
        <v>1</v>
      </c>
      <c r="X182" t="s">
        <v>236</v>
      </c>
      <c r="Y182">
        <v>2191200</v>
      </c>
      <c r="Z182" t="s">
        <v>33</v>
      </c>
      <c r="AA182" t="s">
        <v>236</v>
      </c>
      <c r="AB182">
        <v>-2191200</v>
      </c>
      <c r="AC182" t="s">
        <v>33</v>
      </c>
      <c r="AD182">
        <v>0</v>
      </c>
      <c r="AE182" t="s">
        <v>36</v>
      </c>
    </row>
    <row r="183" spans="1:31" x14ac:dyDescent="0.3">
      <c r="A183" t="s">
        <v>223</v>
      </c>
      <c r="B183">
        <v>0</v>
      </c>
      <c r="C183">
        <v>807723.84</v>
      </c>
      <c r="D183">
        <v>-807723.84</v>
      </c>
      <c r="E183">
        <v>807724</v>
      </c>
      <c r="F183">
        <v>0.16000000003259629</v>
      </c>
      <c r="G183" t="s">
        <v>223</v>
      </c>
      <c r="H183" t="s">
        <v>33</v>
      </c>
      <c r="I183" t="s">
        <v>34</v>
      </c>
      <c r="J183" t="s">
        <v>36</v>
      </c>
      <c r="K183" s="2" t="str">
        <f>VLOOKUP(A183,'[1]KK GL OUT'!$A$2:$G$799,7,FALSE)</f>
        <v>OLI</v>
      </c>
      <c r="L183" s="2">
        <f>VLOOKUP(A183,'[1]KK GL OUT'!$A$2:$G$799,6,FALSE)</f>
        <v>0.16000000003259629</v>
      </c>
      <c r="M183" s="2" t="b">
        <f t="shared" si="4"/>
        <v>1</v>
      </c>
      <c r="N183" s="2" t="b">
        <f t="shared" si="5"/>
        <v>1</v>
      </c>
      <c r="X183" t="s">
        <v>237</v>
      </c>
      <c r="Y183">
        <v>356284</v>
      </c>
      <c r="Z183" t="s">
        <v>33</v>
      </c>
      <c r="AA183" t="s">
        <v>237</v>
      </c>
      <c r="AB183">
        <v>-356283.84</v>
      </c>
      <c r="AC183" t="s">
        <v>33</v>
      </c>
      <c r="AD183">
        <v>0.15999999997438863</v>
      </c>
      <c r="AE183" t="s">
        <v>36</v>
      </c>
    </row>
    <row r="184" spans="1:31" x14ac:dyDescent="0.3">
      <c r="A184" t="s">
        <v>224</v>
      </c>
      <c r="B184">
        <v>0</v>
      </c>
      <c r="C184">
        <v>2821584.48</v>
      </c>
      <c r="D184">
        <v>-2821584.48</v>
      </c>
      <c r="E184">
        <v>2821584</v>
      </c>
      <c r="F184">
        <v>-0.47999999998137355</v>
      </c>
      <c r="G184" t="s">
        <v>224</v>
      </c>
      <c r="H184" t="s">
        <v>33</v>
      </c>
      <c r="I184" t="s">
        <v>34</v>
      </c>
      <c r="J184" t="s">
        <v>36</v>
      </c>
      <c r="K184" s="2" t="str">
        <f>VLOOKUP(A184,'[1]KK GL OUT'!$A$2:$G$799,7,FALSE)</f>
        <v>OLI</v>
      </c>
      <c r="L184" s="2">
        <f>VLOOKUP(A184,'[1]KK GL OUT'!$A$2:$G$799,6,FALSE)</f>
        <v>-0.47999999998137355</v>
      </c>
      <c r="M184" s="2" t="b">
        <f t="shared" si="4"/>
        <v>1</v>
      </c>
      <c r="N184" s="2" t="b">
        <f t="shared" si="5"/>
        <v>1</v>
      </c>
      <c r="X184" t="s">
        <v>238</v>
      </c>
      <c r="Y184">
        <v>1374648</v>
      </c>
      <c r="Z184" t="s">
        <v>33</v>
      </c>
      <c r="AA184" t="s">
        <v>238</v>
      </c>
      <c r="AB184">
        <v>-1374648</v>
      </c>
      <c r="AC184" t="s">
        <v>33</v>
      </c>
      <c r="AD184">
        <v>0</v>
      </c>
      <c r="AE184" t="s">
        <v>36</v>
      </c>
    </row>
    <row r="185" spans="1:31" x14ac:dyDescent="0.3">
      <c r="A185" t="s">
        <v>225</v>
      </c>
      <c r="B185">
        <v>0</v>
      </c>
      <c r="C185">
        <v>2129160</v>
      </c>
      <c r="D185">
        <v>-2129160</v>
      </c>
      <c r="E185">
        <v>2129160</v>
      </c>
      <c r="F185">
        <v>0</v>
      </c>
      <c r="G185" t="s">
        <v>225</v>
      </c>
      <c r="H185" t="s">
        <v>33</v>
      </c>
      <c r="I185" t="s">
        <v>34</v>
      </c>
      <c r="J185" t="s">
        <v>36</v>
      </c>
      <c r="K185" s="2" t="str">
        <f>VLOOKUP(A185,'[1]KK GL OUT'!$A$2:$G$799,7,FALSE)</f>
        <v>OLI</v>
      </c>
      <c r="L185" s="2">
        <f>VLOOKUP(A185,'[1]KK GL OUT'!$A$2:$G$799,6,FALSE)</f>
        <v>0</v>
      </c>
      <c r="M185" s="2" t="b">
        <f t="shared" si="4"/>
        <v>1</v>
      </c>
      <c r="N185" s="2" t="b">
        <f t="shared" si="5"/>
        <v>1</v>
      </c>
      <c r="X185" t="s">
        <v>239</v>
      </c>
      <c r="Y185">
        <v>2052684</v>
      </c>
      <c r="Z185" t="s">
        <v>33</v>
      </c>
      <c r="AA185" t="s">
        <v>239</v>
      </c>
      <c r="AB185">
        <v>-2052684.48</v>
      </c>
      <c r="AC185" t="s">
        <v>33</v>
      </c>
      <c r="AD185">
        <v>-0.47999999998137355</v>
      </c>
      <c r="AE185" t="s">
        <v>36</v>
      </c>
    </row>
    <row r="186" spans="1:31" x14ac:dyDescent="0.3">
      <c r="A186" t="s">
        <v>226</v>
      </c>
      <c r="B186">
        <v>0</v>
      </c>
      <c r="C186">
        <v>2737621.92</v>
      </c>
      <c r="D186">
        <v>-2737621.92</v>
      </c>
      <c r="E186">
        <v>2737622</v>
      </c>
      <c r="F186">
        <v>8.0000000074505806E-2</v>
      </c>
      <c r="G186" t="s">
        <v>226</v>
      </c>
      <c r="H186" t="s">
        <v>33</v>
      </c>
      <c r="I186" t="s">
        <v>34</v>
      </c>
      <c r="J186" t="s">
        <v>36</v>
      </c>
      <c r="K186" s="2" t="str">
        <f>VLOOKUP(A186,'[1]KK GL OUT'!$A$2:$G$799,7,FALSE)</f>
        <v>OLI</v>
      </c>
      <c r="L186" s="2">
        <f>VLOOKUP(A186,'[1]KK GL OUT'!$A$2:$G$799,6,FALSE)</f>
        <v>8.0000000074505806E-2</v>
      </c>
      <c r="M186" s="2" t="b">
        <f t="shared" si="4"/>
        <v>1</v>
      </c>
      <c r="N186" s="2" t="b">
        <f t="shared" si="5"/>
        <v>1</v>
      </c>
      <c r="X186" t="s">
        <v>240</v>
      </c>
      <c r="Y186">
        <v>4393206</v>
      </c>
      <c r="Z186" t="s">
        <v>33</v>
      </c>
      <c r="AA186" t="s">
        <v>240</v>
      </c>
      <c r="AB186">
        <v>-4393205.5199999996</v>
      </c>
      <c r="AC186" t="s">
        <v>33</v>
      </c>
      <c r="AD186">
        <v>0.48000000044703484</v>
      </c>
      <c r="AE186" t="s">
        <v>36</v>
      </c>
    </row>
    <row r="187" spans="1:31" x14ac:dyDescent="0.3">
      <c r="A187" t="s">
        <v>227</v>
      </c>
      <c r="B187">
        <v>0</v>
      </c>
      <c r="C187">
        <v>870801.36</v>
      </c>
      <c r="D187">
        <v>-870801.36</v>
      </c>
      <c r="E187">
        <v>870801</v>
      </c>
      <c r="F187">
        <v>-0.35999999998603016</v>
      </c>
      <c r="G187" t="s">
        <v>227</v>
      </c>
      <c r="H187" t="s">
        <v>33</v>
      </c>
      <c r="I187" t="s">
        <v>34</v>
      </c>
      <c r="J187" t="s">
        <v>36</v>
      </c>
      <c r="K187" s="2" t="str">
        <f>VLOOKUP(A187,'[1]KK GL OUT'!$A$2:$G$799,7,FALSE)</f>
        <v>OLI</v>
      </c>
      <c r="L187" s="2">
        <f>VLOOKUP(A187,'[1]KK GL OUT'!$A$2:$G$799,6,FALSE)</f>
        <v>-0.35999999998603016</v>
      </c>
      <c r="M187" s="2" t="b">
        <f t="shared" si="4"/>
        <v>1</v>
      </c>
      <c r="N187" s="2" t="b">
        <f t="shared" si="5"/>
        <v>1</v>
      </c>
      <c r="X187" t="s">
        <v>241</v>
      </c>
      <c r="Y187">
        <v>2318580</v>
      </c>
      <c r="Z187" t="s">
        <v>33</v>
      </c>
      <c r="AA187" t="s">
        <v>241</v>
      </c>
      <c r="AB187">
        <v>-2318580</v>
      </c>
      <c r="AC187" t="s">
        <v>33</v>
      </c>
      <c r="AD187">
        <v>0</v>
      </c>
      <c r="AE187" t="s">
        <v>36</v>
      </c>
    </row>
    <row r="188" spans="1:31" x14ac:dyDescent="0.3">
      <c r="A188" t="s">
        <v>228</v>
      </c>
      <c r="B188">
        <v>0</v>
      </c>
      <c r="C188">
        <v>380160</v>
      </c>
      <c r="D188">
        <v>-380160</v>
      </c>
      <c r="E188">
        <v>380160</v>
      </c>
      <c r="F188">
        <v>0</v>
      </c>
      <c r="G188" t="s">
        <v>228</v>
      </c>
      <c r="H188" t="s">
        <v>33</v>
      </c>
      <c r="I188" t="s">
        <v>34</v>
      </c>
      <c r="J188" t="s">
        <v>36</v>
      </c>
      <c r="K188" s="2" t="str">
        <f>VLOOKUP(A188,'[1]KK GL OUT'!$A$2:$G$799,7,FALSE)</f>
        <v>OLI</v>
      </c>
      <c r="L188" s="2">
        <f>VLOOKUP(A188,'[1]KK GL OUT'!$A$2:$G$799,6,FALSE)</f>
        <v>0</v>
      </c>
      <c r="M188" s="2" t="b">
        <f t="shared" si="4"/>
        <v>1</v>
      </c>
      <c r="N188" s="2" t="b">
        <f t="shared" si="5"/>
        <v>1</v>
      </c>
      <c r="X188" t="s">
        <v>242</v>
      </c>
      <c r="Y188">
        <v>5461170</v>
      </c>
      <c r="Z188" t="s">
        <v>33</v>
      </c>
      <c r="AA188" t="s">
        <v>242</v>
      </c>
      <c r="AB188">
        <v>-5461170</v>
      </c>
      <c r="AC188" t="s">
        <v>33</v>
      </c>
      <c r="AD188">
        <v>0</v>
      </c>
      <c r="AE188" t="s">
        <v>36</v>
      </c>
    </row>
    <row r="189" spans="1:31" x14ac:dyDescent="0.3">
      <c r="A189" t="s">
        <v>229</v>
      </c>
      <c r="B189">
        <v>0</v>
      </c>
      <c r="C189">
        <v>1816457.28</v>
      </c>
      <c r="D189">
        <v>-1816457.28</v>
      </c>
      <c r="E189">
        <v>1816457</v>
      </c>
      <c r="F189">
        <v>-0.28000000002793968</v>
      </c>
      <c r="G189" t="s">
        <v>229</v>
      </c>
      <c r="H189" t="s">
        <v>33</v>
      </c>
      <c r="I189" t="s">
        <v>34</v>
      </c>
      <c r="J189" t="s">
        <v>36</v>
      </c>
      <c r="K189" s="2" t="str">
        <f>VLOOKUP(A189,'[1]KK GL OUT'!$A$2:$G$799,7,FALSE)</f>
        <v>OLI</v>
      </c>
      <c r="L189" s="2">
        <f>VLOOKUP(A189,'[1]KK GL OUT'!$A$2:$G$799,6,FALSE)</f>
        <v>-0.28000000002793968</v>
      </c>
      <c r="M189" s="2" t="b">
        <f t="shared" si="4"/>
        <v>1</v>
      </c>
      <c r="N189" s="2" t="b">
        <f t="shared" si="5"/>
        <v>1</v>
      </c>
      <c r="X189" t="s">
        <v>243</v>
      </c>
      <c r="Y189">
        <v>5302440</v>
      </c>
      <c r="Z189" t="s">
        <v>33</v>
      </c>
      <c r="AA189" t="s">
        <v>243</v>
      </c>
      <c r="AB189">
        <v>-5302440</v>
      </c>
      <c r="AC189" t="s">
        <v>33</v>
      </c>
      <c r="AD189">
        <v>0</v>
      </c>
      <c r="AE189" t="s">
        <v>36</v>
      </c>
    </row>
    <row r="190" spans="1:31" x14ac:dyDescent="0.3">
      <c r="A190" t="s">
        <v>230</v>
      </c>
      <c r="B190">
        <v>0</v>
      </c>
      <c r="C190">
        <v>1995840</v>
      </c>
      <c r="D190">
        <v>-1995840</v>
      </c>
      <c r="E190">
        <v>1995840</v>
      </c>
      <c r="F190">
        <v>0</v>
      </c>
      <c r="G190" t="s">
        <v>230</v>
      </c>
      <c r="H190" t="s">
        <v>33</v>
      </c>
      <c r="I190" t="s">
        <v>34</v>
      </c>
      <c r="J190" t="s">
        <v>36</v>
      </c>
      <c r="K190" s="2" t="str">
        <f>VLOOKUP(A190,'[1]KK GL OUT'!$A$2:$G$799,7,FALSE)</f>
        <v>OLI</v>
      </c>
      <c r="L190" s="2">
        <f>VLOOKUP(A190,'[1]KK GL OUT'!$A$2:$G$799,6,FALSE)</f>
        <v>0</v>
      </c>
      <c r="M190" s="2" t="b">
        <f t="shared" si="4"/>
        <v>1</v>
      </c>
      <c r="N190" s="2" t="b">
        <f t="shared" si="5"/>
        <v>1</v>
      </c>
      <c r="X190" t="s">
        <v>244</v>
      </c>
      <c r="Y190">
        <v>3359400</v>
      </c>
      <c r="Z190" t="s">
        <v>33</v>
      </c>
      <c r="AA190" t="s">
        <v>244</v>
      </c>
      <c r="AB190">
        <v>-3359400</v>
      </c>
      <c r="AC190" t="s">
        <v>33</v>
      </c>
      <c r="AD190">
        <v>0</v>
      </c>
      <c r="AE190" t="s">
        <v>36</v>
      </c>
    </row>
    <row r="191" spans="1:31" x14ac:dyDescent="0.3">
      <c r="A191" t="s">
        <v>231</v>
      </c>
      <c r="B191">
        <v>0</v>
      </c>
      <c r="C191">
        <v>6773390.5800000001</v>
      </c>
      <c r="D191">
        <v>-6773390.5800000001</v>
      </c>
      <c r="E191">
        <v>6773391</v>
      </c>
      <c r="F191">
        <v>0.41999999992549419</v>
      </c>
      <c r="G191" t="s">
        <v>231</v>
      </c>
      <c r="H191" t="s">
        <v>33</v>
      </c>
      <c r="I191" t="s">
        <v>34</v>
      </c>
      <c r="J191" t="s">
        <v>36</v>
      </c>
      <c r="K191" s="2" t="str">
        <f>VLOOKUP(A191,'[1]KK GL OUT'!$A$2:$G$799,7,FALSE)</f>
        <v>OLI</v>
      </c>
      <c r="L191" s="2">
        <f>VLOOKUP(A191,'[1]KK GL OUT'!$A$2:$G$799,6,FALSE)</f>
        <v>0.41999999992549419</v>
      </c>
      <c r="M191" s="2" t="b">
        <f t="shared" si="4"/>
        <v>1</v>
      </c>
      <c r="N191" s="2" t="b">
        <f t="shared" si="5"/>
        <v>1</v>
      </c>
      <c r="X191" t="s">
        <v>245</v>
      </c>
      <c r="Y191">
        <v>871200</v>
      </c>
      <c r="Z191" t="s">
        <v>33</v>
      </c>
      <c r="AA191" t="s">
        <v>245</v>
      </c>
      <c r="AB191">
        <v>-871200</v>
      </c>
      <c r="AC191" t="s">
        <v>33</v>
      </c>
      <c r="AD191">
        <v>0</v>
      </c>
      <c r="AE191" t="s">
        <v>36</v>
      </c>
    </row>
    <row r="192" spans="1:31" x14ac:dyDescent="0.3">
      <c r="A192" t="s">
        <v>232</v>
      </c>
      <c r="B192">
        <v>0</v>
      </c>
      <c r="C192">
        <v>18185620.5</v>
      </c>
      <c r="D192">
        <v>-18185620.5</v>
      </c>
      <c r="E192">
        <v>18185640</v>
      </c>
      <c r="F192">
        <v>19.5</v>
      </c>
      <c r="G192" t="s">
        <v>232</v>
      </c>
      <c r="H192" t="s">
        <v>33</v>
      </c>
      <c r="I192" t="s">
        <v>34</v>
      </c>
      <c r="J192" t="s">
        <v>32</v>
      </c>
      <c r="K192" s="2" t="str">
        <f>VLOOKUP(A192,'[1]KK GL OUT'!$A$2:$G$799,7,FALSE)</f>
        <v>OLI</v>
      </c>
      <c r="L192" s="2">
        <f>VLOOKUP(A192,'[1]KK GL OUT'!$A$2:$G$799,6,FALSE)</f>
        <v>19.5</v>
      </c>
      <c r="M192" s="2" t="b">
        <f t="shared" si="4"/>
        <v>1</v>
      </c>
      <c r="N192" s="2" t="b">
        <f t="shared" si="5"/>
        <v>1</v>
      </c>
      <c r="X192" t="s">
        <v>246</v>
      </c>
      <c r="Y192">
        <v>810398</v>
      </c>
      <c r="Z192" t="s">
        <v>33</v>
      </c>
      <c r="AA192" t="s">
        <v>246</v>
      </c>
      <c r="AB192">
        <v>-810397.5</v>
      </c>
      <c r="AC192" t="s">
        <v>33</v>
      </c>
      <c r="AD192">
        <v>0.5</v>
      </c>
      <c r="AE192" t="s">
        <v>36</v>
      </c>
    </row>
    <row r="193" spans="1:31" x14ac:dyDescent="0.3">
      <c r="A193" t="s">
        <v>233</v>
      </c>
      <c r="B193">
        <v>0</v>
      </c>
      <c r="C193">
        <v>810397.5</v>
      </c>
      <c r="D193">
        <v>-810397.5</v>
      </c>
      <c r="E193">
        <v>810398</v>
      </c>
      <c r="F193">
        <v>0.5</v>
      </c>
      <c r="G193" t="s">
        <v>233</v>
      </c>
      <c r="H193" t="s">
        <v>33</v>
      </c>
      <c r="I193" t="s">
        <v>34</v>
      </c>
      <c r="J193" t="s">
        <v>36</v>
      </c>
      <c r="K193" s="2" t="str">
        <f>VLOOKUP(A193,'[1]KK GL OUT'!$A$2:$G$799,7,FALSE)</f>
        <v>OLI</v>
      </c>
      <c r="L193" s="2">
        <f>VLOOKUP(A193,'[1]KK GL OUT'!$A$2:$G$799,6,FALSE)</f>
        <v>0.5</v>
      </c>
      <c r="M193" s="2" t="b">
        <f t="shared" si="4"/>
        <v>1</v>
      </c>
      <c r="N193" s="2" t="b">
        <f t="shared" si="5"/>
        <v>1</v>
      </c>
      <c r="X193" t="s">
        <v>247</v>
      </c>
      <c r="Y193">
        <v>653400</v>
      </c>
      <c r="Z193" t="s">
        <v>33</v>
      </c>
      <c r="AA193" t="s">
        <v>247</v>
      </c>
      <c r="AB193">
        <v>-653400</v>
      </c>
      <c r="AC193" t="s">
        <v>33</v>
      </c>
      <c r="AD193">
        <v>0</v>
      </c>
      <c r="AE193" t="s">
        <v>36</v>
      </c>
    </row>
    <row r="194" spans="1:31" x14ac:dyDescent="0.3">
      <c r="A194" t="s">
        <v>234</v>
      </c>
      <c r="B194">
        <v>0</v>
      </c>
      <c r="C194">
        <v>4140114</v>
      </c>
      <c r="D194">
        <v>-4140114</v>
      </c>
      <c r="E194">
        <v>4140114</v>
      </c>
      <c r="F194">
        <v>0</v>
      </c>
      <c r="G194" t="s">
        <v>234</v>
      </c>
      <c r="H194" t="s">
        <v>33</v>
      </c>
      <c r="I194" t="s">
        <v>34</v>
      </c>
      <c r="J194" t="s">
        <v>36</v>
      </c>
      <c r="K194" s="2" t="str">
        <f>VLOOKUP(A194,'[1]KK GL OUT'!$A$2:$G$799,7,FALSE)</f>
        <v>OLI</v>
      </c>
      <c r="L194" s="2">
        <f>VLOOKUP(A194,'[1]KK GL OUT'!$A$2:$G$799,6,FALSE)</f>
        <v>0</v>
      </c>
      <c r="M194" s="2" t="b">
        <f t="shared" si="4"/>
        <v>1</v>
      </c>
      <c r="N194" s="2" t="b">
        <f t="shared" si="5"/>
        <v>1</v>
      </c>
      <c r="X194" t="s">
        <v>248</v>
      </c>
      <c r="Y194">
        <v>792000</v>
      </c>
      <c r="Z194" t="s">
        <v>33</v>
      </c>
      <c r="AA194" t="s">
        <v>248</v>
      </c>
      <c r="AB194">
        <v>-792000</v>
      </c>
      <c r="AC194" t="s">
        <v>33</v>
      </c>
      <c r="AD194">
        <v>0</v>
      </c>
      <c r="AE194" t="s">
        <v>36</v>
      </c>
    </row>
    <row r="195" spans="1:31" x14ac:dyDescent="0.3">
      <c r="A195" t="s">
        <v>235</v>
      </c>
      <c r="B195">
        <v>0</v>
      </c>
      <c r="C195">
        <v>7679760</v>
      </c>
      <c r="D195">
        <v>-7679760</v>
      </c>
      <c r="E195">
        <v>7679760</v>
      </c>
      <c r="F195">
        <v>0</v>
      </c>
      <c r="G195" t="s">
        <v>235</v>
      </c>
      <c r="H195" t="s">
        <v>33</v>
      </c>
      <c r="I195" t="s">
        <v>34</v>
      </c>
      <c r="J195" t="s">
        <v>36</v>
      </c>
      <c r="K195" s="2" t="str">
        <f>VLOOKUP(A195,'[1]KK GL OUT'!$A$2:$G$799,7,FALSE)</f>
        <v>OLI</v>
      </c>
      <c r="L195" s="2">
        <f>VLOOKUP(A195,'[1]KK GL OUT'!$A$2:$G$799,6,FALSE)</f>
        <v>0</v>
      </c>
      <c r="M195" s="2" t="b">
        <f t="shared" ref="M195:M258" si="6">H195=K195</f>
        <v>1</v>
      </c>
      <c r="N195" s="2" t="b">
        <f t="shared" ref="N195:N258" si="7">F195=L195</f>
        <v>1</v>
      </c>
      <c r="X195" t="s">
        <v>249</v>
      </c>
      <c r="Y195">
        <v>3247200</v>
      </c>
      <c r="Z195" t="s">
        <v>33</v>
      </c>
      <c r="AA195" t="s">
        <v>249</v>
      </c>
      <c r="AB195">
        <v>-3247200</v>
      </c>
      <c r="AC195" t="s">
        <v>33</v>
      </c>
      <c r="AD195">
        <v>0</v>
      </c>
      <c r="AE195" t="s">
        <v>36</v>
      </c>
    </row>
    <row r="196" spans="1:31" x14ac:dyDescent="0.3">
      <c r="A196" t="s">
        <v>236</v>
      </c>
      <c r="B196">
        <v>0</v>
      </c>
      <c r="C196">
        <v>2191200</v>
      </c>
      <c r="D196">
        <v>-2191200</v>
      </c>
      <c r="E196">
        <v>2191200</v>
      </c>
      <c r="F196">
        <v>0</v>
      </c>
      <c r="G196" t="s">
        <v>236</v>
      </c>
      <c r="H196" t="s">
        <v>33</v>
      </c>
      <c r="I196" t="s">
        <v>34</v>
      </c>
      <c r="J196" t="s">
        <v>36</v>
      </c>
      <c r="K196" s="2" t="str">
        <f>VLOOKUP(A196,'[1]KK GL OUT'!$A$2:$G$799,7,FALSE)</f>
        <v>OLI</v>
      </c>
      <c r="L196" s="2">
        <f>VLOOKUP(A196,'[1]KK GL OUT'!$A$2:$G$799,6,FALSE)</f>
        <v>0</v>
      </c>
      <c r="M196" s="2" t="b">
        <f t="shared" si="6"/>
        <v>1</v>
      </c>
      <c r="N196" s="2" t="b">
        <f t="shared" si="7"/>
        <v>1</v>
      </c>
      <c r="X196" t="s">
        <v>250</v>
      </c>
      <c r="Y196">
        <v>3086159</v>
      </c>
      <c r="Z196" t="s">
        <v>33</v>
      </c>
      <c r="AA196" t="s">
        <v>250</v>
      </c>
      <c r="AB196">
        <v>-3086158.68</v>
      </c>
      <c r="AC196" t="s">
        <v>33</v>
      </c>
      <c r="AD196">
        <v>0.31999999983236194</v>
      </c>
      <c r="AE196" t="s">
        <v>36</v>
      </c>
    </row>
    <row r="197" spans="1:31" x14ac:dyDescent="0.3">
      <c r="A197" t="s">
        <v>237</v>
      </c>
      <c r="B197">
        <v>0</v>
      </c>
      <c r="C197">
        <v>356283.84</v>
      </c>
      <c r="D197">
        <v>-356283.84</v>
      </c>
      <c r="E197">
        <v>356284</v>
      </c>
      <c r="F197">
        <v>0.15999999997438863</v>
      </c>
      <c r="G197" t="s">
        <v>237</v>
      </c>
      <c r="H197" t="s">
        <v>33</v>
      </c>
      <c r="I197" t="s">
        <v>34</v>
      </c>
      <c r="J197" t="s">
        <v>36</v>
      </c>
      <c r="K197" s="2" t="str">
        <f>VLOOKUP(A197,'[1]KK GL OUT'!$A$2:$G$799,7,FALSE)</f>
        <v>OLI</v>
      </c>
      <c r="L197" s="2">
        <f>VLOOKUP(A197,'[1]KK GL OUT'!$A$2:$G$799,6,FALSE)</f>
        <v>0.15999999997438863</v>
      </c>
      <c r="M197" s="2" t="b">
        <f t="shared" si="6"/>
        <v>1</v>
      </c>
      <c r="N197" s="2" t="b">
        <f t="shared" si="7"/>
        <v>1</v>
      </c>
      <c r="X197" t="s">
        <v>251</v>
      </c>
      <c r="Y197">
        <v>1369823</v>
      </c>
      <c r="Z197" t="s">
        <v>33</v>
      </c>
      <c r="AA197" t="s">
        <v>251</v>
      </c>
      <c r="AB197">
        <v>-1369823.4</v>
      </c>
      <c r="AC197" t="s">
        <v>33</v>
      </c>
      <c r="AD197">
        <v>-0.39999999990686774</v>
      </c>
      <c r="AE197" t="s">
        <v>36</v>
      </c>
    </row>
    <row r="198" spans="1:31" x14ac:dyDescent="0.3">
      <c r="A198" t="s">
        <v>238</v>
      </c>
      <c r="B198">
        <v>0</v>
      </c>
      <c r="C198">
        <v>1374648</v>
      </c>
      <c r="D198">
        <v>-1374648</v>
      </c>
      <c r="E198">
        <v>1374648</v>
      </c>
      <c r="F198">
        <v>0</v>
      </c>
      <c r="G198" t="s">
        <v>238</v>
      </c>
      <c r="H198" t="s">
        <v>33</v>
      </c>
      <c r="I198" t="s">
        <v>34</v>
      </c>
      <c r="J198" t="s">
        <v>36</v>
      </c>
      <c r="K198" s="2" t="str">
        <f>VLOOKUP(A198,'[1]KK GL OUT'!$A$2:$G$799,7,FALSE)</f>
        <v>OLI</v>
      </c>
      <c r="L198" s="2">
        <f>VLOOKUP(A198,'[1]KK GL OUT'!$A$2:$G$799,6,FALSE)</f>
        <v>0</v>
      </c>
      <c r="M198" s="2" t="b">
        <f t="shared" si="6"/>
        <v>1</v>
      </c>
      <c r="N198" s="2" t="b">
        <f t="shared" si="7"/>
        <v>1</v>
      </c>
      <c r="X198" t="s">
        <v>252</v>
      </c>
      <c r="Y198">
        <v>1892042</v>
      </c>
      <c r="Z198" t="s">
        <v>33</v>
      </c>
      <c r="AA198" t="s">
        <v>252</v>
      </c>
      <c r="AB198">
        <v>-1892041.8</v>
      </c>
      <c r="AC198" t="s">
        <v>33</v>
      </c>
      <c r="AD198">
        <v>0.19999999995343387</v>
      </c>
      <c r="AE198" t="s">
        <v>36</v>
      </c>
    </row>
    <row r="199" spans="1:31" x14ac:dyDescent="0.3">
      <c r="A199" t="s">
        <v>239</v>
      </c>
      <c r="B199">
        <v>0</v>
      </c>
      <c r="C199">
        <v>2052684.48</v>
      </c>
      <c r="D199">
        <v>-2052684.48</v>
      </c>
      <c r="E199">
        <v>2052684</v>
      </c>
      <c r="F199">
        <v>-0.47999999998137355</v>
      </c>
      <c r="G199" t="s">
        <v>239</v>
      </c>
      <c r="H199" t="s">
        <v>33</v>
      </c>
      <c r="I199" t="s">
        <v>34</v>
      </c>
      <c r="J199" t="s">
        <v>36</v>
      </c>
      <c r="K199" s="2" t="str">
        <f>VLOOKUP(A199,'[1]KK GL OUT'!$A$2:$G$799,7,FALSE)</f>
        <v>OLI</v>
      </c>
      <c r="L199" s="2">
        <f>VLOOKUP(A199,'[1]KK GL OUT'!$A$2:$G$799,6,FALSE)</f>
        <v>-0.47999999998137355</v>
      </c>
      <c r="M199" s="2" t="b">
        <f t="shared" si="6"/>
        <v>1</v>
      </c>
      <c r="N199" s="2" t="b">
        <f t="shared" si="7"/>
        <v>1</v>
      </c>
      <c r="X199" t="s">
        <v>253</v>
      </c>
      <c r="Y199">
        <v>1595723</v>
      </c>
      <c r="Z199" t="s">
        <v>33</v>
      </c>
      <c r="AA199" t="s">
        <v>253</v>
      </c>
      <c r="AB199">
        <v>-1595722.92</v>
      </c>
      <c r="AC199" t="s">
        <v>33</v>
      </c>
      <c r="AD199">
        <v>8.0000000074505806E-2</v>
      </c>
      <c r="AE199" t="s">
        <v>36</v>
      </c>
    </row>
    <row r="200" spans="1:31" x14ac:dyDescent="0.3">
      <c r="A200" t="s">
        <v>240</v>
      </c>
      <c r="B200">
        <v>0</v>
      </c>
      <c r="C200">
        <v>4393205.5199999996</v>
      </c>
      <c r="D200">
        <v>-4393205.5199999996</v>
      </c>
      <c r="E200">
        <v>4393206</v>
      </c>
      <c r="F200">
        <v>0.48000000044703484</v>
      </c>
      <c r="G200" t="s">
        <v>240</v>
      </c>
      <c r="H200" t="s">
        <v>33</v>
      </c>
      <c r="I200" t="s">
        <v>34</v>
      </c>
      <c r="J200" t="s">
        <v>36</v>
      </c>
      <c r="K200" s="2" t="str">
        <f>VLOOKUP(A200,'[1]KK GL OUT'!$A$2:$G$799,7,FALSE)</f>
        <v>OLI</v>
      </c>
      <c r="L200" s="2">
        <f>VLOOKUP(A200,'[1]KK GL OUT'!$A$2:$G$799,6,FALSE)</f>
        <v>0.48000000044703484</v>
      </c>
      <c r="M200" s="2" t="b">
        <f t="shared" si="6"/>
        <v>1</v>
      </c>
      <c r="N200" s="2" t="b">
        <f t="shared" si="7"/>
        <v>1</v>
      </c>
      <c r="X200" t="s">
        <v>254</v>
      </c>
      <c r="Y200">
        <v>573602</v>
      </c>
      <c r="Z200" t="s">
        <v>33</v>
      </c>
      <c r="AA200" t="s">
        <v>254</v>
      </c>
      <c r="AB200">
        <v>-573602.04</v>
      </c>
      <c r="AC200" t="s">
        <v>33</v>
      </c>
      <c r="AD200">
        <v>-4.0000000037252903E-2</v>
      </c>
      <c r="AE200" t="s">
        <v>36</v>
      </c>
    </row>
    <row r="201" spans="1:31" x14ac:dyDescent="0.3">
      <c r="A201" t="s">
        <v>241</v>
      </c>
      <c r="B201">
        <v>0</v>
      </c>
      <c r="C201">
        <v>2318580</v>
      </c>
      <c r="D201">
        <v>-2318580</v>
      </c>
      <c r="E201">
        <v>2318580</v>
      </c>
      <c r="F201">
        <v>0</v>
      </c>
      <c r="G201" t="s">
        <v>241</v>
      </c>
      <c r="H201" t="s">
        <v>33</v>
      </c>
      <c r="I201" t="s">
        <v>34</v>
      </c>
      <c r="J201" t="s">
        <v>36</v>
      </c>
      <c r="K201" s="2" t="str">
        <f>VLOOKUP(A201,'[1]KK GL OUT'!$A$2:$G$799,7,FALSE)</f>
        <v>OLI</v>
      </c>
      <c r="L201" s="2">
        <f>VLOOKUP(A201,'[1]KK GL OUT'!$A$2:$G$799,6,FALSE)</f>
        <v>0</v>
      </c>
      <c r="M201" s="2" t="b">
        <f t="shared" si="6"/>
        <v>1</v>
      </c>
      <c r="N201" s="2" t="b">
        <f t="shared" si="7"/>
        <v>1</v>
      </c>
      <c r="X201" t="s">
        <v>255</v>
      </c>
      <c r="Y201">
        <v>9237017</v>
      </c>
      <c r="Z201" t="s">
        <v>33</v>
      </c>
      <c r="AA201" t="s">
        <v>255</v>
      </c>
      <c r="AB201">
        <v>-9237027.0199999996</v>
      </c>
      <c r="AC201" t="s">
        <v>33</v>
      </c>
      <c r="AD201">
        <v>-10.019999999552965</v>
      </c>
      <c r="AE201" t="s">
        <v>32</v>
      </c>
    </row>
    <row r="202" spans="1:31" x14ac:dyDescent="0.3">
      <c r="A202" t="s">
        <v>242</v>
      </c>
      <c r="B202">
        <v>0</v>
      </c>
      <c r="C202">
        <v>5461170</v>
      </c>
      <c r="D202">
        <v>-5461170</v>
      </c>
      <c r="E202">
        <v>5461170</v>
      </c>
      <c r="F202">
        <v>0</v>
      </c>
      <c r="G202" t="s">
        <v>242</v>
      </c>
      <c r="H202" t="s">
        <v>33</v>
      </c>
      <c r="I202" t="s">
        <v>34</v>
      </c>
      <c r="J202" t="s">
        <v>36</v>
      </c>
      <c r="K202" s="2" t="str">
        <f>VLOOKUP(A202,'[1]KK GL OUT'!$A$2:$G$799,7,FALSE)</f>
        <v>OLI</v>
      </c>
      <c r="L202" s="2">
        <f>VLOOKUP(A202,'[1]KK GL OUT'!$A$2:$G$799,6,FALSE)</f>
        <v>0</v>
      </c>
      <c r="M202" s="2" t="b">
        <f t="shared" si="6"/>
        <v>1</v>
      </c>
      <c r="N202" s="2" t="b">
        <f t="shared" si="7"/>
        <v>1</v>
      </c>
      <c r="X202" t="s">
        <v>256</v>
      </c>
      <c r="Y202">
        <v>11088</v>
      </c>
      <c r="Z202" t="s">
        <v>33</v>
      </c>
      <c r="AA202" t="s">
        <v>256</v>
      </c>
      <c r="AB202">
        <v>-11088</v>
      </c>
      <c r="AC202" t="s">
        <v>33</v>
      </c>
      <c r="AD202">
        <v>0</v>
      </c>
      <c r="AE202" t="s">
        <v>36</v>
      </c>
    </row>
    <row r="203" spans="1:31" x14ac:dyDescent="0.3">
      <c r="A203" t="s">
        <v>243</v>
      </c>
      <c r="B203">
        <v>0</v>
      </c>
      <c r="C203">
        <v>5302440</v>
      </c>
      <c r="D203">
        <v>-5302440</v>
      </c>
      <c r="E203">
        <v>5302440</v>
      </c>
      <c r="F203">
        <v>0</v>
      </c>
      <c r="G203" t="s">
        <v>243</v>
      </c>
      <c r="H203" t="s">
        <v>33</v>
      </c>
      <c r="I203" t="s">
        <v>34</v>
      </c>
      <c r="J203" t="s">
        <v>36</v>
      </c>
      <c r="K203" s="2" t="str">
        <f>VLOOKUP(A203,'[1]KK GL OUT'!$A$2:$G$799,7,FALSE)</f>
        <v>OLI</v>
      </c>
      <c r="L203" s="2">
        <f>VLOOKUP(A203,'[1]KK GL OUT'!$A$2:$G$799,6,FALSE)</f>
        <v>0</v>
      </c>
      <c r="M203" s="2" t="b">
        <f t="shared" si="6"/>
        <v>1</v>
      </c>
      <c r="N203" s="2" t="b">
        <f t="shared" si="7"/>
        <v>1</v>
      </c>
      <c r="X203" t="s">
        <v>257</v>
      </c>
      <c r="Y203">
        <v>1763843</v>
      </c>
      <c r="Z203" t="s">
        <v>33</v>
      </c>
      <c r="AA203" t="s">
        <v>257</v>
      </c>
      <c r="AB203">
        <v>-1763843.4</v>
      </c>
      <c r="AC203" t="s">
        <v>33</v>
      </c>
      <c r="AD203">
        <v>-0.39999999990686774</v>
      </c>
      <c r="AE203" t="s">
        <v>36</v>
      </c>
    </row>
    <row r="204" spans="1:31" x14ac:dyDescent="0.3">
      <c r="A204" t="s">
        <v>244</v>
      </c>
      <c r="B204">
        <v>0</v>
      </c>
      <c r="C204">
        <v>3359400</v>
      </c>
      <c r="D204">
        <v>-3359400</v>
      </c>
      <c r="E204">
        <v>3359400</v>
      </c>
      <c r="F204">
        <v>0</v>
      </c>
      <c r="G204" t="s">
        <v>244</v>
      </c>
      <c r="H204" t="s">
        <v>33</v>
      </c>
      <c r="I204" t="s">
        <v>34</v>
      </c>
      <c r="J204" t="s">
        <v>36</v>
      </c>
      <c r="K204" s="2" t="str">
        <f>VLOOKUP(A204,'[1]KK GL OUT'!$A$2:$G$799,7,FALSE)</f>
        <v>OLI</v>
      </c>
      <c r="L204" s="2">
        <f>VLOOKUP(A204,'[1]KK GL OUT'!$A$2:$G$799,6,FALSE)</f>
        <v>0</v>
      </c>
      <c r="M204" s="2" t="b">
        <f t="shared" si="6"/>
        <v>1</v>
      </c>
      <c r="N204" s="2" t="b">
        <f t="shared" si="7"/>
        <v>1</v>
      </c>
      <c r="X204" t="s">
        <v>258</v>
      </c>
      <c r="Y204">
        <v>412236</v>
      </c>
      <c r="Z204" t="s">
        <v>33</v>
      </c>
      <c r="AA204" t="s">
        <v>258</v>
      </c>
      <c r="AB204">
        <v>-412236</v>
      </c>
      <c r="AC204" t="s">
        <v>33</v>
      </c>
      <c r="AD204">
        <v>0</v>
      </c>
      <c r="AE204" t="s">
        <v>36</v>
      </c>
    </row>
    <row r="205" spans="1:31" x14ac:dyDescent="0.3">
      <c r="A205" t="s">
        <v>245</v>
      </c>
      <c r="B205">
        <v>0</v>
      </c>
      <c r="C205">
        <v>871200</v>
      </c>
      <c r="D205">
        <v>-871200</v>
      </c>
      <c r="E205">
        <v>871200</v>
      </c>
      <c r="F205">
        <v>0</v>
      </c>
      <c r="G205" t="s">
        <v>245</v>
      </c>
      <c r="H205" t="s">
        <v>33</v>
      </c>
      <c r="I205" t="s">
        <v>34</v>
      </c>
      <c r="J205" t="s">
        <v>36</v>
      </c>
      <c r="K205" s="2" t="str">
        <f>VLOOKUP(A205,'[1]KK GL OUT'!$A$2:$G$799,7,FALSE)</f>
        <v>OLI</v>
      </c>
      <c r="L205" s="2">
        <f>VLOOKUP(A205,'[1]KK GL OUT'!$A$2:$G$799,6,FALSE)</f>
        <v>0</v>
      </c>
      <c r="M205" s="2" t="b">
        <f t="shared" si="6"/>
        <v>1</v>
      </c>
      <c r="N205" s="2" t="b">
        <f t="shared" si="7"/>
        <v>1</v>
      </c>
      <c r="X205" t="s">
        <v>259</v>
      </c>
      <c r="Y205">
        <v>1347720</v>
      </c>
      <c r="Z205" t="s">
        <v>33</v>
      </c>
      <c r="AA205" t="s">
        <v>259</v>
      </c>
      <c r="AB205">
        <v>-1347720</v>
      </c>
      <c r="AC205" t="s">
        <v>33</v>
      </c>
      <c r="AD205">
        <v>0</v>
      </c>
      <c r="AE205" t="s">
        <v>36</v>
      </c>
    </row>
    <row r="206" spans="1:31" x14ac:dyDescent="0.3">
      <c r="A206" t="s">
        <v>246</v>
      </c>
      <c r="B206">
        <v>0</v>
      </c>
      <c r="C206">
        <v>810397.5</v>
      </c>
      <c r="D206">
        <v>-810397.5</v>
      </c>
      <c r="E206">
        <v>810398</v>
      </c>
      <c r="F206">
        <v>0.5</v>
      </c>
      <c r="G206" t="s">
        <v>246</v>
      </c>
      <c r="H206" t="s">
        <v>33</v>
      </c>
      <c r="I206" t="s">
        <v>34</v>
      </c>
      <c r="J206" t="s">
        <v>36</v>
      </c>
      <c r="K206" s="2" t="str">
        <f>VLOOKUP(A206,'[1]KK GL OUT'!$A$2:$G$799,7,FALSE)</f>
        <v>OLI</v>
      </c>
      <c r="L206" s="2">
        <f>VLOOKUP(A206,'[1]KK GL OUT'!$A$2:$G$799,6,FALSE)</f>
        <v>0.5</v>
      </c>
      <c r="M206" s="2" t="b">
        <f t="shared" si="6"/>
        <v>1</v>
      </c>
      <c r="N206" s="2" t="b">
        <f t="shared" si="7"/>
        <v>1</v>
      </c>
      <c r="X206" t="s">
        <v>260</v>
      </c>
      <c r="Y206">
        <v>1200144</v>
      </c>
      <c r="Z206" t="s">
        <v>33</v>
      </c>
      <c r="AA206" t="s">
        <v>260</v>
      </c>
      <c r="AB206">
        <v>-1200144</v>
      </c>
      <c r="AC206" t="s">
        <v>33</v>
      </c>
      <c r="AD206">
        <v>0</v>
      </c>
      <c r="AE206" t="s">
        <v>36</v>
      </c>
    </row>
    <row r="207" spans="1:31" x14ac:dyDescent="0.3">
      <c r="A207" t="s">
        <v>247</v>
      </c>
      <c r="B207">
        <v>0</v>
      </c>
      <c r="C207">
        <v>653400</v>
      </c>
      <c r="D207">
        <v>-653400</v>
      </c>
      <c r="E207">
        <v>653400</v>
      </c>
      <c r="F207">
        <v>0</v>
      </c>
      <c r="G207" t="s">
        <v>247</v>
      </c>
      <c r="H207" t="s">
        <v>33</v>
      </c>
      <c r="I207" t="s">
        <v>34</v>
      </c>
      <c r="J207" t="s">
        <v>36</v>
      </c>
      <c r="K207" s="2" t="str">
        <f>VLOOKUP(A207,'[1]KK GL OUT'!$A$2:$G$799,7,FALSE)</f>
        <v>OLI</v>
      </c>
      <c r="L207" s="2">
        <f>VLOOKUP(A207,'[1]KK GL OUT'!$A$2:$G$799,6,FALSE)</f>
        <v>0</v>
      </c>
      <c r="M207" s="2" t="b">
        <f t="shared" si="6"/>
        <v>1</v>
      </c>
      <c r="N207" s="2" t="b">
        <f t="shared" si="7"/>
        <v>1</v>
      </c>
      <c r="X207" t="s">
        <v>261</v>
      </c>
      <c r="Y207">
        <v>1402983</v>
      </c>
      <c r="Z207" t="s">
        <v>33</v>
      </c>
      <c r="AA207" t="s">
        <v>261</v>
      </c>
      <c r="AB207">
        <v>-1402983.12</v>
      </c>
      <c r="AC207" t="s">
        <v>33</v>
      </c>
      <c r="AD207">
        <v>-0.12000000011175871</v>
      </c>
      <c r="AE207" t="s">
        <v>36</v>
      </c>
    </row>
    <row r="208" spans="1:31" x14ac:dyDescent="0.3">
      <c r="A208" t="s">
        <v>248</v>
      </c>
      <c r="B208">
        <v>0</v>
      </c>
      <c r="C208">
        <v>792000</v>
      </c>
      <c r="D208">
        <v>-792000</v>
      </c>
      <c r="E208">
        <v>792000</v>
      </c>
      <c r="F208">
        <v>0</v>
      </c>
      <c r="G208" t="s">
        <v>248</v>
      </c>
      <c r="H208" t="s">
        <v>33</v>
      </c>
      <c r="I208" t="s">
        <v>34</v>
      </c>
      <c r="J208" t="s">
        <v>36</v>
      </c>
      <c r="K208" s="2" t="str">
        <f>VLOOKUP(A208,'[1]KK GL OUT'!$A$2:$G$799,7,FALSE)</f>
        <v>OLI</v>
      </c>
      <c r="L208" s="2">
        <f>VLOOKUP(A208,'[1]KK GL OUT'!$A$2:$G$799,6,FALSE)</f>
        <v>0</v>
      </c>
      <c r="M208" s="2" t="b">
        <f t="shared" si="6"/>
        <v>1</v>
      </c>
      <c r="N208" s="2" t="b">
        <f t="shared" si="7"/>
        <v>1</v>
      </c>
      <c r="X208" t="s">
        <v>262</v>
      </c>
      <c r="Y208">
        <v>2532238</v>
      </c>
      <c r="Z208" t="s">
        <v>33</v>
      </c>
      <c r="AA208" t="s">
        <v>262</v>
      </c>
      <c r="AB208">
        <v>-2532237.84</v>
      </c>
      <c r="AC208" t="s">
        <v>33</v>
      </c>
      <c r="AD208">
        <v>0.16000000014901161</v>
      </c>
      <c r="AE208" t="s">
        <v>36</v>
      </c>
    </row>
    <row r="209" spans="1:31" x14ac:dyDescent="0.3">
      <c r="A209" t="s">
        <v>249</v>
      </c>
      <c r="B209">
        <v>0</v>
      </c>
      <c r="C209">
        <v>3247200</v>
      </c>
      <c r="D209">
        <v>-3247200</v>
      </c>
      <c r="E209">
        <v>3247200</v>
      </c>
      <c r="F209">
        <v>0</v>
      </c>
      <c r="G209" t="s">
        <v>249</v>
      </c>
      <c r="H209" t="s">
        <v>33</v>
      </c>
      <c r="I209" t="s">
        <v>34</v>
      </c>
      <c r="J209" t="s">
        <v>36</v>
      </c>
      <c r="K209" s="2" t="str">
        <f>VLOOKUP(A209,'[1]KK GL OUT'!$A$2:$G$799,7,FALSE)</f>
        <v>OLI</v>
      </c>
      <c r="L209" s="2">
        <f>VLOOKUP(A209,'[1]KK GL OUT'!$A$2:$G$799,6,FALSE)</f>
        <v>0</v>
      </c>
      <c r="M209" s="2" t="b">
        <f t="shared" si="6"/>
        <v>1</v>
      </c>
      <c r="N209" s="2" t="b">
        <f t="shared" si="7"/>
        <v>1</v>
      </c>
      <c r="X209" t="s">
        <v>263</v>
      </c>
      <c r="Y209">
        <v>2016712</v>
      </c>
      <c r="Z209" t="s">
        <v>33</v>
      </c>
      <c r="AA209" t="s">
        <v>263</v>
      </c>
      <c r="AB209">
        <v>-2016711.84</v>
      </c>
      <c r="AC209" t="s">
        <v>33</v>
      </c>
      <c r="AD209">
        <v>0.15999999991618097</v>
      </c>
      <c r="AE209" t="s">
        <v>36</v>
      </c>
    </row>
    <row r="210" spans="1:31" x14ac:dyDescent="0.3">
      <c r="A210" t="s">
        <v>250</v>
      </c>
      <c r="B210">
        <v>0</v>
      </c>
      <c r="C210">
        <v>3086158.68</v>
      </c>
      <c r="D210">
        <v>-3086158.68</v>
      </c>
      <c r="E210">
        <v>3086159</v>
      </c>
      <c r="F210">
        <v>0.31999999983236194</v>
      </c>
      <c r="G210" t="s">
        <v>250</v>
      </c>
      <c r="H210" t="s">
        <v>33</v>
      </c>
      <c r="I210" t="s">
        <v>34</v>
      </c>
      <c r="J210" t="s">
        <v>36</v>
      </c>
      <c r="K210" s="2" t="str">
        <f>VLOOKUP(A210,'[1]KK GL OUT'!$A$2:$G$799,7,FALSE)</f>
        <v>OLI</v>
      </c>
      <c r="L210" s="2">
        <f>VLOOKUP(A210,'[1]KK GL OUT'!$A$2:$G$799,6,FALSE)</f>
        <v>0.31999999983236194</v>
      </c>
      <c r="M210" s="2" t="b">
        <f t="shared" si="6"/>
        <v>1</v>
      </c>
      <c r="N210" s="2" t="b">
        <f t="shared" si="7"/>
        <v>1</v>
      </c>
      <c r="X210" t="s">
        <v>264</v>
      </c>
      <c r="Y210">
        <v>2205720</v>
      </c>
      <c r="Z210" t="s">
        <v>33</v>
      </c>
      <c r="AA210" t="s">
        <v>264</v>
      </c>
      <c r="AB210">
        <v>-2205720</v>
      </c>
      <c r="AC210" t="s">
        <v>33</v>
      </c>
      <c r="AD210">
        <v>0</v>
      </c>
      <c r="AE210" t="s">
        <v>36</v>
      </c>
    </row>
    <row r="211" spans="1:31" x14ac:dyDescent="0.3">
      <c r="A211" t="s">
        <v>251</v>
      </c>
      <c r="B211">
        <v>0</v>
      </c>
      <c r="C211">
        <v>1369823.4</v>
      </c>
      <c r="D211">
        <v>-1369823.4</v>
      </c>
      <c r="E211">
        <v>1369823</v>
      </c>
      <c r="F211">
        <v>-0.39999999990686774</v>
      </c>
      <c r="G211" t="s">
        <v>251</v>
      </c>
      <c r="H211" t="s">
        <v>33</v>
      </c>
      <c r="I211" t="s">
        <v>34</v>
      </c>
      <c r="J211" t="s">
        <v>36</v>
      </c>
      <c r="K211" s="2" t="str">
        <f>VLOOKUP(A211,'[1]KK GL OUT'!$A$2:$G$799,7,FALSE)</f>
        <v>OLI</v>
      </c>
      <c r="L211" s="2">
        <f>VLOOKUP(A211,'[1]KK GL OUT'!$A$2:$G$799,6,FALSE)</f>
        <v>-0.39999999990686774</v>
      </c>
      <c r="M211" s="2" t="b">
        <f t="shared" si="6"/>
        <v>1</v>
      </c>
      <c r="N211" s="2" t="b">
        <f t="shared" si="7"/>
        <v>1</v>
      </c>
      <c r="X211" t="s">
        <v>265</v>
      </c>
      <c r="Y211">
        <v>2007720</v>
      </c>
      <c r="Z211" t="s">
        <v>33</v>
      </c>
      <c r="AA211" t="s">
        <v>265</v>
      </c>
      <c r="AB211">
        <v>-2007720</v>
      </c>
      <c r="AC211" t="s">
        <v>33</v>
      </c>
      <c r="AD211">
        <v>0</v>
      </c>
      <c r="AE211" t="s">
        <v>36</v>
      </c>
    </row>
    <row r="212" spans="1:31" x14ac:dyDescent="0.3">
      <c r="A212" t="s">
        <v>252</v>
      </c>
      <c r="B212">
        <v>0</v>
      </c>
      <c r="C212">
        <v>1892041.8</v>
      </c>
      <c r="D212">
        <v>-1892041.8</v>
      </c>
      <c r="E212">
        <v>1892042</v>
      </c>
      <c r="F212">
        <v>0.19999999995343387</v>
      </c>
      <c r="G212" t="s">
        <v>252</v>
      </c>
      <c r="H212" t="s">
        <v>33</v>
      </c>
      <c r="I212" t="s">
        <v>34</v>
      </c>
      <c r="J212" t="s">
        <v>36</v>
      </c>
      <c r="K212" s="2" t="str">
        <f>VLOOKUP(A212,'[1]KK GL OUT'!$A$2:$G$799,7,FALSE)</f>
        <v>OLI</v>
      </c>
      <c r="L212" s="2">
        <f>VLOOKUP(A212,'[1]KK GL OUT'!$A$2:$G$799,6,FALSE)</f>
        <v>0.19999999995343387</v>
      </c>
      <c r="M212" s="2" t="b">
        <f t="shared" si="6"/>
        <v>1</v>
      </c>
      <c r="N212" s="2" t="b">
        <f t="shared" si="7"/>
        <v>1</v>
      </c>
      <c r="X212" t="s">
        <v>266</v>
      </c>
      <c r="Y212">
        <v>1866546</v>
      </c>
      <c r="Z212" t="s">
        <v>33</v>
      </c>
      <c r="AA212" t="s">
        <v>266</v>
      </c>
      <c r="AB212">
        <v>-1866546</v>
      </c>
      <c r="AC212" t="s">
        <v>33</v>
      </c>
      <c r="AD212">
        <v>0</v>
      </c>
      <c r="AE212" t="s">
        <v>36</v>
      </c>
    </row>
    <row r="213" spans="1:31" x14ac:dyDescent="0.3">
      <c r="A213" t="s">
        <v>253</v>
      </c>
      <c r="B213">
        <v>0</v>
      </c>
      <c r="C213">
        <v>1595722.92</v>
      </c>
      <c r="D213">
        <v>-1595722.92</v>
      </c>
      <c r="E213">
        <v>1595723</v>
      </c>
      <c r="F213">
        <v>8.0000000074505806E-2</v>
      </c>
      <c r="G213" t="s">
        <v>253</v>
      </c>
      <c r="H213" t="s">
        <v>33</v>
      </c>
      <c r="I213" t="s">
        <v>34</v>
      </c>
      <c r="J213" t="s">
        <v>36</v>
      </c>
      <c r="K213" s="2" t="str">
        <f>VLOOKUP(A213,'[1]KK GL OUT'!$A$2:$G$799,7,FALSE)</f>
        <v>OLI</v>
      </c>
      <c r="L213" s="2">
        <f>VLOOKUP(A213,'[1]KK GL OUT'!$A$2:$G$799,6,FALSE)</f>
        <v>8.0000000074505806E-2</v>
      </c>
      <c r="M213" s="2" t="b">
        <f t="shared" si="6"/>
        <v>1</v>
      </c>
      <c r="N213" s="2" t="b">
        <f t="shared" si="7"/>
        <v>1</v>
      </c>
      <c r="X213" t="s">
        <v>267</v>
      </c>
      <c r="Y213">
        <v>2216280</v>
      </c>
      <c r="Z213" t="s">
        <v>33</v>
      </c>
      <c r="AA213" t="s">
        <v>267</v>
      </c>
      <c r="AB213">
        <v>-2216280</v>
      </c>
      <c r="AC213" t="s">
        <v>33</v>
      </c>
      <c r="AD213">
        <v>0</v>
      </c>
      <c r="AE213" t="s">
        <v>36</v>
      </c>
    </row>
    <row r="214" spans="1:31" x14ac:dyDescent="0.3">
      <c r="A214" t="s">
        <v>254</v>
      </c>
      <c r="B214">
        <v>0</v>
      </c>
      <c r="C214">
        <v>573602.04</v>
      </c>
      <c r="D214">
        <v>-573602.04</v>
      </c>
      <c r="E214">
        <v>573602</v>
      </c>
      <c r="F214">
        <v>-4.0000000037252903E-2</v>
      </c>
      <c r="G214" t="s">
        <v>254</v>
      </c>
      <c r="H214" t="s">
        <v>33</v>
      </c>
      <c r="I214" t="s">
        <v>34</v>
      </c>
      <c r="J214" t="s">
        <v>36</v>
      </c>
      <c r="K214" s="2" t="str">
        <f>VLOOKUP(A214,'[1]KK GL OUT'!$A$2:$G$799,7,FALSE)</f>
        <v>OLI</v>
      </c>
      <c r="L214" s="2">
        <f>VLOOKUP(A214,'[1]KK GL OUT'!$A$2:$G$799,6,FALSE)</f>
        <v>-4.0000000037252903E-2</v>
      </c>
      <c r="M214" s="2" t="b">
        <f t="shared" si="6"/>
        <v>1</v>
      </c>
      <c r="N214" s="2" t="b">
        <f t="shared" si="7"/>
        <v>1</v>
      </c>
      <c r="X214" t="s">
        <v>268</v>
      </c>
      <c r="Y214">
        <v>1475034</v>
      </c>
      <c r="Z214" t="s">
        <v>33</v>
      </c>
      <c r="AA214" t="s">
        <v>268</v>
      </c>
      <c r="AB214">
        <v>-1475034</v>
      </c>
      <c r="AC214" t="s">
        <v>33</v>
      </c>
      <c r="AD214">
        <v>0</v>
      </c>
      <c r="AE214" t="s">
        <v>36</v>
      </c>
    </row>
    <row r="215" spans="1:31" x14ac:dyDescent="0.3">
      <c r="A215" t="s">
        <v>255</v>
      </c>
      <c r="B215">
        <v>0</v>
      </c>
      <c r="C215">
        <v>9237027.0199999996</v>
      </c>
      <c r="D215">
        <v>-9237027.0199999996</v>
      </c>
      <c r="E215">
        <v>9237017</v>
      </c>
      <c r="F215">
        <v>-10.019999999552965</v>
      </c>
      <c r="G215" t="s">
        <v>255</v>
      </c>
      <c r="H215" t="s">
        <v>33</v>
      </c>
      <c r="I215" t="s">
        <v>34</v>
      </c>
      <c r="J215" t="s">
        <v>32</v>
      </c>
      <c r="K215" s="2" t="str">
        <f>VLOOKUP(A215,'[1]KK GL OUT'!$A$2:$G$799,7,FALSE)</f>
        <v>OLI</v>
      </c>
      <c r="L215" s="2">
        <f>VLOOKUP(A215,'[1]KK GL OUT'!$A$2:$G$799,6,FALSE)</f>
        <v>-10.019999999552965</v>
      </c>
      <c r="M215" s="2" t="b">
        <f t="shared" si="6"/>
        <v>1</v>
      </c>
      <c r="N215" s="2" t="b">
        <f t="shared" si="7"/>
        <v>1</v>
      </c>
      <c r="X215" t="s">
        <v>269</v>
      </c>
      <c r="Y215">
        <v>549408</v>
      </c>
      <c r="Z215" t="s">
        <v>33</v>
      </c>
      <c r="AA215" t="s">
        <v>269</v>
      </c>
      <c r="AB215">
        <v>-549407.76</v>
      </c>
      <c r="AC215" t="s">
        <v>33</v>
      </c>
      <c r="AD215">
        <v>0.23999999999068677</v>
      </c>
      <c r="AE215" t="s">
        <v>36</v>
      </c>
    </row>
    <row r="216" spans="1:31" x14ac:dyDescent="0.3">
      <c r="A216" t="s">
        <v>256</v>
      </c>
      <c r="B216">
        <v>0</v>
      </c>
      <c r="C216">
        <v>11088</v>
      </c>
      <c r="D216">
        <v>-11088</v>
      </c>
      <c r="E216">
        <v>11088</v>
      </c>
      <c r="F216">
        <v>0</v>
      </c>
      <c r="G216" t="s">
        <v>256</v>
      </c>
      <c r="H216" t="s">
        <v>33</v>
      </c>
      <c r="I216" t="s">
        <v>34</v>
      </c>
      <c r="J216" t="s">
        <v>36</v>
      </c>
      <c r="K216" s="2" t="str">
        <f>VLOOKUP(A216,'[1]KK GL OUT'!$A$2:$G$799,7,FALSE)</f>
        <v>OLI</v>
      </c>
      <c r="L216" s="2">
        <f>VLOOKUP(A216,'[1]KK GL OUT'!$A$2:$G$799,6,FALSE)</f>
        <v>0</v>
      </c>
      <c r="M216" s="2" t="b">
        <f t="shared" si="6"/>
        <v>1</v>
      </c>
      <c r="N216" s="2" t="b">
        <f t="shared" si="7"/>
        <v>1</v>
      </c>
      <c r="X216" t="s">
        <v>270</v>
      </c>
      <c r="Y216">
        <v>711456</v>
      </c>
      <c r="Z216" t="s">
        <v>33</v>
      </c>
      <c r="AA216" t="s">
        <v>270</v>
      </c>
      <c r="AB216">
        <v>-711456.24</v>
      </c>
      <c r="AC216" t="s">
        <v>33</v>
      </c>
      <c r="AD216">
        <v>-0.23999999999068677</v>
      </c>
      <c r="AE216" t="s">
        <v>36</v>
      </c>
    </row>
    <row r="217" spans="1:31" x14ac:dyDescent="0.3">
      <c r="A217" t="s">
        <v>257</v>
      </c>
      <c r="B217">
        <v>0</v>
      </c>
      <c r="C217">
        <v>1763843.4</v>
      </c>
      <c r="D217">
        <v>-1763843.4</v>
      </c>
      <c r="E217">
        <v>1763843</v>
      </c>
      <c r="F217">
        <v>-0.39999999990686774</v>
      </c>
      <c r="G217" t="s">
        <v>257</v>
      </c>
      <c r="H217" t="s">
        <v>33</v>
      </c>
      <c r="I217" t="s">
        <v>34</v>
      </c>
      <c r="J217" t="s">
        <v>36</v>
      </c>
      <c r="K217" s="2" t="str">
        <f>VLOOKUP(A217,'[1]KK GL OUT'!$A$2:$G$799,7,FALSE)</f>
        <v>OLI</v>
      </c>
      <c r="L217" s="2">
        <f>VLOOKUP(A217,'[1]KK GL OUT'!$A$2:$G$799,6,FALSE)</f>
        <v>-0.39999999990686774</v>
      </c>
      <c r="M217" s="2" t="b">
        <f t="shared" si="6"/>
        <v>1</v>
      </c>
      <c r="N217" s="2" t="b">
        <f t="shared" si="7"/>
        <v>1</v>
      </c>
      <c r="X217" t="s">
        <v>271</v>
      </c>
      <c r="Y217">
        <v>9466512</v>
      </c>
      <c r="Z217" t="s">
        <v>33</v>
      </c>
      <c r="AA217" t="s">
        <v>271</v>
      </c>
      <c r="AB217">
        <v>-9466512</v>
      </c>
      <c r="AC217" t="s">
        <v>33</v>
      </c>
      <c r="AD217">
        <v>0</v>
      </c>
      <c r="AE217" t="s">
        <v>36</v>
      </c>
    </row>
    <row r="218" spans="1:31" x14ac:dyDescent="0.3">
      <c r="A218" t="s">
        <v>258</v>
      </c>
      <c r="B218">
        <v>0</v>
      </c>
      <c r="C218">
        <v>412236</v>
      </c>
      <c r="D218">
        <v>-412236</v>
      </c>
      <c r="E218">
        <v>412236</v>
      </c>
      <c r="F218">
        <v>0</v>
      </c>
      <c r="G218" t="s">
        <v>258</v>
      </c>
      <c r="H218" t="s">
        <v>33</v>
      </c>
      <c r="I218" t="s">
        <v>34</v>
      </c>
      <c r="J218" t="s">
        <v>36</v>
      </c>
      <c r="K218" s="2" t="str">
        <f>VLOOKUP(A218,'[1]KK GL OUT'!$A$2:$G$799,7,FALSE)</f>
        <v>OLI</v>
      </c>
      <c r="L218" s="2">
        <f>VLOOKUP(A218,'[1]KK GL OUT'!$A$2:$G$799,6,FALSE)</f>
        <v>0</v>
      </c>
      <c r="M218" s="2" t="b">
        <f t="shared" si="6"/>
        <v>1</v>
      </c>
      <c r="N218" s="2" t="b">
        <f t="shared" si="7"/>
        <v>1</v>
      </c>
      <c r="X218" t="s">
        <v>272</v>
      </c>
      <c r="Y218">
        <v>810398</v>
      </c>
      <c r="Z218" t="s">
        <v>33</v>
      </c>
      <c r="AA218" t="s">
        <v>272</v>
      </c>
      <c r="AB218">
        <v>-810397.5</v>
      </c>
      <c r="AC218" t="s">
        <v>33</v>
      </c>
      <c r="AD218">
        <v>0.5</v>
      </c>
      <c r="AE218" t="s">
        <v>36</v>
      </c>
    </row>
    <row r="219" spans="1:31" x14ac:dyDescent="0.3">
      <c r="A219" t="s">
        <v>259</v>
      </c>
      <c r="B219">
        <v>0</v>
      </c>
      <c r="C219">
        <v>1347720</v>
      </c>
      <c r="D219">
        <v>-1347720</v>
      </c>
      <c r="E219">
        <v>1347720</v>
      </c>
      <c r="F219">
        <v>0</v>
      </c>
      <c r="G219" t="s">
        <v>259</v>
      </c>
      <c r="H219" t="s">
        <v>33</v>
      </c>
      <c r="I219" t="s">
        <v>34</v>
      </c>
      <c r="J219" t="s">
        <v>36</v>
      </c>
      <c r="K219" s="2" t="str">
        <f>VLOOKUP(A219,'[1]KK GL OUT'!$A$2:$G$799,7,FALSE)</f>
        <v>OLI</v>
      </c>
      <c r="L219" s="2">
        <f>VLOOKUP(A219,'[1]KK GL OUT'!$A$2:$G$799,6,FALSE)</f>
        <v>0</v>
      </c>
      <c r="M219" s="2" t="b">
        <f t="shared" si="6"/>
        <v>1</v>
      </c>
      <c r="N219" s="2" t="b">
        <f t="shared" si="7"/>
        <v>1</v>
      </c>
      <c r="X219" t="s">
        <v>273</v>
      </c>
      <c r="Y219">
        <v>1700805</v>
      </c>
      <c r="Z219" t="s">
        <v>33</v>
      </c>
      <c r="AA219" t="s">
        <v>273</v>
      </c>
      <c r="AB219">
        <v>-1700805.48</v>
      </c>
      <c r="AC219" t="s">
        <v>33</v>
      </c>
      <c r="AD219">
        <v>-0.47999999998137355</v>
      </c>
      <c r="AE219" t="s">
        <v>36</v>
      </c>
    </row>
    <row r="220" spans="1:31" x14ac:dyDescent="0.3">
      <c r="A220" t="s">
        <v>260</v>
      </c>
      <c r="B220">
        <v>0</v>
      </c>
      <c r="C220">
        <v>1200144</v>
      </c>
      <c r="D220">
        <v>-1200144</v>
      </c>
      <c r="E220">
        <v>1200144</v>
      </c>
      <c r="F220">
        <v>0</v>
      </c>
      <c r="G220" t="s">
        <v>260</v>
      </c>
      <c r="H220" t="s">
        <v>33</v>
      </c>
      <c r="I220" t="s">
        <v>34</v>
      </c>
      <c r="J220" t="s">
        <v>36</v>
      </c>
      <c r="K220" s="2" t="str">
        <f>VLOOKUP(A220,'[1]KK GL OUT'!$A$2:$G$799,7,FALSE)</f>
        <v>OLI</v>
      </c>
      <c r="L220" s="2">
        <f>VLOOKUP(A220,'[1]KK GL OUT'!$A$2:$G$799,6,FALSE)</f>
        <v>0</v>
      </c>
      <c r="M220" s="2" t="b">
        <f t="shared" si="6"/>
        <v>1</v>
      </c>
      <c r="N220" s="2" t="b">
        <f t="shared" si="7"/>
        <v>1</v>
      </c>
      <c r="X220" t="s">
        <v>274</v>
      </c>
      <c r="Y220">
        <v>2849043</v>
      </c>
      <c r="Z220" t="s">
        <v>33</v>
      </c>
      <c r="AA220" t="s">
        <v>274</v>
      </c>
      <c r="AB220">
        <v>-2849043.12</v>
      </c>
      <c r="AC220" t="s">
        <v>33</v>
      </c>
      <c r="AD220">
        <v>-0.12000000011175871</v>
      </c>
      <c r="AE220" t="s">
        <v>36</v>
      </c>
    </row>
    <row r="221" spans="1:31" x14ac:dyDescent="0.3">
      <c r="A221" t="s">
        <v>261</v>
      </c>
      <c r="B221">
        <v>0</v>
      </c>
      <c r="C221">
        <v>1402983.12</v>
      </c>
      <c r="D221">
        <v>-1402983.12</v>
      </c>
      <c r="E221">
        <v>1402983</v>
      </c>
      <c r="F221">
        <v>-0.12000000011175871</v>
      </c>
      <c r="G221" t="s">
        <v>261</v>
      </c>
      <c r="H221" t="s">
        <v>33</v>
      </c>
      <c r="I221" t="s">
        <v>34</v>
      </c>
      <c r="J221" t="s">
        <v>36</v>
      </c>
      <c r="K221" s="2" t="str">
        <f>VLOOKUP(A221,'[1]KK GL OUT'!$A$2:$G$799,7,FALSE)</f>
        <v>OLI</v>
      </c>
      <c r="L221" s="2">
        <f>VLOOKUP(A221,'[1]KK GL OUT'!$A$2:$G$799,6,FALSE)</f>
        <v>-0.12000000011175871</v>
      </c>
      <c r="M221" s="2" t="b">
        <f t="shared" si="6"/>
        <v>1</v>
      </c>
      <c r="N221" s="2" t="b">
        <f t="shared" si="7"/>
        <v>1</v>
      </c>
      <c r="X221" t="s">
        <v>275</v>
      </c>
      <c r="Y221">
        <v>892914</v>
      </c>
      <c r="Z221" t="s">
        <v>33</v>
      </c>
      <c r="AA221" t="s">
        <v>275</v>
      </c>
      <c r="AB221">
        <v>-892914</v>
      </c>
      <c r="AC221" t="s">
        <v>33</v>
      </c>
      <c r="AD221">
        <v>0</v>
      </c>
      <c r="AE221" t="s">
        <v>36</v>
      </c>
    </row>
    <row r="222" spans="1:31" x14ac:dyDescent="0.3">
      <c r="A222" t="s">
        <v>262</v>
      </c>
      <c r="B222">
        <v>0</v>
      </c>
      <c r="C222">
        <v>2532237.84</v>
      </c>
      <c r="D222">
        <v>-2532237.84</v>
      </c>
      <c r="E222">
        <v>2532238</v>
      </c>
      <c r="F222">
        <v>0.16000000014901161</v>
      </c>
      <c r="G222" t="s">
        <v>262</v>
      </c>
      <c r="H222" t="s">
        <v>33</v>
      </c>
      <c r="I222" t="s">
        <v>34</v>
      </c>
      <c r="J222" t="s">
        <v>36</v>
      </c>
      <c r="K222" s="2" t="str">
        <f>VLOOKUP(A222,'[1]KK GL OUT'!$A$2:$G$799,7,FALSE)</f>
        <v>OLI</v>
      </c>
      <c r="L222" s="2">
        <f>VLOOKUP(A222,'[1]KK GL OUT'!$A$2:$G$799,6,FALSE)</f>
        <v>0.16000000014901161</v>
      </c>
      <c r="M222" s="2" t="b">
        <f t="shared" si="6"/>
        <v>1</v>
      </c>
      <c r="N222" s="2" t="b">
        <f t="shared" si="7"/>
        <v>1</v>
      </c>
      <c r="X222" t="s">
        <v>276</v>
      </c>
      <c r="Y222">
        <v>1409760</v>
      </c>
      <c r="Z222" t="s">
        <v>33</v>
      </c>
      <c r="AA222" t="s">
        <v>276</v>
      </c>
      <c r="AB222">
        <v>-1409760</v>
      </c>
      <c r="AC222" t="s">
        <v>33</v>
      </c>
      <c r="AD222">
        <v>0</v>
      </c>
      <c r="AE222" t="s">
        <v>36</v>
      </c>
    </row>
    <row r="223" spans="1:31" x14ac:dyDescent="0.3">
      <c r="A223" t="s">
        <v>263</v>
      </c>
      <c r="B223">
        <v>0</v>
      </c>
      <c r="C223">
        <v>2016711.84</v>
      </c>
      <c r="D223">
        <v>-2016711.84</v>
      </c>
      <c r="E223">
        <v>2016712</v>
      </c>
      <c r="F223">
        <v>0.15999999991618097</v>
      </c>
      <c r="G223" t="s">
        <v>263</v>
      </c>
      <c r="H223" t="s">
        <v>33</v>
      </c>
      <c r="I223" t="s">
        <v>34</v>
      </c>
      <c r="J223" t="s">
        <v>36</v>
      </c>
      <c r="K223" s="2" t="str">
        <f>VLOOKUP(A223,'[1]KK GL OUT'!$A$2:$G$799,7,FALSE)</f>
        <v>OLI</v>
      </c>
      <c r="L223" s="2">
        <f>VLOOKUP(A223,'[1]KK GL OUT'!$A$2:$G$799,6,FALSE)</f>
        <v>0.15999999991618097</v>
      </c>
      <c r="M223" s="2" t="b">
        <f t="shared" si="6"/>
        <v>1</v>
      </c>
      <c r="N223" s="2" t="b">
        <f t="shared" si="7"/>
        <v>1</v>
      </c>
      <c r="X223" t="s">
        <v>277</v>
      </c>
      <c r="Y223">
        <v>1383735</v>
      </c>
      <c r="Z223" t="s">
        <v>33</v>
      </c>
      <c r="AA223" t="s">
        <v>277</v>
      </c>
      <c r="AB223">
        <v>-1383734.88</v>
      </c>
      <c r="AC223" t="s">
        <v>33</v>
      </c>
      <c r="AD223">
        <v>0.12000000011175871</v>
      </c>
      <c r="AE223" t="s">
        <v>36</v>
      </c>
    </row>
    <row r="224" spans="1:31" x14ac:dyDescent="0.3">
      <c r="A224" t="s">
        <v>264</v>
      </c>
      <c r="B224">
        <v>0</v>
      </c>
      <c r="C224">
        <v>2205720</v>
      </c>
      <c r="D224">
        <v>-2205720</v>
      </c>
      <c r="E224">
        <v>2205720</v>
      </c>
      <c r="F224">
        <v>0</v>
      </c>
      <c r="G224" t="s">
        <v>264</v>
      </c>
      <c r="H224" t="s">
        <v>33</v>
      </c>
      <c r="I224" t="s">
        <v>34</v>
      </c>
      <c r="J224" t="s">
        <v>36</v>
      </c>
      <c r="K224" s="2" t="str">
        <f>VLOOKUP(A224,'[1]KK GL OUT'!$A$2:$G$799,7,FALSE)</f>
        <v>OLI</v>
      </c>
      <c r="L224" s="2">
        <f>VLOOKUP(A224,'[1]KK GL OUT'!$A$2:$G$799,6,FALSE)</f>
        <v>0</v>
      </c>
      <c r="M224" s="2" t="b">
        <f t="shared" si="6"/>
        <v>1</v>
      </c>
      <c r="N224" s="2" t="b">
        <f t="shared" si="7"/>
        <v>1</v>
      </c>
      <c r="X224" t="s">
        <v>278</v>
      </c>
      <c r="Y224">
        <v>2005080</v>
      </c>
      <c r="Z224" t="s">
        <v>33</v>
      </c>
      <c r="AA224" t="s">
        <v>278</v>
      </c>
      <c r="AB224">
        <v>-2005080</v>
      </c>
      <c r="AC224" t="s">
        <v>33</v>
      </c>
      <c r="AD224">
        <v>0</v>
      </c>
      <c r="AE224" t="s">
        <v>36</v>
      </c>
    </row>
    <row r="225" spans="1:31" x14ac:dyDescent="0.3">
      <c r="A225" t="s">
        <v>265</v>
      </c>
      <c r="B225">
        <v>0</v>
      </c>
      <c r="C225">
        <v>2007720</v>
      </c>
      <c r="D225">
        <v>-2007720</v>
      </c>
      <c r="E225">
        <v>2007720</v>
      </c>
      <c r="F225">
        <v>0</v>
      </c>
      <c r="G225" t="s">
        <v>265</v>
      </c>
      <c r="H225" t="s">
        <v>33</v>
      </c>
      <c r="I225" t="s">
        <v>34</v>
      </c>
      <c r="J225" t="s">
        <v>36</v>
      </c>
      <c r="K225" s="2" t="str">
        <f>VLOOKUP(A225,'[1]KK GL OUT'!$A$2:$G$799,7,FALSE)</f>
        <v>OLI</v>
      </c>
      <c r="L225" s="2">
        <f>VLOOKUP(A225,'[1]KK GL OUT'!$A$2:$G$799,6,FALSE)</f>
        <v>0</v>
      </c>
      <c r="M225" s="2" t="b">
        <f t="shared" si="6"/>
        <v>1</v>
      </c>
      <c r="N225" s="2" t="b">
        <f t="shared" si="7"/>
        <v>1</v>
      </c>
      <c r="X225" t="s">
        <v>279</v>
      </c>
      <c r="Y225">
        <v>2786256</v>
      </c>
      <c r="Z225" t="s">
        <v>33</v>
      </c>
      <c r="AA225" t="s">
        <v>279</v>
      </c>
      <c r="AB225">
        <v>-2786256</v>
      </c>
      <c r="AC225" t="s">
        <v>33</v>
      </c>
      <c r="AD225">
        <v>0</v>
      </c>
      <c r="AE225" t="s">
        <v>36</v>
      </c>
    </row>
    <row r="226" spans="1:31" x14ac:dyDescent="0.3">
      <c r="A226" t="s">
        <v>266</v>
      </c>
      <c r="B226">
        <v>0</v>
      </c>
      <c r="C226">
        <v>1866546</v>
      </c>
      <c r="D226">
        <v>-1866546</v>
      </c>
      <c r="E226">
        <v>1866546</v>
      </c>
      <c r="F226">
        <v>0</v>
      </c>
      <c r="G226" t="s">
        <v>266</v>
      </c>
      <c r="H226" t="s">
        <v>33</v>
      </c>
      <c r="I226" t="s">
        <v>34</v>
      </c>
      <c r="J226" t="s">
        <v>36</v>
      </c>
      <c r="K226" s="2" t="str">
        <f>VLOOKUP(A226,'[1]KK GL OUT'!$A$2:$G$799,7,FALSE)</f>
        <v>OLI</v>
      </c>
      <c r="L226" s="2">
        <f>VLOOKUP(A226,'[1]KK GL OUT'!$A$2:$G$799,6,FALSE)</f>
        <v>0</v>
      </c>
      <c r="M226" s="2" t="b">
        <f t="shared" si="6"/>
        <v>1</v>
      </c>
      <c r="N226" s="2" t="b">
        <f t="shared" si="7"/>
        <v>1</v>
      </c>
      <c r="X226" t="s">
        <v>280</v>
      </c>
      <c r="Y226">
        <v>1468871</v>
      </c>
      <c r="Z226" t="s">
        <v>33</v>
      </c>
      <c r="AA226" t="s">
        <v>280</v>
      </c>
      <c r="AB226">
        <v>-1468870.92</v>
      </c>
      <c r="AC226" t="s">
        <v>33</v>
      </c>
      <c r="AD226">
        <v>8.0000000074505806E-2</v>
      </c>
      <c r="AE226" t="s">
        <v>36</v>
      </c>
    </row>
    <row r="227" spans="1:31" x14ac:dyDescent="0.3">
      <c r="A227" t="s">
        <v>267</v>
      </c>
      <c r="B227">
        <v>0</v>
      </c>
      <c r="C227">
        <v>2216280</v>
      </c>
      <c r="D227">
        <v>-2216280</v>
      </c>
      <c r="E227">
        <v>2216280</v>
      </c>
      <c r="F227">
        <v>0</v>
      </c>
      <c r="G227" t="s">
        <v>267</v>
      </c>
      <c r="H227" t="s">
        <v>33</v>
      </c>
      <c r="I227" t="s">
        <v>34</v>
      </c>
      <c r="J227" t="s">
        <v>36</v>
      </c>
      <c r="K227" s="2" t="str">
        <f>VLOOKUP(A227,'[1]KK GL OUT'!$A$2:$G$799,7,FALSE)</f>
        <v>OLI</v>
      </c>
      <c r="L227" s="2">
        <f>VLOOKUP(A227,'[1]KK GL OUT'!$A$2:$G$799,6,FALSE)</f>
        <v>0</v>
      </c>
      <c r="M227" s="2" t="b">
        <f t="shared" si="6"/>
        <v>1</v>
      </c>
      <c r="N227" s="2" t="b">
        <f t="shared" si="7"/>
        <v>1</v>
      </c>
      <c r="X227" t="s">
        <v>281</v>
      </c>
      <c r="Y227">
        <v>2534400</v>
      </c>
      <c r="Z227" t="s">
        <v>33</v>
      </c>
      <c r="AA227" t="s">
        <v>281</v>
      </c>
      <c r="AB227">
        <v>-2534400</v>
      </c>
      <c r="AC227" t="s">
        <v>33</v>
      </c>
      <c r="AD227">
        <v>0</v>
      </c>
      <c r="AE227" t="s">
        <v>36</v>
      </c>
    </row>
    <row r="228" spans="1:31" x14ac:dyDescent="0.3">
      <c r="A228" t="s">
        <v>268</v>
      </c>
      <c r="B228">
        <v>0</v>
      </c>
      <c r="C228">
        <v>1475034</v>
      </c>
      <c r="D228">
        <v>-1475034</v>
      </c>
      <c r="E228">
        <v>1475034</v>
      </c>
      <c r="F228">
        <v>0</v>
      </c>
      <c r="G228" t="s">
        <v>268</v>
      </c>
      <c r="H228" t="s">
        <v>33</v>
      </c>
      <c r="I228" t="s">
        <v>34</v>
      </c>
      <c r="J228" t="s">
        <v>36</v>
      </c>
      <c r="K228" s="2" t="str">
        <f>VLOOKUP(A228,'[1]KK GL OUT'!$A$2:$G$799,7,FALSE)</f>
        <v>OLI</v>
      </c>
      <c r="L228" s="2">
        <f>VLOOKUP(A228,'[1]KK GL OUT'!$A$2:$G$799,6,FALSE)</f>
        <v>0</v>
      </c>
      <c r="M228" s="2" t="b">
        <f t="shared" si="6"/>
        <v>1</v>
      </c>
      <c r="N228" s="2" t="b">
        <f t="shared" si="7"/>
        <v>1</v>
      </c>
      <c r="X228" t="s">
        <v>282</v>
      </c>
      <c r="Y228">
        <v>1986906</v>
      </c>
      <c r="Z228" t="s">
        <v>33</v>
      </c>
      <c r="AA228" t="s">
        <v>282</v>
      </c>
      <c r="AB228">
        <v>-1986906.24</v>
      </c>
      <c r="AC228" t="s">
        <v>33</v>
      </c>
      <c r="AD228">
        <v>-0.23999999999068677</v>
      </c>
      <c r="AE228" t="s">
        <v>36</v>
      </c>
    </row>
    <row r="229" spans="1:31" x14ac:dyDescent="0.3">
      <c r="A229" t="s">
        <v>269</v>
      </c>
      <c r="B229">
        <v>0</v>
      </c>
      <c r="C229">
        <v>549407.76</v>
      </c>
      <c r="D229">
        <v>-549407.76</v>
      </c>
      <c r="E229">
        <v>549408</v>
      </c>
      <c r="F229">
        <v>0.23999999999068677</v>
      </c>
      <c r="G229" t="s">
        <v>269</v>
      </c>
      <c r="H229" t="s">
        <v>33</v>
      </c>
      <c r="I229" t="s">
        <v>34</v>
      </c>
      <c r="J229" t="s">
        <v>36</v>
      </c>
      <c r="K229" s="2" t="str">
        <f>VLOOKUP(A229,'[1]KK GL OUT'!$A$2:$G$799,7,FALSE)</f>
        <v>OLI</v>
      </c>
      <c r="L229" s="2">
        <f>VLOOKUP(A229,'[1]KK GL OUT'!$A$2:$G$799,6,FALSE)</f>
        <v>0.23999999999068677</v>
      </c>
      <c r="M229" s="2" t="b">
        <f t="shared" si="6"/>
        <v>1</v>
      </c>
      <c r="N229" s="2" t="b">
        <f t="shared" si="7"/>
        <v>1</v>
      </c>
      <c r="X229" t="s">
        <v>283</v>
      </c>
      <c r="Y229">
        <v>1056000</v>
      </c>
      <c r="Z229" t="s">
        <v>33</v>
      </c>
      <c r="AA229" t="s">
        <v>283</v>
      </c>
      <c r="AB229">
        <v>-1056000</v>
      </c>
      <c r="AC229" t="s">
        <v>33</v>
      </c>
      <c r="AD229">
        <v>0</v>
      </c>
      <c r="AE229" t="s">
        <v>36</v>
      </c>
    </row>
    <row r="230" spans="1:31" x14ac:dyDescent="0.3">
      <c r="A230" t="s">
        <v>270</v>
      </c>
      <c r="B230">
        <v>0</v>
      </c>
      <c r="C230">
        <v>711456.24</v>
      </c>
      <c r="D230">
        <v>-711456.24</v>
      </c>
      <c r="E230">
        <v>711456</v>
      </c>
      <c r="F230">
        <v>-0.23999999999068677</v>
      </c>
      <c r="G230" t="s">
        <v>270</v>
      </c>
      <c r="H230" t="s">
        <v>33</v>
      </c>
      <c r="I230" t="s">
        <v>34</v>
      </c>
      <c r="J230" t="s">
        <v>36</v>
      </c>
      <c r="K230" s="2" t="str">
        <f>VLOOKUP(A230,'[1]KK GL OUT'!$A$2:$G$799,7,FALSE)</f>
        <v>OLI</v>
      </c>
      <c r="L230" s="2">
        <f>VLOOKUP(A230,'[1]KK GL OUT'!$A$2:$G$799,6,FALSE)</f>
        <v>-0.23999999999068677</v>
      </c>
      <c r="M230" s="2" t="b">
        <f t="shared" si="6"/>
        <v>1</v>
      </c>
      <c r="N230" s="2" t="b">
        <f t="shared" si="7"/>
        <v>1</v>
      </c>
      <c r="X230" t="s">
        <v>284</v>
      </c>
      <c r="Y230">
        <v>1449756</v>
      </c>
      <c r="Z230" t="s">
        <v>33</v>
      </c>
      <c r="AA230" t="s">
        <v>284</v>
      </c>
      <c r="AB230">
        <v>-1449756</v>
      </c>
      <c r="AC230" t="s">
        <v>33</v>
      </c>
      <c r="AD230">
        <v>0</v>
      </c>
      <c r="AE230" t="s">
        <v>36</v>
      </c>
    </row>
    <row r="231" spans="1:31" x14ac:dyDescent="0.3">
      <c r="A231" t="s">
        <v>271</v>
      </c>
      <c r="B231">
        <v>0</v>
      </c>
      <c r="C231">
        <v>9466512</v>
      </c>
      <c r="D231">
        <v>-9466512</v>
      </c>
      <c r="E231">
        <v>9466512</v>
      </c>
      <c r="F231">
        <v>0</v>
      </c>
      <c r="G231" t="s">
        <v>271</v>
      </c>
      <c r="H231" t="s">
        <v>33</v>
      </c>
      <c r="I231" t="s">
        <v>34</v>
      </c>
      <c r="J231" t="s">
        <v>36</v>
      </c>
      <c r="K231" s="2" t="str">
        <f>VLOOKUP(A231,'[1]KK GL OUT'!$A$2:$G$799,7,FALSE)</f>
        <v>OLI</v>
      </c>
      <c r="L231" s="2">
        <f>VLOOKUP(A231,'[1]KK GL OUT'!$A$2:$G$799,6,FALSE)</f>
        <v>0</v>
      </c>
      <c r="M231" s="2" t="b">
        <f t="shared" si="6"/>
        <v>1</v>
      </c>
      <c r="N231" s="2" t="b">
        <f t="shared" si="7"/>
        <v>1</v>
      </c>
      <c r="X231" t="s">
        <v>285</v>
      </c>
      <c r="Y231">
        <v>996600</v>
      </c>
      <c r="Z231" t="s">
        <v>33</v>
      </c>
      <c r="AA231" t="s">
        <v>285</v>
      </c>
      <c r="AB231">
        <v>-996600</v>
      </c>
      <c r="AC231" t="s">
        <v>33</v>
      </c>
      <c r="AD231">
        <v>0</v>
      </c>
      <c r="AE231" t="s">
        <v>36</v>
      </c>
    </row>
    <row r="232" spans="1:31" x14ac:dyDescent="0.3">
      <c r="A232" t="s">
        <v>272</v>
      </c>
      <c r="B232">
        <v>0</v>
      </c>
      <c r="C232">
        <v>810397.5</v>
      </c>
      <c r="D232">
        <v>-810397.5</v>
      </c>
      <c r="E232">
        <v>810398</v>
      </c>
      <c r="F232">
        <v>0.5</v>
      </c>
      <c r="G232" t="s">
        <v>272</v>
      </c>
      <c r="H232" t="s">
        <v>33</v>
      </c>
      <c r="I232" t="s">
        <v>34</v>
      </c>
      <c r="J232" t="s">
        <v>36</v>
      </c>
      <c r="K232" s="2" t="str">
        <f>VLOOKUP(A232,'[1]KK GL OUT'!$A$2:$G$799,7,FALSE)</f>
        <v>OLI</v>
      </c>
      <c r="L232" s="2">
        <f>VLOOKUP(A232,'[1]KK GL OUT'!$A$2:$G$799,6,FALSE)</f>
        <v>0.5</v>
      </c>
      <c r="M232" s="2" t="b">
        <f t="shared" si="6"/>
        <v>1</v>
      </c>
      <c r="N232" s="2" t="b">
        <f t="shared" si="7"/>
        <v>1</v>
      </c>
      <c r="X232" t="s">
        <v>286</v>
      </c>
      <c r="Y232">
        <v>1689467</v>
      </c>
      <c r="Z232" t="s">
        <v>33</v>
      </c>
      <c r="AA232" t="s">
        <v>286</v>
      </c>
      <c r="AB232">
        <v>-1689466.68</v>
      </c>
      <c r="AC232" t="s">
        <v>33</v>
      </c>
      <c r="AD232">
        <v>0.32000000006519258</v>
      </c>
      <c r="AE232" t="s">
        <v>36</v>
      </c>
    </row>
    <row r="233" spans="1:31" x14ac:dyDescent="0.3">
      <c r="A233" t="s">
        <v>273</v>
      </c>
      <c r="B233">
        <v>0</v>
      </c>
      <c r="C233">
        <v>1700805.48</v>
      </c>
      <c r="D233">
        <v>-1700805.48</v>
      </c>
      <c r="E233">
        <v>1700805</v>
      </c>
      <c r="F233">
        <v>-0.47999999998137355</v>
      </c>
      <c r="G233" t="s">
        <v>273</v>
      </c>
      <c r="H233" t="s">
        <v>33</v>
      </c>
      <c r="I233" t="s">
        <v>34</v>
      </c>
      <c r="J233" t="s">
        <v>36</v>
      </c>
      <c r="K233" s="2" t="str">
        <f>VLOOKUP(A233,'[1]KK GL OUT'!$A$2:$G$799,7,FALSE)</f>
        <v>OLI</v>
      </c>
      <c r="L233" s="2">
        <f>VLOOKUP(A233,'[1]KK GL OUT'!$A$2:$G$799,6,FALSE)</f>
        <v>-0.47999999998137355</v>
      </c>
      <c r="M233" s="2" t="b">
        <f t="shared" si="6"/>
        <v>1</v>
      </c>
      <c r="N233" s="2" t="b">
        <f t="shared" si="7"/>
        <v>1</v>
      </c>
      <c r="X233" t="s">
        <v>287</v>
      </c>
      <c r="Y233">
        <v>2365440</v>
      </c>
      <c r="Z233" t="s">
        <v>33</v>
      </c>
      <c r="AA233" t="s">
        <v>287</v>
      </c>
      <c r="AB233">
        <v>-2365440</v>
      </c>
      <c r="AC233" t="s">
        <v>33</v>
      </c>
      <c r="AD233">
        <v>0</v>
      </c>
      <c r="AE233" t="s">
        <v>36</v>
      </c>
    </row>
    <row r="234" spans="1:31" x14ac:dyDescent="0.3">
      <c r="A234" t="s">
        <v>274</v>
      </c>
      <c r="B234">
        <v>0</v>
      </c>
      <c r="C234">
        <v>2849043.12</v>
      </c>
      <c r="D234">
        <v>-2849043.12</v>
      </c>
      <c r="E234">
        <v>2849043</v>
      </c>
      <c r="F234">
        <v>-0.12000000011175871</v>
      </c>
      <c r="G234" t="s">
        <v>274</v>
      </c>
      <c r="H234" t="s">
        <v>33</v>
      </c>
      <c r="I234" t="s">
        <v>34</v>
      </c>
      <c r="J234" t="s">
        <v>36</v>
      </c>
      <c r="K234" s="2" t="str">
        <f>VLOOKUP(A234,'[1]KK GL OUT'!$A$2:$G$799,7,FALSE)</f>
        <v>OLI</v>
      </c>
      <c r="L234" s="2">
        <f>VLOOKUP(A234,'[1]KK GL OUT'!$A$2:$G$799,6,FALSE)</f>
        <v>-0.12000000011175871</v>
      </c>
      <c r="M234" s="2" t="b">
        <f t="shared" si="6"/>
        <v>1</v>
      </c>
      <c r="N234" s="2" t="b">
        <f t="shared" si="7"/>
        <v>1</v>
      </c>
      <c r="X234" t="s">
        <v>288</v>
      </c>
      <c r="Y234">
        <v>1904099</v>
      </c>
      <c r="Z234" t="s">
        <v>33</v>
      </c>
      <c r="AA234" t="s">
        <v>288</v>
      </c>
      <c r="AB234">
        <v>-1904098.68</v>
      </c>
      <c r="AC234" t="s">
        <v>33</v>
      </c>
      <c r="AD234">
        <v>0.32000000006519258</v>
      </c>
      <c r="AE234" t="s">
        <v>36</v>
      </c>
    </row>
    <row r="235" spans="1:31" x14ac:dyDescent="0.3">
      <c r="A235" t="s">
        <v>275</v>
      </c>
      <c r="B235">
        <v>0</v>
      </c>
      <c r="C235">
        <v>892914</v>
      </c>
      <c r="D235">
        <v>-892914</v>
      </c>
      <c r="E235">
        <v>892914</v>
      </c>
      <c r="F235">
        <v>0</v>
      </c>
      <c r="G235" t="s">
        <v>275</v>
      </c>
      <c r="H235" t="s">
        <v>33</v>
      </c>
      <c r="I235" t="s">
        <v>34</v>
      </c>
      <c r="J235" t="s">
        <v>36</v>
      </c>
      <c r="K235" s="2" t="str">
        <f>VLOOKUP(A235,'[1]KK GL OUT'!$A$2:$G$799,7,FALSE)</f>
        <v>OLI</v>
      </c>
      <c r="L235" s="2">
        <f>VLOOKUP(A235,'[1]KK GL OUT'!$A$2:$G$799,6,FALSE)</f>
        <v>0</v>
      </c>
      <c r="M235" s="2" t="b">
        <f t="shared" si="6"/>
        <v>1</v>
      </c>
      <c r="N235" s="2" t="b">
        <f t="shared" si="7"/>
        <v>1</v>
      </c>
      <c r="X235" t="s">
        <v>289</v>
      </c>
      <c r="Y235">
        <v>2774640</v>
      </c>
      <c r="Z235" t="s">
        <v>33</v>
      </c>
      <c r="AA235" t="s">
        <v>289</v>
      </c>
      <c r="AB235">
        <v>-2774640</v>
      </c>
      <c r="AC235" t="s">
        <v>33</v>
      </c>
      <c r="AD235">
        <v>0</v>
      </c>
      <c r="AE235" t="s">
        <v>36</v>
      </c>
    </row>
    <row r="236" spans="1:31" x14ac:dyDescent="0.3">
      <c r="A236" t="s">
        <v>276</v>
      </c>
      <c r="B236">
        <v>0</v>
      </c>
      <c r="C236">
        <v>1409760</v>
      </c>
      <c r="D236">
        <v>-1409760</v>
      </c>
      <c r="E236">
        <v>1409760</v>
      </c>
      <c r="F236">
        <v>0</v>
      </c>
      <c r="G236" t="s">
        <v>276</v>
      </c>
      <c r="H236" t="s">
        <v>33</v>
      </c>
      <c r="I236" t="s">
        <v>34</v>
      </c>
      <c r="J236" t="s">
        <v>36</v>
      </c>
      <c r="K236" s="2" t="str">
        <f>VLOOKUP(A236,'[1]KK GL OUT'!$A$2:$G$799,7,FALSE)</f>
        <v>OLI</v>
      </c>
      <c r="L236" s="2">
        <f>VLOOKUP(A236,'[1]KK GL OUT'!$A$2:$G$799,6,FALSE)</f>
        <v>0</v>
      </c>
      <c r="M236" s="2" t="b">
        <f t="shared" si="6"/>
        <v>1</v>
      </c>
      <c r="N236" s="2" t="b">
        <f t="shared" si="7"/>
        <v>1</v>
      </c>
      <c r="X236" t="s">
        <v>290</v>
      </c>
      <c r="Y236">
        <v>1641948</v>
      </c>
      <c r="Z236" t="s">
        <v>33</v>
      </c>
      <c r="AA236" t="s">
        <v>290</v>
      </c>
      <c r="AB236">
        <v>-1641948</v>
      </c>
      <c r="AC236" t="s">
        <v>33</v>
      </c>
      <c r="AD236">
        <v>0</v>
      </c>
      <c r="AE236" t="s">
        <v>36</v>
      </c>
    </row>
    <row r="237" spans="1:31" x14ac:dyDescent="0.3">
      <c r="A237" t="s">
        <v>277</v>
      </c>
      <c r="B237">
        <v>0</v>
      </c>
      <c r="C237">
        <v>1383734.88</v>
      </c>
      <c r="D237">
        <v>-1383734.88</v>
      </c>
      <c r="E237">
        <v>1383735</v>
      </c>
      <c r="F237">
        <v>0.12000000011175871</v>
      </c>
      <c r="G237" t="s">
        <v>277</v>
      </c>
      <c r="H237" t="s">
        <v>33</v>
      </c>
      <c r="I237" t="s">
        <v>34</v>
      </c>
      <c r="J237" t="s">
        <v>36</v>
      </c>
      <c r="K237" s="2" t="str">
        <f>VLOOKUP(A237,'[1]KK GL OUT'!$A$2:$G$799,7,FALSE)</f>
        <v>OLI</v>
      </c>
      <c r="L237" s="2">
        <f>VLOOKUP(A237,'[1]KK GL OUT'!$A$2:$G$799,6,FALSE)</f>
        <v>0.12000000011175871</v>
      </c>
      <c r="M237" s="2" t="b">
        <f t="shared" si="6"/>
        <v>1</v>
      </c>
      <c r="N237" s="2" t="b">
        <f t="shared" si="7"/>
        <v>1</v>
      </c>
      <c r="X237" t="s">
        <v>291</v>
      </c>
      <c r="Y237">
        <v>1341648</v>
      </c>
      <c r="Z237" t="s">
        <v>33</v>
      </c>
      <c r="AA237" t="s">
        <v>291</v>
      </c>
      <c r="AB237">
        <v>-1341648</v>
      </c>
      <c r="AC237" t="s">
        <v>33</v>
      </c>
      <c r="AD237">
        <v>0</v>
      </c>
      <c r="AE237" t="s">
        <v>36</v>
      </c>
    </row>
    <row r="238" spans="1:31" x14ac:dyDescent="0.3">
      <c r="A238" t="s">
        <v>278</v>
      </c>
      <c r="B238">
        <v>0</v>
      </c>
      <c r="C238">
        <v>2005080</v>
      </c>
      <c r="D238">
        <v>-2005080</v>
      </c>
      <c r="E238">
        <v>2005080</v>
      </c>
      <c r="F238">
        <v>0</v>
      </c>
      <c r="G238" t="s">
        <v>278</v>
      </c>
      <c r="H238" t="s">
        <v>33</v>
      </c>
      <c r="I238" t="s">
        <v>34</v>
      </c>
      <c r="J238" t="s">
        <v>36</v>
      </c>
      <c r="K238" s="2" t="str">
        <f>VLOOKUP(A238,'[1]KK GL OUT'!$A$2:$G$799,7,FALSE)</f>
        <v>OLI</v>
      </c>
      <c r="L238" s="2">
        <f>VLOOKUP(A238,'[1]KK GL OUT'!$A$2:$G$799,6,FALSE)</f>
        <v>0</v>
      </c>
      <c r="M238" s="2" t="b">
        <f t="shared" si="6"/>
        <v>1</v>
      </c>
      <c r="N238" s="2" t="b">
        <f t="shared" si="7"/>
        <v>1</v>
      </c>
      <c r="X238" t="s">
        <v>292</v>
      </c>
      <c r="Y238">
        <v>1078040</v>
      </c>
      <c r="Z238" t="s">
        <v>33</v>
      </c>
      <c r="AA238" t="s">
        <v>292</v>
      </c>
      <c r="AB238">
        <v>-1078040.04</v>
      </c>
      <c r="AC238" t="s">
        <v>33</v>
      </c>
      <c r="AD238">
        <v>-4.0000000037252903E-2</v>
      </c>
      <c r="AE238" t="s">
        <v>36</v>
      </c>
    </row>
    <row r="239" spans="1:31" x14ac:dyDescent="0.3">
      <c r="A239" t="s">
        <v>279</v>
      </c>
      <c r="B239">
        <v>0</v>
      </c>
      <c r="C239">
        <v>2786256</v>
      </c>
      <c r="D239">
        <v>-2786256</v>
      </c>
      <c r="E239">
        <v>2786256</v>
      </c>
      <c r="F239">
        <v>0</v>
      </c>
      <c r="G239" t="s">
        <v>279</v>
      </c>
      <c r="H239" t="s">
        <v>33</v>
      </c>
      <c r="I239" t="s">
        <v>34</v>
      </c>
      <c r="J239" t="s">
        <v>36</v>
      </c>
      <c r="K239" s="2" t="str">
        <f>VLOOKUP(A239,'[1]KK GL OUT'!$A$2:$G$799,7,FALSE)</f>
        <v>OLI</v>
      </c>
      <c r="L239" s="2">
        <f>VLOOKUP(A239,'[1]KK GL OUT'!$A$2:$G$799,6,FALSE)</f>
        <v>0</v>
      </c>
      <c r="M239" s="2" t="b">
        <f t="shared" si="6"/>
        <v>1</v>
      </c>
      <c r="N239" s="2" t="b">
        <f t="shared" si="7"/>
        <v>1</v>
      </c>
      <c r="X239" t="s">
        <v>293</v>
      </c>
      <c r="Y239">
        <v>1185360</v>
      </c>
      <c r="Z239" t="s">
        <v>33</v>
      </c>
      <c r="AA239" t="s">
        <v>293</v>
      </c>
      <c r="AB239">
        <v>-1185360</v>
      </c>
      <c r="AC239" t="s">
        <v>33</v>
      </c>
      <c r="AD239">
        <v>0</v>
      </c>
      <c r="AE239" t="s">
        <v>36</v>
      </c>
    </row>
    <row r="240" spans="1:31" x14ac:dyDescent="0.3">
      <c r="A240" t="s">
        <v>280</v>
      </c>
      <c r="B240">
        <v>0</v>
      </c>
      <c r="C240">
        <v>1468870.92</v>
      </c>
      <c r="D240">
        <v>-1468870.92</v>
      </c>
      <c r="E240">
        <v>1468871</v>
      </c>
      <c r="F240">
        <v>8.0000000074505806E-2</v>
      </c>
      <c r="G240" t="s">
        <v>280</v>
      </c>
      <c r="H240" t="s">
        <v>33</v>
      </c>
      <c r="I240" t="s">
        <v>34</v>
      </c>
      <c r="J240" t="s">
        <v>36</v>
      </c>
      <c r="K240" s="2" t="str">
        <f>VLOOKUP(A240,'[1]KK GL OUT'!$A$2:$G$799,7,FALSE)</f>
        <v>OLI</v>
      </c>
      <c r="L240" s="2">
        <f>VLOOKUP(A240,'[1]KK GL OUT'!$A$2:$G$799,6,FALSE)</f>
        <v>8.0000000074505806E-2</v>
      </c>
      <c r="M240" s="2" t="b">
        <f t="shared" si="6"/>
        <v>1</v>
      </c>
      <c r="N240" s="2" t="b">
        <f t="shared" si="7"/>
        <v>1</v>
      </c>
      <c r="X240" t="s">
        <v>294</v>
      </c>
      <c r="Y240">
        <v>750882</v>
      </c>
      <c r="Z240" t="s">
        <v>33</v>
      </c>
      <c r="AA240" t="s">
        <v>294</v>
      </c>
      <c r="AB240">
        <v>-750882</v>
      </c>
      <c r="AC240" t="s">
        <v>33</v>
      </c>
      <c r="AD240">
        <v>0</v>
      </c>
      <c r="AE240" t="s">
        <v>36</v>
      </c>
    </row>
    <row r="241" spans="1:31" x14ac:dyDescent="0.3">
      <c r="A241" t="s">
        <v>281</v>
      </c>
      <c r="B241">
        <v>0</v>
      </c>
      <c r="C241">
        <v>2534400</v>
      </c>
      <c r="D241">
        <v>-2534400</v>
      </c>
      <c r="E241">
        <v>2534400</v>
      </c>
      <c r="F241">
        <v>0</v>
      </c>
      <c r="G241" t="s">
        <v>281</v>
      </c>
      <c r="H241" t="s">
        <v>33</v>
      </c>
      <c r="I241" t="s">
        <v>34</v>
      </c>
      <c r="J241" t="s">
        <v>36</v>
      </c>
      <c r="K241" s="2" t="str">
        <f>VLOOKUP(A241,'[1]KK GL OUT'!$A$2:$G$799,7,FALSE)</f>
        <v>OLI</v>
      </c>
      <c r="L241" s="2">
        <f>VLOOKUP(A241,'[1]KK GL OUT'!$A$2:$G$799,6,FALSE)</f>
        <v>0</v>
      </c>
      <c r="M241" s="2" t="b">
        <f t="shared" si="6"/>
        <v>1</v>
      </c>
      <c r="N241" s="2" t="b">
        <f t="shared" si="7"/>
        <v>1</v>
      </c>
      <c r="X241" t="s">
        <v>295</v>
      </c>
      <c r="Y241">
        <v>1287264</v>
      </c>
      <c r="Z241" t="s">
        <v>33</v>
      </c>
      <c r="AA241" t="s">
        <v>295</v>
      </c>
      <c r="AB241">
        <v>-1287264</v>
      </c>
      <c r="AC241" t="s">
        <v>33</v>
      </c>
      <c r="AD241">
        <v>0</v>
      </c>
      <c r="AE241" t="s">
        <v>36</v>
      </c>
    </row>
    <row r="242" spans="1:31" x14ac:dyDescent="0.3">
      <c r="A242" t="s">
        <v>282</v>
      </c>
      <c r="B242">
        <v>0</v>
      </c>
      <c r="C242">
        <v>1986906.24</v>
      </c>
      <c r="D242">
        <v>-1986906.24</v>
      </c>
      <c r="E242">
        <v>1986906</v>
      </c>
      <c r="F242">
        <v>-0.23999999999068677</v>
      </c>
      <c r="G242" t="s">
        <v>282</v>
      </c>
      <c r="H242" t="s">
        <v>33</v>
      </c>
      <c r="I242" t="s">
        <v>34</v>
      </c>
      <c r="J242" t="s">
        <v>36</v>
      </c>
      <c r="K242" s="2" t="str">
        <f>VLOOKUP(A242,'[1]KK GL OUT'!$A$2:$G$799,7,FALSE)</f>
        <v>OLI</v>
      </c>
      <c r="L242" s="2">
        <f>VLOOKUP(A242,'[1]KK GL OUT'!$A$2:$G$799,6,FALSE)</f>
        <v>-0.23999999999068677</v>
      </c>
      <c r="M242" s="2" t="b">
        <f t="shared" si="6"/>
        <v>1</v>
      </c>
      <c r="N242" s="2" t="b">
        <f t="shared" si="7"/>
        <v>1</v>
      </c>
      <c r="X242" t="s">
        <v>296</v>
      </c>
      <c r="Y242">
        <v>1458423</v>
      </c>
      <c r="Z242" t="s">
        <v>33</v>
      </c>
      <c r="AA242" t="s">
        <v>296</v>
      </c>
      <c r="AB242">
        <v>-1458423.12</v>
      </c>
      <c r="AC242" t="s">
        <v>33</v>
      </c>
      <c r="AD242">
        <v>-0.12000000011175871</v>
      </c>
      <c r="AE242" t="s">
        <v>36</v>
      </c>
    </row>
    <row r="243" spans="1:31" x14ac:dyDescent="0.3">
      <c r="A243" t="s">
        <v>283</v>
      </c>
      <c r="B243">
        <v>0</v>
      </c>
      <c r="C243">
        <v>1056000</v>
      </c>
      <c r="D243">
        <v>-1056000</v>
      </c>
      <c r="E243">
        <v>1056000</v>
      </c>
      <c r="F243">
        <v>0</v>
      </c>
      <c r="G243" t="s">
        <v>283</v>
      </c>
      <c r="H243" t="s">
        <v>33</v>
      </c>
      <c r="I243" t="s">
        <v>34</v>
      </c>
      <c r="J243" t="s">
        <v>36</v>
      </c>
      <c r="K243" s="2" t="str">
        <f>VLOOKUP(A243,'[1]KK GL OUT'!$A$2:$G$799,7,FALSE)</f>
        <v>OLI</v>
      </c>
      <c r="L243" s="2">
        <f>VLOOKUP(A243,'[1]KK GL OUT'!$A$2:$G$799,6,FALSE)</f>
        <v>0</v>
      </c>
      <c r="M243" s="2" t="b">
        <f t="shared" si="6"/>
        <v>1</v>
      </c>
      <c r="N243" s="2" t="b">
        <f t="shared" si="7"/>
        <v>1</v>
      </c>
      <c r="X243" t="s">
        <v>297</v>
      </c>
      <c r="Y243">
        <v>653400</v>
      </c>
      <c r="Z243" t="s">
        <v>33</v>
      </c>
      <c r="AA243" t="s">
        <v>297</v>
      </c>
      <c r="AB243">
        <v>-653400</v>
      </c>
      <c r="AC243" t="s">
        <v>33</v>
      </c>
      <c r="AD243">
        <v>0</v>
      </c>
      <c r="AE243" t="s">
        <v>36</v>
      </c>
    </row>
    <row r="244" spans="1:31" x14ac:dyDescent="0.3">
      <c r="A244" t="s">
        <v>284</v>
      </c>
      <c r="B244">
        <v>0</v>
      </c>
      <c r="C244">
        <v>1449756</v>
      </c>
      <c r="D244">
        <v>-1449756</v>
      </c>
      <c r="E244">
        <v>1449756</v>
      </c>
      <c r="F244">
        <v>0</v>
      </c>
      <c r="G244" t="s">
        <v>284</v>
      </c>
      <c r="H244" t="s">
        <v>33</v>
      </c>
      <c r="I244" t="s">
        <v>34</v>
      </c>
      <c r="J244" t="s">
        <v>36</v>
      </c>
      <c r="K244" s="2" t="str">
        <f>VLOOKUP(A244,'[1]KK GL OUT'!$A$2:$G$799,7,FALSE)</f>
        <v>OLI</v>
      </c>
      <c r="L244" s="2">
        <f>VLOOKUP(A244,'[1]KK GL OUT'!$A$2:$G$799,6,FALSE)</f>
        <v>0</v>
      </c>
      <c r="M244" s="2" t="b">
        <f t="shared" si="6"/>
        <v>1</v>
      </c>
      <c r="N244" s="2" t="b">
        <f t="shared" si="7"/>
        <v>1</v>
      </c>
      <c r="X244" t="s">
        <v>298</v>
      </c>
      <c r="Y244">
        <v>4239523</v>
      </c>
      <c r="Z244" t="s">
        <v>33</v>
      </c>
      <c r="AA244" t="s">
        <v>298</v>
      </c>
      <c r="AB244">
        <v>-4239523.2</v>
      </c>
      <c r="AC244" t="s">
        <v>33</v>
      </c>
      <c r="AD244">
        <v>-0.20000000018626451</v>
      </c>
      <c r="AE244" t="s">
        <v>36</v>
      </c>
    </row>
    <row r="245" spans="1:31" x14ac:dyDescent="0.3">
      <c r="A245" t="s">
        <v>285</v>
      </c>
      <c r="B245">
        <v>0</v>
      </c>
      <c r="C245">
        <v>996600</v>
      </c>
      <c r="D245">
        <v>-996600</v>
      </c>
      <c r="E245">
        <v>996600</v>
      </c>
      <c r="F245">
        <v>0</v>
      </c>
      <c r="G245" t="s">
        <v>285</v>
      </c>
      <c r="H245" t="s">
        <v>33</v>
      </c>
      <c r="I245" t="s">
        <v>34</v>
      </c>
      <c r="J245" t="s">
        <v>36</v>
      </c>
      <c r="K245" s="2" t="str">
        <f>VLOOKUP(A245,'[1]KK GL OUT'!$A$2:$G$799,7,FALSE)</f>
        <v>OLI</v>
      </c>
      <c r="L245" s="2">
        <f>VLOOKUP(A245,'[1]KK GL OUT'!$A$2:$G$799,6,FALSE)</f>
        <v>0</v>
      </c>
      <c r="M245" s="2" t="b">
        <f t="shared" si="6"/>
        <v>1</v>
      </c>
      <c r="N245" s="2" t="b">
        <f t="shared" si="7"/>
        <v>1</v>
      </c>
      <c r="X245" t="s">
        <v>299</v>
      </c>
      <c r="Y245">
        <v>3824014</v>
      </c>
      <c r="Z245" t="s">
        <v>33</v>
      </c>
      <c r="AA245" t="s">
        <v>299</v>
      </c>
      <c r="AB245">
        <v>-3824013.6</v>
      </c>
      <c r="AC245" t="s">
        <v>33</v>
      </c>
      <c r="AD245">
        <v>0.39999999990686774</v>
      </c>
      <c r="AE245" t="s">
        <v>36</v>
      </c>
    </row>
    <row r="246" spans="1:31" x14ac:dyDescent="0.3">
      <c r="A246" t="s">
        <v>286</v>
      </c>
      <c r="B246">
        <v>0</v>
      </c>
      <c r="C246">
        <v>1689466.68</v>
      </c>
      <c r="D246">
        <v>-1689466.68</v>
      </c>
      <c r="E246">
        <v>1689467</v>
      </c>
      <c r="F246">
        <v>0.32000000006519258</v>
      </c>
      <c r="G246" t="s">
        <v>286</v>
      </c>
      <c r="H246" t="s">
        <v>33</v>
      </c>
      <c r="I246" t="s">
        <v>34</v>
      </c>
      <c r="J246" t="s">
        <v>36</v>
      </c>
      <c r="K246" s="2" t="str">
        <f>VLOOKUP(A246,'[1]KK GL OUT'!$A$2:$G$799,7,FALSE)</f>
        <v>OLI</v>
      </c>
      <c r="L246" s="2">
        <f>VLOOKUP(A246,'[1]KK GL OUT'!$A$2:$G$799,6,FALSE)</f>
        <v>0.32000000006519258</v>
      </c>
      <c r="M246" s="2" t="b">
        <f t="shared" si="6"/>
        <v>1</v>
      </c>
      <c r="N246" s="2" t="b">
        <f t="shared" si="7"/>
        <v>1</v>
      </c>
      <c r="X246" t="s">
        <v>300</v>
      </c>
      <c r="Y246">
        <v>1078040</v>
      </c>
      <c r="Z246" t="s">
        <v>33</v>
      </c>
      <c r="AA246" t="s">
        <v>300</v>
      </c>
      <c r="AB246">
        <v>-1078040.04</v>
      </c>
      <c r="AC246" t="s">
        <v>33</v>
      </c>
      <c r="AD246">
        <v>-4.0000000037252903E-2</v>
      </c>
      <c r="AE246" t="s">
        <v>36</v>
      </c>
    </row>
    <row r="247" spans="1:31" x14ac:dyDescent="0.3">
      <c r="A247" t="s">
        <v>287</v>
      </c>
      <c r="B247">
        <v>0</v>
      </c>
      <c r="C247">
        <v>2365440</v>
      </c>
      <c r="D247">
        <v>-2365440</v>
      </c>
      <c r="E247">
        <v>2365440</v>
      </c>
      <c r="F247">
        <v>0</v>
      </c>
      <c r="G247" t="s">
        <v>287</v>
      </c>
      <c r="H247" t="s">
        <v>33</v>
      </c>
      <c r="I247" t="s">
        <v>34</v>
      </c>
      <c r="J247" t="s">
        <v>36</v>
      </c>
      <c r="K247" s="2" t="str">
        <f>VLOOKUP(A247,'[1]KK GL OUT'!$A$2:$G$799,7,FALSE)</f>
        <v>OLI</v>
      </c>
      <c r="L247" s="2">
        <f>VLOOKUP(A247,'[1]KK GL OUT'!$A$2:$G$799,6,FALSE)</f>
        <v>0</v>
      </c>
      <c r="M247" s="2" t="b">
        <f t="shared" si="6"/>
        <v>1</v>
      </c>
      <c r="N247" s="2" t="b">
        <f t="shared" si="7"/>
        <v>1</v>
      </c>
      <c r="X247" t="s">
        <v>301</v>
      </c>
      <c r="Y247">
        <v>1709400</v>
      </c>
      <c r="Z247" t="s">
        <v>33</v>
      </c>
      <c r="AA247" t="s">
        <v>301</v>
      </c>
      <c r="AB247">
        <v>-1709400</v>
      </c>
      <c r="AC247" t="s">
        <v>33</v>
      </c>
      <c r="AD247">
        <v>0</v>
      </c>
      <c r="AE247" t="s">
        <v>36</v>
      </c>
    </row>
    <row r="248" spans="1:31" x14ac:dyDescent="0.3">
      <c r="A248" t="s">
        <v>288</v>
      </c>
      <c r="B248">
        <v>0</v>
      </c>
      <c r="C248">
        <v>1904098.68</v>
      </c>
      <c r="D248">
        <v>-1904098.68</v>
      </c>
      <c r="E248">
        <v>1904099</v>
      </c>
      <c r="F248">
        <v>0.32000000006519258</v>
      </c>
      <c r="G248" t="s">
        <v>288</v>
      </c>
      <c r="H248" t="s">
        <v>33</v>
      </c>
      <c r="I248" t="s">
        <v>34</v>
      </c>
      <c r="J248" t="s">
        <v>36</v>
      </c>
      <c r="K248" s="2" t="str">
        <f>VLOOKUP(A248,'[1]KK GL OUT'!$A$2:$G$799,7,FALSE)</f>
        <v>OLI</v>
      </c>
      <c r="L248" s="2">
        <f>VLOOKUP(A248,'[1]KK GL OUT'!$A$2:$G$799,6,FALSE)</f>
        <v>0.32000000006519258</v>
      </c>
      <c r="M248" s="2" t="b">
        <f t="shared" si="6"/>
        <v>1</v>
      </c>
      <c r="N248" s="2" t="b">
        <f t="shared" si="7"/>
        <v>1</v>
      </c>
      <c r="X248" t="s">
        <v>302</v>
      </c>
      <c r="Y248">
        <v>1737354</v>
      </c>
      <c r="Z248" t="s">
        <v>33</v>
      </c>
      <c r="AA248" t="s">
        <v>302</v>
      </c>
      <c r="AB248">
        <v>-1737353.64</v>
      </c>
      <c r="AC248" t="s">
        <v>33</v>
      </c>
      <c r="AD248">
        <v>0.36000000010244548</v>
      </c>
      <c r="AE248" t="s">
        <v>36</v>
      </c>
    </row>
    <row r="249" spans="1:31" x14ac:dyDescent="0.3">
      <c r="A249" t="s">
        <v>289</v>
      </c>
      <c r="B249">
        <v>0</v>
      </c>
      <c r="C249">
        <v>2774640</v>
      </c>
      <c r="D249">
        <v>-2774640</v>
      </c>
      <c r="E249">
        <v>2774640</v>
      </c>
      <c r="F249">
        <v>0</v>
      </c>
      <c r="G249" t="s">
        <v>289</v>
      </c>
      <c r="H249" t="s">
        <v>33</v>
      </c>
      <c r="I249" t="s">
        <v>34</v>
      </c>
      <c r="J249" t="s">
        <v>36</v>
      </c>
      <c r="K249" s="2" t="str">
        <f>VLOOKUP(A249,'[1]KK GL OUT'!$A$2:$G$799,7,FALSE)</f>
        <v>OLI</v>
      </c>
      <c r="L249" s="2">
        <f>VLOOKUP(A249,'[1]KK GL OUT'!$A$2:$G$799,6,FALSE)</f>
        <v>0</v>
      </c>
      <c r="M249" s="2" t="b">
        <f t="shared" si="6"/>
        <v>1</v>
      </c>
      <c r="N249" s="2" t="b">
        <f t="shared" si="7"/>
        <v>1</v>
      </c>
      <c r="X249" t="s">
        <v>303</v>
      </c>
      <c r="Y249">
        <v>810398</v>
      </c>
      <c r="Z249" t="s">
        <v>33</v>
      </c>
      <c r="AA249" t="s">
        <v>303</v>
      </c>
      <c r="AB249">
        <v>-810397.5</v>
      </c>
      <c r="AC249" t="s">
        <v>33</v>
      </c>
      <c r="AD249">
        <v>0.5</v>
      </c>
      <c r="AE249" t="s">
        <v>36</v>
      </c>
    </row>
    <row r="250" spans="1:31" x14ac:dyDescent="0.3">
      <c r="A250" t="s">
        <v>290</v>
      </c>
      <c r="B250">
        <v>0</v>
      </c>
      <c r="C250">
        <v>1641948</v>
      </c>
      <c r="D250">
        <v>-1641948</v>
      </c>
      <c r="E250">
        <v>1641948</v>
      </c>
      <c r="F250">
        <v>0</v>
      </c>
      <c r="G250" t="s">
        <v>290</v>
      </c>
      <c r="H250" t="s">
        <v>33</v>
      </c>
      <c r="I250" t="s">
        <v>34</v>
      </c>
      <c r="J250" t="s">
        <v>36</v>
      </c>
      <c r="K250" s="2" t="str">
        <f>VLOOKUP(A250,'[1]KK GL OUT'!$A$2:$G$799,7,FALSE)</f>
        <v>OLI</v>
      </c>
      <c r="L250" s="2">
        <f>VLOOKUP(A250,'[1]KK GL OUT'!$A$2:$G$799,6,FALSE)</f>
        <v>0</v>
      </c>
      <c r="M250" s="2" t="b">
        <f t="shared" si="6"/>
        <v>1</v>
      </c>
      <c r="N250" s="2" t="b">
        <f t="shared" si="7"/>
        <v>1</v>
      </c>
      <c r="X250" t="s">
        <v>304</v>
      </c>
      <c r="Y250">
        <v>1444209</v>
      </c>
      <c r="Z250" t="s">
        <v>33</v>
      </c>
      <c r="AA250" t="s">
        <v>304</v>
      </c>
      <c r="AB250">
        <v>-1444209.36</v>
      </c>
      <c r="AC250" t="s">
        <v>33</v>
      </c>
      <c r="AD250">
        <v>-0.36000000010244548</v>
      </c>
      <c r="AE250" t="s">
        <v>36</v>
      </c>
    </row>
    <row r="251" spans="1:31" x14ac:dyDescent="0.3">
      <c r="A251" t="s">
        <v>291</v>
      </c>
      <c r="B251">
        <v>0</v>
      </c>
      <c r="C251">
        <v>1341648</v>
      </c>
      <c r="D251">
        <v>-1341648</v>
      </c>
      <c r="E251">
        <v>1341648</v>
      </c>
      <c r="F251">
        <v>0</v>
      </c>
      <c r="G251" t="s">
        <v>291</v>
      </c>
      <c r="H251" t="s">
        <v>33</v>
      </c>
      <c r="I251" t="s">
        <v>34</v>
      </c>
      <c r="J251" t="s">
        <v>36</v>
      </c>
      <c r="K251" s="2" t="str">
        <f>VLOOKUP(A251,'[1]KK GL OUT'!$A$2:$G$799,7,FALSE)</f>
        <v>OLI</v>
      </c>
      <c r="L251" s="2">
        <f>VLOOKUP(A251,'[1]KK GL OUT'!$A$2:$G$799,6,FALSE)</f>
        <v>0</v>
      </c>
      <c r="M251" s="2" t="b">
        <f t="shared" si="6"/>
        <v>1</v>
      </c>
      <c r="N251" s="2" t="b">
        <f t="shared" si="7"/>
        <v>1</v>
      </c>
      <c r="X251" t="s">
        <v>305</v>
      </c>
      <c r="Y251">
        <v>9063120</v>
      </c>
      <c r="Z251" t="s">
        <v>33</v>
      </c>
      <c r="AA251" t="s">
        <v>305</v>
      </c>
      <c r="AB251">
        <v>-9063120</v>
      </c>
      <c r="AC251" t="s">
        <v>33</v>
      </c>
      <c r="AD251">
        <v>0</v>
      </c>
      <c r="AE251" t="s">
        <v>36</v>
      </c>
    </row>
    <row r="252" spans="1:31" x14ac:dyDescent="0.3">
      <c r="A252" t="s">
        <v>292</v>
      </c>
      <c r="B252">
        <v>0</v>
      </c>
      <c r="C252">
        <v>1078040.04</v>
      </c>
      <c r="D252">
        <v>-1078040.04</v>
      </c>
      <c r="E252">
        <v>1078040</v>
      </c>
      <c r="F252">
        <v>-4.0000000037252903E-2</v>
      </c>
      <c r="G252" t="s">
        <v>292</v>
      </c>
      <c r="H252" t="s">
        <v>33</v>
      </c>
      <c r="I252" t="s">
        <v>34</v>
      </c>
      <c r="J252" t="s">
        <v>36</v>
      </c>
      <c r="K252" s="2" t="str">
        <f>VLOOKUP(A252,'[1]KK GL OUT'!$A$2:$G$799,7,FALSE)</f>
        <v>OLI</v>
      </c>
      <c r="L252" s="2">
        <f>VLOOKUP(A252,'[1]KK GL OUT'!$A$2:$G$799,6,FALSE)</f>
        <v>-4.0000000037252903E-2</v>
      </c>
      <c r="M252" s="2" t="b">
        <f t="shared" si="6"/>
        <v>1</v>
      </c>
      <c r="N252" s="2" t="b">
        <f t="shared" si="7"/>
        <v>1</v>
      </c>
      <c r="X252" t="s">
        <v>306</v>
      </c>
      <c r="Y252">
        <v>340367</v>
      </c>
      <c r="Z252" t="s">
        <v>33</v>
      </c>
      <c r="AA252" t="s">
        <v>306</v>
      </c>
      <c r="AB252">
        <v>-340367.28</v>
      </c>
      <c r="AC252" t="s">
        <v>33</v>
      </c>
      <c r="AD252">
        <v>-0.28000000002793968</v>
      </c>
      <c r="AE252" t="s">
        <v>36</v>
      </c>
    </row>
    <row r="253" spans="1:31" x14ac:dyDescent="0.3">
      <c r="A253" t="s">
        <v>293</v>
      </c>
      <c r="B253">
        <v>0</v>
      </c>
      <c r="C253">
        <v>1185360</v>
      </c>
      <c r="D253">
        <v>-1185360</v>
      </c>
      <c r="E253">
        <v>1185360</v>
      </c>
      <c r="F253">
        <v>0</v>
      </c>
      <c r="G253" t="s">
        <v>293</v>
      </c>
      <c r="H253" t="s">
        <v>33</v>
      </c>
      <c r="I253" t="s">
        <v>34</v>
      </c>
      <c r="J253" t="s">
        <v>36</v>
      </c>
      <c r="K253" s="2" t="str">
        <f>VLOOKUP(A253,'[1]KK GL OUT'!$A$2:$G$799,7,FALSE)</f>
        <v>OLI</v>
      </c>
      <c r="L253" s="2">
        <f>VLOOKUP(A253,'[1]KK GL OUT'!$A$2:$G$799,6,FALSE)</f>
        <v>0</v>
      </c>
      <c r="M253" s="2" t="b">
        <f t="shared" si="6"/>
        <v>1</v>
      </c>
      <c r="N253" s="2" t="b">
        <f t="shared" si="7"/>
        <v>1</v>
      </c>
      <c r="X253" t="s">
        <v>307</v>
      </c>
      <c r="Y253">
        <v>1106688</v>
      </c>
      <c r="Z253" t="s">
        <v>33</v>
      </c>
      <c r="AA253" t="s">
        <v>307</v>
      </c>
      <c r="AB253">
        <v>-1106688</v>
      </c>
      <c r="AC253" t="s">
        <v>33</v>
      </c>
      <c r="AD253">
        <v>0</v>
      </c>
      <c r="AE253" t="s">
        <v>36</v>
      </c>
    </row>
    <row r="254" spans="1:31" x14ac:dyDescent="0.3">
      <c r="A254" t="s">
        <v>294</v>
      </c>
      <c r="B254">
        <v>0</v>
      </c>
      <c r="C254">
        <v>750882</v>
      </c>
      <c r="D254">
        <v>-750882</v>
      </c>
      <c r="E254">
        <v>750882</v>
      </c>
      <c r="F254">
        <v>0</v>
      </c>
      <c r="G254" t="s">
        <v>294</v>
      </c>
      <c r="H254" t="s">
        <v>33</v>
      </c>
      <c r="I254" t="s">
        <v>34</v>
      </c>
      <c r="J254" t="s">
        <v>36</v>
      </c>
      <c r="K254" s="2" t="str">
        <f>VLOOKUP(A254,'[1]KK GL OUT'!$A$2:$G$799,7,FALSE)</f>
        <v>OLI</v>
      </c>
      <c r="L254" s="2">
        <f>VLOOKUP(A254,'[1]KK GL OUT'!$A$2:$G$799,6,FALSE)</f>
        <v>0</v>
      </c>
      <c r="M254" s="2" t="b">
        <f t="shared" si="6"/>
        <v>1</v>
      </c>
      <c r="N254" s="2" t="b">
        <f t="shared" si="7"/>
        <v>1</v>
      </c>
      <c r="X254" t="s">
        <v>308</v>
      </c>
      <c r="Y254">
        <v>3387120</v>
      </c>
      <c r="Z254" t="s">
        <v>33</v>
      </c>
      <c r="AA254" t="s">
        <v>308</v>
      </c>
      <c r="AB254">
        <v>-3387120</v>
      </c>
      <c r="AC254" t="s">
        <v>33</v>
      </c>
      <c r="AD254">
        <v>0</v>
      </c>
      <c r="AE254" t="s">
        <v>36</v>
      </c>
    </row>
    <row r="255" spans="1:31" x14ac:dyDescent="0.3">
      <c r="A255" t="s">
        <v>295</v>
      </c>
      <c r="B255">
        <v>0</v>
      </c>
      <c r="C255">
        <v>1287264</v>
      </c>
      <c r="D255">
        <v>-1287264</v>
      </c>
      <c r="E255">
        <v>1287264</v>
      </c>
      <c r="F255">
        <v>0</v>
      </c>
      <c r="G255" t="s">
        <v>295</v>
      </c>
      <c r="H255" t="s">
        <v>33</v>
      </c>
      <c r="I255" t="s">
        <v>34</v>
      </c>
      <c r="J255" t="s">
        <v>36</v>
      </c>
      <c r="K255" s="2" t="str">
        <f>VLOOKUP(A255,'[1]KK GL OUT'!$A$2:$G$799,7,FALSE)</f>
        <v>OLI</v>
      </c>
      <c r="L255" s="2">
        <f>VLOOKUP(A255,'[1]KK GL OUT'!$A$2:$G$799,6,FALSE)</f>
        <v>0</v>
      </c>
      <c r="M255" s="2" t="b">
        <f t="shared" si="6"/>
        <v>1</v>
      </c>
      <c r="N255" s="2" t="b">
        <f t="shared" si="7"/>
        <v>1</v>
      </c>
      <c r="X255" t="s">
        <v>309</v>
      </c>
      <c r="Y255">
        <v>1531925</v>
      </c>
      <c r="Z255" t="s">
        <v>33</v>
      </c>
      <c r="AA255" t="s">
        <v>309</v>
      </c>
      <c r="AB255">
        <v>-1531924.68</v>
      </c>
      <c r="AC255" t="s">
        <v>33</v>
      </c>
      <c r="AD255">
        <v>0.32000000006519258</v>
      </c>
      <c r="AE255" t="s">
        <v>36</v>
      </c>
    </row>
    <row r="256" spans="1:31" x14ac:dyDescent="0.3">
      <c r="A256" t="s">
        <v>296</v>
      </c>
      <c r="B256">
        <v>0</v>
      </c>
      <c r="C256">
        <v>1458423.12</v>
      </c>
      <c r="D256">
        <v>-1458423.12</v>
      </c>
      <c r="E256">
        <v>1458423</v>
      </c>
      <c r="F256">
        <v>-0.12000000011175871</v>
      </c>
      <c r="G256" t="s">
        <v>296</v>
      </c>
      <c r="H256" t="s">
        <v>33</v>
      </c>
      <c r="I256" t="s">
        <v>34</v>
      </c>
      <c r="J256" t="s">
        <v>36</v>
      </c>
      <c r="K256" s="2" t="str">
        <f>VLOOKUP(A256,'[1]KK GL OUT'!$A$2:$G$799,7,FALSE)</f>
        <v>OLI</v>
      </c>
      <c r="L256" s="2">
        <f>VLOOKUP(A256,'[1]KK GL OUT'!$A$2:$G$799,6,FALSE)</f>
        <v>-0.12000000011175871</v>
      </c>
      <c r="M256" s="2" t="b">
        <f t="shared" si="6"/>
        <v>1</v>
      </c>
      <c r="N256" s="2" t="b">
        <f t="shared" si="7"/>
        <v>1</v>
      </c>
      <c r="X256" t="s">
        <v>310</v>
      </c>
      <c r="Y256">
        <v>2290134</v>
      </c>
      <c r="Z256" t="s">
        <v>33</v>
      </c>
      <c r="AA256" t="s">
        <v>310</v>
      </c>
      <c r="AB256">
        <v>-2290134</v>
      </c>
      <c r="AC256" t="s">
        <v>33</v>
      </c>
      <c r="AD256">
        <v>0</v>
      </c>
      <c r="AE256" t="s">
        <v>36</v>
      </c>
    </row>
    <row r="257" spans="1:31" x14ac:dyDescent="0.3">
      <c r="A257" t="s">
        <v>297</v>
      </c>
      <c r="B257">
        <v>0</v>
      </c>
      <c r="C257">
        <v>653400</v>
      </c>
      <c r="D257">
        <v>-653400</v>
      </c>
      <c r="E257">
        <v>653400</v>
      </c>
      <c r="F257">
        <v>0</v>
      </c>
      <c r="G257" t="s">
        <v>297</v>
      </c>
      <c r="H257" t="s">
        <v>33</v>
      </c>
      <c r="I257" t="s">
        <v>34</v>
      </c>
      <c r="J257" t="s">
        <v>36</v>
      </c>
      <c r="K257" s="2" t="str">
        <f>VLOOKUP(A257,'[1]KK GL OUT'!$A$2:$G$799,7,FALSE)</f>
        <v>OLI</v>
      </c>
      <c r="L257" s="2">
        <f>VLOOKUP(A257,'[1]KK GL OUT'!$A$2:$G$799,6,FALSE)</f>
        <v>0</v>
      </c>
      <c r="M257" s="2" t="b">
        <f t="shared" si="6"/>
        <v>1</v>
      </c>
      <c r="N257" s="2" t="b">
        <f t="shared" si="7"/>
        <v>1</v>
      </c>
      <c r="X257" t="s">
        <v>311</v>
      </c>
      <c r="Y257">
        <v>2860086</v>
      </c>
      <c r="Z257" t="s">
        <v>33</v>
      </c>
      <c r="AA257" t="s">
        <v>311</v>
      </c>
      <c r="AB257">
        <v>-2860086.24</v>
      </c>
      <c r="AC257" t="s">
        <v>33</v>
      </c>
      <c r="AD257">
        <v>-0.24000000022351742</v>
      </c>
      <c r="AE257" t="s">
        <v>36</v>
      </c>
    </row>
    <row r="258" spans="1:31" x14ac:dyDescent="0.3">
      <c r="A258" t="s">
        <v>298</v>
      </c>
      <c r="B258">
        <v>0</v>
      </c>
      <c r="C258">
        <v>4239523.2</v>
      </c>
      <c r="D258">
        <v>-4239523.2</v>
      </c>
      <c r="E258">
        <v>4239523</v>
      </c>
      <c r="F258">
        <v>-0.20000000018626451</v>
      </c>
      <c r="G258" t="s">
        <v>298</v>
      </c>
      <c r="H258" t="s">
        <v>33</v>
      </c>
      <c r="I258" t="s">
        <v>34</v>
      </c>
      <c r="J258" t="s">
        <v>36</v>
      </c>
      <c r="K258" s="2" t="str">
        <f>VLOOKUP(A258,'[1]KK GL OUT'!$A$2:$G$799,7,FALSE)</f>
        <v>OLI</v>
      </c>
      <c r="L258" s="2">
        <f>VLOOKUP(A258,'[1]KK GL OUT'!$A$2:$G$799,6,FALSE)</f>
        <v>-0.20000000018626451</v>
      </c>
      <c r="M258" s="2" t="b">
        <f t="shared" si="6"/>
        <v>1</v>
      </c>
      <c r="N258" s="2" t="b">
        <f t="shared" si="7"/>
        <v>1</v>
      </c>
      <c r="X258" t="s">
        <v>312</v>
      </c>
      <c r="Y258">
        <v>2083104</v>
      </c>
      <c r="Z258" t="s">
        <v>33</v>
      </c>
      <c r="AA258" t="s">
        <v>312</v>
      </c>
      <c r="AB258">
        <v>-2083103.88</v>
      </c>
      <c r="AC258" t="s">
        <v>33</v>
      </c>
      <c r="AD258">
        <v>0.12000000011175871</v>
      </c>
      <c r="AE258" t="s">
        <v>36</v>
      </c>
    </row>
    <row r="259" spans="1:31" x14ac:dyDescent="0.3">
      <c r="A259" t="s">
        <v>299</v>
      </c>
      <c r="B259">
        <v>0</v>
      </c>
      <c r="C259">
        <v>3824013.6</v>
      </c>
      <c r="D259">
        <v>-3824013.6</v>
      </c>
      <c r="E259">
        <v>3824014</v>
      </c>
      <c r="F259">
        <v>0.39999999990686774</v>
      </c>
      <c r="G259" t="s">
        <v>299</v>
      </c>
      <c r="H259" t="s">
        <v>33</v>
      </c>
      <c r="I259" t="s">
        <v>34</v>
      </c>
      <c r="J259" t="s">
        <v>36</v>
      </c>
      <c r="K259" s="2" t="str">
        <f>VLOOKUP(A259,'[1]KK GL OUT'!$A$2:$G$799,7,FALSE)</f>
        <v>OLI</v>
      </c>
      <c r="L259" s="2">
        <f>VLOOKUP(A259,'[1]KK GL OUT'!$A$2:$G$799,6,FALSE)</f>
        <v>0.39999999990686774</v>
      </c>
      <c r="M259" s="2" t="b">
        <f t="shared" ref="M259:M322" si="8">H259=K259</f>
        <v>1</v>
      </c>
      <c r="N259" s="2" t="b">
        <f t="shared" ref="N259:N322" si="9">F259=L259</f>
        <v>1</v>
      </c>
      <c r="X259" t="s">
        <v>313</v>
      </c>
      <c r="Y259">
        <v>1963955</v>
      </c>
      <c r="Z259" t="s">
        <v>33</v>
      </c>
      <c r="AA259" t="s">
        <v>313</v>
      </c>
      <c r="AB259">
        <v>-1963955.4</v>
      </c>
      <c r="AC259" t="s">
        <v>33</v>
      </c>
      <c r="AD259">
        <v>-0.39999999990686774</v>
      </c>
      <c r="AE259" t="s">
        <v>36</v>
      </c>
    </row>
    <row r="260" spans="1:31" x14ac:dyDescent="0.3">
      <c r="A260" t="s">
        <v>300</v>
      </c>
      <c r="B260">
        <v>0</v>
      </c>
      <c r="C260">
        <v>1078040.04</v>
      </c>
      <c r="D260">
        <v>-1078040.04</v>
      </c>
      <c r="E260">
        <v>1078040</v>
      </c>
      <c r="F260">
        <v>-4.0000000037252903E-2</v>
      </c>
      <c r="G260" t="s">
        <v>300</v>
      </c>
      <c r="H260" t="s">
        <v>33</v>
      </c>
      <c r="I260" t="s">
        <v>34</v>
      </c>
      <c r="J260" t="s">
        <v>36</v>
      </c>
      <c r="K260" s="2" t="str">
        <f>VLOOKUP(A260,'[1]KK GL OUT'!$A$2:$G$799,7,FALSE)</f>
        <v>OLI</v>
      </c>
      <c r="L260" s="2">
        <f>VLOOKUP(A260,'[1]KK GL OUT'!$A$2:$G$799,6,FALSE)</f>
        <v>-4.0000000037252903E-2</v>
      </c>
      <c r="M260" s="2" t="b">
        <f t="shared" si="8"/>
        <v>1</v>
      </c>
      <c r="N260" s="2" t="b">
        <f t="shared" si="9"/>
        <v>1</v>
      </c>
      <c r="X260" t="s">
        <v>314</v>
      </c>
      <c r="Y260">
        <v>1540919</v>
      </c>
      <c r="Z260" t="s">
        <v>33</v>
      </c>
      <c r="AA260" t="s">
        <v>314</v>
      </c>
      <c r="AB260">
        <v>-1540919.16</v>
      </c>
      <c r="AC260" t="s">
        <v>33</v>
      </c>
      <c r="AD260">
        <v>-0.15999999991618097</v>
      </c>
      <c r="AE260" t="s">
        <v>36</v>
      </c>
    </row>
    <row r="261" spans="1:31" x14ac:dyDescent="0.3">
      <c r="A261" t="s">
        <v>301</v>
      </c>
      <c r="B261">
        <v>0</v>
      </c>
      <c r="C261">
        <v>1709400</v>
      </c>
      <c r="D261">
        <v>-1709400</v>
      </c>
      <c r="E261">
        <v>1709400</v>
      </c>
      <c r="F261">
        <v>0</v>
      </c>
      <c r="G261" t="s">
        <v>301</v>
      </c>
      <c r="H261" t="s">
        <v>33</v>
      </c>
      <c r="I261" t="s">
        <v>34</v>
      </c>
      <c r="J261" t="s">
        <v>36</v>
      </c>
      <c r="K261" s="2" t="str">
        <f>VLOOKUP(A261,'[1]KK GL OUT'!$A$2:$G$799,7,FALSE)</f>
        <v>OLI</v>
      </c>
      <c r="L261" s="2">
        <f>VLOOKUP(A261,'[1]KK GL OUT'!$A$2:$G$799,6,FALSE)</f>
        <v>0</v>
      </c>
      <c r="M261" s="2" t="b">
        <f t="shared" si="8"/>
        <v>1</v>
      </c>
      <c r="N261" s="2" t="b">
        <f t="shared" si="9"/>
        <v>1</v>
      </c>
      <c r="X261" t="s">
        <v>315</v>
      </c>
      <c r="Y261">
        <v>1848000</v>
      </c>
      <c r="Z261" t="s">
        <v>33</v>
      </c>
      <c r="AA261" t="s">
        <v>315</v>
      </c>
      <c r="AB261">
        <v>-1848000</v>
      </c>
      <c r="AC261" t="s">
        <v>33</v>
      </c>
      <c r="AD261">
        <v>0</v>
      </c>
      <c r="AE261" t="s">
        <v>36</v>
      </c>
    </row>
    <row r="262" spans="1:31" x14ac:dyDescent="0.3">
      <c r="A262" t="s">
        <v>302</v>
      </c>
      <c r="B262">
        <v>0</v>
      </c>
      <c r="C262">
        <v>1737353.64</v>
      </c>
      <c r="D262">
        <v>-1737353.64</v>
      </c>
      <c r="E262">
        <v>1737354</v>
      </c>
      <c r="F262">
        <v>0.36000000010244548</v>
      </c>
      <c r="G262" t="s">
        <v>302</v>
      </c>
      <c r="H262" t="s">
        <v>33</v>
      </c>
      <c r="I262" t="s">
        <v>34</v>
      </c>
      <c r="J262" t="s">
        <v>36</v>
      </c>
      <c r="K262" s="2" t="str">
        <f>VLOOKUP(A262,'[1]KK GL OUT'!$A$2:$G$799,7,FALSE)</f>
        <v>OLI</v>
      </c>
      <c r="L262" s="2">
        <f>VLOOKUP(A262,'[1]KK GL OUT'!$A$2:$G$799,6,FALSE)</f>
        <v>0.36000000010244548</v>
      </c>
      <c r="M262" s="2" t="b">
        <f t="shared" si="8"/>
        <v>1</v>
      </c>
      <c r="N262" s="2" t="b">
        <f t="shared" si="9"/>
        <v>1</v>
      </c>
      <c r="X262" t="s">
        <v>316</v>
      </c>
      <c r="Y262">
        <v>675840</v>
      </c>
      <c r="Z262" t="s">
        <v>33</v>
      </c>
      <c r="AA262" t="s">
        <v>316</v>
      </c>
      <c r="AB262">
        <v>-675840</v>
      </c>
      <c r="AC262" t="s">
        <v>33</v>
      </c>
      <c r="AD262">
        <v>0</v>
      </c>
      <c r="AE262" t="s">
        <v>36</v>
      </c>
    </row>
    <row r="263" spans="1:31" x14ac:dyDescent="0.3">
      <c r="A263" t="s">
        <v>303</v>
      </c>
      <c r="B263">
        <v>0</v>
      </c>
      <c r="C263">
        <v>810397.5</v>
      </c>
      <c r="D263">
        <v>-810397.5</v>
      </c>
      <c r="E263">
        <v>810398</v>
      </c>
      <c r="F263">
        <v>0.5</v>
      </c>
      <c r="G263" t="s">
        <v>303</v>
      </c>
      <c r="H263" t="s">
        <v>33</v>
      </c>
      <c r="I263" t="s">
        <v>34</v>
      </c>
      <c r="J263" t="s">
        <v>36</v>
      </c>
      <c r="K263" s="2" t="str">
        <f>VLOOKUP(A263,'[1]KK GL OUT'!$A$2:$G$799,7,FALSE)</f>
        <v>OLI</v>
      </c>
      <c r="L263" s="2">
        <f>VLOOKUP(A263,'[1]KK GL OUT'!$A$2:$G$799,6,FALSE)</f>
        <v>0.5</v>
      </c>
      <c r="M263" s="2" t="b">
        <f t="shared" si="8"/>
        <v>1</v>
      </c>
      <c r="N263" s="2" t="b">
        <f t="shared" si="9"/>
        <v>1</v>
      </c>
      <c r="X263" t="s">
        <v>317</v>
      </c>
      <c r="Y263">
        <v>679800</v>
      </c>
      <c r="Z263" t="s">
        <v>33</v>
      </c>
      <c r="AA263" t="s">
        <v>317</v>
      </c>
      <c r="AB263">
        <v>-679800</v>
      </c>
      <c r="AC263" t="s">
        <v>33</v>
      </c>
      <c r="AD263">
        <v>0</v>
      </c>
      <c r="AE263" t="s">
        <v>36</v>
      </c>
    </row>
    <row r="264" spans="1:31" x14ac:dyDescent="0.3">
      <c r="A264" t="s">
        <v>304</v>
      </c>
      <c r="B264">
        <v>0</v>
      </c>
      <c r="C264">
        <v>1444209.36</v>
      </c>
      <c r="D264">
        <v>-1444209.36</v>
      </c>
      <c r="E264">
        <v>1444209</v>
      </c>
      <c r="F264">
        <v>-0.36000000010244548</v>
      </c>
      <c r="G264" t="s">
        <v>304</v>
      </c>
      <c r="H264" t="s">
        <v>33</v>
      </c>
      <c r="I264" t="s">
        <v>34</v>
      </c>
      <c r="J264" t="s">
        <v>36</v>
      </c>
      <c r="K264" s="2" t="str">
        <f>VLOOKUP(A264,'[1]KK GL OUT'!$A$2:$G$799,7,FALSE)</f>
        <v>OLI</v>
      </c>
      <c r="L264" s="2">
        <f>VLOOKUP(A264,'[1]KK GL OUT'!$A$2:$G$799,6,FALSE)</f>
        <v>-0.36000000010244548</v>
      </c>
      <c r="M264" s="2" t="b">
        <f t="shared" si="8"/>
        <v>1</v>
      </c>
      <c r="N264" s="2" t="b">
        <f t="shared" si="9"/>
        <v>1</v>
      </c>
      <c r="X264" t="s">
        <v>318</v>
      </c>
      <c r="Y264">
        <v>1211760</v>
      </c>
      <c r="Z264" t="s">
        <v>33</v>
      </c>
      <c r="AA264" t="s">
        <v>318</v>
      </c>
      <c r="AB264">
        <v>-1211760</v>
      </c>
      <c r="AC264" t="s">
        <v>33</v>
      </c>
      <c r="AD264">
        <v>0</v>
      </c>
      <c r="AE264" t="s">
        <v>36</v>
      </c>
    </row>
    <row r="265" spans="1:31" x14ac:dyDescent="0.3">
      <c r="A265" t="s">
        <v>305</v>
      </c>
      <c r="B265">
        <v>0</v>
      </c>
      <c r="C265">
        <v>9063120</v>
      </c>
      <c r="D265">
        <v>-9063120</v>
      </c>
      <c r="E265">
        <v>9063120</v>
      </c>
      <c r="F265">
        <v>0</v>
      </c>
      <c r="G265" t="s">
        <v>305</v>
      </c>
      <c r="H265" t="s">
        <v>33</v>
      </c>
      <c r="I265" t="s">
        <v>34</v>
      </c>
      <c r="J265" t="s">
        <v>36</v>
      </c>
      <c r="K265" s="2" t="str">
        <f>VLOOKUP(A265,'[1]KK GL OUT'!$A$2:$G$799,7,FALSE)</f>
        <v>OLI</v>
      </c>
      <c r="L265" s="2">
        <f>VLOOKUP(A265,'[1]KK GL OUT'!$A$2:$G$799,6,FALSE)</f>
        <v>0</v>
      </c>
      <c r="M265" s="2" t="b">
        <f t="shared" si="8"/>
        <v>1</v>
      </c>
      <c r="N265" s="2" t="b">
        <f t="shared" si="9"/>
        <v>1</v>
      </c>
      <c r="X265" t="s">
        <v>319</v>
      </c>
      <c r="Y265">
        <v>1669110</v>
      </c>
      <c r="Z265" t="s">
        <v>33</v>
      </c>
      <c r="AA265" t="s">
        <v>319</v>
      </c>
      <c r="AB265">
        <v>-1669109.64</v>
      </c>
      <c r="AC265" t="s">
        <v>33</v>
      </c>
      <c r="AD265">
        <v>0.36000000010244548</v>
      </c>
      <c r="AE265" t="s">
        <v>36</v>
      </c>
    </row>
    <row r="266" spans="1:31" x14ac:dyDescent="0.3">
      <c r="A266" t="s">
        <v>306</v>
      </c>
      <c r="B266">
        <v>0</v>
      </c>
      <c r="C266">
        <v>340367.28</v>
      </c>
      <c r="D266">
        <v>-340367.28</v>
      </c>
      <c r="E266">
        <v>340367</v>
      </c>
      <c r="F266">
        <v>-0.28000000002793968</v>
      </c>
      <c r="G266" t="s">
        <v>306</v>
      </c>
      <c r="H266" t="s">
        <v>33</v>
      </c>
      <c r="I266" t="s">
        <v>34</v>
      </c>
      <c r="J266" t="s">
        <v>36</v>
      </c>
      <c r="K266" s="2" t="str">
        <f>VLOOKUP(A266,'[1]KK GL OUT'!$A$2:$G$799,7,FALSE)</f>
        <v>OLI</v>
      </c>
      <c r="L266" s="2">
        <f>VLOOKUP(A266,'[1]KK GL OUT'!$A$2:$G$799,6,FALSE)</f>
        <v>-0.28000000002793968</v>
      </c>
      <c r="M266" s="2" t="b">
        <f t="shared" si="8"/>
        <v>1</v>
      </c>
      <c r="N266" s="2" t="b">
        <f t="shared" si="9"/>
        <v>1</v>
      </c>
      <c r="X266" t="s">
        <v>320</v>
      </c>
      <c r="Y266">
        <v>1320000</v>
      </c>
      <c r="Z266" t="s">
        <v>33</v>
      </c>
      <c r="AA266" t="s">
        <v>320</v>
      </c>
      <c r="AB266">
        <v>-1320000</v>
      </c>
      <c r="AC266" t="s">
        <v>33</v>
      </c>
      <c r="AD266">
        <v>0</v>
      </c>
      <c r="AE266" t="s">
        <v>36</v>
      </c>
    </row>
    <row r="267" spans="1:31" x14ac:dyDescent="0.3">
      <c r="A267" t="s">
        <v>307</v>
      </c>
      <c r="B267">
        <v>0</v>
      </c>
      <c r="C267">
        <v>1106688</v>
      </c>
      <c r="D267">
        <v>-1106688</v>
      </c>
      <c r="E267">
        <v>1106688</v>
      </c>
      <c r="F267">
        <v>0</v>
      </c>
      <c r="G267" t="s">
        <v>307</v>
      </c>
      <c r="H267" t="s">
        <v>33</v>
      </c>
      <c r="I267" t="s">
        <v>34</v>
      </c>
      <c r="J267" t="s">
        <v>36</v>
      </c>
      <c r="K267" s="2" t="str">
        <f>VLOOKUP(A267,'[1]KK GL OUT'!$A$2:$G$799,7,FALSE)</f>
        <v>OLI</v>
      </c>
      <c r="L267" s="2">
        <f>VLOOKUP(A267,'[1]KK GL OUT'!$A$2:$G$799,6,FALSE)</f>
        <v>0</v>
      </c>
      <c r="M267" s="2" t="b">
        <f t="shared" si="8"/>
        <v>1</v>
      </c>
      <c r="N267" s="2" t="b">
        <f t="shared" si="9"/>
        <v>1</v>
      </c>
      <c r="X267" t="s">
        <v>321</v>
      </c>
      <c r="Y267">
        <v>253440</v>
      </c>
      <c r="Z267" t="s">
        <v>33</v>
      </c>
      <c r="AA267" t="s">
        <v>321</v>
      </c>
      <c r="AB267">
        <v>-253440</v>
      </c>
      <c r="AC267" t="s">
        <v>33</v>
      </c>
      <c r="AD267">
        <v>0</v>
      </c>
      <c r="AE267" t="s">
        <v>36</v>
      </c>
    </row>
    <row r="268" spans="1:31" x14ac:dyDescent="0.3">
      <c r="A268" t="s">
        <v>308</v>
      </c>
      <c r="B268">
        <v>0</v>
      </c>
      <c r="C268">
        <v>3387120</v>
      </c>
      <c r="D268">
        <v>-3387120</v>
      </c>
      <c r="E268">
        <v>3387120</v>
      </c>
      <c r="F268">
        <v>0</v>
      </c>
      <c r="G268" t="s">
        <v>308</v>
      </c>
      <c r="H268" t="s">
        <v>33</v>
      </c>
      <c r="I268" t="s">
        <v>34</v>
      </c>
      <c r="J268" t="s">
        <v>36</v>
      </c>
      <c r="K268" s="2" t="str">
        <f>VLOOKUP(A268,'[1]KK GL OUT'!$A$2:$G$799,7,FALSE)</f>
        <v>OLI</v>
      </c>
      <c r="L268" s="2">
        <f>VLOOKUP(A268,'[1]KK GL OUT'!$A$2:$G$799,6,FALSE)</f>
        <v>0</v>
      </c>
      <c r="M268" s="2" t="b">
        <f t="shared" si="8"/>
        <v>1</v>
      </c>
      <c r="N268" s="2" t="b">
        <f t="shared" si="9"/>
        <v>1</v>
      </c>
      <c r="X268" t="s">
        <v>322</v>
      </c>
      <c r="Y268">
        <v>1031811</v>
      </c>
      <c r="Z268" t="s">
        <v>41</v>
      </c>
      <c r="AA268" t="s">
        <v>322</v>
      </c>
      <c r="AB268">
        <v>-1031810.3</v>
      </c>
      <c r="AC268" t="s">
        <v>41</v>
      </c>
      <c r="AD268">
        <v>0.69999999995343387</v>
      </c>
      <c r="AE268" t="s">
        <v>36</v>
      </c>
    </row>
    <row r="269" spans="1:31" x14ac:dyDescent="0.3">
      <c r="A269" t="s">
        <v>309</v>
      </c>
      <c r="B269">
        <v>0</v>
      </c>
      <c r="C269">
        <v>1531924.68</v>
      </c>
      <c r="D269">
        <v>-1531924.68</v>
      </c>
      <c r="E269">
        <v>1531925</v>
      </c>
      <c r="F269">
        <v>0.32000000006519258</v>
      </c>
      <c r="G269" t="s">
        <v>309</v>
      </c>
      <c r="H269" t="s">
        <v>33</v>
      </c>
      <c r="I269" t="s">
        <v>34</v>
      </c>
      <c r="J269" t="s">
        <v>36</v>
      </c>
      <c r="K269" s="2" t="str">
        <f>VLOOKUP(A269,'[1]KK GL OUT'!$A$2:$G$799,7,FALSE)</f>
        <v>OLI</v>
      </c>
      <c r="L269" s="2">
        <f>VLOOKUP(A269,'[1]KK GL OUT'!$A$2:$G$799,6,FALSE)</f>
        <v>0.32000000006519258</v>
      </c>
      <c r="M269" s="2" t="b">
        <f t="shared" si="8"/>
        <v>1</v>
      </c>
      <c r="N269" s="2" t="b">
        <f t="shared" si="9"/>
        <v>1</v>
      </c>
      <c r="X269" t="s">
        <v>323</v>
      </c>
      <c r="Y269">
        <v>337920</v>
      </c>
      <c r="Z269" t="s">
        <v>41</v>
      </c>
      <c r="AA269" t="s">
        <v>323</v>
      </c>
      <c r="AB269">
        <v>-337920</v>
      </c>
      <c r="AC269" t="s">
        <v>41</v>
      </c>
      <c r="AD269">
        <v>0</v>
      </c>
      <c r="AE269" t="s">
        <v>36</v>
      </c>
    </row>
    <row r="270" spans="1:31" x14ac:dyDescent="0.3">
      <c r="A270" t="s">
        <v>310</v>
      </c>
      <c r="B270">
        <v>0</v>
      </c>
      <c r="C270">
        <v>2290134</v>
      </c>
      <c r="D270">
        <v>-2290134</v>
      </c>
      <c r="E270">
        <v>2290134</v>
      </c>
      <c r="F270">
        <v>0</v>
      </c>
      <c r="G270" t="s">
        <v>310</v>
      </c>
      <c r="H270" t="s">
        <v>33</v>
      </c>
      <c r="I270" t="s">
        <v>34</v>
      </c>
      <c r="J270" t="s">
        <v>36</v>
      </c>
      <c r="K270" s="2" t="str">
        <f>VLOOKUP(A270,'[1]KK GL OUT'!$A$2:$G$799,7,FALSE)</f>
        <v>OLI</v>
      </c>
      <c r="L270" s="2">
        <f>VLOOKUP(A270,'[1]KK GL OUT'!$A$2:$G$799,6,FALSE)</f>
        <v>0</v>
      </c>
      <c r="M270" s="2" t="b">
        <f t="shared" si="8"/>
        <v>1</v>
      </c>
      <c r="N270" s="2" t="b">
        <f t="shared" si="9"/>
        <v>1</v>
      </c>
      <c r="X270" t="s">
        <v>324</v>
      </c>
      <c r="Y270">
        <v>114400</v>
      </c>
      <c r="Z270" t="s">
        <v>41</v>
      </c>
      <c r="AA270" t="s">
        <v>324</v>
      </c>
      <c r="AB270">
        <v>-114400</v>
      </c>
      <c r="AC270" t="s">
        <v>41</v>
      </c>
      <c r="AD270">
        <v>0</v>
      </c>
      <c r="AE270" t="s">
        <v>36</v>
      </c>
    </row>
    <row r="271" spans="1:31" x14ac:dyDescent="0.3">
      <c r="A271" t="s">
        <v>311</v>
      </c>
      <c r="B271">
        <v>0</v>
      </c>
      <c r="C271">
        <v>2860086.24</v>
      </c>
      <c r="D271">
        <v>-2860086.24</v>
      </c>
      <c r="E271">
        <v>2860086</v>
      </c>
      <c r="F271">
        <v>-0.24000000022351742</v>
      </c>
      <c r="G271" t="s">
        <v>311</v>
      </c>
      <c r="H271" t="s">
        <v>33</v>
      </c>
      <c r="I271" t="s">
        <v>34</v>
      </c>
      <c r="J271" t="s">
        <v>36</v>
      </c>
      <c r="K271" s="2" t="str">
        <f>VLOOKUP(A271,'[1]KK GL OUT'!$A$2:$G$799,7,FALSE)</f>
        <v>OLI</v>
      </c>
      <c r="L271" s="2">
        <f>VLOOKUP(A271,'[1]KK GL OUT'!$A$2:$G$799,6,FALSE)</f>
        <v>-0.24000000022351742</v>
      </c>
      <c r="M271" s="2" t="b">
        <f t="shared" si="8"/>
        <v>1</v>
      </c>
      <c r="N271" s="2" t="b">
        <f t="shared" si="9"/>
        <v>1</v>
      </c>
      <c r="X271" t="s">
        <v>325</v>
      </c>
      <c r="Y271">
        <v>972400</v>
      </c>
      <c r="Z271" t="s">
        <v>41</v>
      </c>
      <c r="AA271" t="s">
        <v>325</v>
      </c>
      <c r="AB271">
        <v>-972400</v>
      </c>
      <c r="AC271" t="s">
        <v>41</v>
      </c>
      <c r="AD271">
        <v>0</v>
      </c>
      <c r="AE271" t="s">
        <v>36</v>
      </c>
    </row>
    <row r="272" spans="1:31" x14ac:dyDescent="0.3">
      <c r="A272" t="s">
        <v>312</v>
      </c>
      <c r="B272">
        <v>0</v>
      </c>
      <c r="C272">
        <v>2083103.88</v>
      </c>
      <c r="D272">
        <v>-2083103.88</v>
      </c>
      <c r="E272">
        <v>2083104</v>
      </c>
      <c r="F272">
        <v>0.12000000011175871</v>
      </c>
      <c r="G272" t="s">
        <v>312</v>
      </c>
      <c r="H272" t="s">
        <v>33</v>
      </c>
      <c r="I272" t="s">
        <v>34</v>
      </c>
      <c r="J272" t="s">
        <v>36</v>
      </c>
      <c r="K272" s="2" t="str">
        <f>VLOOKUP(A272,'[1]KK GL OUT'!$A$2:$G$799,7,FALSE)</f>
        <v>OLI</v>
      </c>
      <c r="L272" s="2">
        <f>VLOOKUP(A272,'[1]KK GL OUT'!$A$2:$G$799,6,FALSE)</f>
        <v>0.12000000011175871</v>
      </c>
      <c r="M272" s="2" t="b">
        <f t="shared" si="8"/>
        <v>1</v>
      </c>
      <c r="N272" s="2" t="b">
        <f t="shared" si="9"/>
        <v>1</v>
      </c>
      <c r="X272" t="s">
        <v>326</v>
      </c>
      <c r="Y272">
        <v>1482885</v>
      </c>
      <c r="Z272" t="s">
        <v>41</v>
      </c>
      <c r="AA272" t="s">
        <v>326</v>
      </c>
      <c r="AB272">
        <v>-1482885.03</v>
      </c>
      <c r="AC272" t="s">
        <v>41</v>
      </c>
      <c r="AD272">
        <v>-3.0000000027939677E-2</v>
      </c>
      <c r="AE272" t="s">
        <v>36</v>
      </c>
    </row>
    <row r="273" spans="1:31" x14ac:dyDescent="0.3">
      <c r="A273" t="s">
        <v>313</v>
      </c>
      <c r="B273">
        <v>0</v>
      </c>
      <c r="C273">
        <v>1963955.4</v>
      </c>
      <c r="D273">
        <v>-1963955.4</v>
      </c>
      <c r="E273">
        <v>1963955</v>
      </c>
      <c r="F273">
        <v>-0.39999999990686774</v>
      </c>
      <c r="G273" t="s">
        <v>313</v>
      </c>
      <c r="H273" t="s">
        <v>33</v>
      </c>
      <c r="I273" t="s">
        <v>34</v>
      </c>
      <c r="J273" t="s">
        <v>36</v>
      </c>
      <c r="K273" s="2" t="str">
        <f>VLOOKUP(A273,'[1]KK GL OUT'!$A$2:$G$799,7,FALSE)</f>
        <v>OLI</v>
      </c>
      <c r="L273" s="2">
        <f>VLOOKUP(A273,'[1]KK GL OUT'!$A$2:$G$799,6,FALSE)</f>
        <v>-0.39999999990686774</v>
      </c>
      <c r="M273" s="2" t="b">
        <f t="shared" si="8"/>
        <v>1</v>
      </c>
      <c r="N273" s="2" t="b">
        <f t="shared" si="9"/>
        <v>1</v>
      </c>
      <c r="X273" t="s">
        <v>327</v>
      </c>
      <c r="Y273">
        <v>285862</v>
      </c>
      <c r="Z273" t="s">
        <v>41</v>
      </c>
      <c r="AA273" t="s">
        <v>327</v>
      </c>
      <c r="AB273">
        <v>-285862.55</v>
      </c>
      <c r="AC273" t="s">
        <v>41</v>
      </c>
      <c r="AD273">
        <v>-0.54999999998835847</v>
      </c>
      <c r="AE273" t="s">
        <v>36</v>
      </c>
    </row>
    <row r="274" spans="1:31" x14ac:dyDescent="0.3">
      <c r="A274" t="s">
        <v>314</v>
      </c>
      <c r="B274">
        <v>0</v>
      </c>
      <c r="C274">
        <v>1540919.16</v>
      </c>
      <c r="D274">
        <v>-1540919.16</v>
      </c>
      <c r="E274">
        <v>1540919</v>
      </c>
      <c r="F274">
        <v>-0.15999999991618097</v>
      </c>
      <c r="G274" t="s">
        <v>314</v>
      </c>
      <c r="H274" t="s">
        <v>33</v>
      </c>
      <c r="I274" t="s">
        <v>34</v>
      </c>
      <c r="J274" t="s">
        <v>36</v>
      </c>
      <c r="K274" s="2" t="str">
        <f>VLOOKUP(A274,'[1]KK GL OUT'!$A$2:$G$799,7,FALSE)</f>
        <v>OLI</v>
      </c>
      <c r="L274" s="2">
        <f>VLOOKUP(A274,'[1]KK GL OUT'!$A$2:$G$799,6,FALSE)</f>
        <v>-0.15999999991618097</v>
      </c>
      <c r="M274" s="2" t="b">
        <f t="shared" si="8"/>
        <v>1</v>
      </c>
      <c r="N274" s="2" t="b">
        <f t="shared" si="9"/>
        <v>1</v>
      </c>
      <c r="X274" t="s">
        <v>328</v>
      </c>
      <c r="Y274">
        <v>497477</v>
      </c>
      <c r="Z274" t="s">
        <v>37</v>
      </c>
      <c r="AA274" t="s">
        <v>328</v>
      </c>
      <c r="AB274">
        <v>-497477.48</v>
      </c>
      <c r="AC274" t="s">
        <v>37</v>
      </c>
      <c r="AD274">
        <v>-0.47999999998137355</v>
      </c>
      <c r="AE274" t="s">
        <v>36</v>
      </c>
    </row>
    <row r="275" spans="1:31" x14ac:dyDescent="0.3">
      <c r="A275" t="s">
        <v>315</v>
      </c>
      <c r="B275">
        <v>0</v>
      </c>
      <c r="C275">
        <v>1848000</v>
      </c>
      <c r="D275">
        <v>-1848000</v>
      </c>
      <c r="E275">
        <v>1848000</v>
      </c>
      <c r="F275">
        <v>0</v>
      </c>
      <c r="G275" t="s">
        <v>315</v>
      </c>
      <c r="H275" t="s">
        <v>33</v>
      </c>
      <c r="I275" t="s">
        <v>34</v>
      </c>
      <c r="J275" t="s">
        <v>36</v>
      </c>
      <c r="K275" s="2" t="str">
        <f>VLOOKUP(A275,'[1]KK GL OUT'!$A$2:$G$799,7,FALSE)</f>
        <v>OLI</v>
      </c>
      <c r="L275" s="2">
        <f>VLOOKUP(A275,'[1]KK GL OUT'!$A$2:$G$799,6,FALSE)</f>
        <v>0</v>
      </c>
      <c r="M275" s="2" t="b">
        <f t="shared" si="8"/>
        <v>1</v>
      </c>
      <c r="N275" s="2" t="b">
        <f t="shared" si="9"/>
        <v>1</v>
      </c>
      <c r="X275" t="s">
        <v>329</v>
      </c>
      <c r="Y275">
        <v>247748</v>
      </c>
      <c r="Z275" t="s">
        <v>37</v>
      </c>
      <c r="AA275" t="s">
        <v>329</v>
      </c>
      <c r="AB275">
        <v>-247747.75</v>
      </c>
      <c r="AC275" t="s">
        <v>37</v>
      </c>
      <c r="AD275">
        <v>0.25</v>
      </c>
      <c r="AE275" t="s">
        <v>36</v>
      </c>
    </row>
    <row r="276" spans="1:31" x14ac:dyDescent="0.3">
      <c r="A276" t="s">
        <v>316</v>
      </c>
      <c r="B276">
        <v>0</v>
      </c>
      <c r="C276">
        <v>675840</v>
      </c>
      <c r="D276">
        <v>-675840</v>
      </c>
      <c r="E276">
        <v>675840</v>
      </c>
      <c r="F276">
        <v>0</v>
      </c>
      <c r="G276" t="s">
        <v>316</v>
      </c>
      <c r="H276" t="s">
        <v>33</v>
      </c>
      <c r="I276" t="s">
        <v>34</v>
      </c>
      <c r="J276" t="s">
        <v>36</v>
      </c>
      <c r="K276" s="2" t="str">
        <f>VLOOKUP(A276,'[1]KK GL OUT'!$A$2:$G$799,7,FALSE)</f>
        <v>OLI</v>
      </c>
      <c r="L276" s="2">
        <f>VLOOKUP(A276,'[1]KK GL OUT'!$A$2:$G$799,6,FALSE)</f>
        <v>0</v>
      </c>
      <c r="M276" s="2" t="b">
        <f t="shared" si="8"/>
        <v>1</v>
      </c>
      <c r="N276" s="2" t="b">
        <f t="shared" si="9"/>
        <v>1</v>
      </c>
      <c r="X276" t="s">
        <v>330</v>
      </c>
      <c r="Y276">
        <v>247747</v>
      </c>
      <c r="Z276" t="s">
        <v>37</v>
      </c>
      <c r="AA276" t="s">
        <v>330</v>
      </c>
      <c r="AB276">
        <v>-247747.75</v>
      </c>
      <c r="AC276" t="s">
        <v>37</v>
      </c>
      <c r="AD276">
        <v>-0.75</v>
      </c>
      <c r="AE276" t="s">
        <v>36</v>
      </c>
    </row>
    <row r="277" spans="1:31" x14ac:dyDescent="0.3">
      <c r="A277" t="s">
        <v>317</v>
      </c>
      <c r="B277">
        <v>0</v>
      </c>
      <c r="C277">
        <v>679800</v>
      </c>
      <c r="D277">
        <v>-679800</v>
      </c>
      <c r="E277">
        <v>679800</v>
      </c>
      <c r="F277">
        <v>0</v>
      </c>
      <c r="G277" t="s">
        <v>317</v>
      </c>
      <c r="H277" t="s">
        <v>33</v>
      </c>
      <c r="I277" t="s">
        <v>34</v>
      </c>
      <c r="J277" t="s">
        <v>36</v>
      </c>
      <c r="K277" s="2" t="str">
        <f>VLOOKUP(A277,'[1]KK GL OUT'!$A$2:$G$799,7,FALSE)</f>
        <v>OLI</v>
      </c>
      <c r="L277" s="2">
        <f>VLOOKUP(A277,'[1]KK GL OUT'!$A$2:$G$799,6,FALSE)</f>
        <v>0</v>
      </c>
      <c r="M277" s="2" t="b">
        <f t="shared" si="8"/>
        <v>1</v>
      </c>
      <c r="N277" s="2" t="b">
        <f t="shared" si="9"/>
        <v>1</v>
      </c>
      <c r="X277" t="s">
        <v>331</v>
      </c>
      <c r="Y277">
        <v>218018</v>
      </c>
      <c r="Z277" t="s">
        <v>37</v>
      </c>
      <c r="AA277" t="s">
        <v>331</v>
      </c>
      <c r="AB277">
        <v>-218018.02</v>
      </c>
      <c r="AC277" t="s">
        <v>37</v>
      </c>
      <c r="AD277">
        <v>-1.9999999989522621E-2</v>
      </c>
      <c r="AE277" t="s">
        <v>36</v>
      </c>
    </row>
    <row r="278" spans="1:31" x14ac:dyDescent="0.3">
      <c r="A278" t="s">
        <v>318</v>
      </c>
      <c r="B278">
        <v>0</v>
      </c>
      <c r="C278">
        <v>1211760</v>
      </c>
      <c r="D278">
        <v>-1211760</v>
      </c>
      <c r="E278">
        <v>1211760</v>
      </c>
      <c r="F278">
        <v>0</v>
      </c>
      <c r="G278" t="s">
        <v>318</v>
      </c>
      <c r="H278" t="s">
        <v>33</v>
      </c>
      <c r="I278" t="s">
        <v>34</v>
      </c>
      <c r="J278" t="s">
        <v>36</v>
      </c>
      <c r="K278" s="2" t="str">
        <f>VLOOKUP(A278,'[1]KK GL OUT'!$A$2:$G$799,7,FALSE)</f>
        <v>OLI</v>
      </c>
      <c r="L278" s="2">
        <f>VLOOKUP(A278,'[1]KK GL OUT'!$A$2:$G$799,6,FALSE)</f>
        <v>0</v>
      </c>
      <c r="M278" s="2" t="b">
        <f t="shared" si="8"/>
        <v>1</v>
      </c>
      <c r="N278" s="2" t="b">
        <f t="shared" si="9"/>
        <v>1</v>
      </c>
      <c r="X278" t="s">
        <v>332</v>
      </c>
      <c r="Y278">
        <v>366667</v>
      </c>
      <c r="Z278" t="s">
        <v>37</v>
      </c>
      <c r="AA278" t="s">
        <v>332</v>
      </c>
      <c r="AB278">
        <v>-366666.67</v>
      </c>
      <c r="AC278" t="s">
        <v>37</v>
      </c>
      <c r="AD278">
        <v>0.33000000001629815</v>
      </c>
      <c r="AE278" t="s">
        <v>36</v>
      </c>
    </row>
    <row r="279" spans="1:31" x14ac:dyDescent="0.3">
      <c r="A279" t="s">
        <v>319</v>
      </c>
      <c r="B279">
        <v>0</v>
      </c>
      <c r="C279">
        <v>1669109.64</v>
      </c>
      <c r="D279">
        <v>-1669109.64</v>
      </c>
      <c r="E279">
        <v>1669110</v>
      </c>
      <c r="F279">
        <v>0.36000000010244548</v>
      </c>
      <c r="G279" t="s">
        <v>319</v>
      </c>
      <c r="H279" t="s">
        <v>33</v>
      </c>
      <c r="I279" t="s">
        <v>34</v>
      </c>
      <c r="J279" t="s">
        <v>36</v>
      </c>
      <c r="K279" s="2" t="str">
        <f>VLOOKUP(A279,'[1]KK GL OUT'!$A$2:$G$799,7,FALSE)</f>
        <v>OLI</v>
      </c>
      <c r="L279" s="2">
        <f>VLOOKUP(A279,'[1]KK GL OUT'!$A$2:$G$799,6,FALSE)</f>
        <v>0.36000000010244548</v>
      </c>
      <c r="M279" s="2" t="b">
        <f t="shared" si="8"/>
        <v>1</v>
      </c>
      <c r="N279" s="2" t="b">
        <f t="shared" si="9"/>
        <v>1</v>
      </c>
      <c r="X279" t="s">
        <v>333</v>
      </c>
      <c r="Y279">
        <v>218018</v>
      </c>
      <c r="Z279" t="s">
        <v>37</v>
      </c>
      <c r="AA279" t="s">
        <v>333</v>
      </c>
      <c r="AB279">
        <v>-218018.02</v>
      </c>
      <c r="AC279" t="s">
        <v>37</v>
      </c>
      <c r="AD279">
        <v>-1.9999999989522621E-2</v>
      </c>
      <c r="AE279" t="s">
        <v>36</v>
      </c>
    </row>
    <row r="280" spans="1:31" x14ac:dyDescent="0.3">
      <c r="A280" t="s">
        <v>320</v>
      </c>
      <c r="B280">
        <v>0</v>
      </c>
      <c r="C280">
        <v>1320000</v>
      </c>
      <c r="D280">
        <v>-1320000</v>
      </c>
      <c r="E280">
        <v>1320000</v>
      </c>
      <c r="F280">
        <v>0</v>
      </c>
      <c r="G280" t="s">
        <v>320</v>
      </c>
      <c r="H280" t="s">
        <v>33</v>
      </c>
      <c r="I280" t="s">
        <v>34</v>
      </c>
      <c r="J280" t="s">
        <v>36</v>
      </c>
      <c r="K280" s="2" t="str">
        <f>VLOOKUP(A280,'[1]KK GL OUT'!$A$2:$G$799,7,FALSE)</f>
        <v>OLI</v>
      </c>
      <c r="L280" s="2">
        <f>VLOOKUP(A280,'[1]KK GL OUT'!$A$2:$G$799,6,FALSE)</f>
        <v>0</v>
      </c>
      <c r="M280" s="2" t="b">
        <f t="shared" si="8"/>
        <v>1</v>
      </c>
      <c r="N280" s="2" t="b">
        <f t="shared" si="9"/>
        <v>1</v>
      </c>
      <c r="X280" t="s">
        <v>334</v>
      </c>
      <c r="Y280">
        <v>257658</v>
      </c>
      <c r="Z280" t="s">
        <v>37</v>
      </c>
      <c r="AA280" t="s">
        <v>334</v>
      </c>
      <c r="AB280">
        <v>-257657.66</v>
      </c>
      <c r="AC280" t="s">
        <v>37</v>
      </c>
      <c r="AD280">
        <v>0.33999999999650754</v>
      </c>
      <c r="AE280" t="s">
        <v>36</v>
      </c>
    </row>
    <row r="281" spans="1:31" x14ac:dyDescent="0.3">
      <c r="A281" t="s">
        <v>321</v>
      </c>
      <c r="B281">
        <v>0</v>
      </c>
      <c r="C281">
        <v>253440</v>
      </c>
      <c r="D281">
        <v>-253440</v>
      </c>
      <c r="E281">
        <v>253440</v>
      </c>
      <c r="F281">
        <v>0</v>
      </c>
      <c r="G281" t="s">
        <v>321</v>
      </c>
      <c r="H281" t="s">
        <v>33</v>
      </c>
      <c r="I281" t="s">
        <v>34</v>
      </c>
      <c r="J281" t="s">
        <v>36</v>
      </c>
      <c r="K281" s="2" t="str">
        <f>VLOOKUP(A281,'[1]KK GL OUT'!$A$2:$G$799,7,FALSE)</f>
        <v>OLI</v>
      </c>
      <c r="L281" s="2">
        <f>VLOOKUP(A281,'[1]KK GL OUT'!$A$2:$G$799,6,FALSE)</f>
        <v>0</v>
      </c>
      <c r="M281" s="2" t="b">
        <f t="shared" si="8"/>
        <v>1</v>
      </c>
      <c r="N281" s="2" t="b">
        <f t="shared" si="9"/>
        <v>1</v>
      </c>
      <c r="X281" t="s">
        <v>335</v>
      </c>
      <c r="Y281">
        <v>257658</v>
      </c>
      <c r="Z281" t="s">
        <v>37</v>
      </c>
      <c r="AA281" t="s">
        <v>335</v>
      </c>
      <c r="AB281">
        <v>-257657.66</v>
      </c>
      <c r="AC281" t="s">
        <v>37</v>
      </c>
      <c r="AD281">
        <v>0.33999999999650754</v>
      </c>
      <c r="AE281" t="s">
        <v>36</v>
      </c>
    </row>
    <row r="282" spans="1:31" x14ac:dyDescent="0.3">
      <c r="A282" t="s">
        <v>322</v>
      </c>
      <c r="B282">
        <v>0</v>
      </c>
      <c r="C282">
        <v>1031810.3</v>
      </c>
      <c r="D282">
        <v>-1031810.3</v>
      </c>
      <c r="E282">
        <v>1031811</v>
      </c>
      <c r="F282">
        <v>0.69999999995343387</v>
      </c>
      <c r="G282" t="s">
        <v>322</v>
      </c>
      <c r="H282" t="s">
        <v>41</v>
      </c>
      <c r="I282" t="s">
        <v>34</v>
      </c>
      <c r="J282" t="s">
        <v>36</v>
      </c>
      <c r="K282" s="2" t="str">
        <f>VLOOKUP(A282,'[1]KK GL OUT'!$A$2:$G$799,7,FALSE)</f>
        <v>OTOEXPERT</v>
      </c>
      <c r="L282" s="2">
        <f>VLOOKUP(A282,'[1]KK GL OUT'!$A$2:$G$799,6,FALSE)</f>
        <v>0.69999999995343387</v>
      </c>
      <c r="M282" s="2" t="b">
        <f t="shared" si="8"/>
        <v>1</v>
      </c>
      <c r="N282" s="2" t="b">
        <f t="shared" si="9"/>
        <v>1</v>
      </c>
      <c r="X282" t="s">
        <v>336</v>
      </c>
      <c r="Y282">
        <v>247748</v>
      </c>
      <c r="Z282" t="s">
        <v>37</v>
      </c>
      <c r="AA282" t="s">
        <v>336</v>
      </c>
      <c r="AB282">
        <v>-247747.75</v>
      </c>
      <c r="AC282" t="s">
        <v>37</v>
      </c>
      <c r="AD282">
        <v>0.25</v>
      </c>
      <c r="AE282" t="s">
        <v>36</v>
      </c>
    </row>
    <row r="283" spans="1:31" x14ac:dyDescent="0.3">
      <c r="A283" t="s">
        <v>323</v>
      </c>
      <c r="B283">
        <v>0</v>
      </c>
      <c r="C283">
        <v>337920</v>
      </c>
      <c r="D283">
        <v>-337920</v>
      </c>
      <c r="E283">
        <v>337920</v>
      </c>
      <c r="F283">
        <v>0</v>
      </c>
      <c r="G283" t="s">
        <v>323</v>
      </c>
      <c r="H283" t="s">
        <v>41</v>
      </c>
      <c r="I283" t="s">
        <v>34</v>
      </c>
      <c r="J283" t="s">
        <v>36</v>
      </c>
      <c r="K283" s="2" t="str">
        <f>VLOOKUP(A283,'[1]KK GL OUT'!$A$2:$G$799,7,FALSE)</f>
        <v>OTOEXPERT</v>
      </c>
      <c r="L283" s="2">
        <f>VLOOKUP(A283,'[1]KK GL OUT'!$A$2:$G$799,6,FALSE)</f>
        <v>0</v>
      </c>
      <c r="M283" s="2" t="b">
        <f t="shared" si="8"/>
        <v>1</v>
      </c>
      <c r="N283" s="2" t="b">
        <f t="shared" si="9"/>
        <v>1</v>
      </c>
      <c r="X283" t="s">
        <v>337</v>
      </c>
      <c r="Y283">
        <v>218018</v>
      </c>
      <c r="Z283" t="s">
        <v>37</v>
      </c>
      <c r="AA283" t="s">
        <v>337</v>
      </c>
      <c r="AB283">
        <v>-218018.02</v>
      </c>
      <c r="AC283" t="s">
        <v>37</v>
      </c>
      <c r="AD283">
        <v>-1.9999999989522621E-2</v>
      </c>
      <c r="AE283" t="s">
        <v>36</v>
      </c>
    </row>
    <row r="284" spans="1:31" x14ac:dyDescent="0.3">
      <c r="A284" t="s">
        <v>324</v>
      </c>
      <c r="B284">
        <v>0</v>
      </c>
      <c r="C284">
        <v>114400</v>
      </c>
      <c r="D284">
        <v>-114400</v>
      </c>
      <c r="E284">
        <v>114400</v>
      </c>
      <c r="F284">
        <v>0</v>
      </c>
      <c r="G284" t="s">
        <v>324</v>
      </c>
      <c r="H284" t="s">
        <v>41</v>
      </c>
      <c r="I284" t="s">
        <v>34</v>
      </c>
      <c r="J284" t="s">
        <v>36</v>
      </c>
      <c r="K284" s="2" t="str">
        <f>VLOOKUP(A284,'[1]KK GL OUT'!$A$2:$G$799,7,FALSE)</f>
        <v>OTOEXPERT</v>
      </c>
      <c r="L284" s="2">
        <f>VLOOKUP(A284,'[1]KK GL OUT'!$A$2:$G$799,6,FALSE)</f>
        <v>0</v>
      </c>
      <c r="M284" s="2" t="b">
        <f t="shared" si="8"/>
        <v>1</v>
      </c>
      <c r="N284" s="2" t="b">
        <f t="shared" si="9"/>
        <v>1</v>
      </c>
      <c r="X284" t="s">
        <v>338</v>
      </c>
      <c r="Y284">
        <v>497478</v>
      </c>
      <c r="Z284" t="s">
        <v>37</v>
      </c>
      <c r="AA284" t="s">
        <v>338</v>
      </c>
      <c r="AB284">
        <v>-497477.48</v>
      </c>
      <c r="AC284" t="s">
        <v>37</v>
      </c>
      <c r="AD284">
        <v>0.52000000001862645</v>
      </c>
      <c r="AE284" t="s">
        <v>36</v>
      </c>
    </row>
    <row r="285" spans="1:31" x14ac:dyDescent="0.3">
      <c r="A285" t="s">
        <v>325</v>
      </c>
      <c r="B285">
        <v>0</v>
      </c>
      <c r="C285">
        <v>972400</v>
      </c>
      <c r="D285">
        <v>-972400</v>
      </c>
      <c r="E285">
        <v>972400</v>
      </c>
      <c r="F285">
        <v>0</v>
      </c>
      <c r="G285" t="s">
        <v>325</v>
      </c>
      <c r="H285" t="s">
        <v>41</v>
      </c>
      <c r="I285" t="s">
        <v>34</v>
      </c>
      <c r="J285" t="s">
        <v>36</v>
      </c>
      <c r="K285" s="2" t="str">
        <f>VLOOKUP(A285,'[1]KK GL OUT'!$A$2:$G$799,7,FALSE)</f>
        <v>OTOEXPERT</v>
      </c>
      <c r="L285" s="2">
        <f>VLOOKUP(A285,'[1]KK GL OUT'!$A$2:$G$799,6,FALSE)</f>
        <v>0</v>
      </c>
      <c r="M285" s="2" t="b">
        <f t="shared" si="8"/>
        <v>1</v>
      </c>
      <c r="N285" s="2" t="b">
        <f t="shared" si="9"/>
        <v>1</v>
      </c>
      <c r="X285" t="s">
        <v>339</v>
      </c>
      <c r="Y285">
        <v>247748</v>
      </c>
      <c r="Z285" t="s">
        <v>37</v>
      </c>
      <c r="AA285" t="s">
        <v>339</v>
      </c>
      <c r="AB285">
        <v>-247747.75</v>
      </c>
      <c r="AC285" t="s">
        <v>37</v>
      </c>
      <c r="AD285">
        <v>0.25</v>
      </c>
      <c r="AE285" t="s">
        <v>36</v>
      </c>
    </row>
    <row r="286" spans="1:31" x14ac:dyDescent="0.3">
      <c r="A286" t="s">
        <v>326</v>
      </c>
      <c r="B286">
        <v>0</v>
      </c>
      <c r="C286">
        <v>1482885.03</v>
      </c>
      <c r="D286">
        <v>-1482885.03</v>
      </c>
      <c r="E286">
        <v>1482885</v>
      </c>
      <c r="F286">
        <v>-3.0000000027939677E-2</v>
      </c>
      <c r="G286" t="s">
        <v>326</v>
      </c>
      <c r="H286" t="s">
        <v>41</v>
      </c>
      <c r="I286" t="s">
        <v>34</v>
      </c>
      <c r="J286" t="s">
        <v>36</v>
      </c>
      <c r="K286" s="2" t="str">
        <f>VLOOKUP(A286,'[1]KK GL OUT'!$A$2:$G$799,7,FALSE)</f>
        <v>OTOEXPERT</v>
      </c>
      <c r="L286" s="2">
        <f>VLOOKUP(A286,'[1]KK GL OUT'!$A$2:$G$799,6,FALSE)</f>
        <v>-3.0000000027939677E-2</v>
      </c>
      <c r="M286" s="2" t="b">
        <f t="shared" si="8"/>
        <v>1</v>
      </c>
      <c r="N286" s="2" t="b">
        <f t="shared" si="9"/>
        <v>1</v>
      </c>
      <c r="X286" t="s">
        <v>340</v>
      </c>
      <c r="Y286">
        <v>218018</v>
      </c>
      <c r="Z286" t="s">
        <v>37</v>
      </c>
      <c r="AA286" t="s">
        <v>340</v>
      </c>
      <c r="AB286">
        <v>-218018.02</v>
      </c>
      <c r="AC286" t="s">
        <v>37</v>
      </c>
      <c r="AD286">
        <v>-1.9999999989522621E-2</v>
      </c>
      <c r="AE286" t="s">
        <v>36</v>
      </c>
    </row>
    <row r="287" spans="1:31" x14ac:dyDescent="0.3">
      <c r="A287" t="s">
        <v>327</v>
      </c>
      <c r="B287">
        <v>0</v>
      </c>
      <c r="C287">
        <v>285862.55</v>
      </c>
      <c r="D287">
        <v>-285862.55</v>
      </c>
      <c r="E287">
        <v>285862</v>
      </c>
      <c r="F287">
        <v>-0.54999999998835847</v>
      </c>
      <c r="G287" t="s">
        <v>327</v>
      </c>
      <c r="H287" t="s">
        <v>41</v>
      </c>
      <c r="I287" t="s">
        <v>34</v>
      </c>
      <c r="J287" t="s">
        <v>36</v>
      </c>
      <c r="K287" s="2" t="str">
        <f>VLOOKUP(A287,'[1]KK GL OUT'!$A$2:$G$799,7,FALSE)</f>
        <v>OTOEXPERT</v>
      </c>
      <c r="L287" s="2">
        <f>VLOOKUP(A287,'[1]KK GL OUT'!$A$2:$G$799,6,FALSE)</f>
        <v>-0.54999999998835847</v>
      </c>
      <c r="M287" s="2" t="b">
        <f t="shared" si="8"/>
        <v>1</v>
      </c>
      <c r="N287" s="2" t="b">
        <f t="shared" si="9"/>
        <v>1</v>
      </c>
      <c r="X287" t="s">
        <v>341</v>
      </c>
      <c r="Y287">
        <v>366667</v>
      </c>
      <c r="Z287" t="s">
        <v>37</v>
      </c>
      <c r="AA287" t="s">
        <v>341</v>
      </c>
      <c r="AB287">
        <v>-366666.67</v>
      </c>
      <c r="AC287" t="s">
        <v>37</v>
      </c>
      <c r="AD287">
        <v>0.33000000001629815</v>
      </c>
      <c r="AE287" t="s">
        <v>36</v>
      </c>
    </row>
    <row r="288" spans="1:31" x14ac:dyDescent="0.3">
      <c r="A288" t="s">
        <v>328</v>
      </c>
      <c r="B288">
        <v>0</v>
      </c>
      <c r="C288">
        <v>497477.48</v>
      </c>
      <c r="D288">
        <v>-497477.48</v>
      </c>
      <c r="E288">
        <v>497477</v>
      </c>
      <c r="F288">
        <v>-0.47999999998137355</v>
      </c>
      <c r="G288" t="s">
        <v>328</v>
      </c>
      <c r="H288" t="s">
        <v>37</v>
      </c>
      <c r="I288" t="s">
        <v>34</v>
      </c>
      <c r="J288" t="s">
        <v>36</v>
      </c>
      <c r="K288" s="2" t="str">
        <f>VLOOKUP(A288,'[1]KK GL OUT'!$A$2:$G$799,7,FALSE)</f>
        <v>COATING</v>
      </c>
      <c r="L288" s="2">
        <f>VLOOKUP(A288,'[1]KK GL OUT'!$A$2:$G$799,6,FALSE)</f>
        <v>-0.47999999998137355</v>
      </c>
      <c r="M288" s="2" t="b">
        <f t="shared" si="8"/>
        <v>1</v>
      </c>
      <c r="N288" s="2" t="b">
        <f t="shared" si="9"/>
        <v>1</v>
      </c>
      <c r="X288" t="s">
        <v>342</v>
      </c>
      <c r="Y288">
        <v>411262</v>
      </c>
      <c r="Z288" t="s">
        <v>37</v>
      </c>
      <c r="AA288" t="s">
        <v>342</v>
      </c>
      <c r="AB288">
        <v>-411261.26</v>
      </c>
      <c r="AC288" t="s">
        <v>37</v>
      </c>
      <c r="AD288">
        <v>0.73999999999068677</v>
      </c>
      <c r="AE288" t="s">
        <v>36</v>
      </c>
    </row>
    <row r="289" spans="1:31" x14ac:dyDescent="0.3">
      <c r="A289" t="s">
        <v>329</v>
      </c>
      <c r="B289">
        <v>0</v>
      </c>
      <c r="C289">
        <v>247747.75</v>
      </c>
      <c r="D289">
        <v>-247747.75</v>
      </c>
      <c r="E289">
        <v>247748</v>
      </c>
      <c r="F289">
        <v>0.25</v>
      </c>
      <c r="G289" t="s">
        <v>329</v>
      </c>
      <c r="H289" t="s">
        <v>37</v>
      </c>
      <c r="I289" t="s">
        <v>34</v>
      </c>
      <c r="J289" t="s">
        <v>36</v>
      </c>
      <c r="K289" s="2" t="str">
        <f>VLOOKUP(A289,'[1]KK GL OUT'!$A$2:$G$799,7,FALSE)</f>
        <v>COATING</v>
      </c>
      <c r="L289" s="2">
        <f>VLOOKUP(A289,'[1]KK GL OUT'!$A$2:$G$799,6,FALSE)</f>
        <v>0.25</v>
      </c>
      <c r="M289" s="2" t="b">
        <f t="shared" si="8"/>
        <v>1</v>
      </c>
      <c r="N289" s="2" t="b">
        <f t="shared" si="9"/>
        <v>1</v>
      </c>
      <c r="X289" t="s">
        <v>343</v>
      </c>
      <c r="Y289">
        <v>411262</v>
      </c>
      <c r="Z289" t="s">
        <v>37</v>
      </c>
      <c r="AA289" t="s">
        <v>343</v>
      </c>
      <c r="AB289">
        <v>-411261.26</v>
      </c>
      <c r="AC289" t="s">
        <v>37</v>
      </c>
      <c r="AD289">
        <v>0.73999999999068677</v>
      </c>
      <c r="AE289" t="s">
        <v>36</v>
      </c>
    </row>
    <row r="290" spans="1:31" x14ac:dyDescent="0.3">
      <c r="A290" t="s">
        <v>330</v>
      </c>
      <c r="B290">
        <v>0</v>
      </c>
      <c r="C290">
        <v>247747.75</v>
      </c>
      <c r="D290">
        <v>-247747.75</v>
      </c>
      <c r="E290">
        <v>247747</v>
      </c>
      <c r="F290">
        <v>-0.75</v>
      </c>
      <c r="G290" t="s">
        <v>330</v>
      </c>
      <c r="H290" t="s">
        <v>37</v>
      </c>
      <c r="I290" t="s">
        <v>34</v>
      </c>
      <c r="J290" t="s">
        <v>36</v>
      </c>
      <c r="K290" s="2" t="str">
        <f>VLOOKUP(A290,'[1]KK GL OUT'!$A$2:$G$799,7,FALSE)</f>
        <v>COATING</v>
      </c>
      <c r="L290" s="2">
        <f>VLOOKUP(A290,'[1]KK GL OUT'!$A$2:$G$799,6,FALSE)</f>
        <v>-0.75</v>
      </c>
      <c r="M290" s="2" t="b">
        <f t="shared" si="8"/>
        <v>1</v>
      </c>
      <c r="N290" s="2" t="b">
        <f t="shared" si="9"/>
        <v>1</v>
      </c>
      <c r="X290" t="s">
        <v>344</v>
      </c>
      <c r="Y290">
        <v>411262</v>
      </c>
      <c r="Z290" t="s">
        <v>37</v>
      </c>
      <c r="AA290" t="s">
        <v>344</v>
      </c>
      <c r="AB290">
        <v>-411261.26</v>
      </c>
      <c r="AC290" t="s">
        <v>37</v>
      </c>
      <c r="AD290">
        <v>0.73999999999068677</v>
      </c>
      <c r="AE290" t="s">
        <v>36</v>
      </c>
    </row>
    <row r="291" spans="1:31" x14ac:dyDescent="0.3">
      <c r="A291" t="s">
        <v>331</v>
      </c>
      <c r="B291">
        <v>0</v>
      </c>
      <c r="C291">
        <v>218018.02</v>
      </c>
      <c r="D291">
        <v>-218018.02</v>
      </c>
      <c r="E291">
        <v>218018</v>
      </c>
      <c r="F291">
        <v>-1.9999999989522621E-2</v>
      </c>
      <c r="G291" t="s">
        <v>331</v>
      </c>
      <c r="H291" t="s">
        <v>37</v>
      </c>
      <c r="I291" t="s">
        <v>34</v>
      </c>
      <c r="J291" t="s">
        <v>36</v>
      </c>
      <c r="K291" s="2" t="str">
        <f>VLOOKUP(A291,'[1]KK GL OUT'!$A$2:$G$799,7,FALSE)</f>
        <v>COATING</v>
      </c>
      <c r="L291" s="2">
        <f>VLOOKUP(A291,'[1]KK GL OUT'!$A$2:$G$799,6,FALSE)</f>
        <v>-1.9999999989522621E-2</v>
      </c>
      <c r="M291" s="2" t="b">
        <f t="shared" si="8"/>
        <v>1</v>
      </c>
      <c r="N291" s="2" t="b">
        <f t="shared" si="9"/>
        <v>1</v>
      </c>
      <c r="X291" t="s">
        <v>345</v>
      </c>
      <c r="Y291">
        <v>411262</v>
      </c>
      <c r="Z291" t="s">
        <v>37</v>
      </c>
      <c r="AA291" t="s">
        <v>345</v>
      </c>
      <c r="AB291">
        <v>-411261.26</v>
      </c>
      <c r="AC291" t="s">
        <v>37</v>
      </c>
      <c r="AD291">
        <v>0.73999999999068677</v>
      </c>
      <c r="AE291" t="s">
        <v>36</v>
      </c>
    </row>
    <row r="292" spans="1:31" x14ac:dyDescent="0.3">
      <c r="A292" t="s">
        <v>346</v>
      </c>
      <c r="B292">
        <v>0</v>
      </c>
      <c r="C292">
        <v>64414.41</v>
      </c>
      <c r="D292">
        <v>-64414.41</v>
      </c>
      <c r="F292">
        <v>-64414.41</v>
      </c>
      <c r="G292" t="s">
        <v>346</v>
      </c>
      <c r="H292" t="s">
        <v>37</v>
      </c>
      <c r="I292" t="s">
        <v>34</v>
      </c>
      <c r="J292" t="s">
        <v>32</v>
      </c>
      <c r="K292" s="2" t="str">
        <f>VLOOKUP(A292,'[1]KK GL OUT'!$A$2:$G$799,7,FALSE)</f>
        <v>OP DIGUNGGUNG</v>
      </c>
      <c r="L292" s="2">
        <f>VLOOKUP(A292,'[1]KK GL OUT'!$A$2:$G$799,6,FALSE)</f>
        <v>0</v>
      </c>
      <c r="M292" s="2" t="b">
        <f t="shared" si="8"/>
        <v>0</v>
      </c>
      <c r="N292" s="2" t="b">
        <f t="shared" si="9"/>
        <v>0</v>
      </c>
      <c r="X292" t="s">
        <v>347</v>
      </c>
      <c r="Y292">
        <v>619370</v>
      </c>
      <c r="Z292" t="s">
        <v>37</v>
      </c>
      <c r="AA292" t="s">
        <v>347</v>
      </c>
      <c r="AB292">
        <v>-619369.37</v>
      </c>
      <c r="AC292" t="s">
        <v>37</v>
      </c>
      <c r="AD292">
        <v>0.63000000000465661</v>
      </c>
      <c r="AE292" t="s">
        <v>36</v>
      </c>
    </row>
    <row r="293" spans="1:31" x14ac:dyDescent="0.3">
      <c r="A293" t="s">
        <v>348</v>
      </c>
      <c r="B293">
        <v>0</v>
      </c>
      <c r="C293">
        <v>64414.41</v>
      </c>
      <c r="D293">
        <v>-64414.41</v>
      </c>
      <c r="F293">
        <v>-64414.41</v>
      </c>
      <c r="G293" t="s">
        <v>348</v>
      </c>
      <c r="H293" t="s">
        <v>37</v>
      </c>
      <c r="I293" t="s">
        <v>34</v>
      </c>
      <c r="J293" t="s">
        <v>32</v>
      </c>
      <c r="K293" s="2" t="str">
        <f>VLOOKUP(A293,'[1]KK GL OUT'!$A$2:$G$799,7,FALSE)</f>
        <v>OP DIGUNGGUNG</v>
      </c>
      <c r="L293" s="2">
        <f>VLOOKUP(A293,'[1]KK GL OUT'!$A$2:$G$799,6,FALSE)</f>
        <v>0</v>
      </c>
      <c r="M293" s="2" t="b">
        <f t="shared" si="8"/>
        <v>0</v>
      </c>
      <c r="N293" s="2" t="b">
        <f t="shared" si="9"/>
        <v>0</v>
      </c>
      <c r="X293" t="s">
        <v>349</v>
      </c>
      <c r="Y293">
        <v>218018</v>
      </c>
      <c r="Z293" t="s">
        <v>37</v>
      </c>
      <c r="AA293" t="s">
        <v>349</v>
      </c>
      <c r="AB293">
        <v>-218018.02</v>
      </c>
      <c r="AC293" t="s">
        <v>37</v>
      </c>
      <c r="AD293">
        <v>-1.9999999989522621E-2</v>
      </c>
      <c r="AE293" t="s">
        <v>36</v>
      </c>
    </row>
    <row r="294" spans="1:31" x14ac:dyDescent="0.3">
      <c r="A294" t="s">
        <v>332</v>
      </c>
      <c r="B294">
        <v>0</v>
      </c>
      <c r="C294">
        <v>366666.67</v>
      </c>
      <c r="D294">
        <v>-366666.67</v>
      </c>
      <c r="E294">
        <v>366667</v>
      </c>
      <c r="F294">
        <v>0.33000000001629815</v>
      </c>
      <c r="G294" t="s">
        <v>332</v>
      </c>
      <c r="H294" t="s">
        <v>37</v>
      </c>
      <c r="I294" t="s">
        <v>34</v>
      </c>
      <c r="J294" t="s">
        <v>36</v>
      </c>
      <c r="K294" s="2" t="str">
        <f>VLOOKUP(A294,'[1]KK GL OUT'!$A$2:$G$799,7,FALSE)</f>
        <v>COATING</v>
      </c>
      <c r="L294" s="2">
        <f>VLOOKUP(A294,'[1]KK GL OUT'!$A$2:$G$799,6,FALSE)</f>
        <v>0.33000000001629815</v>
      </c>
      <c r="M294" s="2" t="b">
        <f t="shared" si="8"/>
        <v>1</v>
      </c>
      <c r="N294" s="2" t="b">
        <f t="shared" si="9"/>
        <v>1</v>
      </c>
      <c r="X294" t="s">
        <v>350</v>
      </c>
      <c r="Y294">
        <v>208108</v>
      </c>
      <c r="Z294" t="s">
        <v>37</v>
      </c>
      <c r="AA294" t="s">
        <v>350</v>
      </c>
      <c r="AB294">
        <v>-208108.11</v>
      </c>
      <c r="AC294" t="s">
        <v>37</v>
      </c>
      <c r="AD294">
        <v>-0.10999999998603016</v>
      </c>
      <c r="AE294" t="s">
        <v>36</v>
      </c>
    </row>
    <row r="295" spans="1:31" x14ac:dyDescent="0.3">
      <c r="A295" t="s">
        <v>351</v>
      </c>
      <c r="B295">
        <v>218018.02</v>
      </c>
      <c r="C295">
        <v>218018.02</v>
      </c>
      <c r="D295">
        <v>0</v>
      </c>
      <c r="F295">
        <v>0</v>
      </c>
      <c r="G295" t="s">
        <v>351</v>
      </c>
      <c r="H295" t="s">
        <v>43</v>
      </c>
      <c r="I295" t="s">
        <v>43</v>
      </c>
      <c r="J295" t="s">
        <v>36</v>
      </c>
      <c r="K295" s="2" t="str">
        <f>VLOOKUP(A295,'[1]KK GL OUT'!$A$2:$G$799,7,FALSE)</f>
        <v>BATAL SISTEM</v>
      </c>
      <c r="L295" s="2">
        <f>VLOOKUP(A295,'[1]KK GL OUT'!$A$2:$G$799,6,FALSE)</f>
        <v>0</v>
      </c>
      <c r="M295" s="2" t="b">
        <f t="shared" si="8"/>
        <v>1</v>
      </c>
      <c r="N295" s="2" t="b">
        <f t="shared" si="9"/>
        <v>1</v>
      </c>
      <c r="X295" t="s">
        <v>352</v>
      </c>
      <c r="Y295">
        <v>218018</v>
      </c>
      <c r="Z295" t="s">
        <v>37</v>
      </c>
      <c r="AA295" t="s">
        <v>352</v>
      </c>
      <c r="AB295">
        <v>-218018.02</v>
      </c>
      <c r="AC295" t="s">
        <v>37</v>
      </c>
      <c r="AD295">
        <v>-1.9999999989522621E-2</v>
      </c>
      <c r="AE295" t="s">
        <v>36</v>
      </c>
    </row>
    <row r="296" spans="1:31" x14ac:dyDescent="0.3">
      <c r="A296" t="s">
        <v>333</v>
      </c>
      <c r="B296">
        <v>0</v>
      </c>
      <c r="C296">
        <v>218018.02</v>
      </c>
      <c r="D296">
        <v>-218018.02</v>
      </c>
      <c r="E296">
        <v>218018</v>
      </c>
      <c r="F296">
        <v>-1.9999999989522621E-2</v>
      </c>
      <c r="G296" t="s">
        <v>333</v>
      </c>
      <c r="H296" t="s">
        <v>37</v>
      </c>
      <c r="I296" t="s">
        <v>34</v>
      </c>
      <c r="J296" t="s">
        <v>36</v>
      </c>
      <c r="K296" s="2" t="str">
        <f>VLOOKUP(A296,'[1]KK GL OUT'!$A$2:$G$799,7,FALSE)</f>
        <v>COATING</v>
      </c>
      <c r="L296" s="2">
        <f>VLOOKUP(A296,'[1]KK GL OUT'!$A$2:$G$799,6,FALSE)</f>
        <v>-1.9999999989522621E-2</v>
      </c>
      <c r="M296" s="2" t="b">
        <f t="shared" si="8"/>
        <v>1</v>
      </c>
      <c r="N296" s="2" t="b">
        <f t="shared" si="9"/>
        <v>1</v>
      </c>
      <c r="X296" t="s">
        <v>353</v>
      </c>
      <c r="Y296">
        <v>218018</v>
      </c>
      <c r="Z296" t="s">
        <v>37</v>
      </c>
      <c r="AA296" t="s">
        <v>353</v>
      </c>
      <c r="AB296">
        <v>-218018.02</v>
      </c>
      <c r="AC296" t="s">
        <v>37</v>
      </c>
      <c r="AD296">
        <v>-1.9999999989522621E-2</v>
      </c>
      <c r="AE296" t="s">
        <v>36</v>
      </c>
    </row>
    <row r="297" spans="1:31" x14ac:dyDescent="0.3">
      <c r="A297" t="s">
        <v>334</v>
      </c>
      <c r="B297">
        <v>0</v>
      </c>
      <c r="C297">
        <v>257657.66</v>
      </c>
      <c r="D297">
        <v>-257657.66</v>
      </c>
      <c r="E297">
        <v>257658</v>
      </c>
      <c r="F297">
        <v>0.33999999999650754</v>
      </c>
      <c r="G297" t="s">
        <v>334</v>
      </c>
      <c r="H297" t="s">
        <v>37</v>
      </c>
      <c r="I297" t="s">
        <v>34</v>
      </c>
      <c r="J297" t="s">
        <v>36</v>
      </c>
      <c r="K297" s="2" t="str">
        <f>VLOOKUP(A297,'[1]KK GL OUT'!$A$2:$G$799,7,FALSE)</f>
        <v>COATING</v>
      </c>
      <c r="L297" s="2">
        <f>VLOOKUP(A297,'[1]KK GL OUT'!$A$2:$G$799,6,FALSE)</f>
        <v>0.33999999999650754</v>
      </c>
      <c r="M297" s="2" t="b">
        <f t="shared" si="8"/>
        <v>1</v>
      </c>
      <c r="N297" s="2" t="b">
        <f t="shared" si="9"/>
        <v>1</v>
      </c>
      <c r="X297" t="s">
        <v>354</v>
      </c>
      <c r="Y297">
        <v>545045</v>
      </c>
      <c r="Z297" t="s">
        <v>37</v>
      </c>
      <c r="AA297" t="s">
        <v>354</v>
      </c>
      <c r="AB297">
        <v>-545045.04</v>
      </c>
      <c r="AC297" t="s">
        <v>37</v>
      </c>
      <c r="AD297">
        <v>-4.0000000037252903E-2</v>
      </c>
      <c r="AE297" t="s">
        <v>36</v>
      </c>
    </row>
    <row r="298" spans="1:31" x14ac:dyDescent="0.3">
      <c r="A298" t="s">
        <v>335</v>
      </c>
      <c r="B298">
        <v>0</v>
      </c>
      <c r="C298">
        <v>257657.66</v>
      </c>
      <c r="D298">
        <v>-257657.66</v>
      </c>
      <c r="E298">
        <v>257658</v>
      </c>
      <c r="F298">
        <v>0.33999999999650754</v>
      </c>
      <c r="G298" t="s">
        <v>335</v>
      </c>
      <c r="H298" t="s">
        <v>37</v>
      </c>
      <c r="I298" t="s">
        <v>34</v>
      </c>
      <c r="J298" t="s">
        <v>36</v>
      </c>
      <c r="K298" s="2" t="str">
        <f>VLOOKUP(A298,'[1]KK GL OUT'!$A$2:$G$799,7,FALSE)</f>
        <v>COATING</v>
      </c>
      <c r="L298" s="2">
        <f>VLOOKUP(A298,'[1]KK GL OUT'!$A$2:$G$799,6,FALSE)</f>
        <v>0.33999999999650754</v>
      </c>
      <c r="M298" s="2" t="b">
        <f t="shared" si="8"/>
        <v>1</v>
      </c>
      <c r="N298" s="2" t="b">
        <f t="shared" si="9"/>
        <v>1</v>
      </c>
      <c r="X298" t="s">
        <v>355</v>
      </c>
      <c r="Y298">
        <v>86613</v>
      </c>
      <c r="Z298" t="s">
        <v>38</v>
      </c>
      <c r="AA298" t="s">
        <v>355</v>
      </c>
      <c r="AB298">
        <v>-86612.6</v>
      </c>
      <c r="AC298" t="s">
        <v>38</v>
      </c>
      <c r="AD298">
        <v>0.39999999999417923</v>
      </c>
      <c r="AE298" t="s">
        <v>36</v>
      </c>
    </row>
    <row r="299" spans="1:31" x14ac:dyDescent="0.3">
      <c r="A299" t="s">
        <v>336</v>
      </c>
      <c r="B299">
        <v>0</v>
      </c>
      <c r="C299">
        <v>247747.75</v>
      </c>
      <c r="D299">
        <v>-247747.75</v>
      </c>
      <c r="E299">
        <v>247748</v>
      </c>
      <c r="F299">
        <v>0.25</v>
      </c>
      <c r="G299" t="s">
        <v>336</v>
      </c>
      <c r="H299" t="s">
        <v>37</v>
      </c>
      <c r="I299" t="s">
        <v>34</v>
      </c>
      <c r="J299" t="s">
        <v>36</v>
      </c>
      <c r="K299" s="2" t="str">
        <f>VLOOKUP(A299,'[1]KK GL OUT'!$A$2:$G$799,7,FALSE)</f>
        <v>COATING</v>
      </c>
      <c r="L299" s="2">
        <f>VLOOKUP(A299,'[1]KK GL OUT'!$A$2:$G$799,6,FALSE)</f>
        <v>0.25</v>
      </c>
      <c r="M299" s="2" t="b">
        <f t="shared" si="8"/>
        <v>1</v>
      </c>
      <c r="N299" s="2" t="b">
        <f t="shared" si="9"/>
        <v>1</v>
      </c>
      <c r="X299" t="s">
        <v>356</v>
      </c>
      <c r="Y299">
        <v>3964</v>
      </c>
      <c r="Z299" t="s">
        <v>38</v>
      </c>
      <c r="AA299" t="s">
        <v>356</v>
      </c>
      <c r="AB299">
        <v>-3964.11</v>
      </c>
      <c r="AC299" t="s">
        <v>38</v>
      </c>
      <c r="AD299">
        <v>-0.11000000000012733</v>
      </c>
      <c r="AE299" t="s">
        <v>36</v>
      </c>
    </row>
    <row r="300" spans="1:31" x14ac:dyDescent="0.3">
      <c r="A300" t="s">
        <v>337</v>
      </c>
      <c r="B300">
        <v>0</v>
      </c>
      <c r="C300">
        <v>218018.02</v>
      </c>
      <c r="D300">
        <v>-218018.02</v>
      </c>
      <c r="E300">
        <v>218018</v>
      </c>
      <c r="F300">
        <v>-1.9999999989522621E-2</v>
      </c>
      <c r="G300" t="s">
        <v>337</v>
      </c>
      <c r="H300" t="s">
        <v>37</v>
      </c>
      <c r="I300" t="s">
        <v>34</v>
      </c>
      <c r="J300" t="s">
        <v>36</v>
      </c>
      <c r="K300" s="2" t="str">
        <f>VLOOKUP(A300,'[1]KK GL OUT'!$A$2:$G$799,7,FALSE)</f>
        <v>COATING</v>
      </c>
      <c r="L300" s="2">
        <f>VLOOKUP(A300,'[1]KK GL OUT'!$A$2:$G$799,6,FALSE)</f>
        <v>-1.9999999989522621E-2</v>
      </c>
      <c r="M300" s="2" t="b">
        <f t="shared" si="8"/>
        <v>1</v>
      </c>
      <c r="N300" s="2" t="b">
        <f t="shared" si="9"/>
        <v>1</v>
      </c>
      <c r="X300" t="s">
        <v>357</v>
      </c>
      <c r="Y300">
        <v>27252</v>
      </c>
      <c r="Z300" t="s">
        <v>38</v>
      </c>
      <c r="AA300" t="s">
        <v>357</v>
      </c>
      <c r="AB300">
        <v>-27252.25</v>
      </c>
      <c r="AC300" t="s">
        <v>38</v>
      </c>
      <c r="AD300">
        <v>-0.25</v>
      </c>
      <c r="AE300" t="s">
        <v>36</v>
      </c>
    </row>
    <row r="301" spans="1:31" x14ac:dyDescent="0.3">
      <c r="A301" t="s">
        <v>338</v>
      </c>
      <c r="B301">
        <v>0</v>
      </c>
      <c r="C301">
        <v>497477.48</v>
      </c>
      <c r="D301">
        <v>-497477.48</v>
      </c>
      <c r="E301">
        <v>497478</v>
      </c>
      <c r="F301">
        <v>0.52000000001862645</v>
      </c>
      <c r="G301" t="s">
        <v>338</v>
      </c>
      <c r="H301" t="s">
        <v>37</v>
      </c>
      <c r="I301" t="s">
        <v>34</v>
      </c>
      <c r="J301" t="s">
        <v>36</v>
      </c>
      <c r="K301" s="2" t="str">
        <f>VLOOKUP(A301,'[1]KK GL OUT'!$A$2:$G$799,7,FALSE)</f>
        <v>COATING</v>
      </c>
      <c r="L301" s="2">
        <f>VLOOKUP(A301,'[1]KK GL OUT'!$A$2:$G$799,6,FALSE)</f>
        <v>0.52000000001862645</v>
      </c>
      <c r="M301" s="2" t="b">
        <f t="shared" si="8"/>
        <v>1</v>
      </c>
      <c r="N301" s="2" t="b">
        <f t="shared" si="9"/>
        <v>1</v>
      </c>
      <c r="X301" t="s">
        <v>358</v>
      </c>
      <c r="Y301">
        <v>6937</v>
      </c>
      <c r="Z301" t="s">
        <v>38</v>
      </c>
      <c r="AA301" t="s">
        <v>358</v>
      </c>
      <c r="AB301">
        <v>-6936.93</v>
      </c>
      <c r="AC301" t="s">
        <v>38</v>
      </c>
      <c r="AD301">
        <v>6.9999999999708962E-2</v>
      </c>
      <c r="AE301" t="s">
        <v>36</v>
      </c>
    </row>
    <row r="302" spans="1:31" x14ac:dyDescent="0.3">
      <c r="A302" t="s">
        <v>339</v>
      </c>
      <c r="B302">
        <v>0</v>
      </c>
      <c r="C302">
        <v>247747.75</v>
      </c>
      <c r="D302">
        <v>-247747.75</v>
      </c>
      <c r="E302">
        <v>247748</v>
      </c>
      <c r="F302">
        <v>0.25</v>
      </c>
      <c r="G302" t="s">
        <v>339</v>
      </c>
      <c r="H302" t="s">
        <v>37</v>
      </c>
      <c r="I302" t="s">
        <v>34</v>
      </c>
      <c r="J302" t="s">
        <v>36</v>
      </c>
      <c r="K302" s="2" t="str">
        <f>VLOOKUP(A302,'[1]KK GL OUT'!$A$2:$G$799,7,FALSE)</f>
        <v>COATING</v>
      </c>
      <c r="L302" s="2">
        <f>VLOOKUP(A302,'[1]KK GL OUT'!$A$2:$G$799,6,FALSE)</f>
        <v>0.25</v>
      </c>
      <c r="M302" s="2" t="b">
        <f t="shared" si="8"/>
        <v>1</v>
      </c>
      <c r="N302" s="2" t="b">
        <f t="shared" si="9"/>
        <v>1</v>
      </c>
      <c r="X302" t="s">
        <v>359</v>
      </c>
      <c r="Y302">
        <v>211438</v>
      </c>
      <c r="Z302" t="s">
        <v>38</v>
      </c>
      <c r="AA302" t="s">
        <v>359</v>
      </c>
      <c r="AB302">
        <v>-211437.83</v>
      </c>
      <c r="AC302" t="s">
        <v>38</v>
      </c>
      <c r="AD302">
        <v>0.17000000001280569</v>
      </c>
      <c r="AE302" t="s">
        <v>36</v>
      </c>
    </row>
    <row r="303" spans="1:31" x14ac:dyDescent="0.3">
      <c r="A303" t="s">
        <v>340</v>
      </c>
      <c r="B303">
        <v>0</v>
      </c>
      <c r="C303">
        <v>218018.02</v>
      </c>
      <c r="D303">
        <v>-218018.02</v>
      </c>
      <c r="E303">
        <v>218018</v>
      </c>
      <c r="F303">
        <v>-1.9999999989522621E-2</v>
      </c>
      <c r="G303" t="s">
        <v>340</v>
      </c>
      <c r="H303" t="s">
        <v>37</v>
      </c>
      <c r="I303" t="s">
        <v>34</v>
      </c>
      <c r="J303" t="s">
        <v>36</v>
      </c>
      <c r="K303" s="2" t="str">
        <f>VLOOKUP(A303,'[1]KK GL OUT'!$A$2:$G$799,7,FALSE)</f>
        <v>COATING</v>
      </c>
      <c r="L303" s="2">
        <f>VLOOKUP(A303,'[1]KK GL OUT'!$A$2:$G$799,6,FALSE)</f>
        <v>-1.9999999989522621E-2</v>
      </c>
      <c r="M303" s="2" t="b">
        <f t="shared" si="8"/>
        <v>1</v>
      </c>
      <c r="N303" s="2" t="b">
        <f t="shared" si="9"/>
        <v>1</v>
      </c>
      <c r="X303" t="s">
        <v>360</v>
      </c>
      <c r="Y303">
        <v>101279</v>
      </c>
      <c r="Z303" t="s">
        <v>38</v>
      </c>
      <c r="AA303" t="s">
        <v>360</v>
      </c>
      <c r="AB303">
        <v>-101279.26</v>
      </c>
      <c r="AC303" t="s">
        <v>38</v>
      </c>
      <c r="AD303">
        <v>-0.25999999999476131</v>
      </c>
      <c r="AE303" t="s">
        <v>36</v>
      </c>
    </row>
    <row r="304" spans="1:31" x14ac:dyDescent="0.3">
      <c r="A304" t="s">
        <v>341</v>
      </c>
      <c r="B304">
        <v>0</v>
      </c>
      <c r="C304">
        <v>366666.67</v>
      </c>
      <c r="D304">
        <v>-366666.67</v>
      </c>
      <c r="E304">
        <v>366667</v>
      </c>
      <c r="F304">
        <v>0.33000000001629815</v>
      </c>
      <c r="G304" t="s">
        <v>341</v>
      </c>
      <c r="H304" t="s">
        <v>37</v>
      </c>
      <c r="I304" t="s">
        <v>34</v>
      </c>
      <c r="J304" t="s">
        <v>36</v>
      </c>
      <c r="K304" s="2" t="str">
        <f>VLOOKUP(A304,'[1]KK GL OUT'!$A$2:$G$799,7,FALSE)</f>
        <v>COATING</v>
      </c>
      <c r="L304" s="2">
        <f>VLOOKUP(A304,'[1]KK GL OUT'!$A$2:$G$799,6,FALSE)</f>
        <v>0.33000000001629815</v>
      </c>
      <c r="M304" s="2" t="b">
        <f t="shared" si="8"/>
        <v>1</v>
      </c>
      <c r="N304" s="2" t="b">
        <f t="shared" si="9"/>
        <v>1</v>
      </c>
      <c r="X304" t="s">
        <v>361</v>
      </c>
      <c r="Y304">
        <v>1818344</v>
      </c>
      <c r="Z304" t="s">
        <v>41</v>
      </c>
      <c r="AA304" t="s">
        <v>361</v>
      </c>
      <c r="AB304">
        <v>-1818344.6</v>
      </c>
      <c r="AC304" t="s">
        <v>41</v>
      </c>
      <c r="AD304">
        <v>-0.60000000009313226</v>
      </c>
      <c r="AE304" t="s">
        <v>36</v>
      </c>
    </row>
    <row r="305" spans="1:31" x14ac:dyDescent="0.3">
      <c r="A305" t="s">
        <v>342</v>
      </c>
      <c r="B305">
        <v>0</v>
      </c>
      <c r="C305">
        <v>411261.26</v>
      </c>
      <c r="D305">
        <v>-411261.26</v>
      </c>
      <c r="E305">
        <v>411262</v>
      </c>
      <c r="F305">
        <v>0.73999999999068677</v>
      </c>
      <c r="G305" t="s">
        <v>342</v>
      </c>
      <c r="H305" t="s">
        <v>37</v>
      </c>
      <c r="I305" t="s">
        <v>34</v>
      </c>
      <c r="J305" t="s">
        <v>36</v>
      </c>
      <c r="K305" s="2" t="str">
        <f>VLOOKUP(A305,'[1]KK GL OUT'!$A$2:$G$799,7,FALSE)</f>
        <v>COATING</v>
      </c>
      <c r="L305" s="2">
        <f>VLOOKUP(A305,'[1]KK GL OUT'!$A$2:$G$799,6,FALSE)</f>
        <v>0.73999999999068677</v>
      </c>
      <c r="M305" s="2" t="b">
        <f t="shared" si="8"/>
        <v>1</v>
      </c>
      <c r="N305" s="2" t="b">
        <f t="shared" si="9"/>
        <v>1</v>
      </c>
      <c r="X305" t="s">
        <v>362</v>
      </c>
      <c r="Y305">
        <v>1346807</v>
      </c>
      <c r="Z305" t="s">
        <v>41</v>
      </c>
      <c r="AA305" t="s">
        <v>362</v>
      </c>
      <c r="AB305">
        <v>-1346806.32</v>
      </c>
      <c r="AC305" t="s">
        <v>41</v>
      </c>
      <c r="AD305">
        <v>0.67999999993480742</v>
      </c>
      <c r="AE305" t="s">
        <v>36</v>
      </c>
    </row>
    <row r="306" spans="1:31" x14ac:dyDescent="0.3">
      <c r="A306" t="s">
        <v>343</v>
      </c>
      <c r="B306">
        <v>0</v>
      </c>
      <c r="C306">
        <v>411261.26</v>
      </c>
      <c r="D306">
        <v>-411261.26</v>
      </c>
      <c r="E306">
        <v>411262</v>
      </c>
      <c r="F306">
        <v>0.73999999999068677</v>
      </c>
      <c r="G306" t="s">
        <v>343</v>
      </c>
      <c r="H306" t="s">
        <v>37</v>
      </c>
      <c r="I306" t="s">
        <v>34</v>
      </c>
      <c r="J306" t="s">
        <v>36</v>
      </c>
      <c r="K306" s="2" t="str">
        <f>VLOOKUP(A306,'[1]KK GL OUT'!$A$2:$G$799,7,FALSE)</f>
        <v>COATING</v>
      </c>
      <c r="L306" s="2">
        <f>VLOOKUP(A306,'[1]KK GL OUT'!$A$2:$G$799,6,FALSE)</f>
        <v>0.73999999999068677</v>
      </c>
      <c r="M306" s="2" t="b">
        <f t="shared" si="8"/>
        <v>1</v>
      </c>
      <c r="N306" s="2" t="b">
        <f t="shared" si="9"/>
        <v>1</v>
      </c>
      <c r="X306" t="s">
        <v>363</v>
      </c>
      <c r="Y306">
        <v>449266</v>
      </c>
      <c r="Z306" t="s">
        <v>41</v>
      </c>
      <c r="AA306" t="s">
        <v>363</v>
      </c>
      <c r="AB306">
        <v>-449265.76</v>
      </c>
      <c r="AC306" t="s">
        <v>41</v>
      </c>
      <c r="AD306">
        <v>0.23999999999068677</v>
      </c>
      <c r="AE306" t="s">
        <v>36</v>
      </c>
    </row>
    <row r="307" spans="1:31" x14ac:dyDescent="0.3">
      <c r="A307" t="s">
        <v>344</v>
      </c>
      <c r="B307">
        <v>0</v>
      </c>
      <c r="C307">
        <v>411261.26</v>
      </c>
      <c r="D307">
        <v>-411261.26</v>
      </c>
      <c r="E307">
        <v>411262</v>
      </c>
      <c r="F307">
        <v>0.73999999999068677</v>
      </c>
      <c r="G307" t="s">
        <v>344</v>
      </c>
      <c r="H307" t="s">
        <v>37</v>
      </c>
      <c r="I307" t="s">
        <v>34</v>
      </c>
      <c r="J307" t="s">
        <v>36</v>
      </c>
      <c r="K307" s="2" t="str">
        <f>VLOOKUP(A307,'[1]KK GL OUT'!$A$2:$G$799,7,FALSE)</f>
        <v>COATING</v>
      </c>
      <c r="L307" s="2">
        <f>VLOOKUP(A307,'[1]KK GL OUT'!$A$2:$G$799,6,FALSE)</f>
        <v>0.73999999999068677</v>
      </c>
      <c r="M307" s="2" t="b">
        <f t="shared" si="8"/>
        <v>1</v>
      </c>
      <c r="N307" s="2" t="b">
        <f t="shared" si="9"/>
        <v>1</v>
      </c>
      <c r="X307" t="s">
        <v>364</v>
      </c>
      <c r="Y307">
        <v>579308</v>
      </c>
      <c r="Z307" t="s">
        <v>41</v>
      </c>
      <c r="AA307" t="s">
        <v>364</v>
      </c>
      <c r="AB307">
        <v>-579308.26</v>
      </c>
      <c r="AC307" t="s">
        <v>41</v>
      </c>
      <c r="AD307">
        <v>-0.26000000000931323</v>
      </c>
      <c r="AE307" t="s">
        <v>36</v>
      </c>
    </row>
    <row r="308" spans="1:31" x14ac:dyDescent="0.3">
      <c r="A308" t="s">
        <v>345</v>
      </c>
      <c r="B308">
        <v>0</v>
      </c>
      <c r="C308">
        <v>411261.26</v>
      </c>
      <c r="D308">
        <v>-411261.26</v>
      </c>
      <c r="E308">
        <v>411262</v>
      </c>
      <c r="F308">
        <v>0.73999999999068677</v>
      </c>
      <c r="G308" t="s">
        <v>345</v>
      </c>
      <c r="H308" t="s">
        <v>37</v>
      </c>
      <c r="I308" t="s">
        <v>34</v>
      </c>
      <c r="J308" t="s">
        <v>36</v>
      </c>
      <c r="K308" s="2" t="str">
        <f>VLOOKUP(A308,'[1]KK GL OUT'!$A$2:$G$799,7,FALSE)</f>
        <v>COATING</v>
      </c>
      <c r="L308" s="2">
        <f>VLOOKUP(A308,'[1]KK GL OUT'!$A$2:$G$799,6,FALSE)</f>
        <v>0.73999999999068677</v>
      </c>
      <c r="M308" s="2" t="b">
        <f t="shared" si="8"/>
        <v>1</v>
      </c>
      <c r="N308" s="2" t="b">
        <f t="shared" si="9"/>
        <v>1</v>
      </c>
      <c r="X308" t="s">
        <v>365</v>
      </c>
      <c r="Y308">
        <v>544984</v>
      </c>
      <c r="Z308" t="s">
        <v>41</v>
      </c>
      <c r="AA308" t="s">
        <v>365</v>
      </c>
      <c r="AB308">
        <v>-544983.6</v>
      </c>
      <c r="AC308" t="s">
        <v>41</v>
      </c>
      <c r="AD308">
        <v>0.40000000002328306</v>
      </c>
      <c r="AE308" t="s">
        <v>36</v>
      </c>
    </row>
    <row r="309" spans="1:31" x14ac:dyDescent="0.3">
      <c r="A309" t="s">
        <v>347</v>
      </c>
      <c r="B309">
        <v>0</v>
      </c>
      <c r="C309">
        <v>619369.37</v>
      </c>
      <c r="D309">
        <v>-619369.37</v>
      </c>
      <c r="E309">
        <v>619370</v>
      </c>
      <c r="F309">
        <v>0.63000000000465661</v>
      </c>
      <c r="G309" t="s">
        <v>347</v>
      </c>
      <c r="H309" t="s">
        <v>37</v>
      </c>
      <c r="I309" t="s">
        <v>34</v>
      </c>
      <c r="J309" t="s">
        <v>36</v>
      </c>
      <c r="K309" s="2" t="str">
        <f>VLOOKUP(A309,'[1]KK GL OUT'!$A$2:$G$799,7,FALSE)</f>
        <v>COATING</v>
      </c>
      <c r="L309" s="2">
        <f>VLOOKUP(A309,'[1]KK GL OUT'!$A$2:$G$799,6,FALSE)</f>
        <v>0.63000000000465661</v>
      </c>
      <c r="M309" s="2" t="b">
        <f t="shared" si="8"/>
        <v>1</v>
      </c>
      <c r="N309" s="2" t="b">
        <f t="shared" si="9"/>
        <v>1</v>
      </c>
      <c r="X309" t="s">
        <v>366</v>
      </c>
      <c r="Y309">
        <v>1201971</v>
      </c>
      <c r="Z309" t="s">
        <v>41</v>
      </c>
      <c r="AA309" t="s">
        <v>366</v>
      </c>
      <c r="AB309">
        <v>-1201970.48</v>
      </c>
      <c r="AC309" t="s">
        <v>41</v>
      </c>
      <c r="AD309">
        <v>0.52000000001862645</v>
      </c>
      <c r="AE309" t="s">
        <v>36</v>
      </c>
    </row>
    <row r="310" spans="1:31" x14ac:dyDescent="0.3">
      <c r="A310" t="s">
        <v>349</v>
      </c>
      <c r="B310">
        <v>0</v>
      </c>
      <c r="C310">
        <v>218018.02</v>
      </c>
      <c r="D310">
        <v>-218018.02</v>
      </c>
      <c r="E310">
        <v>218018</v>
      </c>
      <c r="F310">
        <v>-1.9999999989522621E-2</v>
      </c>
      <c r="G310" t="s">
        <v>349</v>
      </c>
      <c r="H310" t="s">
        <v>37</v>
      </c>
      <c r="I310" t="s">
        <v>34</v>
      </c>
      <c r="J310" t="s">
        <v>36</v>
      </c>
      <c r="K310" s="2" t="str">
        <f>VLOOKUP(A310,'[1]KK GL OUT'!$A$2:$G$799,7,FALSE)</f>
        <v>COATING</v>
      </c>
      <c r="L310" s="2">
        <f>VLOOKUP(A310,'[1]KK GL OUT'!$A$2:$G$799,6,FALSE)</f>
        <v>-1.9999999989522621E-2</v>
      </c>
      <c r="M310" s="2" t="b">
        <f t="shared" si="8"/>
        <v>1</v>
      </c>
      <c r="N310" s="2" t="b">
        <f t="shared" si="9"/>
        <v>1</v>
      </c>
      <c r="X310" t="s">
        <v>367</v>
      </c>
      <c r="Y310">
        <v>211244</v>
      </c>
      <c r="Z310" t="s">
        <v>41</v>
      </c>
      <c r="AA310" t="s">
        <v>367</v>
      </c>
      <c r="AB310">
        <v>-211244.6</v>
      </c>
      <c r="AC310" t="s">
        <v>41</v>
      </c>
      <c r="AD310">
        <v>-0.60000000000582077</v>
      </c>
      <c r="AE310" t="s">
        <v>36</v>
      </c>
    </row>
    <row r="311" spans="1:31" x14ac:dyDescent="0.3">
      <c r="A311" t="s">
        <v>350</v>
      </c>
      <c r="B311">
        <v>0</v>
      </c>
      <c r="C311">
        <v>208108.11</v>
      </c>
      <c r="D311">
        <v>-208108.11</v>
      </c>
      <c r="E311">
        <v>208108</v>
      </c>
      <c r="F311">
        <v>-0.10999999998603016</v>
      </c>
      <c r="G311" t="s">
        <v>350</v>
      </c>
      <c r="H311" t="s">
        <v>37</v>
      </c>
      <c r="I311" t="s">
        <v>34</v>
      </c>
      <c r="J311" t="s">
        <v>36</v>
      </c>
      <c r="K311" s="2" t="str">
        <f>VLOOKUP(A311,'[1]KK GL OUT'!$A$2:$G$799,7,FALSE)</f>
        <v>COATING</v>
      </c>
      <c r="L311" s="2">
        <f>VLOOKUP(A311,'[1]KK GL OUT'!$A$2:$G$799,6,FALSE)</f>
        <v>-0.10999999998603016</v>
      </c>
      <c r="M311" s="2" t="b">
        <f t="shared" si="8"/>
        <v>1</v>
      </c>
      <c r="N311" s="2" t="b">
        <f t="shared" si="9"/>
        <v>1</v>
      </c>
      <c r="X311" t="s">
        <v>368</v>
      </c>
      <c r="Y311">
        <v>876655</v>
      </c>
      <c r="Z311" t="s">
        <v>41</v>
      </c>
      <c r="AA311" t="s">
        <v>368</v>
      </c>
      <c r="AB311">
        <v>-876655.41</v>
      </c>
      <c r="AC311" t="s">
        <v>41</v>
      </c>
      <c r="AD311">
        <v>-0.41000000003259629</v>
      </c>
      <c r="AE311" t="s">
        <v>36</v>
      </c>
    </row>
    <row r="312" spans="1:31" x14ac:dyDescent="0.3">
      <c r="A312" t="s">
        <v>352</v>
      </c>
      <c r="B312">
        <v>0</v>
      </c>
      <c r="C312">
        <v>218018.02</v>
      </c>
      <c r="D312">
        <v>-218018.02</v>
      </c>
      <c r="E312">
        <v>218018</v>
      </c>
      <c r="F312">
        <v>-1.9999999989522621E-2</v>
      </c>
      <c r="G312" t="s">
        <v>352</v>
      </c>
      <c r="H312" t="s">
        <v>37</v>
      </c>
      <c r="I312" t="s">
        <v>34</v>
      </c>
      <c r="J312" t="s">
        <v>36</v>
      </c>
      <c r="K312" s="2" t="str">
        <f>VLOOKUP(A312,'[1]KK GL OUT'!$A$2:$G$799,7,FALSE)</f>
        <v>COATING</v>
      </c>
      <c r="L312" s="2">
        <f>VLOOKUP(A312,'[1]KK GL OUT'!$A$2:$G$799,6,FALSE)</f>
        <v>-1.9999999989522621E-2</v>
      </c>
      <c r="M312" s="2" t="b">
        <f t="shared" si="8"/>
        <v>1</v>
      </c>
      <c r="N312" s="2" t="b">
        <f t="shared" si="9"/>
        <v>1</v>
      </c>
    </row>
    <row r="313" spans="1:31" x14ac:dyDescent="0.3">
      <c r="A313" t="s">
        <v>353</v>
      </c>
      <c r="B313">
        <v>0</v>
      </c>
      <c r="C313">
        <v>218018.02</v>
      </c>
      <c r="D313">
        <v>-218018.02</v>
      </c>
      <c r="E313">
        <v>218018</v>
      </c>
      <c r="F313">
        <v>-1.9999999989522621E-2</v>
      </c>
      <c r="G313" t="s">
        <v>353</v>
      </c>
      <c r="H313" t="s">
        <v>37</v>
      </c>
      <c r="I313" t="s">
        <v>34</v>
      </c>
      <c r="J313" t="s">
        <v>36</v>
      </c>
      <c r="K313" s="2" t="str">
        <f>VLOOKUP(A313,'[1]KK GL OUT'!$A$2:$G$799,7,FALSE)</f>
        <v>COATING</v>
      </c>
      <c r="L313" s="2">
        <f>VLOOKUP(A313,'[1]KK GL OUT'!$A$2:$G$799,6,FALSE)</f>
        <v>-1.9999999989522621E-2</v>
      </c>
      <c r="M313" s="2" t="b">
        <f t="shared" si="8"/>
        <v>1</v>
      </c>
      <c r="N313" s="2" t="b">
        <f t="shared" si="9"/>
        <v>1</v>
      </c>
    </row>
    <row r="314" spans="1:31" x14ac:dyDescent="0.3">
      <c r="A314" t="s">
        <v>369</v>
      </c>
      <c r="B314">
        <v>0</v>
      </c>
      <c r="C314">
        <v>64414.41</v>
      </c>
      <c r="D314">
        <v>-64414.41</v>
      </c>
      <c r="F314">
        <v>-64414.41</v>
      </c>
      <c r="G314" t="s">
        <v>369</v>
      </c>
      <c r="H314" t="s">
        <v>37</v>
      </c>
      <c r="I314" t="s">
        <v>34</v>
      </c>
      <c r="J314" t="s">
        <v>32</v>
      </c>
      <c r="K314" s="2" t="str">
        <f>VLOOKUP(A314,'[1]KK GL OUT'!$A$2:$G$799,7,FALSE)</f>
        <v>OP DIGUNGGUNG</v>
      </c>
      <c r="L314" s="2">
        <f>VLOOKUP(A314,'[1]KK GL OUT'!$A$2:$G$799,6,FALSE)</f>
        <v>0</v>
      </c>
      <c r="M314" s="2" t="b">
        <f t="shared" si="8"/>
        <v>0</v>
      </c>
      <c r="N314" s="2" t="b">
        <f t="shared" si="9"/>
        <v>0</v>
      </c>
    </row>
    <row r="315" spans="1:31" x14ac:dyDescent="0.3">
      <c r="A315" t="s">
        <v>354</v>
      </c>
      <c r="B315">
        <v>0</v>
      </c>
      <c r="C315">
        <v>545045.04</v>
      </c>
      <c r="D315">
        <v>-545045.04</v>
      </c>
      <c r="E315">
        <v>545045</v>
      </c>
      <c r="F315">
        <v>-4.0000000037252903E-2</v>
      </c>
      <c r="G315" t="s">
        <v>354</v>
      </c>
      <c r="H315" t="s">
        <v>37</v>
      </c>
      <c r="I315" t="s">
        <v>34</v>
      </c>
      <c r="J315" t="s">
        <v>36</v>
      </c>
      <c r="K315" s="2" t="str">
        <f>VLOOKUP(A315,'[1]KK GL OUT'!$A$2:$G$799,7,FALSE)</f>
        <v>COATING</v>
      </c>
      <c r="L315" s="2">
        <f>VLOOKUP(A315,'[1]KK GL OUT'!$A$2:$G$799,6,FALSE)</f>
        <v>-4.0000000037252903E-2</v>
      </c>
      <c r="M315" s="2" t="b">
        <f t="shared" si="8"/>
        <v>1</v>
      </c>
      <c r="N315" s="2" t="b">
        <f t="shared" si="9"/>
        <v>1</v>
      </c>
    </row>
    <row r="316" spans="1:31" x14ac:dyDescent="0.3">
      <c r="A316" t="s">
        <v>370</v>
      </c>
      <c r="B316">
        <v>3964.11</v>
      </c>
      <c r="C316">
        <v>3964.11</v>
      </c>
      <c r="D316">
        <v>0</v>
      </c>
      <c r="F316">
        <v>0</v>
      </c>
      <c r="G316" t="s">
        <v>370</v>
      </c>
      <c r="H316" t="s">
        <v>43</v>
      </c>
      <c r="I316" t="s">
        <v>43</v>
      </c>
      <c r="J316" t="s">
        <v>36</v>
      </c>
      <c r="K316" s="2" t="str">
        <f>VLOOKUP(A316,'[1]KK GL OUT'!$A$2:$G$799,7,FALSE)</f>
        <v>BATAL SISTEM</v>
      </c>
      <c r="L316" s="2">
        <f>VLOOKUP(A316,'[1]KK GL OUT'!$A$2:$G$799,6,FALSE)</f>
        <v>0</v>
      </c>
      <c r="M316" s="2" t="b">
        <f t="shared" si="8"/>
        <v>1</v>
      </c>
      <c r="N316" s="2" t="b">
        <f t="shared" si="9"/>
        <v>1</v>
      </c>
    </row>
    <row r="317" spans="1:31" x14ac:dyDescent="0.3">
      <c r="A317" t="s">
        <v>371</v>
      </c>
      <c r="B317">
        <v>3964.11</v>
      </c>
      <c r="C317">
        <v>3964.11</v>
      </c>
      <c r="D317">
        <v>0</v>
      </c>
      <c r="F317">
        <v>0</v>
      </c>
      <c r="G317" t="s">
        <v>371</v>
      </c>
      <c r="H317" t="s">
        <v>43</v>
      </c>
      <c r="I317" t="s">
        <v>43</v>
      </c>
      <c r="J317" t="s">
        <v>36</v>
      </c>
      <c r="K317" s="2" t="str">
        <f>VLOOKUP(A317,'[1]KK GL OUT'!$A$2:$G$799,7,FALSE)</f>
        <v>BATAL SISTEM</v>
      </c>
      <c r="L317" s="2">
        <f>VLOOKUP(A317,'[1]KK GL OUT'!$A$2:$G$799,6,FALSE)</f>
        <v>0</v>
      </c>
      <c r="M317" s="2" t="b">
        <f t="shared" si="8"/>
        <v>1</v>
      </c>
      <c r="N317" s="2" t="b">
        <f t="shared" si="9"/>
        <v>1</v>
      </c>
    </row>
    <row r="318" spans="1:31" x14ac:dyDescent="0.3">
      <c r="A318" t="s">
        <v>372</v>
      </c>
      <c r="B318">
        <v>3964.11</v>
      </c>
      <c r="C318">
        <v>3964.11</v>
      </c>
      <c r="D318">
        <v>0</v>
      </c>
      <c r="F318">
        <v>0</v>
      </c>
      <c r="G318" t="s">
        <v>372</v>
      </c>
      <c r="H318" t="s">
        <v>43</v>
      </c>
      <c r="I318" t="s">
        <v>43</v>
      </c>
      <c r="J318" t="s">
        <v>36</v>
      </c>
      <c r="K318" s="2" t="str">
        <f>VLOOKUP(A318,'[1]KK GL OUT'!$A$2:$G$799,7,FALSE)</f>
        <v>BATAL SISTEM</v>
      </c>
      <c r="L318" s="2">
        <f>VLOOKUP(A318,'[1]KK GL OUT'!$A$2:$G$799,6,FALSE)</f>
        <v>0</v>
      </c>
      <c r="M318" s="2" t="b">
        <f t="shared" si="8"/>
        <v>1</v>
      </c>
      <c r="N318" s="2" t="b">
        <f t="shared" si="9"/>
        <v>1</v>
      </c>
    </row>
    <row r="319" spans="1:31" x14ac:dyDescent="0.3">
      <c r="A319" t="s">
        <v>373</v>
      </c>
      <c r="B319">
        <v>3468.47</v>
      </c>
      <c r="C319">
        <v>3468.47</v>
      </c>
      <c r="D319">
        <v>0</v>
      </c>
      <c r="F319">
        <v>0</v>
      </c>
      <c r="G319" t="s">
        <v>373</v>
      </c>
      <c r="H319" t="s">
        <v>43</v>
      </c>
      <c r="I319" t="s">
        <v>43</v>
      </c>
      <c r="J319" t="s">
        <v>36</v>
      </c>
      <c r="K319" s="2" t="str">
        <f>VLOOKUP(A319,'[1]KK GL OUT'!$A$2:$G$799,7,FALSE)</f>
        <v>BATAL SISTEM</v>
      </c>
      <c r="L319" s="2">
        <f>VLOOKUP(A319,'[1]KK GL OUT'!$A$2:$G$799,6,FALSE)</f>
        <v>0</v>
      </c>
      <c r="M319" s="2" t="b">
        <f t="shared" si="8"/>
        <v>1</v>
      </c>
      <c r="N319" s="2" t="b">
        <f t="shared" si="9"/>
        <v>1</v>
      </c>
    </row>
    <row r="320" spans="1:31" x14ac:dyDescent="0.3">
      <c r="A320" t="s">
        <v>374</v>
      </c>
      <c r="B320">
        <v>9909.91</v>
      </c>
      <c r="C320">
        <v>9909.91</v>
      </c>
      <c r="D320">
        <v>0</v>
      </c>
      <c r="F320">
        <v>0</v>
      </c>
      <c r="G320" t="s">
        <v>374</v>
      </c>
      <c r="H320" t="s">
        <v>43</v>
      </c>
      <c r="I320" t="s">
        <v>43</v>
      </c>
      <c r="J320" t="s">
        <v>36</v>
      </c>
      <c r="K320" s="2" t="str">
        <f>VLOOKUP(A320,'[1]KK GL OUT'!$A$2:$G$799,7,FALSE)</f>
        <v>BATAL SISTEM</v>
      </c>
      <c r="L320" s="2">
        <f>VLOOKUP(A320,'[1]KK GL OUT'!$A$2:$G$799,6,FALSE)</f>
        <v>0</v>
      </c>
      <c r="M320" s="2" t="b">
        <f t="shared" si="8"/>
        <v>1</v>
      </c>
      <c r="N320" s="2" t="b">
        <f t="shared" si="9"/>
        <v>1</v>
      </c>
    </row>
    <row r="321" spans="1:14" x14ac:dyDescent="0.3">
      <c r="A321" t="s">
        <v>375</v>
      </c>
      <c r="B321">
        <v>3964.11</v>
      </c>
      <c r="C321">
        <v>3964.11</v>
      </c>
      <c r="D321">
        <v>0</v>
      </c>
      <c r="F321">
        <v>0</v>
      </c>
      <c r="G321" t="s">
        <v>375</v>
      </c>
      <c r="H321" t="s">
        <v>43</v>
      </c>
      <c r="I321" t="s">
        <v>43</v>
      </c>
      <c r="J321" t="s">
        <v>36</v>
      </c>
      <c r="K321" s="2" t="str">
        <f>VLOOKUP(A321,'[1]KK GL OUT'!$A$2:$G$799,7,FALSE)</f>
        <v>BATAL SISTEM</v>
      </c>
      <c r="L321" s="2">
        <f>VLOOKUP(A321,'[1]KK GL OUT'!$A$2:$G$799,6,FALSE)</f>
        <v>0</v>
      </c>
      <c r="M321" s="2" t="b">
        <f t="shared" si="8"/>
        <v>1</v>
      </c>
      <c r="N321" s="2" t="b">
        <f t="shared" si="9"/>
        <v>1</v>
      </c>
    </row>
    <row r="322" spans="1:14" x14ac:dyDescent="0.3">
      <c r="A322" t="s">
        <v>376</v>
      </c>
      <c r="B322">
        <v>3964.11</v>
      </c>
      <c r="C322">
        <v>3964.11</v>
      </c>
      <c r="D322">
        <v>0</v>
      </c>
      <c r="F322">
        <v>0</v>
      </c>
      <c r="G322" t="s">
        <v>376</v>
      </c>
      <c r="H322" t="s">
        <v>43</v>
      </c>
      <c r="I322" t="s">
        <v>43</v>
      </c>
      <c r="J322" t="s">
        <v>36</v>
      </c>
      <c r="K322" s="2" t="str">
        <f>VLOOKUP(A322,'[1]KK GL OUT'!$A$2:$G$799,7,FALSE)</f>
        <v>BATAL SISTEM</v>
      </c>
      <c r="L322" s="2">
        <f>VLOOKUP(A322,'[1]KK GL OUT'!$A$2:$G$799,6,FALSE)</f>
        <v>0</v>
      </c>
      <c r="M322" s="2" t="b">
        <f t="shared" si="8"/>
        <v>1</v>
      </c>
      <c r="N322" s="2" t="b">
        <f t="shared" si="9"/>
        <v>1</v>
      </c>
    </row>
    <row r="323" spans="1:14" x14ac:dyDescent="0.3">
      <c r="A323" t="s">
        <v>377</v>
      </c>
      <c r="B323">
        <v>11792.94</v>
      </c>
      <c r="C323">
        <v>11792.94</v>
      </c>
      <c r="D323">
        <v>0</v>
      </c>
      <c r="F323">
        <v>0</v>
      </c>
      <c r="G323" t="s">
        <v>377</v>
      </c>
      <c r="H323" t="s">
        <v>43</v>
      </c>
      <c r="I323" t="s">
        <v>43</v>
      </c>
      <c r="J323" t="s">
        <v>36</v>
      </c>
      <c r="K323" s="2" t="str">
        <f>VLOOKUP(A323,'[1]KK GL OUT'!$A$2:$G$799,7,FALSE)</f>
        <v>BATAL SISTEM</v>
      </c>
      <c r="L323" s="2">
        <f>VLOOKUP(A323,'[1]KK GL OUT'!$A$2:$G$799,6,FALSE)</f>
        <v>0</v>
      </c>
      <c r="M323" s="2" t="b">
        <f t="shared" ref="M323:M386" si="10">H323=K323</f>
        <v>1</v>
      </c>
      <c r="N323" s="2" t="b">
        <f t="shared" ref="N323:N386" si="11">F323=L323</f>
        <v>1</v>
      </c>
    </row>
    <row r="324" spans="1:14" x14ac:dyDescent="0.3">
      <c r="A324" t="s">
        <v>378</v>
      </c>
      <c r="B324">
        <v>2477.48</v>
      </c>
      <c r="C324">
        <v>2477.48</v>
      </c>
      <c r="D324">
        <v>0</v>
      </c>
      <c r="F324">
        <v>0</v>
      </c>
      <c r="G324" t="s">
        <v>378</v>
      </c>
      <c r="H324" t="s">
        <v>43</v>
      </c>
      <c r="I324" t="s">
        <v>43</v>
      </c>
      <c r="J324" t="s">
        <v>36</v>
      </c>
      <c r="K324" s="2" t="str">
        <f>VLOOKUP(A324,'[1]KK GL OUT'!$A$2:$G$799,7,FALSE)</f>
        <v>BATAL SISTEM</v>
      </c>
      <c r="L324" s="2">
        <f>VLOOKUP(A324,'[1]KK GL OUT'!$A$2:$G$799,6,FALSE)</f>
        <v>0</v>
      </c>
      <c r="M324" s="2" t="b">
        <f t="shared" si="10"/>
        <v>1</v>
      </c>
      <c r="N324" s="2" t="b">
        <f t="shared" si="11"/>
        <v>1</v>
      </c>
    </row>
    <row r="325" spans="1:14" x14ac:dyDescent="0.3">
      <c r="A325" t="s">
        <v>379</v>
      </c>
      <c r="B325">
        <v>13874.02</v>
      </c>
      <c r="C325">
        <v>13874.02</v>
      </c>
      <c r="D325">
        <v>0</v>
      </c>
      <c r="F325">
        <v>0</v>
      </c>
      <c r="G325" t="s">
        <v>379</v>
      </c>
      <c r="H325" t="s">
        <v>43</v>
      </c>
      <c r="I325" t="s">
        <v>43</v>
      </c>
      <c r="J325" t="s">
        <v>36</v>
      </c>
      <c r="K325" s="2" t="str">
        <f>VLOOKUP(A325,'[1]KK GL OUT'!$A$2:$G$799,7,FALSE)</f>
        <v>BATAL SISTEM</v>
      </c>
      <c r="L325" s="2">
        <f>VLOOKUP(A325,'[1]KK GL OUT'!$A$2:$G$799,6,FALSE)</f>
        <v>0</v>
      </c>
      <c r="M325" s="2" t="b">
        <f t="shared" si="10"/>
        <v>1</v>
      </c>
      <c r="N325" s="2" t="b">
        <f t="shared" si="11"/>
        <v>1</v>
      </c>
    </row>
    <row r="326" spans="1:14" x14ac:dyDescent="0.3">
      <c r="A326" t="s">
        <v>380</v>
      </c>
      <c r="B326">
        <v>117135.12</v>
      </c>
      <c r="C326">
        <v>117135.12</v>
      </c>
      <c r="D326">
        <v>0</v>
      </c>
      <c r="F326">
        <v>0</v>
      </c>
      <c r="G326" t="s">
        <v>380</v>
      </c>
      <c r="H326" t="s">
        <v>43</v>
      </c>
      <c r="I326" t="s">
        <v>43</v>
      </c>
      <c r="J326" t="s">
        <v>36</v>
      </c>
      <c r="K326" s="2" t="str">
        <f>VLOOKUP(A326,'[1]KK GL OUT'!$A$2:$G$799,7,FALSE)</f>
        <v>BATAL SISTEM</v>
      </c>
      <c r="L326" s="2">
        <f>VLOOKUP(A326,'[1]KK GL OUT'!$A$2:$G$799,6,FALSE)</f>
        <v>0</v>
      </c>
      <c r="M326" s="2" t="b">
        <f t="shared" si="10"/>
        <v>1</v>
      </c>
      <c r="N326" s="2" t="b">
        <f t="shared" si="11"/>
        <v>1</v>
      </c>
    </row>
    <row r="327" spans="1:14" x14ac:dyDescent="0.3">
      <c r="A327" t="s">
        <v>381</v>
      </c>
      <c r="B327">
        <v>5946.09</v>
      </c>
      <c r="C327">
        <v>5946.09</v>
      </c>
      <c r="D327">
        <v>0</v>
      </c>
      <c r="F327">
        <v>0</v>
      </c>
      <c r="G327" t="s">
        <v>381</v>
      </c>
      <c r="H327" t="s">
        <v>43</v>
      </c>
      <c r="I327" t="s">
        <v>43</v>
      </c>
      <c r="J327" t="s">
        <v>36</v>
      </c>
      <c r="K327" s="2" t="str">
        <f>VLOOKUP(A327,'[1]KK GL OUT'!$A$2:$G$799,7,FALSE)</f>
        <v>BATAL SISTEM</v>
      </c>
      <c r="L327" s="2">
        <f>VLOOKUP(A327,'[1]KK GL OUT'!$A$2:$G$799,6,FALSE)</f>
        <v>0</v>
      </c>
      <c r="M327" s="2" t="b">
        <f t="shared" si="10"/>
        <v>1</v>
      </c>
      <c r="N327" s="2" t="b">
        <f t="shared" si="11"/>
        <v>1</v>
      </c>
    </row>
    <row r="328" spans="1:14" x14ac:dyDescent="0.3">
      <c r="A328" t="s">
        <v>382</v>
      </c>
      <c r="B328">
        <v>0</v>
      </c>
      <c r="C328">
        <v>708300.9</v>
      </c>
      <c r="D328">
        <v>-708300.9</v>
      </c>
      <c r="F328">
        <v>-708300.9</v>
      </c>
      <c r="G328" t="s">
        <v>382</v>
      </c>
      <c r="H328" t="s">
        <v>38</v>
      </c>
      <c r="I328" t="s">
        <v>34</v>
      </c>
      <c r="J328" t="s">
        <v>32</v>
      </c>
      <c r="K328" s="2" t="str">
        <f>VLOOKUP(A328,'[1]KK GL OUT'!$A$2:$G$799,7,FALSE)</f>
        <v>OP DIGUNGGUNG</v>
      </c>
      <c r="L328" s="2">
        <f>VLOOKUP(A328,'[1]KK GL OUT'!$A$2:$G$799,6,FALSE)</f>
        <v>0</v>
      </c>
      <c r="M328" s="2" t="b">
        <f t="shared" si="10"/>
        <v>0</v>
      </c>
      <c r="N328" s="2" t="b">
        <f t="shared" si="11"/>
        <v>0</v>
      </c>
    </row>
    <row r="329" spans="1:14" x14ac:dyDescent="0.3">
      <c r="A329" t="s">
        <v>383</v>
      </c>
      <c r="B329">
        <v>3964.11</v>
      </c>
      <c r="C329">
        <v>3964.11</v>
      </c>
      <c r="D329">
        <v>0</v>
      </c>
      <c r="F329">
        <v>0</v>
      </c>
      <c r="G329" t="s">
        <v>383</v>
      </c>
      <c r="H329" t="s">
        <v>43</v>
      </c>
      <c r="I329" t="s">
        <v>43</v>
      </c>
      <c r="J329" t="s">
        <v>36</v>
      </c>
      <c r="K329" s="2" t="str">
        <f>VLOOKUP(A329,'[1]KK GL OUT'!$A$2:$G$799,7,FALSE)</f>
        <v>BATAL SISTEM</v>
      </c>
      <c r="L329" s="2">
        <f>VLOOKUP(A329,'[1]KK GL OUT'!$A$2:$G$799,6,FALSE)</f>
        <v>0</v>
      </c>
      <c r="M329" s="2" t="b">
        <f t="shared" si="10"/>
        <v>1</v>
      </c>
      <c r="N329" s="2" t="b">
        <f t="shared" si="11"/>
        <v>1</v>
      </c>
    </row>
    <row r="330" spans="1:14" x14ac:dyDescent="0.3">
      <c r="A330" t="s">
        <v>384</v>
      </c>
      <c r="B330">
        <v>3964.11</v>
      </c>
      <c r="C330">
        <v>3964.11</v>
      </c>
      <c r="D330">
        <v>0</v>
      </c>
      <c r="F330">
        <v>0</v>
      </c>
      <c r="G330" t="s">
        <v>384</v>
      </c>
      <c r="H330" t="s">
        <v>43</v>
      </c>
      <c r="I330" t="s">
        <v>43</v>
      </c>
      <c r="J330" t="s">
        <v>36</v>
      </c>
      <c r="K330" s="2" t="str">
        <f>VLOOKUP(A330,'[1]KK GL OUT'!$A$2:$G$799,7,FALSE)</f>
        <v>BATAL SISTEM</v>
      </c>
      <c r="L330" s="2">
        <f>VLOOKUP(A330,'[1]KK GL OUT'!$A$2:$G$799,6,FALSE)</f>
        <v>0</v>
      </c>
      <c r="M330" s="2" t="b">
        <f t="shared" si="10"/>
        <v>1</v>
      </c>
      <c r="N330" s="2" t="b">
        <f t="shared" si="11"/>
        <v>1</v>
      </c>
    </row>
    <row r="331" spans="1:14" x14ac:dyDescent="0.3">
      <c r="A331" t="s">
        <v>385</v>
      </c>
      <c r="B331">
        <v>7432.43</v>
      </c>
      <c r="C331">
        <v>7432.43</v>
      </c>
      <c r="D331">
        <v>0</v>
      </c>
      <c r="F331">
        <v>0</v>
      </c>
      <c r="G331" t="s">
        <v>385</v>
      </c>
      <c r="H331" t="s">
        <v>43</v>
      </c>
      <c r="I331" t="s">
        <v>43</v>
      </c>
      <c r="J331" t="s">
        <v>36</v>
      </c>
      <c r="K331" s="2" t="str">
        <f>VLOOKUP(A331,'[1]KK GL OUT'!$A$2:$G$799,7,FALSE)</f>
        <v>BATAL SISTEM</v>
      </c>
      <c r="L331" s="2">
        <f>VLOOKUP(A331,'[1]KK GL OUT'!$A$2:$G$799,6,FALSE)</f>
        <v>0</v>
      </c>
      <c r="M331" s="2" t="b">
        <f t="shared" si="10"/>
        <v>1</v>
      </c>
      <c r="N331" s="2" t="b">
        <f t="shared" si="11"/>
        <v>1</v>
      </c>
    </row>
    <row r="332" spans="1:14" x14ac:dyDescent="0.3">
      <c r="A332" t="s">
        <v>386</v>
      </c>
      <c r="B332">
        <v>14864.86</v>
      </c>
      <c r="C332">
        <v>14864.86</v>
      </c>
      <c r="D332">
        <v>0</v>
      </c>
      <c r="F332">
        <v>0</v>
      </c>
      <c r="G332" t="s">
        <v>386</v>
      </c>
      <c r="H332" t="s">
        <v>43</v>
      </c>
      <c r="I332" t="s">
        <v>43</v>
      </c>
      <c r="J332" t="s">
        <v>36</v>
      </c>
      <c r="K332" s="2" t="str">
        <f>VLOOKUP(A332,'[1]KK GL OUT'!$A$2:$G$799,7,FALSE)</f>
        <v>BATAL SISTEM</v>
      </c>
      <c r="L332" s="2">
        <f>VLOOKUP(A332,'[1]KK GL OUT'!$A$2:$G$799,6,FALSE)</f>
        <v>0</v>
      </c>
      <c r="M332" s="2" t="b">
        <f t="shared" si="10"/>
        <v>1</v>
      </c>
      <c r="N332" s="2" t="b">
        <f t="shared" si="11"/>
        <v>1</v>
      </c>
    </row>
    <row r="333" spans="1:14" x14ac:dyDescent="0.3">
      <c r="A333" t="s">
        <v>387</v>
      </c>
      <c r="B333">
        <v>0</v>
      </c>
      <c r="C333">
        <v>14864.86</v>
      </c>
      <c r="D333">
        <v>-14864.86</v>
      </c>
      <c r="F333">
        <v>-14864.86</v>
      </c>
      <c r="G333" t="s">
        <v>387</v>
      </c>
      <c r="H333" t="s">
        <v>38</v>
      </c>
      <c r="I333" t="s">
        <v>34</v>
      </c>
      <c r="J333" t="s">
        <v>32</v>
      </c>
      <c r="K333" s="2" t="str">
        <f>VLOOKUP(A333,'[1]KK GL OUT'!$A$2:$G$799,7,FALSE)</f>
        <v>OP DIGUNGGUNG</v>
      </c>
      <c r="L333" s="2">
        <f>VLOOKUP(A333,'[1]KK GL OUT'!$A$2:$G$799,6,FALSE)</f>
        <v>0</v>
      </c>
      <c r="M333" s="2" t="b">
        <f t="shared" si="10"/>
        <v>0</v>
      </c>
      <c r="N333" s="2" t="b">
        <f t="shared" si="11"/>
        <v>0</v>
      </c>
    </row>
    <row r="334" spans="1:14" x14ac:dyDescent="0.3">
      <c r="A334" t="s">
        <v>388</v>
      </c>
      <c r="B334">
        <v>0</v>
      </c>
      <c r="C334">
        <v>12189.19</v>
      </c>
      <c r="D334">
        <v>-12189.19</v>
      </c>
      <c r="F334">
        <v>-12189.19</v>
      </c>
      <c r="G334" t="s">
        <v>388</v>
      </c>
      <c r="H334" t="s">
        <v>38</v>
      </c>
      <c r="I334" t="s">
        <v>34</v>
      </c>
      <c r="J334" t="s">
        <v>32</v>
      </c>
      <c r="K334" s="2" t="str">
        <f>VLOOKUP(A334,'[1]KK GL OUT'!$A$2:$G$799,7,FALSE)</f>
        <v>OP DIGUNGGUNG</v>
      </c>
      <c r="L334" s="2">
        <f>VLOOKUP(A334,'[1]KK GL OUT'!$A$2:$G$799,6,FALSE)</f>
        <v>0</v>
      </c>
      <c r="M334" s="2" t="b">
        <f t="shared" si="10"/>
        <v>0</v>
      </c>
      <c r="N334" s="2" t="b">
        <f t="shared" si="11"/>
        <v>0</v>
      </c>
    </row>
    <row r="335" spans="1:14" x14ac:dyDescent="0.3">
      <c r="A335" t="s">
        <v>389</v>
      </c>
      <c r="B335">
        <v>0</v>
      </c>
      <c r="C335">
        <v>3964.11</v>
      </c>
      <c r="D335">
        <v>-3964.11</v>
      </c>
      <c r="F335">
        <v>-3964.11</v>
      </c>
      <c r="G335" t="s">
        <v>389</v>
      </c>
      <c r="H335" t="s">
        <v>38</v>
      </c>
      <c r="I335" t="s">
        <v>34</v>
      </c>
      <c r="J335" t="s">
        <v>32</v>
      </c>
      <c r="K335" s="2" t="str">
        <f>VLOOKUP(A335,'[1]KK GL OUT'!$A$2:$G$799,7,FALSE)</f>
        <v>OP DIGUNGGUNG</v>
      </c>
      <c r="L335" s="2">
        <f>VLOOKUP(A335,'[1]KK GL OUT'!$A$2:$G$799,6,FALSE)</f>
        <v>0</v>
      </c>
      <c r="M335" s="2" t="b">
        <f t="shared" si="10"/>
        <v>0</v>
      </c>
      <c r="N335" s="2" t="b">
        <f t="shared" si="11"/>
        <v>0</v>
      </c>
    </row>
    <row r="336" spans="1:14" x14ac:dyDescent="0.3">
      <c r="A336" t="s">
        <v>390</v>
      </c>
      <c r="B336">
        <v>0</v>
      </c>
      <c r="C336">
        <v>3964.11</v>
      </c>
      <c r="D336">
        <v>-3964.11</v>
      </c>
      <c r="F336">
        <v>-3964.11</v>
      </c>
      <c r="G336" t="s">
        <v>390</v>
      </c>
      <c r="H336" t="s">
        <v>38</v>
      </c>
      <c r="I336" t="s">
        <v>34</v>
      </c>
      <c r="J336" t="s">
        <v>32</v>
      </c>
      <c r="K336" s="2" t="str">
        <f>VLOOKUP(A336,'[1]KK GL OUT'!$A$2:$G$799,7,FALSE)</f>
        <v>OP DIGUNGGUNG</v>
      </c>
      <c r="L336" s="2">
        <f>VLOOKUP(A336,'[1]KK GL OUT'!$A$2:$G$799,6,FALSE)</f>
        <v>0</v>
      </c>
      <c r="M336" s="2" t="b">
        <f t="shared" si="10"/>
        <v>0</v>
      </c>
      <c r="N336" s="2" t="b">
        <f t="shared" si="11"/>
        <v>0</v>
      </c>
    </row>
    <row r="337" spans="1:14" x14ac:dyDescent="0.3">
      <c r="A337" t="s">
        <v>391</v>
      </c>
      <c r="B337">
        <v>0</v>
      </c>
      <c r="C337">
        <v>3964.11</v>
      </c>
      <c r="D337">
        <v>-3964.11</v>
      </c>
      <c r="F337">
        <v>-3964.11</v>
      </c>
      <c r="G337" t="s">
        <v>391</v>
      </c>
      <c r="H337" t="s">
        <v>38</v>
      </c>
      <c r="I337" t="s">
        <v>34</v>
      </c>
      <c r="J337" t="s">
        <v>32</v>
      </c>
      <c r="K337" s="2" t="str">
        <f>VLOOKUP(A337,'[1]KK GL OUT'!$A$2:$G$799,7,FALSE)</f>
        <v>OP DIGUNGGUNG</v>
      </c>
      <c r="L337" s="2">
        <f>VLOOKUP(A337,'[1]KK GL OUT'!$A$2:$G$799,6,FALSE)</f>
        <v>0</v>
      </c>
      <c r="M337" s="2" t="b">
        <f t="shared" si="10"/>
        <v>0</v>
      </c>
      <c r="N337" s="2" t="b">
        <f t="shared" si="11"/>
        <v>0</v>
      </c>
    </row>
    <row r="338" spans="1:14" x14ac:dyDescent="0.3">
      <c r="A338" t="s">
        <v>392</v>
      </c>
      <c r="B338">
        <v>0</v>
      </c>
      <c r="C338">
        <v>3964.11</v>
      </c>
      <c r="D338">
        <v>-3964.11</v>
      </c>
      <c r="F338">
        <v>-3964.11</v>
      </c>
      <c r="G338" t="s">
        <v>392</v>
      </c>
      <c r="H338" t="s">
        <v>38</v>
      </c>
      <c r="I338" t="s">
        <v>34</v>
      </c>
      <c r="J338" t="s">
        <v>32</v>
      </c>
      <c r="K338" s="2" t="str">
        <f>VLOOKUP(A338,'[1]KK GL OUT'!$A$2:$G$799,7,FALSE)</f>
        <v>OP DIGUNGGUNG</v>
      </c>
      <c r="L338" s="2">
        <f>VLOOKUP(A338,'[1]KK GL OUT'!$A$2:$G$799,6,FALSE)</f>
        <v>0</v>
      </c>
      <c r="M338" s="2" t="b">
        <f t="shared" si="10"/>
        <v>0</v>
      </c>
      <c r="N338" s="2" t="b">
        <f t="shared" si="11"/>
        <v>0</v>
      </c>
    </row>
    <row r="339" spans="1:14" x14ac:dyDescent="0.3">
      <c r="A339" t="s">
        <v>393</v>
      </c>
      <c r="B339">
        <v>0</v>
      </c>
      <c r="C339">
        <v>3964.11</v>
      </c>
      <c r="D339">
        <v>-3964.11</v>
      </c>
      <c r="F339">
        <v>-3964.11</v>
      </c>
      <c r="G339" t="s">
        <v>393</v>
      </c>
      <c r="H339" t="s">
        <v>38</v>
      </c>
      <c r="I339" t="s">
        <v>34</v>
      </c>
      <c r="J339" t="s">
        <v>32</v>
      </c>
      <c r="K339" s="2" t="str">
        <f>VLOOKUP(A339,'[1]KK GL OUT'!$A$2:$G$799,7,FALSE)</f>
        <v>OP DIGUNGGUNG</v>
      </c>
      <c r="L339" s="2">
        <f>VLOOKUP(A339,'[1]KK GL OUT'!$A$2:$G$799,6,FALSE)</f>
        <v>0</v>
      </c>
      <c r="M339" s="2" t="b">
        <f t="shared" si="10"/>
        <v>0</v>
      </c>
      <c r="N339" s="2" t="b">
        <f t="shared" si="11"/>
        <v>0</v>
      </c>
    </row>
    <row r="340" spans="1:14" x14ac:dyDescent="0.3">
      <c r="A340" t="s">
        <v>394</v>
      </c>
      <c r="B340">
        <v>0</v>
      </c>
      <c r="C340">
        <v>3964.11</v>
      </c>
      <c r="D340">
        <v>-3964.11</v>
      </c>
      <c r="F340">
        <v>-3964.11</v>
      </c>
      <c r="G340" t="s">
        <v>394</v>
      </c>
      <c r="H340" t="s">
        <v>38</v>
      </c>
      <c r="I340" t="s">
        <v>34</v>
      </c>
      <c r="J340" t="s">
        <v>32</v>
      </c>
      <c r="K340" s="2" t="str">
        <f>VLOOKUP(A340,'[1]KK GL OUT'!$A$2:$G$799,7,FALSE)</f>
        <v>OP DIGUNGGUNG</v>
      </c>
      <c r="L340" s="2">
        <f>VLOOKUP(A340,'[1]KK GL OUT'!$A$2:$G$799,6,FALSE)</f>
        <v>0</v>
      </c>
      <c r="M340" s="2" t="b">
        <f t="shared" si="10"/>
        <v>0</v>
      </c>
      <c r="N340" s="2" t="b">
        <f t="shared" si="11"/>
        <v>0</v>
      </c>
    </row>
    <row r="341" spans="1:14" x14ac:dyDescent="0.3">
      <c r="A341" t="s">
        <v>395</v>
      </c>
      <c r="B341">
        <v>0</v>
      </c>
      <c r="C341">
        <v>3468.47</v>
      </c>
      <c r="D341">
        <v>-3468.47</v>
      </c>
      <c r="F341">
        <v>-3468.47</v>
      </c>
      <c r="G341" t="s">
        <v>395</v>
      </c>
      <c r="H341" t="s">
        <v>38</v>
      </c>
      <c r="I341" t="s">
        <v>34</v>
      </c>
      <c r="J341" t="s">
        <v>32</v>
      </c>
      <c r="K341" s="2" t="str">
        <f>VLOOKUP(A341,'[1]KK GL OUT'!$A$2:$G$799,7,FALSE)</f>
        <v>OP DIGUNGGUNG</v>
      </c>
      <c r="L341" s="2">
        <f>VLOOKUP(A341,'[1]KK GL OUT'!$A$2:$G$799,6,FALSE)</f>
        <v>0</v>
      </c>
      <c r="M341" s="2" t="b">
        <f t="shared" si="10"/>
        <v>0</v>
      </c>
      <c r="N341" s="2" t="b">
        <f t="shared" si="11"/>
        <v>0</v>
      </c>
    </row>
    <row r="342" spans="1:14" x14ac:dyDescent="0.3">
      <c r="A342" t="s">
        <v>396</v>
      </c>
      <c r="B342">
        <v>0</v>
      </c>
      <c r="C342">
        <v>328364.86</v>
      </c>
      <c r="D342">
        <v>-328364.86</v>
      </c>
      <c r="F342">
        <v>-328364.86</v>
      </c>
      <c r="G342" t="s">
        <v>396</v>
      </c>
      <c r="H342" t="s">
        <v>38</v>
      </c>
      <c r="I342" t="s">
        <v>34</v>
      </c>
      <c r="J342" t="s">
        <v>32</v>
      </c>
      <c r="K342" s="2" t="str">
        <f>VLOOKUP(A342,'[1]KK GL OUT'!$A$2:$G$799,7,FALSE)</f>
        <v>OP DIGUNGGUNG</v>
      </c>
      <c r="L342" s="2">
        <f>VLOOKUP(A342,'[1]KK GL OUT'!$A$2:$G$799,6,FALSE)</f>
        <v>0</v>
      </c>
      <c r="M342" s="2" t="b">
        <f t="shared" si="10"/>
        <v>0</v>
      </c>
      <c r="N342" s="2" t="b">
        <f t="shared" si="11"/>
        <v>0</v>
      </c>
    </row>
    <row r="343" spans="1:14" x14ac:dyDescent="0.3">
      <c r="A343" t="s">
        <v>397</v>
      </c>
      <c r="B343">
        <v>0</v>
      </c>
      <c r="C343">
        <v>49252.25</v>
      </c>
      <c r="D343">
        <v>-49252.25</v>
      </c>
      <c r="F343">
        <v>-49252.25</v>
      </c>
      <c r="G343" t="s">
        <v>397</v>
      </c>
      <c r="H343" t="s">
        <v>38</v>
      </c>
      <c r="I343" t="s">
        <v>34</v>
      </c>
      <c r="J343" t="s">
        <v>32</v>
      </c>
      <c r="K343" s="2" t="str">
        <f>VLOOKUP(A343,'[1]KK GL OUT'!$A$2:$G$799,7,FALSE)</f>
        <v>OP DIGUNGGUNG</v>
      </c>
      <c r="L343" s="2">
        <f>VLOOKUP(A343,'[1]KK GL OUT'!$A$2:$G$799,6,FALSE)</f>
        <v>0</v>
      </c>
      <c r="M343" s="2" t="b">
        <f t="shared" si="10"/>
        <v>0</v>
      </c>
      <c r="N343" s="2" t="b">
        <f t="shared" si="11"/>
        <v>0</v>
      </c>
    </row>
    <row r="344" spans="1:14" x14ac:dyDescent="0.3">
      <c r="A344" t="s">
        <v>398</v>
      </c>
      <c r="B344">
        <v>0</v>
      </c>
      <c r="C344">
        <v>159227.48000000001</v>
      </c>
      <c r="D344">
        <v>-159227.48000000001</v>
      </c>
      <c r="F344">
        <v>-159227.48000000001</v>
      </c>
      <c r="G344" t="s">
        <v>398</v>
      </c>
      <c r="H344" t="s">
        <v>38</v>
      </c>
      <c r="I344" t="s">
        <v>34</v>
      </c>
      <c r="J344" t="s">
        <v>32</v>
      </c>
      <c r="K344" s="2" t="str">
        <f>VLOOKUP(A344,'[1]KK GL OUT'!$A$2:$G$799,7,FALSE)</f>
        <v>OP DIGUNGGUNG</v>
      </c>
      <c r="L344" s="2">
        <f>VLOOKUP(A344,'[1]KK GL OUT'!$A$2:$G$799,6,FALSE)</f>
        <v>0</v>
      </c>
      <c r="M344" s="2" t="b">
        <f t="shared" si="10"/>
        <v>0</v>
      </c>
      <c r="N344" s="2" t="b">
        <f t="shared" si="11"/>
        <v>0</v>
      </c>
    </row>
    <row r="345" spans="1:14" x14ac:dyDescent="0.3">
      <c r="A345" t="s">
        <v>399</v>
      </c>
      <c r="B345">
        <v>0</v>
      </c>
      <c r="C345">
        <v>56684.69</v>
      </c>
      <c r="D345">
        <v>-56684.69</v>
      </c>
      <c r="F345">
        <v>-56684.69</v>
      </c>
      <c r="G345" t="s">
        <v>399</v>
      </c>
      <c r="H345" t="s">
        <v>38</v>
      </c>
      <c r="I345" t="s">
        <v>34</v>
      </c>
      <c r="J345" t="s">
        <v>32</v>
      </c>
      <c r="K345" s="2" t="str">
        <f>VLOOKUP(A345,'[1]KK GL OUT'!$A$2:$G$799,7,FALSE)</f>
        <v>OP DIGUNGGUNG</v>
      </c>
      <c r="L345" s="2">
        <f>VLOOKUP(A345,'[1]KK GL OUT'!$A$2:$G$799,6,FALSE)</f>
        <v>0</v>
      </c>
      <c r="M345" s="2" t="b">
        <f t="shared" si="10"/>
        <v>0</v>
      </c>
      <c r="N345" s="2" t="b">
        <f t="shared" si="11"/>
        <v>0</v>
      </c>
    </row>
    <row r="346" spans="1:14" x14ac:dyDescent="0.3">
      <c r="A346" t="s">
        <v>400</v>
      </c>
      <c r="B346">
        <v>0</v>
      </c>
      <c r="C346">
        <v>3468.47</v>
      </c>
      <c r="D346">
        <v>-3468.47</v>
      </c>
      <c r="F346">
        <v>-3468.47</v>
      </c>
      <c r="G346" t="s">
        <v>400</v>
      </c>
      <c r="H346" t="s">
        <v>38</v>
      </c>
      <c r="I346" t="s">
        <v>34</v>
      </c>
      <c r="J346" t="s">
        <v>32</v>
      </c>
      <c r="K346" s="2" t="str">
        <f>VLOOKUP(A346,'[1]KK GL OUT'!$A$2:$G$799,7,FALSE)</f>
        <v>OP DIGUNGGUNG</v>
      </c>
      <c r="L346" s="2">
        <f>VLOOKUP(A346,'[1]KK GL OUT'!$A$2:$G$799,6,FALSE)</f>
        <v>0</v>
      </c>
      <c r="M346" s="2" t="b">
        <f t="shared" si="10"/>
        <v>0</v>
      </c>
      <c r="N346" s="2" t="b">
        <f t="shared" si="11"/>
        <v>0</v>
      </c>
    </row>
    <row r="347" spans="1:14" x14ac:dyDescent="0.3">
      <c r="A347" t="s">
        <v>401</v>
      </c>
      <c r="B347">
        <v>0</v>
      </c>
      <c r="C347">
        <v>3964.11</v>
      </c>
      <c r="D347">
        <v>-3964.11</v>
      </c>
      <c r="F347">
        <v>-3964.11</v>
      </c>
      <c r="G347" t="s">
        <v>401</v>
      </c>
      <c r="H347" t="s">
        <v>38</v>
      </c>
      <c r="I347" t="s">
        <v>34</v>
      </c>
      <c r="J347" t="s">
        <v>32</v>
      </c>
      <c r="K347" s="2" t="str">
        <f>VLOOKUP(A347,'[1]KK GL OUT'!$A$2:$G$799,7,FALSE)</f>
        <v>OP DIGUNGGUNG</v>
      </c>
      <c r="L347" s="2">
        <f>VLOOKUP(A347,'[1]KK GL OUT'!$A$2:$G$799,6,FALSE)</f>
        <v>0</v>
      </c>
      <c r="M347" s="2" t="b">
        <f t="shared" si="10"/>
        <v>0</v>
      </c>
      <c r="N347" s="2" t="b">
        <f t="shared" si="11"/>
        <v>0</v>
      </c>
    </row>
    <row r="348" spans="1:14" x14ac:dyDescent="0.3">
      <c r="A348" t="s">
        <v>402</v>
      </c>
      <c r="B348">
        <v>0</v>
      </c>
      <c r="C348">
        <v>1981.98</v>
      </c>
      <c r="D348">
        <v>-1981.98</v>
      </c>
      <c r="F348">
        <v>-1981.98</v>
      </c>
      <c r="G348" t="s">
        <v>402</v>
      </c>
      <c r="H348" t="s">
        <v>38</v>
      </c>
      <c r="I348" t="s">
        <v>34</v>
      </c>
      <c r="J348" t="s">
        <v>32</v>
      </c>
      <c r="K348" s="2" t="str">
        <f>VLOOKUP(A348,'[1]KK GL OUT'!$A$2:$G$799,7,FALSE)</f>
        <v>OP DIGUNGGUNG</v>
      </c>
      <c r="L348" s="2">
        <f>VLOOKUP(A348,'[1]KK GL OUT'!$A$2:$G$799,6,FALSE)</f>
        <v>0</v>
      </c>
      <c r="M348" s="2" t="b">
        <f t="shared" si="10"/>
        <v>0</v>
      </c>
      <c r="N348" s="2" t="b">
        <f t="shared" si="11"/>
        <v>0</v>
      </c>
    </row>
    <row r="349" spans="1:14" x14ac:dyDescent="0.3">
      <c r="A349" t="s">
        <v>403</v>
      </c>
      <c r="B349">
        <v>0</v>
      </c>
      <c r="C349">
        <v>219516.4</v>
      </c>
      <c r="D349">
        <v>-219516.4</v>
      </c>
      <c r="F349">
        <v>-219516.4</v>
      </c>
      <c r="G349" t="s">
        <v>403</v>
      </c>
      <c r="H349" t="s">
        <v>38</v>
      </c>
      <c r="I349" t="s">
        <v>34</v>
      </c>
      <c r="J349" t="s">
        <v>32</v>
      </c>
      <c r="K349" s="2" t="str">
        <f>VLOOKUP(A349,'[1]KK GL OUT'!$A$2:$G$799,7,FALSE)</f>
        <v>OP DIGUNGGUNG</v>
      </c>
      <c r="L349" s="2">
        <f>VLOOKUP(A349,'[1]KK GL OUT'!$A$2:$G$799,6,FALSE)</f>
        <v>0</v>
      </c>
      <c r="M349" s="2" t="b">
        <f t="shared" si="10"/>
        <v>0</v>
      </c>
      <c r="N349" s="2" t="b">
        <f t="shared" si="11"/>
        <v>0</v>
      </c>
    </row>
    <row r="350" spans="1:14" x14ac:dyDescent="0.3">
      <c r="A350" t="s">
        <v>404</v>
      </c>
      <c r="B350">
        <v>0</v>
      </c>
      <c r="C350">
        <v>14864.86</v>
      </c>
      <c r="D350">
        <v>-14864.86</v>
      </c>
      <c r="F350">
        <v>-14864.86</v>
      </c>
      <c r="G350" t="s">
        <v>404</v>
      </c>
      <c r="H350" t="s">
        <v>38</v>
      </c>
      <c r="I350" t="s">
        <v>34</v>
      </c>
      <c r="J350" t="s">
        <v>32</v>
      </c>
      <c r="K350" s="2" t="str">
        <f>VLOOKUP(A350,'[1]KK GL OUT'!$A$2:$G$799,7,FALSE)</f>
        <v>OP DIGUNGGUNG</v>
      </c>
      <c r="L350" s="2">
        <f>VLOOKUP(A350,'[1]KK GL OUT'!$A$2:$G$799,6,FALSE)</f>
        <v>0</v>
      </c>
      <c r="M350" s="2" t="b">
        <f t="shared" si="10"/>
        <v>0</v>
      </c>
      <c r="N350" s="2" t="b">
        <f t="shared" si="11"/>
        <v>0</v>
      </c>
    </row>
    <row r="351" spans="1:14" x14ac:dyDescent="0.3">
      <c r="A351" t="s">
        <v>405</v>
      </c>
      <c r="B351">
        <v>0</v>
      </c>
      <c r="C351">
        <v>3964.11</v>
      </c>
      <c r="D351">
        <v>-3964.11</v>
      </c>
      <c r="F351">
        <v>-3964.11</v>
      </c>
      <c r="G351" t="s">
        <v>405</v>
      </c>
      <c r="H351" t="s">
        <v>38</v>
      </c>
      <c r="I351" t="s">
        <v>34</v>
      </c>
      <c r="J351" t="s">
        <v>32</v>
      </c>
      <c r="K351" s="2" t="str">
        <f>VLOOKUP(A351,'[1]KK GL OUT'!$A$2:$G$799,7,FALSE)</f>
        <v>OP DIGUNGGUNG</v>
      </c>
      <c r="L351" s="2">
        <f>VLOOKUP(A351,'[1]KK GL OUT'!$A$2:$G$799,6,FALSE)</f>
        <v>0</v>
      </c>
      <c r="M351" s="2" t="b">
        <f t="shared" si="10"/>
        <v>0</v>
      </c>
      <c r="N351" s="2" t="b">
        <f t="shared" si="11"/>
        <v>0</v>
      </c>
    </row>
    <row r="352" spans="1:14" x14ac:dyDescent="0.3">
      <c r="A352" t="s">
        <v>406</v>
      </c>
      <c r="B352">
        <v>0</v>
      </c>
      <c r="C352">
        <v>3964.11</v>
      </c>
      <c r="D352">
        <v>-3964.11</v>
      </c>
      <c r="F352">
        <v>-3964.11</v>
      </c>
      <c r="G352" t="s">
        <v>406</v>
      </c>
      <c r="H352" t="s">
        <v>38</v>
      </c>
      <c r="I352" t="s">
        <v>34</v>
      </c>
      <c r="J352" t="s">
        <v>32</v>
      </c>
      <c r="K352" s="2" t="str">
        <f>VLOOKUP(A352,'[1]KK GL OUT'!$A$2:$G$799,7,FALSE)</f>
        <v>OP DIGUNGGUNG</v>
      </c>
      <c r="L352" s="2">
        <f>VLOOKUP(A352,'[1]KK GL OUT'!$A$2:$G$799,6,FALSE)</f>
        <v>0</v>
      </c>
      <c r="M352" s="2" t="b">
        <f t="shared" si="10"/>
        <v>0</v>
      </c>
      <c r="N352" s="2" t="b">
        <f t="shared" si="11"/>
        <v>0</v>
      </c>
    </row>
    <row r="353" spans="1:14" x14ac:dyDescent="0.3">
      <c r="A353" t="s">
        <v>407</v>
      </c>
      <c r="B353">
        <v>0</v>
      </c>
      <c r="C353">
        <v>3964.11</v>
      </c>
      <c r="D353">
        <v>-3964.11</v>
      </c>
      <c r="F353">
        <v>-3964.11</v>
      </c>
      <c r="G353" t="s">
        <v>407</v>
      </c>
      <c r="H353" t="s">
        <v>38</v>
      </c>
      <c r="I353" t="s">
        <v>34</v>
      </c>
      <c r="J353" t="s">
        <v>32</v>
      </c>
      <c r="K353" s="2" t="str">
        <f>VLOOKUP(A353,'[1]KK GL OUT'!$A$2:$G$799,7,FALSE)</f>
        <v>OP DIGUNGGUNG</v>
      </c>
      <c r="L353" s="2">
        <f>VLOOKUP(A353,'[1]KK GL OUT'!$A$2:$G$799,6,FALSE)</f>
        <v>0</v>
      </c>
      <c r="M353" s="2" t="b">
        <f t="shared" si="10"/>
        <v>0</v>
      </c>
      <c r="N353" s="2" t="b">
        <f t="shared" si="11"/>
        <v>0</v>
      </c>
    </row>
    <row r="354" spans="1:14" x14ac:dyDescent="0.3">
      <c r="A354" t="s">
        <v>408</v>
      </c>
      <c r="B354">
        <v>0</v>
      </c>
      <c r="C354">
        <v>3964.11</v>
      </c>
      <c r="D354">
        <v>-3964.11</v>
      </c>
      <c r="F354">
        <v>-3964.11</v>
      </c>
      <c r="G354" t="s">
        <v>408</v>
      </c>
      <c r="H354" t="s">
        <v>38</v>
      </c>
      <c r="I354" t="s">
        <v>34</v>
      </c>
      <c r="J354" t="s">
        <v>32</v>
      </c>
      <c r="K354" s="2" t="str">
        <f>VLOOKUP(A354,'[1]KK GL OUT'!$A$2:$G$799,7,FALSE)</f>
        <v>OP DIGUNGGUNG</v>
      </c>
      <c r="L354" s="2">
        <f>VLOOKUP(A354,'[1]KK GL OUT'!$A$2:$G$799,6,FALSE)</f>
        <v>0</v>
      </c>
      <c r="M354" s="2" t="b">
        <f t="shared" si="10"/>
        <v>0</v>
      </c>
      <c r="N354" s="2" t="b">
        <f t="shared" si="11"/>
        <v>0</v>
      </c>
    </row>
    <row r="355" spans="1:14" x14ac:dyDescent="0.3">
      <c r="A355" t="s">
        <v>409</v>
      </c>
      <c r="B355">
        <v>0</v>
      </c>
      <c r="C355">
        <v>65677.929999999993</v>
      </c>
      <c r="D355">
        <v>-65677.929999999993</v>
      </c>
      <c r="F355">
        <v>-65677.929999999993</v>
      </c>
      <c r="G355" t="s">
        <v>409</v>
      </c>
      <c r="H355" t="s">
        <v>38</v>
      </c>
      <c r="I355" t="s">
        <v>34</v>
      </c>
      <c r="J355" t="s">
        <v>32</v>
      </c>
      <c r="K355" s="2" t="str">
        <f>VLOOKUP(A355,'[1]KK GL OUT'!$A$2:$G$799,7,FALSE)</f>
        <v>OP DIGUNGGUNG</v>
      </c>
      <c r="L355" s="2">
        <f>VLOOKUP(A355,'[1]KK GL OUT'!$A$2:$G$799,6,FALSE)</f>
        <v>0</v>
      </c>
      <c r="M355" s="2" t="b">
        <f t="shared" si="10"/>
        <v>0</v>
      </c>
      <c r="N355" s="2" t="b">
        <f t="shared" si="11"/>
        <v>0</v>
      </c>
    </row>
    <row r="356" spans="1:14" x14ac:dyDescent="0.3">
      <c r="A356" t="s">
        <v>410</v>
      </c>
      <c r="B356">
        <v>0</v>
      </c>
      <c r="C356">
        <v>312439.64</v>
      </c>
      <c r="D356">
        <v>-312439.64</v>
      </c>
      <c r="F356">
        <v>-312439.64</v>
      </c>
      <c r="G356" t="s">
        <v>410</v>
      </c>
      <c r="H356" t="s">
        <v>38</v>
      </c>
      <c r="I356" t="s">
        <v>34</v>
      </c>
      <c r="J356" t="s">
        <v>32</v>
      </c>
      <c r="K356" s="2" t="str">
        <f>VLOOKUP(A356,'[1]KK GL OUT'!$A$2:$G$799,7,FALSE)</f>
        <v>OP DIGUNGGUNG</v>
      </c>
      <c r="L356" s="2">
        <f>VLOOKUP(A356,'[1]KK GL OUT'!$A$2:$G$799,6,FALSE)</f>
        <v>0</v>
      </c>
      <c r="M356" s="2" t="b">
        <f t="shared" si="10"/>
        <v>0</v>
      </c>
      <c r="N356" s="2" t="b">
        <f t="shared" si="11"/>
        <v>0</v>
      </c>
    </row>
    <row r="357" spans="1:14" x14ac:dyDescent="0.3">
      <c r="A357" t="s">
        <v>411</v>
      </c>
      <c r="B357">
        <v>0</v>
      </c>
      <c r="C357">
        <v>3964.11</v>
      </c>
      <c r="D357">
        <v>-3964.11</v>
      </c>
      <c r="F357">
        <v>-3964.11</v>
      </c>
      <c r="G357" t="s">
        <v>411</v>
      </c>
      <c r="H357" t="s">
        <v>38</v>
      </c>
      <c r="I357" t="s">
        <v>34</v>
      </c>
      <c r="J357" t="s">
        <v>32</v>
      </c>
      <c r="K357" s="2" t="str">
        <f>VLOOKUP(A357,'[1]KK GL OUT'!$A$2:$G$799,7,FALSE)</f>
        <v>OP DIGUNGGUNG</v>
      </c>
      <c r="L357" s="2">
        <f>VLOOKUP(A357,'[1]KK GL OUT'!$A$2:$G$799,6,FALSE)</f>
        <v>0</v>
      </c>
      <c r="M357" s="2" t="b">
        <f t="shared" si="10"/>
        <v>0</v>
      </c>
      <c r="N357" s="2" t="b">
        <f t="shared" si="11"/>
        <v>0</v>
      </c>
    </row>
    <row r="358" spans="1:14" x14ac:dyDescent="0.3">
      <c r="A358" t="s">
        <v>412</v>
      </c>
      <c r="B358">
        <v>0</v>
      </c>
      <c r="C358">
        <v>9909.91</v>
      </c>
      <c r="D358">
        <v>-9909.91</v>
      </c>
      <c r="F358">
        <v>-9909.91</v>
      </c>
      <c r="G358" t="s">
        <v>412</v>
      </c>
      <c r="H358" t="s">
        <v>38</v>
      </c>
      <c r="I358" t="s">
        <v>34</v>
      </c>
      <c r="J358" t="s">
        <v>32</v>
      </c>
      <c r="K358" s="2" t="str">
        <f>VLOOKUP(A358,'[1]KK GL OUT'!$A$2:$G$799,7,FALSE)</f>
        <v>OP DIGUNGGUNG</v>
      </c>
      <c r="L358" s="2">
        <f>VLOOKUP(A358,'[1]KK GL OUT'!$A$2:$G$799,6,FALSE)</f>
        <v>0</v>
      </c>
      <c r="M358" s="2" t="b">
        <f t="shared" si="10"/>
        <v>0</v>
      </c>
      <c r="N358" s="2" t="b">
        <f t="shared" si="11"/>
        <v>0</v>
      </c>
    </row>
    <row r="359" spans="1:14" x14ac:dyDescent="0.3">
      <c r="A359" t="s">
        <v>413</v>
      </c>
      <c r="B359">
        <v>0</v>
      </c>
      <c r="C359">
        <v>3964.11</v>
      </c>
      <c r="D359">
        <v>-3964.11</v>
      </c>
      <c r="F359">
        <v>-3964.11</v>
      </c>
      <c r="G359" t="s">
        <v>413</v>
      </c>
      <c r="H359" t="s">
        <v>38</v>
      </c>
      <c r="I359" t="s">
        <v>34</v>
      </c>
      <c r="J359" t="s">
        <v>32</v>
      </c>
      <c r="K359" s="2" t="str">
        <f>VLOOKUP(A359,'[1]KK GL OUT'!$A$2:$G$799,7,FALSE)</f>
        <v>OP DIGUNGGUNG</v>
      </c>
      <c r="L359" s="2">
        <f>VLOOKUP(A359,'[1]KK GL OUT'!$A$2:$G$799,6,FALSE)</f>
        <v>0</v>
      </c>
      <c r="M359" s="2" t="b">
        <f t="shared" si="10"/>
        <v>0</v>
      </c>
      <c r="N359" s="2" t="b">
        <f t="shared" si="11"/>
        <v>0</v>
      </c>
    </row>
    <row r="360" spans="1:14" x14ac:dyDescent="0.3">
      <c r="A360" t="s">
        <v>414</v>
      </c>
      <c r="B360">
        <v>0</v>
      </c>
      <c r="C360">
        <v>6441.44</v>
      </c>
      <c r="D360">
        <v>-6441.44</v>
      </c>
      <c r="F360">
        <v>-6441.44</v>
      </c>
      <c r="G360" t="s">
        <v>414</v>
      </c>
      <c r="H360" t="s">
        <v>38</v>
      </c>
      <c r="I360" t="s">
        <v>34</v>
      </c>
      <c r="J360" t="s">
        <v>32</v>
      </c>
      <c r="K360" s="2" t="str">
        <f>VLOOKUP(A360,'[1]KK GL OUT'!$A$2:$G$799,7,FALSE)</f>
        <v>OP DIGUNGGUNG</v>
      </c>
      <c r="L360" s="2">
        <f>VLOOKUP(A360,'[1]KK GL OUT'!$A$2:$G$799,6,FALSE)</f>
        <v>0</v>
      </c>
      <c r="M360" s="2" t="b">
        <f t="shared" si="10"/>
        <v>0</v>
      </c>
      <c r="N360" s="2" t="b">
        <f t="shared" si="11"/>
        <v>0</v>
      </c>
    </row>
    <row r="361" spans="1:14" x14ac:dyDescent="0.3">
      <c r="A361" t="s">
        <v>415</v>
      </c>
      <c r="B361">
        <v>0</v>
      </c>
      <c r="C361">
        <v>3964.11</v>
      </c>
      <c r="D361">
        <v>-3964.11</v>
      </c>
      <c r="F361">
        <v>-3964.11</v>
      </c>
      <c r="G361" t="s">
        <v>415</v>
      </c>
      <c r="H361" t="s">
        <v>38</v>
      </c>
      <c r="I361" t="s">
        <v>34</v>
      </c>
      <c r="J361" t="s">
        <v>32</v>
      </c>
      <c r="K361" s="2" t="str">
        <f>VLOOKUP(A361,'[1]KK GL OUT'!$A$2:$G$799,7,FALSE)</f>
        <v>OP DIGUNGGUNG</v>
      </c>
      <c r="L361" s="2">
        <f>VLOOKUP(A361,'[1]KK GL OUT'!$A$2:$G$799,6,FALSE)</f>
        <v>0</v>
      </c>
      <c r="M361" s="2" t="b">
        <f t="shared" si="10"/>
        <v>0</v>
      </c>
      <c r="N361" s="2" t="b">
        <f t="shared" si="11"/>
        <v>0</v>
      </c>
    </row>
    <row r="362" spans="1:14" x14ac:dyDescent="0.3">
      <c r="A362" t="s">
        <v>416</v>
      </c>
      <c r="B362">
        <v>0</v>
      </c>
      <c r="C362">
        <v>3468.47</v>
      </c>
      <c r="D362">
        <v>-3468.47</v>
      </c>
      <c r="F362">
        <v>-3468.47</v>
      </c>
      <c r="G362" t="s">
        <v>416</v>
      </c>
      <c r="H362" t="s">
        <v>38</v>
      </c>
      <c r="I362" t="s">
        <v>34</v>
      </c>
      <c r="J362" t="s">
        <v>32</v>
      </c>
      <c r="K362" s="2" t="str">
        <f>VLOOKUP(A362,'[1]KK GL OUT'!$A$2:$G$799,7,FALSE)</f>
        <v>OP DIGUNGGUNG</v>
      </c>
      <c r="L362" s="2">
        <f>VLOOKUP(A362,'[1]KK GL OUT'!$A$2:$G$799,6,FALSE)</f>
        <v>0</v>
      </c>
      <c r="M362" s="2" t="b">
        <f t="shared" si="10"/>
        <v>0</v>
      </c>
      <c r="N362" s="2" t="b">
        <f t="shared" si="11"/>
        <v>0</v>
      </c>
    </row>
    <row r="363" spans="1:14" x14ac:dyDescent="0.3">
      <c r="A363" t="s">
        <v>417</v>
      </c>
      <c r="B363">
        <v>0</v>
      </c>
      <c r="C363">
        <v>3468.47</v>
      </c>
      <c r="D363">
        <v>-3468.47</v>
      </c>
      <c r="F363">
        <v>-3468.47</v>
      </c>
      <c r="G363" t="s">
        <v>417</v>
      </c>
      <c r="H363" t="s">
        <v>38</v>
      </c>
      <c r="I363" t="s">
        <v>34</v>
      </c>
      <c r="J363" t="s">
        <v>32</v>
      </c>
      <c r="K363" s="2" t="str">
        <f>VLOOKUP(A363,'[1]KK GL OUT'!$A$2:$G$799,7,FALSE)</f>
        <v>OP DIGUNGGUNG</v>
      </c>
      <c r="L363" s="2">
        <f>VLOOKUP(A363,'[1]KK GL OUT'!$A$2:$G$799,6,FALSE)</f>
        <v>0</v>
      </c>
      <c r="M363" s="2" t="b">
        <f t="shared" si="10"/>
        <v>0</v>
      </c>
      <c r="N363" s="2" t="b">
        <f t="shared" si="11"/>
        <v>0</v>
      </c>
    </row>
    <row r="364" spans="1:14" x14ac:dyDescent="0.3">
      <c r="A364" t="s">
        <v>418</v>
      </c>
      <c r="B364">
        <v>0</v>
      </c>
      <c r="C364">
        <v>14864.86</v>
      </c>
      <c r="D364">
        <v>-14864.86</v>
      </c>
      <c r="F364">
        <v>-14864.86</v>
      </c>
      <c r="G364" t="s">
        <v>418</v>
      </c>
      <c r="H364" t="s">
        <v>38</v>
      </c>
      <c r="I364" t="s">
        <v>34</v>
      </c>
      <c r="J364" t="s">
        <v>32</v>
      </c>
      <c r="K364" s="2" t="str">
        <f>VLOOKUP(A364,'[1]KK GL OUT'!$A$2:$G$799,7,FALSE)</f>
        <v>OP DIGUNGGUNG</v>
      </c>
      <c r="L364" s="2">
        <f>VLOOKUP(A364,'[1]KK GL OUT'!$A$2:$G$799,6,FALSE)</f>
        <v>0</v>
      </c>
      <c r="M364" s="2" t="b">
        <f t="shared" si="10"/>
        <v>0</v>
      </c>
      <c r="N364" s="2" t="b">
        <f t="shared" si="11"/>
        <v>0</v>
      </c>
    </row>
    <row r="365" spans="1:14" x14ac:dyDescent="0.3">
      <c r="A365" t="s">
        <v>419</v>
      </c>
      <c r="B365">
        <v>0</v>
      </c>
      <c r="C365">
        <v>3964.11</v>
      </c>
      <c r="D365">
        <v>-3964.11</v>
      </c>
      <c r="F365">
        <v>-3964.11</v>
      </c>
      <c r="G365" t="s">
        <v>419</v>
      </c>
      <c r="H365" t="s">
        <v>38</v>
      </c>
      <c r="I365" t="s">
        <v>34</v>
      </c>
      <c r="J365" t="s">
        <v>32</v>
      </c>
      <c r="K365" s="2" t="str">
        <f>VLOOKUP(A365,'[1]KK GL OUT'!$A$2:$G$799,7,FALSE)</f>
        <v>OP DIGUNGGUNG</v>
      </c>
      <c r="L365" s="2">
        <f>VLOOKUP(A365,'[1]KK GL OUT'!$A$2:$G$799,6,FALSE)</f>
        <v>0</v>
      </c>
      <c r="M365" s="2" t="b">
        <f t="shared" si="10"/>
        <v>0</v>
      </c>
      <c r="N365" s="2" t="b">
        <f t="shared" si="11"/>
        <v>0</v>
      </c>
    </row>
    <row r="366" spans="1:14" x14ac:dyDescent="0.3">
      <c r="A366" t="s">
        <v>420</v>
      </c>
      <c r="B366">
        <v>0</v>
      </c>
      <c r="C366">
        <v>109430.18</v>
      </c>
      <c r="D366">
        <v>-109430.18</v>
      </c>
      <c r="F366">
        <v>-109430.18</v>
      </c>
      <c r="G366" t="s">
        <v>420</v>
      </c>
      <c r="H366" t="s">
        <v>38</v>
      </c>
      <c r="I366" t="s">
        <v>34</v>
      </c>
      <c r="J366" t="s">
        <v>32</v>
      </c>
      <c r="K366" s="2" t="str">
        <f>VLOOKUP(A366,'[1]KK GL OUT'!$A$2:$G$799,7,FALSE)</f>
        <v>OP DIGUNGGUNG</v>
      </c>
      <c r="L366" s="2">
        <f>VLOOKUP(A366,'[1]KK GL OUT'!$A$2:$G$799,6,FALSE)</f>
        <v>0</v>
      </c>
      <c r="M366" s="2" t="b">
        <f t="shared" si="10"/>
        <v>0</v>
      </c>
      <c r="N366" s="2" t="b">
        <f t="shared" si="11"/>
        <v>0</v>
      </c>
    </row>
    <row r="367" spans="1:14" x14ac:dyDescent="0.3">
      <c r="A367" t="s">
        <v>421</v>
      </c>
      <c r="B367">
        <v>0</v>
      </c>
      <c r="C367">
        <v>42711.85</v>
      </c>
      <c r="D367">
        <v>-42711.85</v>
      </c>
      <c r="F367">
        <v>-42711.85</v>
      </c>
      <c r="G367" t="s">
        <v>421</v>
      </c>
      <c r="H367" t="s">
        <v>38</v>
      </c>
      <c r="I367" t="s">
        <v>34</v>
      </c>
      <c r="J367" t="s">
        <v>32</v>
      </c>
      <c r="K367" s="2" t="str">
        <f>VLOOKUP(A367,'[1]KK GL OUT'!$A$2:$G$799,7,FALSE)</f>
        <v>OP DIGUNGGUNG</v>
      </c>
      <c r="L367" s="2">
        <f>VLOOKUP(A367,'[1]KK GL OUT'!$A$2:$G$799,6,FALSE)</f>
        <v>0</v>
      </c>
      <c r="M367" s="2" t="b">
        <f t="shared" si="10"/>
        <v>0</v>
      </c>
      <c r="N367" s="2" t="b">
        <f t="shared" si="11"/>
        <v>0</v>
      </c>
    </row>
    <row r="368" spans="1:14" x14ac:dyDescent="0.3">
      <c r="A368" t="s">
        <v>422</v>
      </c>
      <c r="B368">
        <v>0</v>
      </c>
      <c r="C368">
        <v>5946.09</v>
      </c>
      <c r="D368">
        <v>-5946.09</v>
      </c>
      <c r="F368">
        <v>-5946.09</v>
      </c>
      <c r="G368" t="s">
        <v>422</v>
      </c>
      <c r="H368" t="s">
        <v>38</v>
      </c>
      <c r="I368" t="s">
        <v>34</v>
      </c>
      <c r="J368" t="s">
        <v>32</v>
      </c>
      <c r="K368" s="2" t="str">
        <f>VLOOKUP(A368,'[1]KK GL OUT'!$A$2:$G$799,7,FALSE)</f>
        <v>OP DIGUNGGUNG</v>
      </c>
      <c r="L368" s="2">
        <f>VLOOKUP(A368,'[1]KK GL OUT'!$A$2:$G$799,6,FALSE)</f>
        <v>0</v>
      </c>
      <c r="M368" s="2" t="b">
        <f t="shared" si="10"/>
        <v>0</v>
      </c>
      <c r="N368" s="2" t="b">
        <f t="shared" si="11"/>
        <v>0</v>
      </c>
    </row>
    <row r="369" spans="1:14" x14ac:dyDescent="0.3">
      <c r="A369" t="s">
        <v>423</v>
      </c>
      <c r="B369">
        <v>0</v>
      </c>
      <c r="C369">
        <v>3964.11</v>
      </c>
      <c r="D369">
        <v>-3964.11</v>
      </c>
      <c r="F369">
        <v>-3964.11</v>
      </c>
      <c r="G369" t="s">
        <v>423</v>
      </c>
      <c r="H369" t="s">
        <v>38</v>
      </c>
      <c r="I369" t="s">
        <v>34</v>
      </c>
      <c r="J369" t="s">
        <v>32</v>
      </c>
      <c r="K369" s="2" t="str">
        <f>VLOOKUP(A369,'[1]KK GL OUT'!$A$2:$G$799,7,FALSE)</f>
        <v>OP DIGUNGGUNG</v>
      </c>
      <c r="L369" s="2">
        <f>VLOOKUP(A369,'[1]KK GL OUT'!$A$2:$G$799,6,FALSE)</f>
        <v>0</v>
      </c>
      <c r="M369" s="2" t="b">
        <f t="shared" si="10"/>
        <v>0</v>
      </c>
      <c r="N369" s="2" t="b">
        <f t="shared" si="11"/>
        <v>0</v>
      </c>
    </row>
    <row r="370" spans="1:14" x14ac:dyDescent="0.3">
      <c r="A370" t="s">
        <v>424</v>
      </c>
      <c r="B370">
        <v>0</v>
      </c>
      <c r="C370">
        <v>3468.47</v>
      </c>
      <c r="D370">
        <v>-3468.47</v>
      </c>
      <c r="F370">
        <v>-3468.47</v>
      </c>
      <c r="G370" t="s">
        <v>424</v>
      </c>
      <c r="H370" t="s">
        <v>38</v>
      </c>
      <c r="I370" t="s">
        <v>34</v>
      </c>
      <c r="J370" t="s">
        <v>32</v>
      </c>
      <c r="K370" s="2" t="str">
        <f>VLOOKUP(A370,'[1]KK GL OUT'!$A$2:$G$799,7,FALSE)</f>
        <v>OP DIGUNGGUNG</v>
      </c>
      <c r="L370" s="2">
        <f>VLOOKUP(A370,'[1]KK GL OUT'!$A$2:$G$799,6,FALSE)</f>
        <v>0</v>
      </c>
      <c r="M370" s="2" t="b">
        <f t="shared" si="10"/>
        <v>0</v>
      </c>
      <c r="N370" s="2" t="b">
        <f t="shared" si="11"/>
        <v>0</v>
      </c>
    </row>
    <row r="371" spans="1:14" x14ac:dyDescent="0.3">
      <c r="A371" t="s">
        <v>425</v>
      </c>
      <c r="B371">
        <v>0</v>
      </c>
      <c r="C371">
        <v>3964.11</v>
      </c>
      <c r="D371">
        <v>-3964.11</v>
      </c>
      <c r="F371">
        <v>-3964.11</v>
      </c>
      <c r="G371" t="s">
        <v>425</v>
      </c>
      <c r="H371" t="s">
        <v>38</v>
      </c>
      <c r="I371" t="s">
        <v>34</v>
      </c>
      <c r="J371" t="s">
        <v>32</v>
      </c>
      <c r="K371" s="2" t="str">
        <f>VLOOKUP(A371,'[1]KK GL OUT'!$A$2:$G$799,7,FALSE)</f>
        <v>OP DIGUNGGUNG</v>
      </c>
      <c r="L371" s="2">
        <f>VLOOKUP(A371,'[1]KK GL OUT'!$A$2:$G$799,6,FALSE)</f>
        <v>0</v>
      </c>
      <c r="M371" s="2" t="b">
        <f t="shared" si="10"/>
        <v>0</v>
      </c>
      <c r="N371" s="2" t="b">
        <f t="shared" si="11"/>
        <v>0</v>
      </c>
    </row>
    <row r="372" spans="1:14" x14ac:dyDescent="0.3">
      <c r="A372" t="s">
        <v>426</v>
      </c>
      <c r="B372">
        <v>0</v>
      </c>
      <c r="C372">
        <v>38648.639999999999</v>
      </c>
      <c r="D372">
        <v>-38648.639999999999</v>
      </c>
      <c r="F372">
        <v>-38648.639999999999</v>
      </c>
      <c r="G372" t="s">
        <v>426</v>
      </c>
      <c r="H372" t="s">
        <v>38</v>
      </c>
      <c r="I372" t="s">
        <v>34</v>
      </c>
      <c r="J372" t="s">
        <v>32</v>
      </c>
      <c r="K372" s="2" t="str">
        <f>VLOOKUP(A372,'[1]KK GL OUT'!$A$2:$G$799,7,FALSE)</f>
        <v>OP DIGUNGGUNG</v>
      </c>
      <c r="L372" s="2">
        <f>VLOOKUP(A372,'[1]KK GL OUT'!$A$2:$G$799,6,FALSE)</f>
        <v>0</v>
      </c>
      <c r="M372" s="2" t="b">
        <f t="shared" si="10"/>
        <v>0</v>
      </c>
      <c r="N372" s="2" t="b">
        <f t="shared" si="11"/>
        <v>0</v>
      </c>
    </row>
    <row r="373" spans="1:14" x14ac:dyDescent="0.3">
      <c r="A373" t="s">
        <v>427</v>
      </c>
      <c r="B373">
        <v>0</v>
      </c>
      <c r="C373">
        <v>3964.11</v>
      </c>
      <c r="D373">
        <v>-3964.11</v>
      </c>
      <c r="F373">
        <v>-3964.11</v>
      </c>
      <c r="G373" t="s">
        <v>427</v>
      </c>
      <c r="H373" t="s">
        <v>38</v>
      </c>
      <c r="I373" t="s">
        <v>34</v>
      </c>
      <c r="J373" t="s">
        <v>32</v>
      </c>
      <c r="K373" s="2" t="str">
        <f>VLOOKUP(A373,'[1]KK GL OUT'!$A$2:$G$799,7,FALSE)</f>
        <v>OP DIGUNGGUNG</v>
      </c>
      <c r="L373" s="2">
        <f>VLOOKUP(A373,'[1]KK GL OUT'!$A$2:$G$799,6,FALSE)</f>
        <v>0</v>
      </c>
      <c r="M373" s="2" t="b">
        <f t="shared" si="10"/>
        <v>0</v>
      </c>
      <c r="N373" s="2" t="b">
        <f t="shared" si="11"/>
        <v>0</v>
      </c>
    </row>
    <row r="374" spans="1:14" x14ac:dyDescent="0.3">
      <c r="A374" t="s">
        <v>428</v>
      </c>
      <c r="B374">
        <v>0</v>
      </c>
      <c r="C374">
        <v>3468.47</v>
      </c>
      <c r="D374">
        <v>-3468.47</v>
      </c>
      <c r="F374">
        <v>-3468.47</v>
      </c>
      <c r="G374" t="s">
        <v>428</v>
      </c>
      <c r="H374" t="s">
        <v>38</v>
      </c>
      <c r="I374" t="s">
        <v>34</v>
      </c>
      <c r="J374" t="s">
        <v>32</v>
      </c>
      <c r="K374" s="2" t="str">
        <f>VLOOKUP(A374,'[1]KK GL OUT'!$A$2:$G$799,7,FALSE)</f>
        <v>OP DIGUNGGUNG</v>
      </c>
      <c r="L374" s="2">
        <f>VLOOKUP(A374,'[1]KK GL OUT'!$A$2:$G$799,6,FALSE)</f>
        <v>0</v>
      </c>
      <c r="M374" s="2" t="b">
        <f t="shared" si="10"/>
        <v>0</v>
      </c>
      <c r="N374" s="2" t="b">
        <f t="shared" si="11"/>
        <v>0</v>
      </c>
    </row>
    <row r="375" spans="1:14" x14ac:dyDescent="0.3">
      <c r="A375" t="s">
        <v>429</v>
      </c>
      <c r="B375">
        <v>0</v>
      </c>
      <c r="C375">
        <v>3964.11</v>
      </c>
      <c r="D375">
        <v>-3964.11</v>
      </c>
      <c r="F375">
        <v>-3964.11</v>
      </c>
      <c r="G375" t="s">
        <v>429</v>
      </c>
      <c r="H375" t="s">
        <v>38</v>
      </c>
      <c r="I375" t="s">
        <v>34</v>
      </c>
      <c r="J375" t="s">
        <v>32</v>
      </c>
      <c r="K375" s="2" t="str">
        <f>VLOOKUP(A375,'[1]KK GL OUT'!$A$2:$G$799,7,FALSE)</f>
        <v>OP DIGUNGGUNG</v>
      </c>
      <c r="L375" s="2">
        <f>VLOOKUP(A375,'[1]KK GL OUT'!$A$2:$G$799,6,FALSE)</f>
        <v>0</v>
      </c>
      <c r="M375" s="2" t="b">
        <f t="shared" si="10"/>
        <v>0</v>
      </c>
      <c r="N375" s="2" t="b">
        <f t="shared" si="11"/>
        <v>0</v>
      </c>
    </row>
    <row r="376" spans="1:14" x14ac:dyDescent="0.3">
      <c r="A376" t="s">
        <v>430</v>
      </c>
      <c r="B376">
        <v>0</v>
      </c>
      <c r="C376">
        <v>14864.86</v>
      </c>
      <c r="D376">
        <v>-14864.86</v>
      </c>
      <c r="F376">
        <v>-14864.86</v>
      </c>
      <c r="G376" t="s">
        <v>430</v>
      </c>
      <c r="H376" t="s">
        <v>38</v>
      </c>
      <c r="I376" t="s">
        <v>34</v>
      </c>
      <c r="J376" t="s">
        <v>32</v>
      </c>
      <c r="K376" s="2" t="str">
        <f>VLOOKUP(A376,'[1]KK GL OUT'!$A$2:$G$799,7,FALSE)</f>
        <v>OP DIGUNGGUNG</v>
      </c>
      <c r="L376" s="2">
        <f>VLOOKUP(A376,'[1]KK GL OUT'!$A$2:$G$799,6,FALSE)</f>
        <v>0</v>
      </c>
      <c r="M376" s="2" t="b">
        <f t="shared" si="10"/>
        <v>0</v>
      </c>
      <c r="N376" s="2" t="b">
        <f t="shared" si="11"/>
        <v>0</v>
      </c>
    </row>
    <row r="377" spans="1:14" x14ac:dyDescent="0.3">
      <c r="A377" t="s">
        <v>431</v>
      </c>
      <c r="B377">
        <v>0</v>
      </c>
      <c r="C377">
        <v>10306.31</v>
      </c>
      <c r="D377">
        <v>-10306.31</v>
      </c>
      <c r="F377">
        <v>-10306.31</v>
      </c>
      <c r="G377" t="s">
        <v>431</v>
      </c>
      <c r="H377" t="s">
        <v>38</v>
      </c>
      <c r="I377" t="s">
        <v>34</v>
      </c>
      <c r="J377" t="s">
        <v>32</v>
      </c>
      <c r="K377" s="2" t="str">
        <f>VLOOKUP(A377,'[1]KK GL OUT'!$A$2:$G$799,7,FALSE)</f>
        <v>OP DIGUNGGUNG</v>
      </c>
      <c r="L377" s="2">
        <f>VLOOKUP(A377,'[1]KK GL OUT'!$A$2:$G$799,6,FALSE)</f>
        <v>0</v>
      </c>
      <c r="M377" s="2" t="b">
        <f t="shared" si="10"/>
        <v>0</v>
      </c>
      <c r="N377" s="2" t="b">
        <f t="shared" si="11"/>
        <v>0</v>
      </c>
    </row>
    <row r="378" spans="1:14" x14ac:dyDescent="0.3">
      <c r="A378" t="s">
        <v>432</v>
      </c>
      <c r="B378">
        <v>0</v>
      </c>
      <c r="C378">
        <v>3964.11</v>
      </c>
      <c r="D378">
        <v>-3964.11</v>
      </c>
      <c r="F378">
        <v>-3964.11</v>
      </c>
      <c r="G378" t="s">
        <v>432</v>
      </c>
      <c r="H378" t="s">
        <v>38</v>
      </c>
      <c r="I378" t="s">
        <v>34</v>
      </c>
      <c r="J378" t="s">
        <v>32</v>
      </c>
      <c r="K378" s="2" t="str">
        <f>VLOOKUP(A378,'[1]KK GL OUT'!$A$2:$G$799,7,FALSE)</f>
        <v>OP DIGUNGGUNG</v>
      </c>
      <c r="L378" s="2">
        <f>VLOOKUP(A378,'[1]KK GL OUT'!$A$2:$G$799,6,FALSE)</f>
        <v>0</v>
      </c>
      <c r="M378" s="2" t="b">
        <f t="shared" si="10"/>
        <v>0</v>
      </c>
      <c r="N378" s="2" t="b">
        <f t="shared" si="11"/>
        <v>0</v>
      </c>
    </row>
    <row r="379" spans="1:14" x14ac:dyDescent="0.3">
      <c r="A379" t="s">
        <v>433</v>
      </c>
      <c r="B379">
        <v>0</v>
      </c>
      <c r="C379">
        <v>2972.97</v>
      </c>
      <c r="D379">
        <v>-2972.97</v>
      </c>
      <c r="F379">
        <v>-2972.97</v>
      </c>
      <c r="G379" t="s">
        <v>433</v>
      </c>
      <c r="H379" t="s">
        <v>38</v>
      </c>
      <c r="I379" t="s">
        <v>34</v>
      </c>
      <c r="J379" t="s">
        <v>32</v>
      </c>
      <c r="K379" s="2" t="str">
        <f>VLOOKUP(A379,'[1]KK GL OUT'!$A$2:$G$799,7,FALSE)</f>
        <v>OP DIGUNGGUNG</v>
      </c>
      <c r="L379" s="2">
        <f>VLOOKUP(A379,'[1]KK GL OUT'!$A$2:$G$799,6,FALSE)</f>
        <v>0</v>
      </c>
      <c r="M379" s="2" t="b">
        <f t="shared" si="10"/>
        <v>0</v>
      </c>
      <c r="N379" s="2" t="b">
        <f t="shared" si="11"/>
        <v>0</v>
      </c>
    </row>
    <row r="380" spans="1:14" x14ac:dyDescent="0.3">
      <c r="A380" t="s">
        <v>434</v>
      </c>
      <c r="B380">
        <v>0</v>
      </c>
      <c r="C380">
        <v>3468.47</v>
      </c>
      <c r="D380">
        <v>-3468.47</v>
      </c>
      <c r="F380">
        <v>-3468.47</v>
      </c>
      <c r="G380" t="s">
        <v>434</v>
      </c>
      <c r="H380" t="s">
        <v>38</v>
      </c>
      <c r="I380" t="s">
        <v>34</v>
      </c>
      <c r="J380" t="s">
        <v>32</v>
      </c>
      <c r="K380" s="2" t="str">
        <f>VLOOKUP(A380,'[1]KK GL OUT'!$A$2:$G$799,7,FALSE)</f>
        <v>OP DIGUNGGUNG</v>
      </c>
      <c r="L380" s="2">
        <f>VLOOKUP(A380,'[1]KK GL OUT'!$A$2:$G$799,6,FALSE)</f>
        <v>0</v>
      </c>
      <c r="M380" s="2" t="b">
        <f t="shared" si="10"/>
        <v>0</v>
      </c>
      <c r="N380" s="2" t="b">
        <f t="shared" si="11"/>
        <v>0</v>
      </c>
    </row>
    <row r="381" spans="1:14" x14ac:dyDescent="0.3">
      <c r="A381" t="s">
        <v>435</v>
      </c>
      <c r="B381">
        <v>0</v>
      </c>
      <c r="C381">
        <v>3964.11</v>
      </c>
      <c r="D381">
        <v>-3964.11</v>
      </c>
      <c r="F381">
        <v>-3964.11</v>
      </c>
      <c r="G381" t="s">
        <v>435</v>
      </c>
      <c r="H381" t="s">
        <v>38</v>
      </c>
      <c r="I381" t="s">
        <v>34</v>
      </c>
      <c r="J381" t="s">
        <v>32</v>
      </c>
      <c r="K381" s="2" t="str">
        <f>VLOOKUP(A381,'[1]KK GL OUT'!$A$2:$G$799,7,FALSE)</f>
        <v>OP DIGUNGGUNG</v>
      </c>
      <c r="L381" s="2">
        <f>VLOOKUP(A381,'[1]KK GL OUT'!$A$2:$G$799,6,FALSE)</f>
        <v>0</v>
      </c>
      <c r="M381" s="2" t="b">
        <f t="shared" si="10"/>
        <v>0</v>
      </c>
      <c r="N381" s="2" t="b">
        <f t="shared" si="11"/>
        <v>0</v>
      </c>
    </row>
    <row r="382" spans="1:14" x14ac:dyDescent="0.3">
      <c r="A382" t="s">
        <v>436</v>
      </c>
      <c r="B382">
        <v>0</v>
      </c>
      <c r="C382">
        <v>3964.11</v>
      </c>
      <c r="D382">
        <v>-3964.11</v>
      </c>
      <c r="F382">
        <v>-3964.11</v>
      </c>
      <c r="G382" t="s">
        <v>436</v>
      </c>
      <c r="H382" t="s">
        <v>38</v>
      </c>
      <c r="I382" t="s">
        <v>34</v>
      </c>
      <c r="J382" t="s">
        <v>32</v>
      </c>
      <c r="K382" s="2" t="str">
        <f>VLOOKUP(A382,'[1]KK GL OUT'!$A$2:$G$799,7,FALSE)</f>
        <v>OP DIGUNGGUNG</v>
      </c>
      <c r="L382" s="2">
        <f>VLOOKUP(A382,'[1]KK GL OUT'!$A$2:$G$799,6,FALSE)</f>
        <v>0</v>
      </c>
      <c r="M382" s="2" t="b">
        <f t="shared" si="10"/>
        <v>0</v>
      </c>
      <c r="N382" s="2" t="b">
        <f t="shared" si="11"/>
        <v>0</v>
      </c>
    </row>
    <row r="383" spans="1:14" x14ac:dyDescent="0.3">
      <c r="A383" t="s">
        <v>437</v>
      </c>
      <c r="B383">
        <v>0</v>
      </c>
      <c r="C383">
        <v>3964.11</v>
      </c>
      <c r="D383">
        <v>-3964.11</v>
      </c>
      <c r="F383">
        <v>-3964.11</v>
      </c>
      <c r="G383" t="s">
        <v>437</v>
      </c>
      <c r="H383" t="s">
        <v>38</v>
      </c>
      <c r="I383" t="s">
        <v>34</v>
      </c>
      <c r="J383" t="s">
        <v>32</v>
      </c>
      <c r="K383" s="2" t="str">
        <f>VLOOKUP(A383,'[1]KK GL OUT'!$A$2:$G$799,7,FALSE)</f>
        <v>OP DIGUNGGUNG</v>
      </c>
      <c r="L383" s="2">
        <f>VLOOKUP(A383,'[1]KK GL OUT'!$A$2:$G$799,6,FALSE)</f>
        <v>0</v>
      </c>
      <c r="M383" s="2" t="b">
        <f t="shared" si="10"/>
        <v>0</v>
      </c>
      <c r="N383" s="2" t="b">
        <f t="shared" si="11"/>
        <v>0</v>
      </c>
    </row>
    <row r="384" spans="1:14" x14ac:dyDescent="0.3">
      <c r="A384" t="s">
        <v>438</v>
      </c>
      <c r="B384">
        <v>0</v>
      </c>
      <c r="C384">
        <v>1981.98</v>
      </c>
      <c r="D384">
        <v>-1981.98</v>
      </c>
      <c r="F384">
        <v>-1981.98</v>
      </c>
      <c r="G384" t="s">
        <v>438</v>
      </c>
      <c r="H384" t="s">
        <v>38</v>
      </c>
      <c r="I384" t="s">
        <v>34</v>
      </c>
      <c r="J384" t="s">
        <v>32</v>
      </c>
      <c r="K384" s="2" t="str">
        <f>VLOOKUP(A384,'[1]KK GL OUT'!$A$2:$G$799,7,FALSE)</f>
        <v>OP DIGUNGGUNG</v>
      </c>
      <c r="L384" s="2">
        <f>VLOOKUP(A384,'[1]KK GL OUT'!$A$2:$G$799,6,FALSE)</f>
        <v>0</v>
      </c>
      <c r="M384" s="2" t="b">
        <f t="shared" si="10"/>
        <v>0</v>
      </c>
      <c r="N384" s="2" t="b">
        <f t="shared" si="11"/>
        <v>0</v>
      </c>
    </row>
    <row r="385" spans="1:14" x14ac:dyDescent="0.3">
      <c r="A385" t="s">
        <v>439</v>
      </c>
      <c r="B385">
        <v>0</v>
      </c>
      <c r="C385">
        <v>56585.58</v>
      </c>
      <c r="D385">
        <v>-56585.58</v>
      </c>
      <c r="F385">
        <v>-56585.58</v>
      </c>
      <c r="G385" t="s">
        <v>439</v>
      </c>
      <c r="H385" t="s">
        <v>38</v>
      </c>
      <c r="I385" t="s">
        <v>34</v>
      </c>
      <c r="J385" t="s">
        <v>32</v>
      </c>
      <c r="K385" s="2" t="str">
        <f>VLOOKUP(A385,'[1]KK GL OUT'!$A$2:$G$799,7,FALSE)</f>
        <v>OP DIGUNGGUNG</v>
      </c>
      <c r="L385" s="2">
        <f>VLOOKUP(A385,'[1]KK GL OUT'!$A$2:$G$799,6,FALSE)</f>
        <v>0</v>
      </c>
      <c r="M385" s="2" t="b">
        <f t="shared" si="10"/>
        <v>0</v>
      </c>
      <c r="N385" s="2" t="b">
        <f t="shared" si="11"/>
        <v>0</v>
      </c>
    </row>
    <row r="386" spans="1:14" x14ac:dyDescent="0.3">
      <c r="A386" t="s">
        <v>440</v>
      </c>
      <c r="B386">
        <v>0</v>
      </c>
      <c r="C386">
        <v>2972.97</v>
      </c>
      <c r="D386">
        <v>-2972.97</v>
      </c>
      <c r="F386">
        <v>-2972.97</v>
      </c>
      <c r="G386" t="s">
        <v>440</v>
      </c>
      <c r="H386" t="s">
        <v>38</v>
      </c>
      <c r="I386" t="s">
        <v>34</v>
      </c>
      <c r="J386" t="s">
        <v>32</v>
      </c>
      <c r="K386" s="2" t="str">
        <f>VLOOKUP(A386,'[1]KK GL OUT'!$A$2:$G$799,7,FALSE)</f>
        <v>OP DIGUNGGUNG</v>
      </c>
      <c r="L386" s="2">
        <f>VLOOKUP(A386,'[1]KK GL OUT'!$A$2:$G$799,6,FALSE)</f>
        <v>0</v>
      </c>
      <c r="M386" s="2" t="b">
        <f t="shared" si="10"/>
        <v>0</v>
      </c>
      <c r="N386" s="2" t="b">
        <f t="shared" si="11"/>
        <v>0</v>
      </c>
    </row>
    <row r="387" spans="1:14" x14ac:dyDescent="0.3">
      <c r="A387" t="s">
        <v>441</v>
      </c>
      <c r="B387">
        <v>0</v>
      </c>
      <c r="C387">
        <v>3964.11</v>
      </c>
      <c r="D387">
        <v>-3964.11</v>
      </c>
      <c r="F387">
        <v>-3964.11</v>
      </c>
      <c r="G387" t="s">
        <v>441</v>
      </c>
      <c r="H387" t="s">
        <v>38</v>
      </c>
      <c r="I387" t="s">
        <v>34</v>
      </c>
      <c r="J387" t="s">
        <v>32</v>
      </c>
      <c r="K387" s="2" t="str">
        <f>VLOOKUP(A387,'[1]KK GL OUT'!$A$2:$G$799,7,FALSE)</f>
        <v>OP DIGUNGGUNG</v>
      </c>
      <c r="L387" s="2">
        <f>VLOOKUP(A387,'[1]KK GL OUT'!$A$2:$G$799,6,FALSE)</f>
        <v>0</v>
      </c>
      <c r="M387" s="2" t="b">
        <f t="shared" ref="M387:M450" si="12">H387=K387</f>
        <v>0</v>
      </c>
      <c r="N387" s="2" t="b">
        <f t="shared" ref="N387:N450" si="13">F387=L387</f>
        <v>0</v>
      </c>
    </row>
    <row r="388" spans="1:14" x14ac:dyDescent="0.3">
      <c r="A388" t="s">
        <v>442</v>
      </c>
      <c r="B388">
        <v>0</v>
      </c>
      <c r="C388">
        <v>38846.85</v>
      </c>
      <c r="D388">
        <v>-38846.85</v>
      </c>
      <c r="F388">
        <v>-38846.85</v>
      </c>
      <c r="G388" t="s">
        <v>442</v>
      </c>
      <c r="H388" t="s">
        <v>38</v>
      </c>
      <c r="I388" t="s">
        <v>34</v>
      </c>
      <c r="J388" t="s">
        <v>32</v>
      </c>
      <c r="K388" s="2" t="str">
        <f>VLOOKUP(A388,'[1]KK GL OUT'!$A$2:$G$799,7,FALSE)</f>
        <v>OP DIGUNGGUNG</v>
      </c>
      <c r="L388" s="2">
        <f>VLOOKUP(A388,'[1]KK GL OUT'!$A$2:$G$799,6,FALSE)</f>
        <v>0</v>
      </c>
      <c r="M388" s="2" t="b">
        <f t="shared" si="12"/>
        <v>0</v>
      </c>
      <c r="N388" s="2" t="b">
        <f t="shared" si="13"/>
        <v>0</v>
      </c>
    </row>
    <row r="389" spans="1:14" x14ac:dyDescent="0.3">
      <c r="A389" t="s">
        <v>443</v>
      </c>
      <c r="B389">
        <v>0</v>
      </c>
      <c r="C389">
        <v>3468.47</v>
      </c>
      <c r="D389">
        <v>-3468.47</v>
      </c>
      <c r="F389">
        <v>-3468.47</v>
      </c>
      <c r="G389" t="s">
        <v>443</v>
      </c>
      <c r="H389" t="s">
        <v>38</v>
      </c>
      <c r="I389" t="s">
        <v>34</v>
      </c>
      <c r="J389" t="s">
        <v>32</v>
      </c>
      <c r="K389" s="2" t="str">
        <f>VLOOKUP(A389,'[1]KK GL OUT'!$A$2:$G$799,7,FALSE)</f>
        <v>OP DIGUNGGUNG</v>
      </c>
      <c r="L389" s="2">
        <f>VLOOKUP(A389,'[1]KK GL OUT'!$A$2:$G$799,6,FALSE)</f>
        <v>0</v>
      </c>
      <c r="M389" s="2" t="b">
        <f t="shared" si="12"/>
        <v>0</v>
      </c>
      <c r="N389" s="2" t="b">
        <f t="shared" si="13"/>
        <v>0</v>
      </c>
    </row>
    <row r="390" spans="1:14" x14ac:dyDescent="0.3">
      <c r="A390" t="s">
        <v>444</v>
      </c>
      <c r="B390">
        <v>0</v>
      </c>
      <c r="C390">
        <v>3964.11</v>
      </c>
      <c r="D390">
        <v>-3964.11</v>
      </c>
      <c r="F390">
        <v>-3964.11</v>
      </c>
      <c r="G390" t="s">
        <v>444</v>
      </c>
      <c r="H390" t="s">
        <v>38</v>
      </c>
      <c r="I390" t="s">
        <v>34</v>
      </c>
      <c r="J390" t="s">
        <v>32</v>
      </c>
      <c r="K390" s="2" t="str">
        <f>VLOOKUP(A390,'[1]KK GL OUT'!$A$2:$G$799,7,FALSE)</f>
        <v>OP DIGUNGGUNG</v>
      </c>
      <c r="L390" s="2">
        <f>VLOOKUP(A390,'[1]KK GL OUT'!$A$2:$G$799,6,FALSE)</f>
        <v>0</v>
      </c>
      <c r="M390" s="2" t="b">
        <f t="shared" si="12"/>
        <v>0</v>
      </c>
      <c r="N390" s="2" t="b">
        <f t="shared" si="13"/>
        <v>0</v>
      </c>
    </row>
    <row r="391" spans="1:14" x14ac:dyDescent="0.3">
      <c r="A391" t="s">
        <v>445</v>
      </c>
      <c r="B391">
        <v>0</v>
      </c>
      <c r="C391">
        <v>9909.91</v>
      </c>
      <c r="D391">
        <v>-9909.91</v>
      </c>
      <c r="F391">
        <v>-9909.91</v>
      </c>
      <c r="G391" t="s">
        <v>445</v>
      </c>
      <c r="H391" t="s">
        <v>38</v>
      </c>
      <c r="I391" t="s">
        <v>34</v>
      </c>
      <c r="J391" t="s">
        <v>32</v>
      </c>
      <c r="K391" s="2" t="str">
        <f>VLOOKUP(A391,'[1]KK GL OUT'!$A$2:$G$799,7,FALSE)</f>
        <v>OP DIGUNGGUNG</v>
      </c>
      <c r="L391" s="2">
        <f>VLOOKUP(A391,'[1]KK GL OUT'!$A$2:$G$799,6,FALSE)</f>
        <v>0</v>
      </c>
      <c r="M391" s="2" t="b">
        <f t="shared" si="12"/>
        <v>0</v>
      </c>
      <c r="N391" s="2" t="b">
        <f t="shared" si="13"/>
        <v>0</v>
      </c>
    </row>
    <row r="392" spans="1:14" x14ac:dyDescent="0.3">
      <c r="A392" t="s">
        <v>446</v>
      </c>
      <c r="B392">
        <v>0</v>
      </c>
      <c r="C392">
        <v>23783.93</v>
      </c>
      <c r="D392">
        <v>-23783.93</v>
      </c>
      <c r="F392">
        <v>-23783.93</v>
      </c>
      <c r="G392" t="s">
        <v>446</v>
      </c>
      <c r="H392" t="s">
        <v>38</v>
      </c>
      <c r="I392" t="s">
        <v>34</v>
      </c>
      <c r="J392" t="s">
        <v>32</v>
      </c>
      <c r="K392" s="2" t="str">
        <f>VLOOKUP(A392,'[1]KK GL OUT'!$A$2:$G$799,7,FALSE)</f>
        <v>OP DIGUNGGUNG</v>
      </c>
      <c r="L392" s="2">
        <f>VLOOKUP(A392,'[1]KK GL OUT'!$A$2:$G$799,6,FALSE)</f>
        <v>0</v>
      </c>
      <c r="M392" s="2" t="b">
        <f t="shared" si="12"/>
        <v>0</v>
      </c>
      <c r="N392" s="2" t="b">
        <f t="shared" si="13"/>
        <v>0</v>
      </c>
    </row>
    <row r="393" spans="1:14" x14ac:dyDescent="0.3">
      <c r="A393" t="s">
        <v>447</v>
      </c>
      <c r="B393">
        <v>0</v>
      </c>
      <c r="C393">
        <v>3964.11</v>
      </c>
      <c r="D393">
        <v>-3964.11</v>
      </c>
      <c r="F393">
        <v>-3964.11</v>
      </c>
      <c r="G393" t="s">
        <v>447</v>
      </c>
      <c r="H393" t="s">
        <v>38</v>
      </c>
      <c r="I393" t="s">
        <v>34</v>
      </c>
      <c r="J393" t="s">
        <v>32</v>
      </c>
      <c r="K393" s="2" t="str">
        <f>VLOOKUP(A393,'[1]KK GL OUT'!$A$2:$G$799,7,FALSE)</f>
        <v>OP DIGUNGGUNG</v>
      </c>
      <c r="L393" s="2">
        <f>VLOOKUP(A393,'[1]KK GL OUT'!$A$2:$G$799,6,FALSE)</f>
        <v>0</v>
      </c>
      <c r="M393" s="2" t="b">
        <f t="shared" si="12"/>
        <v>0</v>
      </c>
      <c r="N393" s="2" t="b">
        <f t="shared" si="13"/>
        <v>0</v>
      </c>
    </row>
    <row r="394" spans="1:14" x14ac:dyDescent="0.3">
      <c r="A394" t="s">
        <v>448</v>
      </c>
      <c r="B394">
        <v>0</v>
      </c>
      <c r="C394">
        <v>3964.11</v>
      </c>
      <c r="D394">
        <v>-3964.11</v>
      </c>
      <c r="F394">
        <v>-3964.11</v>
      </c>
      <c r="G394" t="s">
        <v>448</v>
      </c>
      <c r="H394" t="s">
        <v>38</v>
      </c>
      <c r="I394" t="s">
        <v>34</v>
      </c>
      <c r="J394" t="s">
        <v>32</v>
      </c>
      <c r="K394" s="2" t="str">
        <f>VLOOKUP(A394,'[1]KK GL OUT'!$A$2:$G$799,7,FALSE)</f>
        <v>OP DIGUNGGUNG</v>
      </c>
      <c r="L394" s="2">
        <f>VLOOKUP(A394,'[1]KK GL OUT'!$A$2:$G$799,6,FALSE)</f>
        <v>0</v>
      </c>
      <c r="M394" s="2" t="b">
        <f t="shared" si="12"/>
        <v>0</v>
      </c>
      <c r="N394" s="2" t="b">
        <f t="shared" si="13"/>
        <v>0</v>
      </c>
    </row>
    <row r="395" spans="1:14" x14ac:dyDescent="0.3">
      <c r="A395" t="s">
        <v>449</v>
      </c>
      <c r="B395">
        <v>0</v>
      </c>
      <c r="C395">
        <v>3964.11</v>
      </c>
      <c r="D395">
        <v>-3964.11</v>
      </c>
      <c r="F395">
        <v>-3964.11</v>
      </c>
      <c r="G395" t="s">
        <v>449</v>
      </c>
      <c r="H395" t="s">
        <v>38</v>
      </c>
      <c r="I395" t="s">
        <v>34</v>
      </c>
      <c r="J395" t="s">
        <v>32</v>
      </c>
      <c r="K395" s="2" t="str">
        <f>VLOOKUP(A395,'[1]KK GL OUT'!$A$2:$G$799,7,FALSE)</f>
        <v>OP DIGUNGGUNG</v>
      </c>
      <c r="L395" s="2">
        <f>VLOOKUP(A395,'[1]KK GL OUT'!$A$2:$G$799,6,FALSE)</f>
        <v>0</v>
      </c>
      <c r="M395" s="2" t="b">
        <f t="shared" si="12"/>
        <v>0</v>
      </c>
      <c r="N395" s="2" t="b">
        <f t="shared" si="13"/>
        <v>0</v>
      </c>
    </row>
    <row r="396" spans="1:14" x14ac:dyDescent="0.3">
      <c r="A396" t="s">
        <v>450</v>
      </c>
      <c r="B396">
        <v>3964.11</v>
      </c>
      <c r="C396">
        <v>3964.11</v>
      </c>
      <c r="D396">
        <v>0</v>
      </c>
      <c r="F396">
        <v>0</v>
      </c>
      <c r="G396" t="s">
        <v>450</v>
      </c>
      <c r="H396" t="s">
        <v>43</v>
      </c>
      <c r="I396" t="s">
        <v>43</v>
      </c>
      <c r="J396" t="s">
        <v>36</v>
      </c>
      <c r="K396" s="2" t="str">
        <f>VLOOKUP(A396,'[1]KK GL OUT'!$A$2:$G$799,7,FALSE)</f>
        <v>BATAL SISTEM</v>
      </c>
      <c r="L396" s="2">
        <f>VLOOKUP(A396,'[1]KK GL OUT'!$A$2:$G$799,6,FALSE)</f>
        <v>0</v>
      </c>
      <c r="M396" s="2" t="b">
        <f t="shared" si="12"/>
        <v>1</v>
      </c>
      <c r="N396" s="2" t="b">
        <f t="shared" si="13"/>
        <v>1</v>
      </c>
    </row>
    <row r="397" spans="1:14" x14ac:dyDescent="0.3">
      <c r="A397" t="s">
        <v>451</v>
      </c>
      <c r="B397">
        <v>0</v>
      </c>
      <c r="C397">
        <v>3964.11</v>
      </c>
      <c r="D397">
        <v>-3964.11</v>
      </c>
      <c r="F397">
        <v>-3964.11</v>
      </c>
      <c r="G397" t="s">
        <v>451</v>
      </c>
      <c r="H397" t="s">
        <v>38</v>
      </c>
      <c r="I397" t="s">
        <v>34</v>
      </c>
      <c r="J397" t="s">
        <v>32</v>
      </c>
      <c r="K397" s="2" t="str">
        <f>VLOOKUP(A397,'[1]KK GL OUT'!$A$2:$G$799,7,FALSE)</f>
        <v>OP DIGUNGGUNG</v>
      </c>
      <c r="L397" s="2">
        <f>VLOOKUP(A397,'[1]KK GL OUT'!$A$2:$G$799,6,FALSE)</f>
        <v>0</v>
      </c>
      <c r="M397" s="2" t="b">
        <f t="shared" si="12"/>
        <v>0</v>
      </c>
      <c r="N397" s="2" t="b">
        <f t="shared" si="13"/>
        <v>0</v>
      </c>
    </row>
    <row r="398" spans="1:14" x14ac:dyDescent="0.3">
      <c r="A398" t="s">
        <v>452</v>
      </c>
      <c r="B398">
        <v>0</v>
      </c>
      <c r="C398">
        <v>18828.97</v>
      </c>
      <c r="D398">
        <v>-18828.97</v>
      </c>
      <c r="F398">
        <v>-18828.97</v>
      </c>
      <c r="G398" t="s">
        <v>452</v>
      </c>
      <c r="H398" t="s">
        <v>38</v>
      </c>
      <c r="I398" t="s">
        <v>34</v>
      </c>
      <c r="J398" t="s">
        <v>32</v>
      </c>
      <c r="K398" s="2" t="str">
        <f>VLOOKUP(A398,'[1]KK GL OUT'!$A$2:$G$799,7,FALSE)</f>
        <v>OP DIGUNGGUNG</v>
      </c>
      <c r="L398" s="2">
        <f>VLOOKUP(A398,'[1]KK GL OUT'!$A$2:$G$799,6,FALSE)</f>
        <v>0</v>
      </c>
      <c r="M398" s="2" t="b">
        <f t="shared" si="12"/>
        <v>0</v>
      </c>
      <c r="N398" s="2" t="b">
        <f t="shared" si="13"/>
        <v>0</v>
      </c>
    </row>
    <row r="399" spans="1:14" x14ac:dyDescent="0.3">
      <c r="A399" t="s">
        <v>453</v>
      </c>
      <c r="B399">
        <v>0</v>
      </c>
      <c r="C399">
        <v>51531.53</v>
      </c>
      <c r="D399">
        <v>-51531.53</v>
      </c>
      <c r="F399">
        <v>-51531.53</v>
      </c>
      <c r="G399" t="s">
        <v>453</v>
      </c>
      <c r="H399" t="s">
        <v>38</v>
      </c>
      <c r="I399" t="s">
        <v>34</v>
      </c>
      <c r="J399" t="s">
        <v>32</v>
      </c>
      <c r="K399" s="2" t="str">
        <f>VLOOKUP(A399,'[1]KK GL OUT'!$A$2:$G$799,7,FALSE)</f>
        <v>OP DIGUNGGUNG</v>
      </c>
      <c r="L399" s="2">
        <f>VLOOKUP(A399,'[1]KK GL OUT'!$A$2:$G$799,6,FALSE)</f>
        <v>0</v>
      </c>
      <c r="M399" s="2" t="b">
        <f t="shared" si="12"/>
        <v>0</v>
      </c>
      <c r="N399" s="2" t="b">
        <f t="shared" si="13"/>
        <v>0</v>
      </c>
    </row>
    <row r="400" spans="1:14" x14ac:dyDescent="0.3">
      <c r="A400" t="s">
        <v>454</v>
      </c>
      <c r="B400">
        <v>0</v>
      </c>
      <c r="C400">
        <v>3964.11</v>
      </c>
      <c r="D400">
        <v>-3964.11</v>
      </c>
      <c r="F400">
        <v>-3964.11</v>
      </c>
      <c r="G400" t="s">
        <v>454</v>
      </c>
      <c r="H400" t="s">
        <v>38</v>
      </c>
      <c r="I400" t="s">
        <v>34</v>
      </c>
      <c r="J400" t="s">
        <v>32</v>
      </c>
      <c r="K400" s="2" t="str">
        <f>VLOOKUP(A400,'[1]KK GL OUT'!$A$2:$G$799,7,FALSE)</f>
        <v>OP DIGUNGGUNG</v>
      </c>
      <c r="L400" s="2">
        <f>VLOOKUP(A400,'[1]KK GL OUT'!$A$2:$G$799,6,FALSE)</f>
        <v>0</v>
      </c>
      <c r="M400" s="2" t="b">
        <f t="shared" si="12"/>
        <v>0</v>
      </c>
      <c r="N400" s="2" t="b">
        <f t="shared" si="13"/>
        <v>0</v>
      </c>
    </row>
    <row r="401" spans="1:14" x14ac:dyDescent="0.3">
      <c r="A401" t="s">
        <v>455</v>
      </c>
      <c r="B401">
        <v>0</v>
      </c>
      <c r="C401">
        <v>3964.11</v>
      </c>
      <c r="D401">
        <v>-3964.11</v>
      </c>
      <c r="F401">
        <v>-3964.11</v>
      </c>
      <c r="G401" t="s">
        <v>455</v>
      </c>
      <c r="H401" t="s">
        <v>38</v>
      </c>
      <c r="I401" t="s">
        <v>34</v>
      </c>
      <c r="J401" t="s">
        <v>32</v>
      </c>
      <c r="K401" s="2" t="str">
        <f>VLOOKUP(A401,'[1]KK GL OUT'!$A$2:$G$799,7,FALSE)</f>
        <v>OP DIGUNGGUNG</v>
      </c>
      <c r="L401" s="2">
        <f>VLOOKUP(A401,'[1]KK GL OUT'!$A$2:$G$799,6,FALSE)</f>
        <v>0</v>
      </c>
      <c r="M401" s="2" t="b">
        <f t="shared" si="12"/>
        <v>0</v>
      </c>
      <c r="N401" s="2" t="b">
        <f t="shared" si="13"/>
        <v>0</v>
      </c>
    </row>
    <row r="402" spans="1:14" x14ac:dyDescent="0.3">
      <c r="A402" t="s">
        <v>456</v>
      </c>
      <c r="B402">
        <v>0</v>
      </c>
      <c r="C402">
        <v>3964.11</v>
      </c>
      <c r="D402">
        <v>-3964.11</v>
      </c>
      <c r="F402">
        <v>-3964.11</v>
      </c>
      <c r="G402" t="s">
        <v>456</v>
      </c>
      <c r="H402" t="s">
        <v>38</v>
      </c>
      <c r="I402" t="s">
        <v>34</v>
      </c>
      <c r="J402" t="s">
        <v>32</v>
      </c>
      <c r="K402" s="2" t="str">
        <f>VLOOKUP(A402,'[1]KK GL OUT'!$A$2:$G$799,7,FALSE)</f>
        <v>OP DIGUNGGUNG</v>
      </c>
      <c r="L402" s="2">
        <f>VLOOKUP(A402,'[1]KK GL OUT'!$A$2:$G$799,6,FALSE)</f>
        <v>0</v>
      </c>
      <c r="M402" s="2" t="b">
        <f t="shared" si="12"/>
        <v>0</v>
      </c>
      <c r="N402" s="2" t="b">
        <f t="shared" si="13"/>
        <v>0</v>
      </c>
    </row>
    <row r="403" spans="1:14" x14ac:dyDescent="0.3">
      <c r="A403" t="s">
        <v>457</v>
      </c>
      <c r="B403">
        <v>0</v>
      </c>
      <c r="C403">
        <v>3468.47</v>
      </c>
      <c r="D403">
        <v>-3468.47</v>
      </c>
      <c r="F403">
        <v>-3468.47</v>
      </c>
      <c r="G403" t="s">
        <v>457</v>
      </c>
      <c r="H403" t="s">
        <v>38</v>
      </c>
      <c r="I403" t="s">
        <v>34</v>
      </c>
      <c r="J403" t="s">
        <v>32</v>
      </c>
      <c r="K403" s="2" t="str">
        <f>VLOOKUP(A403,'[1]KK GL OUT'!$A$2:$G$799,7,FALSE)</f>
        <v>OP DIGUNGGUNG</v>
      </c>
      <c r="L403" s="2">
        <f>VLOOKUP(A403,'[1]KK GL OUT'!$A$2:$G$799,6,FALSE)</f>
        <v>0</v>
      </c>
      <c r="M403" s="2" t="b">
        <f t="shared" si="12"/>
        <v>0</v>
      </c>
      <c r="N403" s="2" t="b">
        <f t="shared" si="13"/>
        <v>0</v>
      </c>
    </row>
    <row r="404" spans="1:14" x14ac:dyDescent="0.3">
      <c r="A404" t="s">
        <v>458</v>
      </c>
      <c r="B404">
        <v>0</v>
      </c>
      <c r="C404">
        <v>4954.95</v>
      </c>
      <c r="D404">
        <v>-4954.95</v>
      </c>
      <c r="F404">
        <v>-4954.95</v>
      </c>
      <c r="G404" t="s">
        <v>458</v>
      </c>
      <c r="H404" t="s">
        <v>38</v>
      </c>
      <c r="I404" t="s">
        <v>34</v>
      </c>
      <c r="J404" t="s">
        <v>32</v>
      </c>
      <c r="K404" s="2" t="str">
        <f>VLOOKUP(A404,'[1]KK GL OUT'!$A$2:$G$799,7,FALSE)</f>
        <v>OP DIGUNGGUNG</v>
      </c>
      <c r="L404" s="2">
        <f>VLOOKUP(A404,'[1]KK GL OUT'!$A$2:$G$799,6,FALSE)</f>
        <v>0</v>
      </c>
      <c r="M404" s="2" t="b">
        <f t="shared" si="12"/>
        <v>0</v>
      </c>
      <c r="N404" s="2" t="b">
        <f t="shared" si="13"/>
        <v>0</v>
      </c>
    </row>
    <row r="405" spans="1:14" x14ac:dyDescent="0.3">
      <c r="A405" t="s">
        <v>459</v>
      </c>
      <c r="B405">
        <v>0</v>
      </c>
      <c r="C405">
        <v>3964.11</v>
      </c>
      <c r="D405">
        <v>-3964.11</v>
      </c>
      <c r="F405">
        <v>-3964.11</v>
      </c>
      <c r="G405" t="s">
        <v>459</v>
      </c>
      <c r="H405" t="s">
        <v>38</v>
      </c>
      <c r="I405" t="s">
        <v>34</v>
      </c>
      <c r="J405" t="s">
        <v>32</v>
      </c>
      <c r="K405" s="2" t="str">
        <f>VLOOKUP(A405,'[1]KK GL OUT'!$A$2:$G$799,7,FALSE)</f>
        <v>OP DIGUNGGUNG</v>
      </c>
      <c r="L405" s="2">
        <f>VLOOKUP(A405,'[1]KK GL OUT'!$A$2:$G$799,6,FALSE)</f>
        <v>0</v>
      </c>
      <c r="M405" s="2" t="b">
        <f t="shared" si="12"/>
        <v>0</v>
      </c>
      <c r="N405" s="2" t="b">
        <f t="shared" si="13"/>
        <v>0</v>
      </c>
    </row>
    <row r="406" spans="1:14" x14ac:dyDescent="0.3">
      <c r="A406" t="s">
        <v>460</v>
      </c>
      <c r="B406">
        <v>0</v>
      </c>
      <c r="C406">
        <v>4954.95</v>
      </c>
      <c r="D406">
        <v>-4954.95</v>
      </c>
      <c r="F406">
        <v>-4954.95</v>
      </c>
      <c r="G406" t="s">
        <v>460</v>
      </c>
      <c r="H406" t="s">
        <v>38</v>
      </c>
      <c r="I406" t="s">
        <v>34</v>
      </c>
      <c r="J406" t="s">
        <v>32</v>
      </c>
      <c r="K406" s="2" t="str">
        <f>VLOOKUP(A406,'[1]KK GL OUT'!$A$2:$G$799,7,FALSE)</f>
        <v>OP DIGUNGGUNG</v>
      </c>
      <c r="L406" s="2">
        <f>VLOOKUP(A406,'[1]KK GL OUT'!$A$2:$G$799,6,FALSE)</f>
        <v>0</v>
      </c>
      <c r="M406" s="2" t="b">
        <f t="shared" si="12"/>
        <v>0</v>
      </c>
      <c r="N406" s="2" t="b">
        <f t="shared" si="13"/>
        <v>0</v>
      </c>
    </row>
    <row r="407" spans="1:14" x14ac:dyDescent="0.3">
      <c r="A407" t="s">
        <v>461</v>
      </c>
      <c r="B407">
        <v>0</v>
      </c>
      <c r="C407">
        <v>3964.11</v>
      </c>
      <c r="D407">
        <v>-3964.11</v>
      </c>
      <c r="F407">
        <v>-3964.11</v>
      </c>
      <c r="G407" t="s">
        <v>461</v>
      </c>
      <c r="H407" t="s">
        <v>38</v>
      </c>
      <c r="I407" t="s">
        <v>34</v>
      </c>
      <c r="J407" t="s">
        <v>32</v>
      </c>
      <c r="K407" s="2" t="str">
        <f>VLOOKUP(A407,'[1]KK GL OUT'!$A$2:$G$799,7,FALSE)</f>
        <v>OP DIGUNGGUNG</v>
      </c>
      <c r="L407" s="2">
        <f>VLOOKUP(A407,'[1]KK GL OUT'!$A$2:$G$799,6,FALSE)</f>
        <v>0</v>
      </c>
      <c r="M407" s="2" t="b">
        <f t="shared" si="12"/>
        <v>0</v>
      </c>
      <c r="N407" s="2" t="b">
        <f t="shared" si="13"/>
        <v>0</v>
      </c>
    </row>
    <row r="408" spans="1:14" x14ac:dyDescent="0.3">
      <c r="A408" t="s">
        <v>462</v>
      </c>
      <c r="B408">
        <v>0</v>
      </c>
      <c r="C408">
        <v>3964.11</v>
      </c>
      <c r="D408">
        <v>-3964.11</v>
      </c>
      <c r="F408">
        <v>-3964.11</v>
      </c>
      <c r="G408" t="s">
        <v>462</v>
      </c>
      <c r="H408" t="s">
        <v>38</v>
      </c>
      <c r="I408" t="s">
        <v>34</v>
      </c>
      <c r="J408" t="s">
        <v>32</v>
      </c>
      <c r="K408" s="2" t="str">
        <f>VLOOKUP(A408,'[1]KK GL OUT'!$A$2:$G$799,7,FALSE)</f>
        <v>OP DIGUNGGUNG</v>
      </c>
      <c r="L408" s="2">
        <f>VLOOKUP(A408,'[1]KK GL OUT'!$A$2:$G$799,6,FALSE)</f>
        <v>0</v>
      </c>
      <c r="M408" s="2" t="b">
        <f t="shared" si="12"/>
        <v>0</v>
      </c>
      <c r="N408" s="2" t="b">
        <f t="shared" si="13"/>
        <v>0</v>
      </c>
    </row>
    <row r="409" spans="1:14" x14ac:dyDescent="0.3">
      <c r="A409" t="s">
        <v>463</v>
      </c>
      <c r="B409">
        <v>0</v>
      </c>
      <c r="C409">
        <v>14864.86</v>
      </c>
      <c r="D409">
        <v>-14864.86</v>
      </c>
      <c r="F409">
        <v>-14864.86</v>
      </c>
      <c r="G409" t="s">
        <v>463</v>
      </c>
      <c r="H409" t="s">
        <v>38</v>
      </c>
      <c r="I409" t="s">
        <v>34</v>
      </c>
      <c r="J409" t="s">
        <v>32</v>
      </c>
      <c r="K409" s="2" t="str">
        <f>VLOOKUP(A409,'[1]KK GL OUT'!$A$2:$G$799,7,FALSE)</f>
        <v>OP DIGUNGGUNG</v>
      </c>
      <c r="L409" s="2">
        <f>VLOOKUP(A409,'[1]KK GL OUT'!$A$2:$G$799,6,FALSE)</f>
        <v>0</v>
      </c>
      <c r="M409" s="2" t="b">
        <f t="shared" si="12"/>
        <v>0</v>
      </c>
      <c r="N409" s="2" t="b">
        <f t="shared" si="13"/>
        <v>0</v>
      </c>
    </row>
    <row r="410" spans="1:14" x14ac:dyDescent="0.3">
      <c r="A410" t="s">
        <v>464</v>
      </c>
      <c r="B410">
        <v>0</v>
      </c>
      <c r="C410">
        <v>3964.11</v>
      </c>
      <c r="D410">
        <v>-3964.11</v>
      </c>
      <c r="F410">
        <v>-3964.11</v>
      </c>
      <c r="G410" t="s">
        <v>464</v>
      </c>
      <c r="H410" t="s">
        <v>38</v>
      </c>
      <c r="I410" t="s">
        <v>34</v>
      </c>
      <c r="J410" t="s">
        <v>32</v>
      </c>
      <c r="K410" s="2" t="str">
        <f>VLOOKUP(A410,'[1]KK GL OUT'!$A$2:$G$799,7,FALSE)</f>
        <v>OP DIGUNGGUNG</v>
      </c>
      <c r="L410" s="2">
        <f>VLOOKUP(A410,'[1]KK GL OUT'!$A$2:$G$799,6,FALSE)</f>
        <v>0</v>
      </c>
      <c r="M410" s="2" t="b">
        <f t="shared" si="12"/>
        <v>0</v>
      </c>
      <c r="N410" s="2" t="b">
        <f t="shared" si="13"/>
        <v>0</v>
      </c>
    </row>
    <row r="411" spans="1:14" x14ac:dyDescent="0.3">
      <c r="A411" t="s">
        <v>465</v>
      </c>
      <c r="B411">
        <v>0</v>
      </c>
      <c r="C411">
        <v>14865.86</v>
      </c>
      <c r="D411">
        <v>-14865.86</v>
      </c>
      <c r="F411">
        <v>-14865.86</v>
      </c>
      <c r="G411" t="s">
        <v>465</v>
      </c>
      <c r="H411" t="s">
        <v>38</v>
      </c>
      <c r="I411" t="s">
        <v>34</v>
      </c>
      <c r="J411" t="s">
        <v>32</v>
      </c>
      <c r="K411" s="2" t="str">
        <f>VLOOKUP(A411,'[1]KK GL OUT'!$A$2:$G$799,7,FALSE)</f>
        <v>OP DIGUNGGUNG</v>
      </c>
      <c r="L411" s="2">
        <f>VLOOKUP(A411,'[1]KK GL OUT'!$A$2:$G$799,6,FALSE)</f>
        <v>0</v>
      </c>
      <c r="M411" s="2" t="b">
        <f t="shared" si="12"/>
        <v>0</v>
      </c>
      <c r="N411" s="2" t="b">
        <f t="shared" si="13"/>
        <v>0</v>
      </c>
    </row>
    <row r="412" spans="1:14" x14ac:dyDescent="0.3">
      <c r="A412" t="s">
        <v>466</v>
      </c>
      <c r="B412">
        <v>0</v>
      </c>
      <c r="C412">
        <v>3964.11</v>
      </c>
      <c r="D412">
        <v>-3964.11</v>
      </c>
      <c r="F412">
        <v>-3964.11</v>
      </c>
      <c r="G412" t="s">
        <v>466</v>
      </c>
      <c r="H412" t="s">
        <v>38</v>
      </c>
      <c r="I412" t="s">
        <v>34</v>
      </c>
      <c r="J412" t="s">
        <v>32</v>
      </c>
      <c r="K412" s="2" t="str">
        <f>VLOOKUP(A412,'[1]KK GL OUT'!$A$2:$G$799,7,FALSE)</f>
        <v>OP DIGUNGGUNG</v>
      </c>
      <c r="L412" s="2">
        <f>VLOOKUP(A412,'[1]KK GL OUT'!$A$2:$G$799,6,FALSE)</f>
        <v>0</v>
      </c>
      <c r="M412" s="2" t="b">
        <f t="shared" si="12"/>
        <v>0</v>
      </c>
      <c r="N412" s="2" t="b">
        <f t="shared" si="13"/>
        <v>0</v>
      </c>
    </row>
    <row r="413" spans="1:14" x14ac:dyDescent="0.3">
      <c r="A413" t="s">
        <v>467</v>
      </c>
      <c r="B413">
        <v>0</v>
      </c>
      <c r="C413">
        <v>3964.11</v>
      </c>
      <c r="D413">
        <v>-3964.11</v>
      </c>
      <c r="F413">
        <v>-3964.11</v>
      </c>
      <c r="G413" t="s">
        <v>467</v>
      </c>
      <c r="H413" t="s">
        <v>38</v>
      </c>
      <c r="I413" t="s">
        <v>34</v>
      </c>
      <c r="J413" t="s">
        <v>32</v>
      </c>
      <c r="K413" s="2" t="str">
        <f>VLOOKUP(A413,'[1]KK GL OUT'!$A$2:$G$799,7,FALSE)</f>
        <v>OP DIGUNGGUNG</v>
      </c>
      <c r="L413" s="2">
        <f>VLOOKUP(A413,'[1]KK GL OUT'!$A$2:$G$799,6,FALSE)</f>
        <v>0</v>
      </c>
      <c r="M413" s="2" t="b">
        <f t="shared" si="12"/>
        <v>0</v>
      </c>
      <c r="N413" s="2" t="b">
        <f t="shared" si="13"/>
        <v>0</v>
      </c>
    </row>
    <row r="414" spans="1:14" x14ac:dyDescent="0.3">
      <c r="A414" t="s">
        <v>468</v>
      </c>
      <c r="B414">
        <v>0</v>
      </c>
      <c r="C414">
        <v>142356</v>
      </c>
      <c r="D414">
        <v>-142356</v>
      </c>
      <c r="F414">
        <v>-142356</v>
      </c>
      <c r="G414" t="s">
        <v>468</v>
      </c>
      <c r="H414" t="s">
        <v>38</v>
      </c>
      <c r="I414" t="s">
        <v>34</v>
      </c>
      <c r="J414" t="s">
        <v>32</v>
      </c>
      <c r="K414" s="2" t="str">
        <f>VLOOKUP(A414,'[1]KK GL OUT'!$A$2:$G$799,7,FALSE)</f>
        <v>OP DIGUNGGUNG</v>
      </c>
      <c r="L414" s="2">
        <f>VLOOKUP(A414,'[1]KK GL OUT'!$A$2:$G$799,6,FALSE)</f>
        <v>0</v>
      </c>
      <c r="M414" s="2" t="b">
        <f t="shared" si="12"/>
        <v>0</v>
      </c>
      <c r="N414" s="2" t="b">
        <f t="shared" si="13"/>
        <v>0</v>
      </c>
    </row>
    <row r="415" spans="1:14" x14ac:dyDescent="0.3">
      <c r="A415" t="s">
        <v>469</v>
      </c>
      <c r="B415">
        <v>0</v>
      </c>
      <c r="C415">
        <v>7432.43</v>
      </c>
      <c r="D415">
        <v>-7432.43</v>
      </c>
      <c r="F415">
        <v>-7432.43</v>
      </c>
      <c r="G415" t="s">
        <v>469</v>
      </c>
      <c r="H415" t="s">
        <v>38</v>
      </c>
      <c r="I415" t="s">
        <v>34</v>
      </c>
      <c r="J415" t="s">
        <v>32</v>
      </c>
      <c r="K415" s="2" t="str">
        <f>VLOOKUP(A415,'[1]KK GL OUT'!$A$2:$G$799,7,FALSE)</f>
        <v>OP DIGUNGGUNG</v>
      </c>
      <c r="L415" s="2">
        <f>VLOOKUP(A415,'[1]KK GL OUT'!$A$2:$G$799,6,FALSE)</f>
        <v>0</v>
      </c>
      <c r="M415" s="2" t="b">
        <f t="shared" si="12"/>
        <v>0</v>
      </c>
      <c r="N415" s="2" t="b">
        <f t="shared" si="13"/>
        <v>0</v>
      </c>
    </row>
    <row r="416" spans="1:14" x14ac:dyDescent="0.3">
      <c r="A416" t="s">
        <v>470</v>
      </c>
      <c r="B416">
        <v>0</v>
      </c>
      <c r="C416">
        <v>3964.11</v>
      </c>
      <c r="D416">
        <v>-3964.11</v>
      </c>
      <c r="F416">
        <v>-3964.11</v>
      </c>
      <c r="G416" t="s">
        <v>470</v>
      </c>
      <c r="H416" t="s">
        <v>38</v>
      </c>
      <c r="I416" t="s">
        <v>34</v>
      </c>
      <c r="J416" t="s">
        <v>32</v>
      </c>
      <c r="K416" s="2" t="str">
        <f>VLOOKUP(A416,'[1]KK GL OUT'!$A$2:$G$799,7,FALSE)</f>
        <v>OP DIGUNGGUNG</v>
      </c>
      <c r="L416" s="2">
        <f>VLOOKUP(A416,'[1]KK GL OUT'!$A$2:$G$799,6,FALSE)</f>
        <v>0</v>
      </c>
      <c r="M416" s="2" t="b">
        <f t="shared" si="12"/>
        <v>0</v>
      </c>
      <c r="N416" s="2" t="b">
        <f t="shared" si="13"/>
        <v>0</v>
      </c>
    </row>
    <row r="417" spans="1:14" x14ac:dyDescent="0.3">
      <c r="A417" t="s">
        <v>471</v>
      </c>
      <c r="B417">
        <v>0</v>
      </c>
      <c r="C417">
        <v>3964.11</v>
      </c>
      <c r="D417">
        <v>-3964.11</v>
      </c>
      <c r="F417">
        <v>-3964.11</v>
      </c>
      <c r="G417" t="s">
        <v>471</v>
      </c>
      <c r="H417" t="s">
        <v>38</v>
      </c>
      <c r="I417" t="s">
        <v>34</v>
      </c>
      <c r="J417" t="s">
        <v>32</v>
      </c>
      <c r="K417" s="2" t="str">
        <f>VLOOKUP(A417,'[1]KK GL OUT'!$A$2:$G$799,7,FALSE)</f>
        <v>OP DIGUNGGUNG</v>
      </c>
      <c r="L417" s="2">
        <f>VLOOKUP(A417,'[1]KK GL OUT'!$A$2:$G$799,6,FALSE)</f>
        <v>0</v>
      </c>
      <c r="M417" s="2" t="b">
        <f t="shared" si="12"/>
        <v>0</v>
      </c>
      <c r="N417" s="2" t="b">
        <f t="shared" si="13"/>
        <v>0</v>
      </c>
    </row>
    <row r="418" spans="1:14" x14ac:dyDescent="0.3">
      <c r="A418" t="s">
        <v>472</v>
      </c>
      <c r="B418">
        <v>0</v>
      </c>
      <c r="C418">
        <v>3964.11</v>
      </c>
      <c r="D418">
        <v>-3964.11</v>
      </c>
      <c r="F418">
        <v>-3964.11</v>
      </c>
      <c r="G418" t="s">
        <v>472</v>
      </c>
      <c r="H418" t="s">
        <v>38</v>
      </c>
      <c r="I418" t="s">
        <v>34</v>
      </c>
      <c r="J418" t="s">
        <v>32</v>
      </c>
      <c r="K418" s="2" t="str">
        <f>VLOOKUP(A418,'[1]KK GL OUT'!$A$2:$G$799,7,FALSE)</f>
        <v>OP DIGUNGGUNG</v>
      </c>
      <c r="L418" s="2">
        <f>VLOOKUP(A418,'[1]KK GL OUT'!$A$2:$G$799,6,FALSE)</f>
        <v>0</v>
      </c>
      <c r="M418" s="2" t="b">
        <f t="shared" si="12"/>
        <v>0</v>
      </c>
      <c r="N418" s="2" t="b">
        <f t="shared" si="13"/>
        <v>0</v>
      </c>
    </row>
    <row r="419" spans="1:14" x14ac:dyDescent="0.3">
      <c r="A419" t="s">
        <v>473</v>
      </c>
      <c r="B419">
        <v>0</v>
      </c>
      <c r="C419">
        <v>3964.11</v>
      </c>
      <c r="D419">
        <v>-3964.11</v>
      </c>
      <c r="F419">
        <v>-3964.11</v>
      </c>
      <c r="G419" t="s">
        <v>473</v>
      </c>
      <c r="H419" t="s">
        <v>38</v>
      </c>
      <c r="I419" t="s">
        <v>34</v>
      </c>
      <c r="J419" t="s">
        <v>32</v>
      </c>
      <c r="K419" s="2" t="str">
        <f>VLOOKUP(A419,'[1]KK GL OUT'!$A$2:$G$799,7,FALSE)</f>
        <v>OP DIGUNGGUNG</v>
      </c>
      <c r="L419" s="2">
        <f>VLOOKUP(A419,'[1]KK GL OUT'!$A$2:$G$799,6,FALSE)</f>
        <v>0</v>
      </c>
      <c r="M419" s="2" t="b">
        <f t="shared" si="12"/>
        <v>0</v>
      </c>
      <c r="N419" s="2" t="b">
        <f t="shared" si="13"/>
        <v>0</v>
      </c>
    </row>
    <row r="420" spans="1:14" x14ac:dyDescent="0.3">
      <c r="A420" t="s">
        <v>474</v>
      </c>
      <c r="B420">
        <v>0</v>
      </c>
      <c r="C420">
        <v>7432.58</v>
      </c>
      <c r="D420">
        <v>-7432.58</v>
      </c>
      <c r="F420">
        <v>-7432.58</v>
      </c>
      <c r="G420" t="s">
        <v>474</v>
      </c>
      <c r="H420" t="s">
        <v>38</v>
      </c>
      <c r="I420" t="s">
        <v>34</v>
      </c>
      <c r="J420" t="s">
        <v>32</v>
      </c>
      <c r="K420" s="2" t="str">
        <f>VLOOKUP(A420,'[1]KK GL OUT'!$A$2:$G$799,7,FALSE)</f>
        <v>OP DIGUNGGUNG</v>
      </c>
      <c r="L420" s="2">
        <f>VLOOKUP(A420,'[1]KK GL OUT'!$A$2:$G$799,6,FALSE)</f>
        <v>0</v>
      </c>
      <c r="M420" s="2" t="b">
        <f t="shared" si="12"/>
        <v>0</v>
      </c>
      <c r="N420" s="2" t="b">
        <f t="shared" si="13"/>
        <v>0</v>
      </c>
    </row>
    <row r="421" spans="1:14" x14ac:dyDescent="0.3">
      <c r="A421" t="s">
        <v>475</v>
      </c>
      <c r="B421">
        <v>0</v>
      </c>
      <c r="C421">
        <v>3468.47</v>
      </c>
      <c r="D421">
        <v>-3468.47</v>
      </c>
      <c r="F421">
        <v>-3468.47</v>
      </c>
      <c r="G421" t="s">
        <v>475</v>
      </c>
      <c r="H421" t="s">
        <v>38</v>
      </c>
      <c r="I421" t="s">
        <v>34</v>
      </c>
      <c r="J421" t="s">
        <v>32</v>
      </c>
      <c r="K421" s="2" t="str">
        <f>VLOOKUP(A421,'[1]KK GL OUT'!$A$2:$G$799,7,FALSE)</f>
        <v>OP DIGUNGGUNG</v>
      </c>
      <c r="L421" s="2">
        <f>VLOOKUP(A421,'[1]KK GL OUT'!$A$2:$G$799,6,FALSE)</f>
        <v>0</v>
      </c>
      <c r="M421" s="2" t="b">
        <f t="shared" si="12"/>
        <v>0</v>
      </c>
      <c r="N421" s="2" t="b">
        <f t="shared" si="13"/>
        <v>0</v>
      </c>
    </row>
    <row r="422" spans="1:14" x14ac:dyDescent="0.3">
      <c r="A422" t="s">
        <v>476</v>
      </c>
      <c r="B422">
        <v>0</v>
      </c>
      <c r="C422">
        <v>3964.11</v>
      </c>
      <c r="D422">
        <v>-3964.11</v>
      </c>
      <c r="F422">
        <v>-3964.11</v>
      </c>
      <c r="G422" t="s">
        <v>476</v>
      </c>
      <c r="H422" t="s">
        <v>38</v>
      </c>
      <c r="I422" t="s">
        <v>34</v>
      </c>
      <c r="J422" t="s">
        <v>32</v>
      </c>
      <c r="K422" s="2" t="str">
        <f>VLOOKUP(A422,'[1]KK GL OUT'!$A$2:$G$799,7,FALSE)</f>
        <v>OP DIGUNGGUNG</v>
      </c>
      <c r="L422" s="2">
        <f>VLOOKUP(A422,'[1]KK GL OUT'!$A$2:$G$799,6,FALSE)</f>
        <v>0</v>
      </c>
      <c r="M422" s="2" t="b">
        <f t="shared" si="12"/>
        <v>0</v>
      </c>
      <c r="N422" s="2" t="b">
        <f t="shared" si="13"/>
        <v>0</v>
      </c>
    </row>
    <row r="423" spans="1:14" x14ac:dyDescent="0.3">
      <c r="A423" t="s">
        <v>477</v>
      </c>
      <c r="B423">
        <v>0</v>
      </c>
      <c r="C423">
        <v>3964.11</v>
      </c>
      <c r="D423">
        <v>-3964.11</v>
      </c>
      <c r="F423">
        <v>-3964.11</v>
      </c>
      <c r="G423" t="s">
        <v>477</v>
      </c>
      <c r="H423" t="s">
        <v>38</v>
      </c>
      <c r="I423" t="s">
        <v>34</v>
      </c>
      <c r="J423" t="s">
        <v>32</v>
      </c>
      <c r="K423" s="2" t="str">
        <f>VLOOKUP(A423,'[1]KK GL OUT'!$A$2:$G$799,7,FALSE)</f>
        <v>OP DIGUNGGUNG</v>
      </c>
      <c r="L423" s="2">
        <f>VLOOKUP(A423,'[1]KK GL OUT'!$A$2:$G$799,6,FALSE)</f>
        <v>0</v>
      </c>
      <c r="M423" s="2" t="b">
        <f t="shared" si="12"/>
        <v>0</v>
      </c>
      <c r="N423" s="2" t="b">
        <f t="shared" si="13"/>
        <v>0</v>
      </c>
    </row>
    <row r="424" spans="1:14" x14ac:dyDescent="0.3">
      <c r="A424" t="s">
        <v>478</v>
      </c>
      <c r="B424">
        <v>0</v>
      </c>
      <c r="C424">
        <v>5946.09</v>
      </c>
      <c r="D424">
        <v>-5946.09</v>
      </c>
      <c r="F424">
        <v>-5946.09</v>
      </c>
      <c r="G424" t="s">
        <v>478</v>
      </c>
      <c r="H424" t="s">
        <v>38</v>
      </c>
      <c r="I424" t="s">
        <v>34</v>
      </c>
      <c r="J424" t="s">
        <v>32</v>
      </c>
      <c r="K424" s="2" t="str">
        <f>VLOOKUP(A424,'[1]KK GL OUT'!$A$2:$G$799,7,FALSE)</f>
        <v>OP DIGUNGGUNG</v>
      </c>
      <c r="L424" s="2">
        <f>VLOOKUP(A424,'[1]KK GL OUT'!$A$2:$G$799,6,FALSE)</f>
        <v>0</v>
      </c>
      <c r="M424" s="2" t="b">
        <f t="shared" si="12"/>
        <v>0</v>
      </c>
      <c r="N424" s="2" t="b">
        <f t="shared" si="13"/>
        <v>0</v>
      </c>
    </row>
    <row r="425" spans="1:14" x14ac:dyDescent="0.3">
      <c r="A425" t="s">
        <v>479</v>
      </c>
      <c r="B425">
        <v>0</v>
      </c>
      <c r="C425">
        <v>3468.47</v>
      </c>
      <c r="D425">
        <v>-3468.47</v>
      </c>
      <c r="F425">
        <v>-3468.47</v>
      </c>
      <c r="G425" t="s">
        <v>479</v>
      </c>
      <c r="H425" t="s">
        <v>38</v>
      </c>
      <c r="I425" t="s">
        <v>34</v>
      </c>
      <c r="J425" t="s">
        <v>32</v>
      </c>
      <c r="K425" s="2" t="str">
        <f>VLOOKUP(A425,'[1]KK GL OUT'!$A$2:$G$799,7,FALSE)</f>
        <v>OP DIGUNGGUNG</v>
      </c>
      <c r="L425" s="2">
        <f>VLOOKUP(A425,'[1]KK GL OUT'!$A$2:$G$799,6,FALSE)</f>
        <v>0</v>
      </c>
      <c r="M425" s="2" t="b">
        <f t="shared" si="12"/>
        <v>0</v>
      </c>
      <c r="N425" s="2" t="b">
        <f t="shared" si="13"/>
        <v>0</v>
      </c>
    </row>
    <row r="426" spans="1:14" x14ac:dyDescent="0.3">
      <c r="A426" t="s">
        <v>480</v>
      </c>
      <c r="B426">
        <v>0</v>
      </c>
      <c r="C426">
        <v>3468.47</v>
      </c>
      <c r="D426">
        <v>-3468.47</v>
      </c>
      <c r="F426">
        <v>-3468.47</v>
      </c>
      <c r="G426" t="s">
        <v>480</v>
      </c>
      <c r="H426" t="s">
        <v>38</v>
      </c>
      <c r="I426" t="s">
        <v>34</v>
      </c>
      <c r="J426" t="s">
        <v>32</v>
      </c>
      <c r="K426" s="2" t="str">
        <f>VLOOKUP(A426,'[1]KK GL OUT'!$A$2:$G$799,7,FALSE)</f>
        <v>OP DIGUNGGUNG</v>
      </c>
      <c r="L426" s="2">
        <f>VLOOKUP(A426,'[1]KK GL OUT'!$A$2:$G$799,6,FALSE)</f>
        <v>0</v>
      </c>
      <c r="M426" s="2" t="b">
        <f t="shared" si="12"/>
        <v>0</v>
      </c>
      <c r="N426" s="2" t="b">
        <f t="shared" si="13"/>
        <v>0</v>
      </c>
    </row>
    <row r="427" spans="1:14" x14ac:dyDescent="0.3">
      <c r="A427" t="s">
        <v>481</v>
      </c>
      <c r="B427">
        <v>0</v>
      </c>
      <c r="C427">
        <v>5946.09</v>
      </c>
      <c r="D427">
        <v>-5946.09</v>
      </c>
      <c r="F427">
        <v>-5946.09</v>
      </c>
      <c r="G427" t="s">
        <v>481</v>
      </c>
      <c r="H427" t="s">
        <v>38</v>
      </c>
      <c r="I427" t="s">
        <v>34</v>
      </c>
      <c r="J427" t="s">
        <v>32</v>
      </c>
      <c r="K427" s="2" t="str">
        <f>VLOOKUP(A427,'[1]KK GL OUT'!$A$2:$G$799,7,FALSE)</f>
        <v>OP DIGUNGGUNG</v>
      </c>
      <c r="L427" s="2">
        <f>VLOOKUP(A427,'[1]KK GL OUT'!$A$2:$G$799,6,FALSE)</f>
        <v>0</v>
      </c>
      <c r="M427" s="2" t="b">
        <f t="shared" si="12"/>
        <v>0</v>
      </c>
      <c r="N427" s="2" t="b">
        <f t="shared" si="13"/>
        <v>0</v>
      </c>
    </row>
    <row r="428" spans="1:14" x14ac:dyDescent="0.3">
      <c r="A428" t="s">
        <v>482</v>
      </c>
      <c r="B428">
        <v>0</v>
      </c>
      <c r="C428">
        <v>7432.58</v>
      </c>
      <c r="D428">
        <v>-7432.58</v>
      </c>
      <c r="F428">
        <v>-7432.58</v>
      </c>
      <c r="G428" t="s">
        <v>482</v>
      </c>
      <c r="H428" t="s">
        <v>38</v>
      </c>
      <c r="I428" t="s">
        <v>34</v>
      </c>
      <c r="J428" t="s">
        <v>32</v>
      </c>
      <c r="K428" s="2" t="str">
        <f>VLOOKUP(A428,'[1]KK GL OUT'!$A$2:$G$799,7,FALSE)</f>
        <v>OP DIGUNGGUNG</v>
      </c>
      <c r="L428" s="2">
        <f>VLOOKUP(A428,'[1]KK GL OUT'!$A$2:$G$799,6,FALSE)</f>
        <v>0</v>
      </c>
      <c r="M428" s="2" t="b">
        <f t="shared" si="12"/>
        <v>0</v>
      </c>
      <c r="N428" s="2" t="b">
        <f t="shared" si="13"/>
        <v>0</v>
      </c>
    </row>
    <row r="429" spans="1:14" x14ac:dyDescent="0.3">
      <c r="A429" t="s">
        <v>483</v>
      </c>
      <c r="B429">
        <v>0</v>
      </c>
      <c r="C429">
        <v>7432.58</v>
      </c>
      <c r="D429">
        <v>-7432.58</v>
      </c>
      <c r="F429">
        <v>-7432.58</v>
      </c>
      <c r="G429" t="s">
        <v>483</v>
      </c>
      <c r="H429" t="s">
        <v>38</v>
      </c>
      <c r="I429" t="s">
        <v>34</v>
      </c>
      <c r="J429" t="s">
        <v>32</v>
      </c>
      <c r="K429" s="2" t="str">
        <f>VLOOKUP(A429,'[1]KK GL OUT'!$A$2:$G$799,7,FALSE)</f>
        <v>OP DIGUNGGUNG</v>
      </c>
      <c r="L429" s="2">
        <f>VLOOKUP(A429,'[1]KK GL OUT'!$A$2:$G$799,6,FALSE)</f>
        <v>0</v>
      </c>
      <c r="M429" s="2" t="b">
        <f t="shared" si="12"/>
        <v>0</v>
      </c>
      <c r="N429" s="2" t="b">
        <f t="shared" si="13"/>
        <v>0</v>
      </c>
    </row>
    <row r="430" spans="1:14" x14ac:dyDescent="0.3">
      <c r="A430" t="s">
        <v>484</v>
      </c>
      <c r="B430">
        <v>0</v>
      </c>
      <c r="C430">
        <v>3964.11</v>
      </c>
      <c r="D430">
        <v>-3964.11</v>
      </c>
      <c r="F430">
        <v>-3964.11</v>
      </c>
      <c r="G430" t="s">
        <v>484</v>
      </c>
      <c r="H430" t="s">
        <v>38</v>
      </c>
      <c r="I430" t="s">
        <v>34</v>
      </c>
      <c r="J430" t="s">
        <v>32</v>
      </c>
      <c r="K430" s="2" t="str">
        <f>VLOOKUP(A430,'[1]KK GL OUT'!$A$2:$G$799,7,FALSE)</f>
        <v>OP DIGUNGGUNG</v>
      </c>
      <c r="L430" s="2">
        <f>VLOOKUP(A430,'[1]KK GL OUT'!$A$2:$G$799,6,FALSE)</f>
        <v>0</v>
      </c>
      <c r="M430" s="2" t="b">
        <f t="shared" si="12"/>
        <v>0</v>
      </c>
      <c r="N430" s="2" t="b">
        <f t="shared" si="13"/>
        <v>0</v>
      </c>
    </row>
    <row r="431" spans="1:14" x14ac:dyDescent="0.3">
      <c r="A431" t="s">
        <v>485</v>
      </c>
      <c r="B431">
        <v>0</v>
      </c>
      <c r="C431">
        <v>495.5</v>
      </c>
      <c r="D431">
        <v>-495.5</v>
      </c>
      <c r="F431">
        <v>-495.5</v>
      </c>
      <c r="G431" t="s">
        <v>485</v>
      </c>
      <c r="H431" t="s">
        <v>38</v>
      </c>
      <c r="I431" t="s">
        <v>34</v>
      </c>
      <c r="J431" t="s">
        <v>32</v>
      </c>
      <c r="K431" s="2" t="str">
        <f>VLOOKUP(A431,'[1]KK GL OUT'!$A$2:$G$799,7,FALSE)</f>
        <v>OP DIGUNGGUNG</v>
      </c>
      <c r="L431" s="2">
        <f>VLOOKUP(A431,'[1]KK GL OUT'!$A$2:$G$799,6,FALSE)</f>
        <v>0</v>
      </c>
      <c r="M431" s="2" t="b">
        <f t="shared" si="12"/>
        <v>0</v>
      </c>
      <c r="N431" s="2" t="b">
        <f t="shared" si="13"/>
        <v>0</v>
      </c>
    </row>
    <row r="432" spans="1:14" x14ac:dyDescent="0.3">
      <c r="A432" t="s">
        <v>486</v>
      </c>
      <c r="B432">
        <v>0</v>
      </c>
      <c r="C432">
        <v>3964.11</v>
      </c>
      <c r="D432">
        <v>-3964.11</v>
      </c>
      <c r="F432">
        <v>-3964.11</v>
      </c>
      <c r="G432" t="s">
        <v>486</v>
      </c>
      <c r="H432" t="s">
        <v>38</v>
      </c>
      <c r="I432" t="s">
        <v>34</v>
      </c>
      <c r="J432" t="s">
        <v>32</v>
      </c>
      <c r="K432" s="2" t="str">
        <f>VLOOKUP(A432,'[1]KK GL OUT'!$A$2:$G$799,7,FALSE)</f>
        <v>OP DIGUNGGUNG</v>
      </c>
      <c r="L432" s="2">
        <f>VLOOKUP(A432,'[1]KK GL OUT'!$A$2:$G$799,6,FALSE)</f>
        <v>0</v>
      </c>
      <c r="M432" s="2" t="b">
        <f t="shared" si="12"/>
        <v>0</v>
      </c>
      <c r="N432" s="2" t="b">
        <f t="shared" si="13"/>
        <v>0</v>
      </c>
    </row>
    <row r="433" spans="1:14" x14ac:dyDescent="0.3">
      <c r="A433" t="s">
        <v>487</v>
      </c>
      <c r="B433">
        <v>0</v>
      </c>
      <c r="C433">
        <v>14864.86</v>
      </c>
      <c r="D433">
        <v>-14864.86</v>
      </c>
      <c r="F433">
        <v>-14864.86</v>
      </c>
      <c r="G433" t="s">
        <v>487</v>
      </c>
      <c r="H433" t="s">
        <v>38</v>
      </c>
      <c r="I433" t="s">
        <v>34</v>
      </c>
      <c r="J433" t="s">
        <v>32</v>
      </c>
      <c r="K433" s="2" t="str">
        <f>VLOOKUP(A433,'[1]KK GL OUT'!$A$2:$G$799,7,FALSE)</f>
        <v>OP DIGUNGGUNG</v>
      </c>
      <c r="L433" s="2">
        <f>VLOOKUP(A433,'[1]KK GL OUT'!$A$2:$G$799,6,FALSE)</f>
        <v>0</v>
      </c>
      <c r="M433" s="2" t="b">
        <f t="shared" si="12"/>
        <v>0</v>
      </c>
      <c r="N433" s="2" t="b">
        <f t="shared" si="13"/>
        <v>0</v>
      </c>
    </row>
    <row r="434" spans="1:14" x14ac:dyDescent="0.3">
      <c r="A434" t="s">
        <v>488</v>
      </c>
      <c r="B434">
        <v>0</v>
      </c>
      <c r="C434">
        <v>3468.47</v>
      </c>
      <c r="D434">
        <v>-3468.47</v>
      </c>
      <c r="F434">
        <v>-3468.47</v>
      </c>
      <c r="G434" t="s">
        <v>488</v>
      </c>
      <c r="H434" t="s">
        <v>38</v>
      </c>
      <c r="I434" t="s">
        <v>34</v>
      </c>
      <c r="J434" t="s">
        <v>32</v>
      </c>
      <c r="K434" s="2" t="str">
        <f>VLOOKUP(A434,'[1]KK GL OUT'!$A$2:$G$799,7,FALSE)</f>
        <v>OP DIGUNGGUNG</v>
      </c>
      <c r="L434" s="2">
        <f>VLOOKUP(A434,'[1]KK GL OUT'!$A$2:$G$799,6,FALSE)</f>
        <v>0</v>
      </c>
      <c r="M434" s="2" t="b">
        <f t="shared" si="12"/>
        <v>0</v>
      </c>
      <c r="N434" s="2" t="b">
        <f t="shared" si="13"/>
        <v>0</v>
      </c>
    </row>
    <row r="435" spans="1:14" x14ac:dyDescent="0.3">
      <c r="A435" t="s">
        <v>489</v>
      </c>
      <c r="B435">
        <v>0</v>
      </c>
      <c r="C435">
        <v>3468.47</v>
      </c>
      <c r="D435">
        <v>-3468.47</v>
      </c>
      <c r="F435">
        <v>-3468.47</v>
      </c>
      <c r="G435" t="s">
        <v>489</v>
      </c>
      <c r="H435" t="s">
        <v>38</v>
      </c>
      <c r="I435" t="s">
        <v>34</v>
      </c>
      <c r="J435" t="s">
        <v>32</v>
      </c>
      <c r="K435" s="2" t="str">
        <f>VLOOKUP(A435,'[1]KK GL OUT'!$A$2:$G$799,7,FALSE)</f>
        <v>OP DIGUNGGUNG</v>
      </c>
      <c r="L435" s="2">
        <f>VLOOKUP(A435,'[1]KK GL OUT'!$A$2:$G$799,6,FALSE)</f>
        <v>0</v>
      </c>
      <c r="M435" s="2" t="b">
        <f t="shared" si="12"/>
        <v>0</v>
      </c>
      <c r="N435" s="2" t="b">
        <f t="shared" si="13"/>
        <v>0</v>
      </c>
    </row>
    <row r="436" spans="1:14" x14ac:dyDescent="0.3">
      <c r="A436" t="s">
        <v>490</v>
      </c>
      <c r="B436">
        <v>0</v>
      </c>
      <c r="C436">
        <v>3468.47</v>
      </c>
      <c r="D436">
        <v>-3468.47</v>
      </c>
      <c r="F436">
        <v>-3468.47</v>
      </c>
      <c r="G436" t="s">
        <v>490</v>
      </c>
      <c r="H436" t="s">
        <v>38</v>
      </c>
      <c r="I436" t="s">
        <v>34</v>
      </c>
      <c r="J436" t="s">
        <v>32</v>
      </c>
      <c r="K436" s="2" t="str">
        <f>VLOOKUP(A436,'[1]KK GL OUT'!$A$2:$G$799,7,FALSE)</f>
        <v>OP DIGUNGGUNG</v>
      </c>
      <c r="L436" s="2">
        <f>VLOOKUP(A436,'[1]KK GL OUT'!$A$2:$G$799,6,FALSE)</f>
        <v>0</v>
      </c>
      <c r="M436" s="2" t="b">
        <f t="shared" si="12"/>
        <v>0</v>
      </c>
      <c r="N436" s="2" t="b">
        <f t="shared" si="13"/>
        <v>0</v>
      </c>
    </row>
    <row r="437" spans="1:14" x14ac:dyDescent="0.3">
      <c r="A437" t="s">
        <v>491</v>
      </c>
      <c r="B437">
        <v>0</v>
      </c>
      <c r="C437">
        <v>3964.11</v>
      </c>
      <c r="D437">
        <v>-3964.11</v>
      </c>
      <c r="F437">
        <v>-3964.11</v>
      </c>
      <c r="G437" t="s">
        <v>491</v>
      </c>
      <c r="H437" t="s">
        <v>38</v>
      </c>
      <c r="I437" t="s">
        <v>34</v>
      </c>
      <c r="J437" t="s">
        <v>32</v>
      </c>
      <c r="K437" s="2" t="str">
        <f>VLOOKUP(A437,'[1]KK GL OUT'!$A$2:$G$799,7,FALSE)</f>
        <v>OP DIGUNGGUNG</v>
      </c>
      <c r="L437" s="2">
        <f>VLOOKUP(A437,'[1]KK GL OUT'!$A$2:$G$799,6,FALSE)</f>
        <v>0</v>
      </c>
      <c r="M437" s="2" t="b">
        <f t="shared" si="12"/>
        <v>0</v>
      </c>
      <c r="N437" s="2" t="b">
        <f t="shared" si="13"/>
        <v>0</v>
      </c>
    </row>
    <row r="438" spans="1:14" x14ac:dyDescent="0.3">
      <c r="A438" t="s">
        <v>492</v>
      </c>
      <c r="B438">
        <v>0</v>
      </c>
      <c r="C438">
        <v>3964.11</v>
      </c>
      <c r="D438">
        <v>-3964.11</v>
      </c>
      <c r="F438">
        <v>-3964.11</v>
      </c>
      <c r="G438" t="s">
        <v>492</v>
      </c>
      <c r="H438" t="s">
        <v>38</v>
      </c>
      <c r="I438" t="s">
        <v>34</v>
      </c>
      <c r="J438" t="s">
        <v>32</v>
      </c>
      <c r="K438" s="2" t="str">
        <f>VLOOKUP(A438,'[1]KK GL OUT'!$A$2:$G$799,7,FALSE)</f>
        <v>OP DIGUNGGUNG</v>
      </c>
      <c r="L438" s="2">
        <f>VLOOKUP(A438,'[1]KK GL OUT'!$A$2:$G$799,6,FALSE)</f>
        <v>0</v>
      </c>
      <c r="M438" s="2" t="b">
        <f t="shared" si="12"/>
        <v>0</v>
      </c>
      <c r="N438" s="2" t="b">
        <f t="shared" si="13"/>
        <v>0</v>
      </c>
    </row>
    <row r="439" spans="1:14" x14ac:dyDescent="0.3">
      <c r="A439" t="s">
        <v>493</v>
      </c>
      <c r="B439">
        <v>0</v>
      </c>
      <c r="C439">
        <v>3468.47</v>
      </c>
      <c r="D439">
        <v>-3468.47</v>
      </c>
      <c r="F439">
        <v>-3468.47</v>
      </c>
      <c r="G439" t="s">
        <v>493</v>
      </c>
      <c r="H439" t="s">
        <v>38</v>
      </c>
      <c r="I439" t="s">
        <v>34</v>
      </c>
      <c r="J439" t="s">
        <v>32</v>
      </c>
      <c r="K439" s="2" t="str">
        <f>VLOOKUP(A439,'[1]KK GL OUT'!$A$2:$G$799,7,FALSE)</f>
        <v>OP DIGUNGGUNG</v>
      </c>
      <c r="L439" s="2">
        <f>VLOOKUP(A439,'[1]KK GL OUT'!$A$2:$G$799,6,FALSE)</f>
        <v>0</v>
      </c>
      <c r="M439" s="2" t="b">
        <f t="shared" si="12"/>
        <v>0</v>
      </c>
      <c r="N439" s="2" t="b">
        <f t="shared" si="13"/>
        <v>0</v>
      </c>
    </row>
    <row r="440" spans="1:14" x14ac:dyDescent="0.3">
      <c r="A440" t="s">
        <v>494</v>
      </c>
      <c r="B440">
        <v>0</v>
      </c>
      <c r="C440">
        <v>3964.11</v>
      </c>
      <c r="D440">
        <v>-3964.11</v>
      </c>
      <c r="F440">
        <v>-3964.11</v>
      </c>
      <c r="G440" t="s">
        <v>494</v>
      </c>
      <c r="H440" t="s">
        <v>38</v>
      </c>
      <c r="I440" t="s">
        <v>34</v>
      </c>
      <c r="J440" t="s">
        <v>32</v>
      </c>
      <c r="K440" s="2" t="str">
        <f>VLOOKUP(A440,'[1]KK GL OUT'!$A$2:$G$799,7,FALSE)</f>
        <v>OP DIGUNGGUNG</v>
      </c>
      <c r="L440" s="2">
        <f>VLOOKUP(A440,'[1]KK GL OUT'!$A$2:$G$799,6,FALSE)</f>
        <v>0</v>
      </c>
      <c r="M440" s="2" t="b">
        <f t="shared" si="12"/>
        <v>0</v>
      </c>
      <c r="N440" s="2" t="b">
        <f t="shared" si="13"/>
        <v>0</v>
      </c>
    </row>
    <row r="441" spans="1:14" x14ac:dyDescent="0.3">
      <c r="A441" t="s">
        <v>495</v>
      </c>
      <c r="B441">
        <v>0</v>
      </c>
      <c r="C441">
        <v>3964.11</v>
      </c>
      <c r="D441">
        <v>-3964.11</v>
      </c>
      <c r="F441">
        <v>-3964.11</v>
      </c>
      <c r="G441" t="s">
        <v>495</v>
      </c>
      <c r="H441" t="s">
        <v>38</v>
      </c>
      <c r="I441" t="s">
        <v>34</v>
      </c>
      <c r="J441" t="s">
        <v>32</v>
      </c>
      <c r="K441" s="2" t="str">
        <f>VLOOKUP(A441,'[1]KK GL OUT'!$A$2:$G$799,7,FALSE)</f>
        <v>OP DIGUNGGUNG</v>
      </c>
      <c r="L441" s="2">
        <f>VLOOKUP(A441,'[1]KK GL OUT'!$A$2:$G$799,6,FALSE)</f>
        <v>0</v>
      </c>
      <c r="M441" s="2" t="b">
        <f t="shared" si="12"/>
        <v>0</v>
      </c>
      <c r="N441" s="2" t="b">
        <f t="shared" si="13"/>
        <v>0</v>
      </c>
    </row>
    <row r="442" spans="1:14" x14ac:dyDescent="0.3">
      <c r="A442" t="s">
        <v>496</v>
      </c>
      <c r="B442">
        <v>0</v>
      </c>
      <c r="C442">
        <v>11792.94</v>
      </c>
      <c r="D442">
        <v>-11792.94</v>
      </c>
      <c r="F442">
        <v>-11792.94</v>
      </c>
      <c r="G442" t="s">
        <v>496</v>
      </c>
      <c r="H442" t="s">
        <v>38</v>
      </c>
      <c r="I442" t="s">
        <v>34</v>
      </c>
      <c r="J442" t="s">
        <v>32</v>
      </c>
      <c r="K442" s="2" t="str">
        <f>VLOOKUP(A442,'[1]KK GL OUT'!$A$2:$G$799,7,FALSE)</f>
        <v>OP DIGUNGGUNG</v>
      </c>
      <c r="L442" s="2">
        <f>VLOOKUP(A442,'[1]KK GL OUT'!$A$2:$G$799,6,FALSE)</f>
        <v>0</v>
      </c>
      <c r="M442" s="2" t="b">
        <f t="shared" si="12"/>
        <v>0</v>
      </c>
      <c r="N442" s="2" t="b">
        <f t="shared" si="13"/>
        <v>0</v>
      </c>
    </row>
    <row r="443" spans="1:14" x14ac:dyDescent="0.3">
      <c r="A443" t="s">
        <v>497</v>
      </c>
      <c r="B443">
        <v>0</v>
      </c>
      <c r="C443">
        <v>2477.48</v>
      </c>
      <c r="D443">
        <v>-2477.48</v>
      </c>
      <c r="F443">
        <v>-2477.48</v>
      </c>
      <c r="G443" t="s">
        <v>497</v>
      </c>
      <c r="H443" t="s">
        <v>38</v>
      </c>
      <c r="I443" t="s">
        <v>34</v>
      </c>
      <c r="J443" t="s">
        <v>32</v>
      </c>
      <c r="K443" s="2" t="str">
        <f>VLOOKUP(A443,'[1]KK GL OUT'!$A$2:$G$799,7,FALSE)</f>
        <v>OP DIGUNGGUNG</v>
      </c>
      <c r="L443" s="2">
        <f>VLOOKUP(A443,'[1]KK GL OUT'!$A$2:$G$799,6,FALSE)</f>
        <v>0</v>
      </c>
      <c r="M443" s="2" t="b">
        <f t="shared" si="12"/>
        <v>0</v>
      </c>
      <c r="N443" s="2" t="b">
        <f t="shared" si="13"/>
        <v>0</v>
      </c>
    </row>
    <row r="444" spans="1:14" x14ac:dyDescent="0.3">
      <c r="A444" t="s">
        <v>498</v>
      </c>
      <c r="B444">
        <v>0</v>
      </c>
      <c r="C444">
        <v>13874.02</v>
      </c>
      <c r="D444">
        <v>-13874.02</v>
      </c>
      <c r="F444">
        <v>-13874.02</v>
      </c>
      <c r="G444" t="s">
        <v>498</v>
      </c>
      <c r="H444" t="s">
        <v>38</v>
      </c>
      <c r="I444" t="s">
        <v>34</v>
      </c>
      <c r="J444" t="s">
        <v>32</v>
      </c>
      <c r="K444" s="2" t="str">
        <f>VLOOKUP(A444,'[1]KK GL OUT'!$A$2:$G$799,7,FALSE)</f>
        <v>OP DIGUNGGUNG</v>
      </c>
      <c r="L444" s="2">
        <f>VLOOKUP(A444,'[1]KK GL OUT'!$A$2:$G$799,6,FALSE)</f>
        <v>0</v>
      </c>
      <c r="M444" s="2" t="b">
        <f t="shared" si="12"/>
        <v>0</v>
      </c>
      <c r="N444" s="2" t="b">
        <f t="shared" si="13"/>
        <v>0</v>
      </c>
    </row>
    <row r="445" spans="1:14" x14ac:dyDescent="0.3">
      <c r="A445" t="s">
        <v>499</v>
      </c>
      <c r="B445">
        <v>0</v>
      </c>
      <c r="C445">
        <v>117135.12</v>
      </c>
      <c r="D445">
        <v>-117135.12</v>
      </c>
      <c r="F445">
        <v>-117135.12</v>
      </c>
      <c r="G445" t="s">
        <v>499</v>
      </c>
      <c r="H445" t="s">
        <v>38</v>
      </c>
      <c r="I445" t="s">
        <v>34</v>
      </c>
      <c r="J445" t="s">
        <v>32</v>
      </c>
      <c r="K445" s="2" t="str">
        <f>VLOOKUP(A445,'[1]KK GL OUT'!$A$2:$G$799,7,FALSE)</f>
        <v>OP DIGUNGGUNG</v>
      </c>
      <c r="L445" s="2">
        <f>VLOOKUP(A445,'[1]KK GL OUT'!$A$2:$G$799,6,FALSE)</f>
        <v>0</v>
      </c>
      <c r="M445" s="2" t="b">
        <f t="shared" si="12"/>
        <v>0</v>
      </c>
      <c r="N445" s="2" t="b">
        <f t="shared" si="13"/>
        <v>0</v>
      </c>
    </row>
    <row r="446" spans="1:14" x14ac:dyDescent="0.3">
      <c r="A446" t="s">
        <v>500</v>
      </c>
      <c r="B446">
        <v>0</v>
      </c>
      <c r="C446">
        <v>5946.09</v>
      </c>
      <c r="D446">
        <v>-5946.09</v>
      </c>
      <c r="F446">
        <v>-5946.09</v>
      </c>
      <c r="G446" t="s">
        <v>500</v>
      </c>
      <c r="H446" t="s">
        <v>38</v>
      </c>
      <c r="I446" t="s">
        <v>34</v>
      </c>
      <c r="J446" t="s">
        <v>32</v>
      </c>
      <c r="K446" s="2" t="str">
        <f>VLOOKUP(A446,'[1]KK GL OUT'!$A$2:$G$799,7,FALSE)</f>
        <v>OP DIGUNGGUNG</v>
      </c>
      <c r="L446" s="2">
        <f>VLOOKUP(A446,'[1]KK GL OUT'!$A$2:$G$799,6,FALSE)</f>
        <v>0</v>
      </c>
      <c r="M446" s="2" t="b">
        <f t="shared" si="12"/>
        <v>0</v>
      </c>
      <c r="N446" s="2" t="b">
        <f t="shared" si="13"/>
        <v>0</v>
      </c>
    </row>
    <row r="447" spans="1:14" x14ac:dyDescent="0.3">
      <c r="A447" t="s">
        <v>501</v>
      </c>
      <c r="B447">
        <v>0</v>
      </c>
      <c r="C447">
        <v>3964.11</v>
      </c>
      <c r="D447">
        <v>-3964.11</v>
      </c>
      <c r="F447">
        <v>-3964.11</v>
      </c>
      <c r="G447" t="s">
        <v>501</v>
      </c>
      <c r="H447" t="s">
        <v>38</v>
      </c>
      <c r="I447" t="s">
        <v>34</v>
      </c>
      <c r="J447" t="s">
        <v>32</v>
      </c>
      <c r="K447" s="2" t="str">
        <f>VLOOKUP(A447,'[1]KK GL OUT'!$A$2:$G$799,7,FALSE)</f>
        <v>OP DIGUNGGUNG</v>
      </c>
      <c r="L447" s="2">
        <f>VLOOKUP(A447,'[1]KK GL OUT'!$A$2:$G$799,6,FALSE)</f>
        <v>0</v>
      </c>
      <c r="M447" s="2" t="b">
        <f t="shared" si="12"/>
        <v>0</v>
      </c>
      <c r="N447" s="2" t="b">
        <f t="shared" si="13"/>
        <v>0</v>
      </c>
    </row>
    <row r="448" spans="1:14" x14ac:dyDescent="0.3">
      <c r="A448" t="s">
        <v>502</v>
      </c>
      <c r="B448">
        <v>0</v>
      </c>
      <c r="C448">
        <v>3964.11</v>
      </c>
      <c r="D448">
        <v>-3964.11</v>
      </c>
      <c r="F448">
        <v>-3964.11</v>
      </c>
      <c r="G448" t="s">
        <v>502</v>
      </c>
      <c r="H448" t="s">
        <v>38</v>
      </c>
      <c r="I448" t="s">
        <v>34</v>
      </c>
      <c r="J448" t="s">
        <v>32</v>
      </c>
      <c r="K448" s="2" t="str">
        <f>VLOOKUP(A448,'[1]KK GL OUT'!$A$2:$G$799,7,FALSE)</f>
        <v>OP DIGUNGGUNG</v>
      </c>
      <c r="L448" s="2">
        <f>VLOOKUP(A448,'[1]KK GL OUT'!$A$2:$G$799,6,FALSE)</f>
        <v>0</v>
      </c>
      <c r="M448" s="2" t="b">
        <f t="shared" si="12"/>
        <v>0</v>
      </c>
      <c r="N448" s="2" t="b">
        <f t="shared" si="13"/>
        <v>0</v>
      </c>
    </row>
    <row r="449" spans="1:14" x14ac:dyDescent="0.3">
      <c r="A449" t="s">
        <v>503</v>
      </c>
      <c r="B449">
        <v>0</v>
      </c>
      <c r="C449">
        <v>7432.43</v>
      </c>
      <c r="D449">
        <v>-7432.43</v>
      </c>
      <c r="F449">
        <v>-7432.43</v>
      </c>
      <c r="G449" t="s">
        <v>503</v>
      </c>
      <c r="H449" t="s">
        <v>38</v>
      </c>
      <c r="I449" t="s">
        <v>34</v>
      </c>
      <c r="J449" t="s">
        <v>32</v>
      </c>
      <c r="K449" s="2" t="str">
        <f>VLOOKUP(A449,'[1]KK GL OUT'!$A$2:$G$799,7,FALSE)</f>
        <v>OP DIGUNGGUNG</v>
      </c>
      <c r="L449" s="2">
        <f>VLOOKUP(A449,'[1]KK GL OUT'!$A$2:$G$799,6,FALSE)</f>
        <v>0</v>
      </c>
      <c r="M449" s="2" t="b">
        <f t="shared" si="12"/>
        <v>0</v>
      </c>
      <c r="N449" s="2" t="b">
        <f t="shared" si="13"/>
        <v>0</v>
      </c>
    </row>
    <row r="450" spans="1:14" x14ac:dyDescent="0.3">
      <c r="A450" t="s">
        <v>504</v>
      </c>
      <c r="B450">
        <v>0</v>
      </c>
      <c r="C450">
        <v>14864.86</v>
      </c>
      <c r="D450">
        <v>-14864.86</v>
      </c>
      <c r="F450">
        <v>-14864.86</v>
      </c>
      <c r="G450" t="s">
        <v>504</v>
      </c>
      <c r="H450" t="s">
        <v>38</v>
      </c>
      <c r="I450" t="s">
        <v>34</v>
      </c>
      <c r="J450" t="s">
        <v>32</v>
      </c>
      <c r="K450" s="2" t="str">
        <f>VLOOKUP(A450,'[1]KK GL OUT'!$A$2:$G$799,7,FALSE)</f>
        <v>OP DIGUNGGUNG</v>
      </c>
      <c r="L450" s="2">
        <f>VLOOKUP(A450,'[1]KK GL OUT'!$A$2:$G$799,6,FALSE)</f>
        <v>0</v>
      </c>
      <c r="M450" s="2" t="b">
        <f t="shared" si="12"/>
        <v>0</v>
      </c>
      <c r="N450" s="2" t="b">
        <f t="shared" si="13"/>
        <v>0</v>
      </c>
    </row>
    <row r="451" spans="1:14" x14ac:dyDescent="0.3">
      <c r="A451" t="s">
        <v>505</v>
      </c>
      <c r="B451">
        <v>0</v>
      </c>
      <c r="C451">
        <v>3964.11</v>
      </c>
      <c r="D451">
        <v>-3964.11</v>
      </c>
      <c r="F451">
        <v>-3964.11</v>
      </c>
      <c r="G451" t="s">
        <v>505</v>
      </c>
      <c r="H451" t="s">
        <v>38</v>
      </c>
      <c r="I451" t="s">
        <v>34</v>
      </c>
      <c r="J451" t="s">
        <v>32</v>
      </c>
      <c r="K451" s="2" t="str">
        <f>VLOOKUP(A451,'[1]KK GL OUT'!$A$2:$G$799,7,FALSE)</f>
        <v>OP DIGUNGGUNG</v>
      </c>
      <c r="L451" s="2">
        <f>VLOOKUP(A451,'[1]KK GL OUT'!$A$2:$G$799,6,FALSE)</f>
        <v>0</v>
      </c>
      <c r="M451" s="2" t="b">
        <f t="shared" ref="M451:M514" si="14">H451=K451</f>
        <v>0</v>
      </c>
      <c r="N451" s="2" t="b">
        <f t="shared" ref="N451:N514" si="15">F451=L451</f>
        <v>0</v>
      </c>
    </row>
    <row r="452" spans="1:14" x14ac:dyDescent="0.3">
      <c r="A452" t="s">
        <v>506</v>
      </c>
      <c r="B452">
        <v>0</v>
      </c>
      <c r="C452">
        <v>9909.91</v>
      </c>
      <c r="D452">
        <v>-9909.91</v>
      </c>
      <c r="F452">
        <v>-9909.91</v>
      </c>
      <c r="G452" t="s">
        <v>506</v>
      </c>
      <c r="H452" t="s">
        <v>38</v>
      </c>
      <c r="I452" t="s">
        <v>34</v>
      </c>
      <c r="J452" t="s">
        <v>32</v>
      </c>
      <c r="K452" s="2" t="str">
        <f>VLOOKUP(A452,'[1]KK GL OUT'!$A$2:$G$799,7,FALSE)</f>
        <v>OP DIGUNGGUNG</v>
      </c>
      <c r="L452" s="2">
        <f>VLOOKUP(A452,'[1]KK GL OUT'!$A$2:$G$799,6,FALSE)</f>
        <v>0</v>
      </c>
      <c r="M452" s="2" t="b">
        <f t="shared" si="14"/>
        <v>0</v>
      </c>
      <c r="N452" s="2" t="b">
        <f t="shared" si="15"/>
        <v>0</v>
      </c>
    </row>
    <row r="453" spans="1:14" x14ac:dyDescent="0.3">
      <c r="A453" t="s">
        <v>507</v>
      </c>
      <c r="B453">
        <v>0</v>
      </c>
      <c r="C453">
        <v>3468.47</v>
      </c>
      <c r="D453">
        <v>-3468.47</v>
      </c>
      <c r="F453">
        <v>-3468.47</v>
      </c>
      <c r="G453" t="s">
        <v>507</v>
      </c>
      <c r="H453" t="s">
        <v>38</v>
      </c>
      <c r="I453" t="s">
        <v>34</v>
      </c>
      <c r="J453" t="s">
        <v>32</v>
      </c>
      <c r="K453" s="2" t="str">
        <f>VLOOKUP(A453,'[1]KK GL OUT'!$A$2:$G$799,7,FALSE)</f>
        <v>OP DIGUNGGUNG</v>
      </c>
      <c r="L453" s="2">
        <f>VLOOKUP(A453,'[1]KK GL OUT'!$A$2:$G$799,6,FALSE)</f>
        <v>0</v>
      </c>
      <c r="M453" s="2" t="b">
        <f t="shared" si="14"/>
        <v>0</v>
      </c>
      <c r="N453" s="2" t="b">
        <f t="shared" si="15"/>
        <v>0</v>
      </c>
    </row>
    <row r="454" spans="1:14" x14ac:dyDescent="0.3">
      <c r="A454" t="s">
        <v>508</v>
      </c>
      <c r="B454">
        <v>0</v>
      </c>
      <c r="C454">
        <v>3468.47</v>
      </c>
      <c r="D454">
        <v>-3468.47</v>
      </c>
      <c r="F454">
        <v>-3468.47</v>
      </c>
      <c r="G454" t="s">
        <v>508</v>
      </c>
      <c r="H454" t="s">
        <v>38</v>
      </c>
      <c r="I454" t="s">
        <v>34</v>
      </c>
      <c r="J454" t="s">
        <v>32</v>
      </c>
      <c r="K454" s="2" t="str">
        <f>VLOOKUP(A454,'[1]KK GL OUT'!$A$2:$G$799,7,FALSE)</f>
        <v>OP DIGUNGGUNG</v>
      </c>
      <c r="L454" s="2">
        <f>VLOOKUP(A454,'[1]KK GL OUT'!$A$2:$G$799,6,FALSE)</f>
        <v>0</v>
      </c>
      <c r="M454" s="2" t="b">
        <f t="shared" si="14"/>
        <v>0</v>
      </c>
      <c r="N454" s="2" t="b">
        <f t="shared" si="15"/>
        <v>0</v>
      </c>
    </row>
    <row r="455" spans="1:14" x14ac:dyDescent="0.3">
      <c r="A455" t="s">
        <v>509</v>
      </c>
      <c r="B455">
        <v>0</v>
      </c>
      <c r="C455">
        <v>3964.11</v>
      </c>
      <c r="D455">
        <v>-3964.11</v>
      </c>
      <c r="F455">
        <v>-3964.11</v>
      </c>
      <c r="G455" t="s">
        <v>509</v>
      </c>
      <c r="H455" t="s">
        <v>38</v>
      </c>
      <c r="I455" t="s">
        <v>34</v>
      </c>
      <c r="J455" t="s">
        <v>32</v>
      </c>
      <c r="K455" s="2" t="str">
        <f>VLOOKUP(A455,'[1]KK GL OUT'!$A$2:$G$799,7,FALSE)</f>
        <v>OP DIGUNGGUNG</v>
      </c>
      <c r="L455" s="2">
        <f>VLOOKUP(A455,'[1]KK GL OUT'!$A$2:$G$799,6,FALSE)</f>
        <v>0</v>
      </c>
      <c r="M455" s="2" t="b">
        <f t="shared" si="14"/>
        <v>0</v>
      </c>
      <c r="N455" s="2" t="b">
        <f t="shared" si="15"/>
        <v>0</v>
      </c>
    </row>
    <row r="456" spans="1:14" x14ac:dyDescent="0.3">
      <c r="A456" t="s">
        <v>510</v>
      </c>
      <c r="B456">
        <v>0</v>
      </c>
      <c r="C456">
        <v>3964.11</v>
      </c>
      <c r="D456">
        <v>-3964.11</v>
      </c>
      <c r="F456">
        <v>-3964.11</v>
      </c>
      <c r="G456" t="s">
        <v>510</v>
      </c>
      <c r="H456" t="s">
        <v>38</v>
      </c>
      <c r="I456" t="s">
        <v>34</v>
      </c>
      <c r="J456" t="s">
        <v>32</v>
      </c>
      <c r="K456" s="2" t="str">
        <f>VLOOKUP(A456,'[1]KK GL OUT'!$A$2:$G$799,7,FALSE)</f>
        <v>OP DIGUNGGUNG</v>
      </c>
      <c r="L456" s="2">
        <f>VLOOKUP(A456,'[1]KK GL OUT'!$A$2:$G$799,6,FALSE)</f>
        <v>0</v>
      </c>
      <c r="M456" s="2" t="b">
        <f t="shared" si="14"/>
        <v>0</v>
      </c>
      <c r="N456" s="2" t="b">
        <f t="shared" si="15"/>
        <v>0</v>
      </c>
    </row>
    <row r="457" spans="1:14" x14ac:dyDescent="0.3">
      <c r="A457" t="s">
        <v>355</v>
      </c>
      <c r="B457">
        <v>0</v>
      </c>
      <c r="C457">
        <v>86612.6</v>
      </c>
      <c r="D457">
        <v>-86612.6</v>
      </c>
      <c r="E457">
        <v>86613</v>
      </c>
      <c r="F457">
        <v>0.39999999999417923</v>
      </c>
      <c r="G457" t="s">
        <v>355</v>
      </c>
      <c r="H457" t="s">
        <v>38</v>
      </c>
      <c r="I457" t="s">
        <v>34</v>
      </c>
      <c r="J457" t="s">
        <v>36</v>
      </c>
      <c r="K457" s="2" t="str">
        <f>VLOOKUP(A457,'[1]KK GL OUT'!$A$2:$G$799,7,FALSE)</f>
        <v>INDEPENDENT WORKSHOP</v>
      </c>
      <c r="L457" s="2">
        <f>VLOOKUP(A457,'[1]KK GL OUT'!$A$2:$G$799,6,FALSE)</f>
        <v>0.39999999999417923</v>
      </c>
      <c r="M457" s="2" t="b">
        <f t="shared" si="14"/>
        <v>1</v>
      </c>
      <c r="N457" s="2" t="b">
        <f t="shared" si="15"/>
        <v>1</v>
      </c>
    </row>
    <row r="458" spans="1:14" x14ac:dyDescent="0.3">
      <c r="A458" t="s">
        <v>511</v>
      </c>
      <c r="B458">
        <v>0</v>
      </c>
      <c r="C458">
        <v>3964.11</v>
      </c>
      <c r="D458">
        <v>-3964.11</v>
      </c>
      <c r="F458">
        <v>-3964.11</v>
      </c>
      <c r="G458" t="s">
        <v>511</v>
      </c>
      <c r="H458" t="s">
        <v>38</v>
      </c>
      <c r="I458" t="s">
        <v>34</v>
      </c>
      <c r="J458" t="s">
        <v>32</v>
      </c>
      <c r="K458" s="2" t="str">
        <f>VLOOKUP(A458,'[1]KK GL OUT'!$A$2:$G$799,7,FALSE)</f>
        <v>OP DIGUNGGUNG</v>
      </c>
      <c r="L458" s="2">
        <f>VLOOKUP(A458,'[1]KK GL OUT'!$A$2:$G$799,6,FALSE)</f>
        <v>0</v>
      </c>
      <c r="M458" s="2" t="b">
        <f t="shared" si="14"/>
        <v>0</v>
      </c>
      <c r="N458" s="2" t="b">
        <f t="shared" si="15"/>
        <v>0</v>
      </c>
    </row>
    <row r="459" spans="1:14" x14ac:dyDescent="0.3">
      <c r="A459" t="s">
        <v>512</v>
      </c>
      <c r="B459">
        <v>0</v>
      </c>
      <c r="C459">
        <v>3964.11</v>
      </c>
      <c r="D459">
        <v>-3964.11</v>
      </c>
      <c r="F459">
        <v>-3964.11</v>
      </c>
      <c r="G459" t="s">
        <v>512</v>
      </c>
      <c r="H459" t="s">
        <v>38</v>
      </c>
      <c r="I459" t="s">
        <v>34</v>
      </c>
      <c r="J459" t="s">
        <v>32</v>
      </c>
      <c r="K459" s="2" t="str">
        <f>VLOOKUP(A459,'[1]KK GL OUT'!$A$2:$G$799,7,FALSE)</f>
        <v>OP DIGUNGGUNG</v>
      </c>
      <c r="L459" s="2">
        <f>VLOOKUP(A459,'[1]KK GL OUT'!$A$2:$G$799,6,FALSE)</f>
        <v>0</v>
      </c>
      <c r="M459" s="2" t="b">
        <f t="shared" si="14"/>
        <v>0</v>
      </c>
      <c r="N459" s="2" t="b">
        <f t="shared" si="15"/>
        <v>0</v>
      </c>
    </row>
    <row r="460" spans="1:14" x14ac:dyDescent="0.3">
      <c r="A460" t="s">
        <v>513</v>
      </c>
      <c r="B460">
        <v>0</v>
      </c>
      <c r="C460">
        <v>109430.18</v>
      </c>
      <c r="D460">
        <v>-109430.18</v>
      </c>
      <c r="F460">
        <v>-109430.18</v>
      </c>
      <c r="G460" t="s">
        <v>513</v>
      </c>
      <c r="H460" t="s">
        <v>38</v>
      </c>
      <c r="I460" t="s">
        <v>34</v>
      </c>
      <c r="J460" t="s">
        <v>32</v>
      </c>
      <c r="K460" s="2" t="str">
        <f>VLOOKUP(A460,'[1]KK GL OUT'!$A$2:$G$799,7,FALSE)</f>
        <v>OP DIGUNGGUNG</v>
      </c>
      <c r="L460" s="2">
        <f>VLOOKUP(A460,'[1]KK GL OUT'!$A$2:$G$799,6,FALSE)</f>
        <v>0</v>
      </c>
      <c r="M460" s="2" t="b">
        <f t="shared" si="14"/>
        <v>0</v>
      </c>
      <c r="N460" s="2" t="b">
        <f t="shared" si="15"/>
        <v>0</v>
      </c>
    </row>
    <row r="461" spans="1:14" x14ac:dyDescent="0.3">
      <c r="A461" t="s">
        <v>514</v>
      </c>
      <c r="B461">
        <v>0</v>
      </c>
      <c r="C461">
        <v>3964.11</v>
      </c>
      <c r="D461">
        <v>-3964.11</v>
      </c>
      <c r="F461">
        <v>-3964.11</v>
      </c>
      <c r="G461" t="s">
        <v>514</v>
      </c>
      <c r="H461" t="s">
        <v>38</v>
      </c>
      <c r="I461" t="s">
        <v>34</v>
      </c>
      <c r="J461" t="s">
        <v>32</v>
      </c>
      <c r="K461" s="2" t="str">
        <f>VLOOKUP(A461,'[1]KK GL OUT'!$A$2:$G$799,7,FALSE)</f>
        <v>OP DIGUNGGUNG</v>
      </c>
      <c r="L461" s="2">
        <f>VLOOKUP(A461,'[1]KK GL OUT'!$A$2:$G$799,6,FALSE)</f>
        <v>0</v>
      </c>
      <c r="M461" s="2" t="b">
        <f t="shared" si="14"/>
        <v>0</v>
      </c>
      <c r="N461" s="2" t="b">
        <f t="shared" si="15"/>
        <v>0</v>
      </c>
    </row>
    <row r="462" spans="1:14" x14ac:dyDescent="0.3">
      <c r="A462" t="s">
        <v>515</v>
      </c>
      <c r="B462">
        <v>0</v>
      </c>
      <c r="C462">
        <v>3964.11</v>
      </c>
      <c r="D462">
        <v>-3964.11</v>
      </c>
      <c r="F462">
        <v>-3964.11</v>
      </c>
      <c r="G462" t="s">
        <v>515</v>
      </c>
      <c r="H462" t="s">
        <v>38</v>
      </c>
      <c r="I462" t="s">
        <v>34</v>
      </c>
      <c r="J462" t="s">
        <v>32</v>
      </c>
      <c r="K462" s="2" t="str">
        <f>VLOOKUP(A462,'[1]KK GL OUT'!$A$2:$G$799,7,FALSE)</f>
        <v>OP DIGUNGGUNG</v>
      </c>
      <c r="L462" s="2">
        <f>VLOOKUP(A462,'[1]KK GL OUT'!$A$2:$G$799,6,FALSE)</f>
        <v>0</v>
      </c>
      <c r="M462" s="2" t="b">
        <f t="shared" si="14"/>
        <v>0</v>
      </c>
      <c r="N462" s="2" t="b">
        <f t="shared" si="15"/>
        <v>0</v>
      </c>
    </row>
    <row r="463" spans="1:14" x14ac:dyDescent="0.3">
      <c r="A463" t="s">
        <v>516</v>
      </c>
      <c r="B463">
        <v>0</v>
      </c>
      <c r="C463">
        <v>3964.11</v>
      </c>
      <c r="D463">
        <v>-3964.11</v>
      </c>
      <c r="F463">
        <v>-3964.11</v>
      </c>
      <c r="G463" t="s">
        <v>516</v>
      </c>
      <c r="H463" t="s">
        <v>38</v>
      </c>
      <c r="I463" t="s">
        <v>34</v>
      </c>
      <c r="J463" t="s">
        <v>32</v>
      </c>
      <c r="K463" s="2" t="str">
        <f>VLOOKUP(A463,'[1]KK GL OUT'!$A$2:$G$799,7,FALSE)</f>
        <v>OP DIGUNGGUNG</v>
      </c>
      <c r="L463" s="2">
        <f>VLOOKUP(A463,'[1]KK GL OUT'!$A$2:$G$799,6,FALSE)</f>
        <v>0</v>
      </c>
      <c r="M463" s="2" t="b">
        <f t="shared" si="14"/>
        <v>0</v>
      </c>
      <c r="N463" s="2" t="b">
        <f t="shared" si="15"/>
        <v>0</v>
      </c>
    </row>
    <row r="464" spans="1:14" x14ac:dyDescent="0.3">
      <c r="A464" t="s">
        <v>517</v>
      </c>
      <c r="B464">
        <v>0</v>
      </c>
      <c r="C464">
        <v>3964.11</v>
      </c>
      <c r="D464">
        <v>-3964.11</v>
      </c>
      <c r="F464">
        <v>-3964.11</v>
      </c>
      <c r="G464" t="s">
        <v>517</v>
      </c>
      <c r="H464" t="s">
        <v>38</v>
      </c>
      <c r="I464" t="s">
        <v>34</v>
      </c>
      <c r="J464" t="s">
        <v>32</v>
      </c>
      <c r="K464" s="2" t="str">
        <f>VLOOKUP(A464,'[1]KK GL OUT'!$A$2:$G$799,7,FALSE)</f>
        <v>OP DIGUNGGUNG</v>
      </c>
      <c r="L464" s="2">
        <f>VLOOKUP(A464,'[1]KK GL OUT'!$A$2:$G$799,6,FALSE)</f>
        <v>0</v>
      </c>
      <c r="M464" s="2" t="b">
        <f t="shared" si="14"/>
        <v>0</v>
      </c>
      <c r="N464" s="2" t="b">
        <f t="shared" si="15"/>
        <v>0</v>
      </c>
    </row>
    <row r="465" spans="1:14" x14ac:dyDescent="0.3">
      <c r="A465" t="s">
        <v>518</v>
      </c>
      <c r="B465">
        <v>0</v>
      </c>
      <c r="C465">
        <v>3964.11</v>
      </c>
      <c r="D465">
        <v>-3964.11</v>
      </c>
      <c r="F465">
        <v>-3964.11</v>
      </c>
      <c r="G465" t="s">
        <v>518</v>
      </c>
      <c r="H465" t="s">
        <v>38</v>
      </c>
      <c r="I465" t="s">
        <v>34</v>
      </c>
      <c r="J465" t="s">
        <v>32</v>
      </c>
      <c r="K465" s="2" t="str">
        <f>VLOOKUP(A465,'[1]KK GL OUT'!$A$2:$G$799,7,FALSE)</f>
        <v>OP DIGUNGGUNG</v>
      </c>
      <c r="L465" s="2">
        <f>VLOOKUP(A465,'[1]KK GL OUT'!$A$2:$G$799,6,FALSE)</f>
        <v>0</v>
      </c>
      <c r="M465" s="2" t="b">
        <f t="shared" si="14"/>
        <v>0</v>
      </c>
      <c r="N465" s="2" t="b">
        <f t="shared" si="15"/>
        <v>0</v>
      </c>
    </row>
    <row r="466" spans="1:14" x14ac:dyDescent="0.3">
      <c r="A466" t="s">
        <v>519</v>
      </c>
      <c r="B466">
        <v>0</v>
      </c>
      <c r="C466">
        <v>3468.47</v>
      </c>
      <c r="D466">
        <v>-3468.47</v>
      </c>
      <c r="F466">
        <v>-3468.47</v>
      </c>
      <c r="G466" t="s">
        <v>519</v>
      </c>
      <c r="H466" t="s">
        <v>38</v>
      </c>
      <c r="I466" t="s">
        <v>34</v>
      </c>
      <c r="J466" t="s">
        <v>32</v>
      </c>
      <c r="K466" s="2" t="str">
        <f>VLOOKUP(A466,'[1]KK GL OUT'!$A$2:$G$799,7,FALSE)</f>
        <v>OP DIGUNGGUNG</v>
      </c>
      <c r="L466" s="2">
        <f>VLOOKUP(A466,'[1]KK GL OUT'!$A$2:$G$799,6,FALSE)</f>
        <v>0</v>
      </c>
      <c r="M466" s="2" t="b">
        <f t="shared" si="14"/>
        <v>0</v>
      </c>
      <c r="N466" s="2" t="b">
        <f t="shared" si="15"/>
        <v>0</v>
      </c>
    </row>
    <row r="467" spans="1:14" x14ac:dyDescent="0.3">
      <c r="A467" t="s">
        <v>356</v>
      </c>
      <c r="B467">
        <v>0</v>
      </c>
      <c r="C467">
        <v>3964.11</v>
      </c>
      <c r="D467">
        <v>-3964.11</v>
      </c>
      <c r="E467">
        <v>3964</v>
      </c>
      <c r="F467">
        <v>-0.11000000000012733</v>
      </c>
      <c r="G467" t="s">
        <v>356</v>
      </c>
      <c r="H467" t="s">
        <v>38</v>
      </c>
      <c r="I467" t="s">
        <v>34</v>
      </c>
      <c r="J467" t="s">
        <v>36</v>
      </c>
      <c r="K467" s="2" t="str">
        <f>VLOOKUP(A467,'[1]KK GL OUT'!$A$2:$G$799,7,FALSE)</f>
        <v>INDEPENDENT WORKSHOP</v>
      </c>
      <c r="L467" s="2">
        <f>VLOOKUP(A467,'[1]KK GL OUT'!$A$2:$G$799,6,FALSE)</f>
        <v>-0.11000000000012733</v>
      </c>
      <c r="M467" s="2" t="b">
        <f t="shared" si="14"/>
        <v>1</v>
      </c>
      <c r="N467" s="2" t="b">
        <f t="shared" si="15"/>
        <v>1</v>
      </c>
    </row>
    <row r="468" spans="1:14" x14ac:dyDescent="0.3">
      <c r="A468" t="s">
        <v>520</v>
      </c>
      <c r="B468">
        <v>0</v>
      </c>
      <c r="C468">
        <v>3468.47</v>
      </c>
      <c r="D468">
        <v>-3468.47</v>
      </c>
      <c r="F468">
        <v>-3468.47</v>
      </c>
      <c r="G468" t="s">
        <v>520</v>
      </c>
      <c r="H468" t="s">
        <v>38</v>
      </c>
      <c r="I468" t="s">
        <v>34</v>
      </c>
      <c r="J468" t="s">
        <v>32</v>
      </c>
      <c r="K468" s="2" t="str">
        <f>VLOOKUP(A468,'[1]KK GL OUT'!$A$2:$G$799,7,FALSE)</f>
        <v>OP DIGUNGGUNG</v>
      </c>
      <c r="L468" s="2">
        <f>VLOOKUP(A468,'[1]KK GL OUT'!$A$2:$G$799,6,FALSE)</f>
        <v>0</v>
      </c>
      <c r="M468" s="2" t="b">
        <f t="shared" si="14"/>
        <v>0</v>
      </c>
      <c r="N468" s="2" t="b">
        <f t="shared" si="15"/>
        <v>0</v>
      </c>
    </row>
    <row r="469" spans="1:14" x14ac:dyDescent="0.3">
      <c r="A469" t="s">
        <v>521</v>
      </c>
      <c r="B469">
        <v>0</v>
      </c>
      <c r="C469">
        <v>8423.57</v>
      </c>
      <c r="D469">
        <v>-8423.57</v>
      </c>
      <c r="F469">
        <v>-8423.57</v>
      </c>
      <c r="G469" t="s">
        <v>521</v>
      </c>
      <c r="H469" t="s">
        <v>38</v>
      </c>
      <c r="I469" t="s">
        <v>34</v>
      </c>
      <c r="J469" t="s">
        <v>32</v>
      </c>
      <c r="K469" s="2" t="str">
        <f>VLOOKUP(A469,'[1]KK GL OUT'!$A$2:$G$799,7,FALSE)</f>
        <v>OP DIGUNGGUNG</v>
      </c>
      <c r="L469" s="2">
        <f>VLOOKUP(A469,'[1]KK GL OUT'!$A$2:$G$799,6,FALSE)</f>
        <v>0</v>
      </c>
      <c r="M469" s="2" t="b">
        <f t="shared" si="14"/>
        <v>0</v>
      </c>
      <c r="N469" s="2" t="b">
        <f t="shared" si="15"/>
        <v>0</v>
      </c>
    </row>
    <row r="470" spans="1:14" x14ac:dyDescent="0.3">
      <c r="A470" t="s">
        <v>522</v>
      </c>
      <c r="B470">
        <v>0</v>
      </c>
      <c r="C470">
        <v>3964.11</v>
      </c>
      <c r="D470">
        <v>-3964.11</v>
      </c>
      <c r="F470">
        <v>-3964.11</v>
      </c>
      <c r="G470" t="s">
        <v>522</v>
      </c>
      <c r="H470" t="s">
        <v>38</v>
      </c>
      <c r="I470" t="s">
        <v>34</v>
      </c>
      <c r="J470" t="s">
        <v>32</v>
      </c>
      <c r="K470" s="2" t="str">
        <f>VLOOKUP(A470,'[1]KK GL OUT'!$A$2:$G$799,7,FALSE)</f>
        <v>OP DIGUNGGUNG</v>
      </c>
      <c r="L470" s="2">
        <f>VLOOKUP(A470,'[1]KK GL OUT'!$A$2:$G$799,6,FALSE)</f>
        <v>0</v>
      </c>
      <c r="M470" s="2" t="b">
        <f t="shared" si="14"/>
        <v>0</v>
      </c>
      <c r="N470" s="2" t="b">
        <f t="shared" si="15"/>
        <v>0</v>
      </c>
    </row>
    <row r="471" spans="1:14" x14ac:dyDescent="0.3">
      <c r="A471" t="s">
        <v>523</v>
      </c>
      <c r="B471">
        <v>0</v>
      </c>
      <c r="C471">
        <v>1981.98</v>
      </c>
      <c r="D471">
        <v>-1981.98</v>
      </c>
      <c r="F471">
        <v>-1981.98</v>
      </c>
      <c r="G471" t="s">
        <v>523</v>
      </c>
      <c r="H471" t="s">
        <v>38</v>
      </c>
      <c r="I471" t="s">
        <v>34</v>
      </c>
      <c r="J471" t="s">
        <v>32</v>
      </c>
      <c r="K471" s="2" t="str">
        <f>VLOOKUP(A471,'[1]KK GL OUT'!$A$2:$G$799,7,FALSE)</f>
        <v>OP DIGUNGGUNG</v>
      </c>
      <c r="L471" s="2">
        <f>VLOOKUP(A471,'[1]KK GL OUT'!$A$2:$G$799,6,FALSE)</f>
        <v>0</v>
      </c>
      <c r="M471" s="2" t="b">
        <f t="shared" si="14"/>
        <v>0</v>
      </c>
      <c r="N471" s="2" t="b">
        <f t="shared" si="15"/>
        <v>0</v>
      </c>
    </row>
    <row r="472" spans="1:14" x14ac:dyDescent="0.3">
      <c r="A472" t="s">
        <v>524</v>
      </c>
      <c r="B472">
        <v>0</v>
      </c>
      <c r="C472">
        <v>35180.17</v>
      </c>
      <c r="D472">
        <v>-35180.17</v>
      </c>
      <c r="F472">
        <v>-35180.17</v>
      </c>
      <c r="G472" t="s">
        <v>524</v>
      </c>
      <c r="H472" t="s">
        <v>38</v>
      </c>
      <c r="I472" t="s">
        <v>34</v>
      </c>
      <c r="J472" t="s">
        <v>32</v>
      </c>
      <c r="K472" s="2" t="str">
        <f>VLOOKUP(A472,'[1]KK GL OUT'!$A$2:$G$799,7,FALSE)</f>
        <v>OP DIGUNGGUNG</v>
      </c>
      <c r="L472" s="2">
        <f>VLOOKUP(A472,'[1]KK GL OUT'!$A$2:$G$799,6,FALSE)</f>
        <v>0</v>
      </c>
      <c r="M472" s="2" t="b">
        <f t="shared" si="14"/>
        <v>0</v>
      </c>
      <c r="N472" s="2" t="b">
        <f t="shared" si="15"/>
        <v>0</v>
      </c>
    </row>
    <row r="473" spans="1:14" x14ac:dyDescent="0.3">
      <c r="A473" t="s">
        <v>525</v>
      </c>
      <c r="B473">
        <v>0</v>
      </c>
      <c r="C473">
        <v>52621.63</v>
      </c>
      <c r="D473">
        <v>-52621.63</v>
      </c>
      <c r="F473">
        <v>-52621.63</v>
      </c>
      <c r="G473" t="s">
        <v>525</v>
      </c>
      <c r="H473" t="s">
        <v>38</v>
      </c>
      <c r="I473" t="s">
        <v>34</v>
      </c>
      <c r="J473" t="s">
        <v>32</v>
      </c>
      <c r="K473" s="2" t="str">
        <f>VLOOKUP(A473,'[1]KK GL OUT'!$A$2:$G$799,7,FALSE)</f>
        <v>OP DIGUNGGUNG</v>
      </c>
      <c r="L473" s="2">
        <f>VLOOKUP(A473,'[1]KK GL OUT'!$A$2:$G$799,6,FALSE)</f>
        <v>0</v>
      </c>
      <c r="M473" s="2" t="b">
        <f t="shared" si="14"/>
        <v>0</v>
      </c>
      <c r="N473" s="2" t="b">
        <f t="shared" si="15"/>
        <v>0</v>
      </c>
    </row>
    <row r="474" spans="1:14" x14ac:dyDescent="0.3">
      <c r="A474" t="s">
        <v>526</v>
      </c>
      <c r="B474">
        <v>0</v>
      </c>
      <c r="C474">
        <v>4955.1000000000004</v>
      </c>
      <c r="D474">
        <v>-4955.1000000000004</v>
      </c>
      <c r="F474">
        <v>-4955.1000000000004</v>
      </c>
      <c r="G474" t="s">
        <v>526</v>
      </c>
      <c r="H474" t="s">
        <v>38</v>
      </c>
      <c r="I474" t="s">
        <v>34</v>
      </c>
      <c r="J474" t="s">
        <v>32</v>
      </c>
      <c r="K474" s="2" t="str">
        <f>VLOOKUP(A474,'[1]KK GL OUT'!$A$2:$G$799,7,FALSE)</f>
        <v>OP DIGUNGGUNG</v>
      </c>
      <c r="L474" s="2">
        <f>VLOOKUP(A474,'[1]KK GL OUT'!$A$2:$G$799,6,FALSE)</f>
        <v>0</v>
      </c>
      <c r="M474" s="2" t="b">
        <f t="shared" si="14"/>
        <v>0</v>
      </c>
      <c r="N474" s="2" t="b">
        <f t="shared" si="15"/>
        <v>0</v>
      </c>
    </row>
    <row r="475" spans="1:14" x14ac:dyDescent="0.3">
      <c r="A475" t="s">
        <v>527</v>
      </c>
      <c r="B475">
        <v>0</v>
      </c>
      <c r="C475">
        <v>3468.47</v>
      </c>
      <c r="D475">
        <v>-3468.47</v>
      </c>
      <c r="F475">
        <v>-3468.47</v>
      </c>
      <c r="G475" t="s">
        <v>527</v>
      </c>
      <c r="H475" t="s">
        <v>38</v>
      </c>
      <c r="I475" t="s">
        <v>34</v>
      </c>
      <c r="J475" t="s">
        <v>32</v>
      </c>
      <c r="K475" s="2" t="str">
        <f>VLOOKUP(A475,'[1]KK GL OUT'!$A$2:$G$799,7,FALSE)</f>
        <v>OP DIGUNGGUNG</v>
      </c>
      <c r="L475" s="2">
        <f>VLOOKUP(A475,'[1]KK GL OUT'!$A$2:$G$799,6,FALSE)</f>
        <v>0</v>
      </c>
      <c r="M475" s="2" t="b">
        <f t="shared" si="14"/>
        <v>0</v>
      </c>
      <c r="N475" s="2" t="b">
        <f t="shared" si="15"/>
        <v>0</v>
      </c>
    </row>
    <row r="476" spans="1:14" x14ac:dyDescent="0.3">
      <c r="A476" t="s">
        <v>528</v>
      </c>
      <c r="B476">
        <v>0</v>
      </c>
      <c r="C476">
        <v>3964.11</v>
      </c>
      <c r="D476">
        <v>-3964.11</v>
      </c>
      <c r="F476">
        <v>-3964.11</v>
      </c>
      <c r="G476" t="s">
        <v>528</v>
      </c>
      <c r="H476" t="s">
        <v>38</v>
      </c>
      <c r="I476" t="s">
        <v>34</v>
      </c>
      <c r="J476" t="s">
        <v>32</v>
      </c>
      <c r="K476" s="2" t="str">
        <f>VLOOKUP(A476,'[1]KK GL OUT'!$A$2:$G$799,7,FALSE)</f>
        <v>OP DIGUNGGUNG</v>
      </c>
      <c r="L476" s="2">
        <f>VLOOKUP(A476,'[1]KK GL OUT'!$A$2:$G$799,6,FALSE)</f>
        <v>0</v>
      </c>
      <c r="M476" s="2" t="b">
        <f t="shared" si="14"/>
        <v>0</v>
      </c>
      <c r="N476" s="2" t="b">
        <f t="shared" si="15"/>
        <v>0</v>
      </c>
    </row>
    <row r="477" spans="1:14" x14ac:dyDescent="0.3">
      <c r="A477" t="s">
        <v>529</v>
      </c>
      <c r="B477">
        <v>0</v>
      </c>
      <c r="C477">
        <v>4955.1000000000004</v>
      </c>
      <c r="D477">
        <v>-4955.1000000000004</v>
      </c>
      <c r="F477">
        <v>-4955.1000000000004</v>
      </c>
      <c r="G477" t="s">
        <v>529</v>
      </c>
      <c r="H477" t="s">
        <v>38</v>
      </c>
      <c r="I477" t="s">
        <v>34</v>
      </c>
      <c r="J477" t="s">
        <v>32</v>
      </c>
      <c r="K477" s="2" t="str">
        <f>VLOOKUP(A477,'[1]KK GL OUT'!$A$2:$G$799,7,FALSE)</f>
        <v>OP DIGUNGGUNG</v>
      </c>
      <c r="L477" s="2">
        <f>VLOOKUP(A477,'[1]KK GL OUT'!$A$2:$G$799,6,FALSE)</f>
        <v>0</v>
      </c>
      <c r="M477" s="2" t="b">
        <f t="shared" si="14"/>
        <v>0</v>
      </c>
      <c r="N477" s="2" t="b">
        <f t="shared" si="15"/>
        <v>0</v>
      </c>
    </row>
    <row r="478" spans="1:14" x14ac:dyDescent="0.3">
      <c r="A478" t="s">
        <v>530</v>
      </c>
      <c r="B478">
        <v>0</v>
      </c>
      <c r="C478">
        <v>3964.11</v>
      </c>
      <c r="D478">
        <v>-3964.11</v>
      </c>
      <c r="F478">
        <v>-3964.11</v>
      </c>
      <c r="G478" t="s">
        <v>530</v>
      </c>
      <c r="H478" t="s">
        <v>38</v>
      </c>
      <c r="I478" t="s">
        <v>34</v>
      </c>
      <c r="J478" t="s">
        <v>32</v>
      </c>
      <c r="K478" s="2" t="str">
        <f>VLOOKUP(A478,'[1]KK GL OUT'!$A$2:$G$799,7,FALSE)</f>
        <v>OP DIGUNGGUNG</v>
      </c>
      <c r="L478" s="2">
        <f>VLOOKUP(A478,'[1]KK GL OUT'!$A$2:$G$799,6,FALSE)</f>
        <v>0</v>
      </c>
      <c r="M478" s="2" t="b">
        <f t="shared" si="14"/>
        <v>0</v>
      </c>
      <c r="N478" s="2" t="b">
        <f t="shared" si="15"/>
        <v>0</v>
      </c>
    </row>
    <row r="479" spans="1:14" x14ac:dyDescent="0.3">
      <c r="A479" t="s">
        <v>531</v>
      </c>
      <c r="B479">
        <v>0</v>
      </c>
      <c r="C479">
        <v>11792.94</v>
      </c>
      <c r="D479">
        <v>-11792.94</v>
      </c>
      <c r="F479">
        <v>-11792.94</v>
      </c>
      <c r="G479" t="s">
        <v>531</v>
      </c>
      <c r="H479" t="s">
        <v>38</v>
      </c>
      <c r="I479" t="s">
        <v>34</v>
      </c>
      <c r="J479" t="s">
        <v>32</v>
      </c>
      <c r="K479" s="2" t="str">
        <f>VLOOKUP(A479,'[1]KK GL OUT'!$A$2:$G$799,7,FALSE)</f>
        <v>OP DIGUNGGUNG</v>
      </c>
      <c r="L479" s="2">
        <f>VLOOKUP(A479,'[1]KK GL OUT'!$A$2:$G$799,6,FALSE)</f>
        <v>0</v>
      </c>
      <c r="M479" s="2" t="b">
        <f t="shared" si="14"/>
        <v>0</v>
      </c>
      <c r="N479" s="2" t="b">
        <f t="shared" si="15"/>
        <v>0</v>
      </c>
    </row>
    <row r="480" spans="1:14" x14ac:dyDescent="0.3">
      <c r="A480" t="s">
        <v>532</v>
      </c>
      <c r="B480">
        <v>0</v>
      </c>
      <c r="C480">
        <v>2477.48</v>
      </c>
      <c r="D480">
        <v>-2477.48</v>
      </c>
      <c r="F480">
        <v>-2477.48</v>
      </c>
      <c r="G480" t="s">
        <v>532</v>
      </c>
      <c r="H480" t="s">
        <v>38</v>
      </c>
      <c r="I480" t="s">
        <v>34</v>
      </c>
      <c r="J480" t="s">
        <v>32</v>
      </c>
      <c r="K480" s="2" t="str">
        <f>VLOOKUP(A480,'[1]KK GL OUT'!$A$2:$G$799,7,FALSE)</f>
        <v>OP DIGUNGGUNG</v>
      </c>
      <c r="L480" s="2">
        <f>VLOOKUP(A480,'[1]KK GL OUT'!$A$2:$G$799,6,FALSE)</f>
        <v>0</v>
      </c>
      <c r="M480" s="2" t="b">
        <f t="shared" si="14"/>
        <v>0</v>
      </c>
      <c r="N480" s="2" t="b">
        <f t="shared" si="15"/>
        <v>0</v>
      </c>
    </row>
    <row r="481" spans="1:14" x14ac:dyDescent="0.3">
      <c r="A481" t="s">
        <v>357</v>
      </c>
      <c r="B481">
        <v>0</v>
      </c>
      <c r="C481">
        <v>27252.25</v>
      </c>
      <c r="D481">
        <v>-27252.25</v>
      </c>
      <c r="E481">
        <v>27252</v>
      </c>
      <c r="F481">
        <v>-0.25</v>
      </c>
      <c r="G481" t="s">
        <v>357</v>
      </c>
      <c r="H481" t="s">
        <v>38</v>
      </c>
      <c r="I481" t="s">
        <v>34</v>
      </c>
      <c r="J481" t="s">
        <v>36</v>
      </c>
      <c r="K481" s="2" t="str">
        <f>VLOOKUP(A481,'[1]KK GL OUT'!$A$2:$G$799,7,FALSE)</f>
        <v>INDEPENDENT WORKSHOP</v>
      </c>
      <c r="L481" s="2">
        <f>VLOOKUP(A481,'[1]KK GL OUT'!$A$2:$G$799,6,FALSE)</f>
        <v>-0.25</v>
      </c>
      <c r="M481" s="2" t="b">
        <f t="shared" si="14"/>
        <v>1</v>
      </c>
      <c r="N481" s="2" t="b">
        <f t="shared" si="15"/>
        <v>1</v>
      </c>
    </row>
    <row r="482" spans="1:14" x14ac:dyDescent="0.3">
      <c r="A482" t="s">
        <v>533</v>
      </c>
      <c r="B482">
        <v>0</v>
      </c>
      <c r="C482">
        <v>3468.47</v>
      </c>
      <c r="D482">
        <v>-3468.47</v>
      </c>
      <c r="F482">
        <v>-3468.47</v>
      </c>
      <c r="G482" t="s">
        <v>533</v>
      </c>
      <c r="H482" t="s">
        <v>38</v>
      </c>
      <c r="I482" t="s">
        <v>34</v>
      </c>
      <c r="J482" t="s">
        <v>32</v>
      </c>
      <c r="K482" s="2" t="str">
        <f>VLOOKUP(A482,'[1]KK GL OUT'!$A$2:$G$799,7,FALSE)</f>
        <v>OP DIGUNGGUNG</v>
      </c>
      <c r="L482" s="2">
        <f>VLOOKUP(A482,'[1]KK GL OUT'!$A$2:$G$799,6,FALSE)</f>
        <v>0</v>
      </c>
      <c r="M482" s="2" t="b">
        <f t="shared" si="14"/>
        <v>0</v>
      </c>
      <c r="N482" s="2" t="b">
        <f t="shared" si="15"/>
        <v>0</v>
      </c>
    </row>
    <row r="483" spans="1:14" x14ac:dyDescent="0.3">
      <c r="A483" t="s">
        <v>534</v>
      </c>
      <c r="B483">
        <v>0</v>
      </c>
      <c r="C483">
        <v>1981.98</v>
      </c>
      <c r="D483">
        <v>-1981.98</v>
      </c>
      <c r="F483">
        <v>-1981.98</v>
      </c>
      <c r="G483" t="s">
        <v>534</v>
      </c>
      <c r="H483" t="s">
        <v>38</v>
      </c>
      <c r="I483" t="s">
        <v>34</v>
      </c>
      <c r="J483" t="s">
        <v>32</v>
      </c>
      <c r="K483" s="2" t="str">
        <f>VLOOKUP(A483,'[1]KK GL OUT'!$A$2:$G$799,7,FALSE)</f>
        <v>OP DIGUNGGUNG</v>
      </c>
      <c r="L483" s="2">
        <f>VLOOKUP(A483,'[1]KK GL OUT'!$A$2:$G$799,6,FALSE)</f>
        <v>0</v>
      </c>
      <c r="M483" s="2" t="b">
        <f t="shared" si="14"/>
        <v>0</v>
      </c>
      <c r="N483" s="2" t="b">
        <f t="shared" si="15"/>
        <v>0</v>
      </c>
    </row>
    <row r="484" spans="1:14" x14ac:dyDescent="0.3">
      <c r="A484" t="s">
        <v>535</v>
      </c>
      <c r="B484">
        <v>0</v>
      </c>
      <c r="C484">
        <v>4954.96</v>
      </c>
      <c r="D484">
        <v>-4954.96</v>
      </c>
      <c r="F484">
        <v>-4954.96</v>
      </c>
      <c r="G484" t="s">
        <v>535</v>
      </c>
      <c r="H484" t="s">
        <v>38</v>
      </c>
      <c r="I484" t="s">
        <v>34</v>
      </c>
      <c r="J484" t="s">
        <v>32</v>
      </c>
      <c r="K484" s="2" t="str">
        <f>VLOOKUP(A484,'[1]KK GL OUT'!$A$2:$G$799,7,FALSE)</f>
        <v>OP DIGUNGGUNG</v>
      </c>
      <c r="L484" s="2">
        <f>VLOOKUP(A484,'[1]KK GL OUT'!$A$2:$G$799,6,FALSE)</f>
        <v>0</v>
      </c>
      <c r="M484" s="2" t="b">
        <f t="shared" si="14"/>
        <v>0</v>
      </c>
      <c r="N484" s="2" t="b">
        <f t="shared" si="15"/>
        <v>0</v>
      </c>
    </row>
    <row r="485" spans="1:14" x14ac:dyDescent="0.3">
      <c r="A485" t="s">
        <v>536</v>
      </c>
      <c r="B485">
        <v>0</v>
      </c>
      <c r="C485">
        <v>15856</v>
      </c>
      <c r="D485">
        <v>-15856</v>
      </c>
      <c r="F485">
        <v>-15856</v>
      </c>
      <c r="G485" t="s">
        <v>536</v>
      </c>
      <c r="H485" t="s">
        <v>38</v>
      </c>
      <c r="I485" t="s">
        <v>34</v>
      </c>
      <c r="J485" t="s">
        <v>32</v>
      </c>
      <c r="K485" s="2" t="str">
        <f>VLOOKUP(A485,'[1]KK GL OUT'!$A$2:$G$799,7,FALSE)</f>
        <v>OP DIGUNGGUNG</v>
      </c>
      <c r="L485" s="2">
        <f>VLOOKUP(A485,'[1]KK GL OUT'!$A$2:$G$799,6,FALSE)</f>
        <v>0</v>
      </c>
      <c r="M485" s="2" t="b">
        <f t="shared" si="14"/>
        <v>0</v>
      </c>
      <c r="N485" s="2" t="b">
        <f t="shared" si="15"/>
        <v>0</v>
      </c>
    </row>
    <row r="486" spans="1:14" x14ac:dyDescent="0.3">
      <c r="A486" t="s">
        <v>537</v>
      </c>
      <c r="B486">
        <v>0</v>
      </c>
      <c r="C486">
        <v>176916.66</v>
      </c>
      <c r="D486">
        <v>-176916.66</v>
      </c>
      <c r="F486">
        <v>-176916.66</v>
      </c>
      <c r="G486" t="s">
        <v>537</v>
      </c>
      <c r="H486" t="s">
        <v>38</v>
      </c>
      <c r="I486" t="s">
        <v>34</v>
      </c>
      <c r="J486" t="s">
        <v>32</v>
      </c>
      <c r="K486" s="2" t="str">
        <f>VLOOKUP(A486,'[1]KK GL OUT'!$A$2:$G$799,7,FALSE)</f>
        <v>OP DIGUNGGUNG</v>
      </c>
      <c r="L486" s="2">
        <f>VLOOKUP(A486,'[1]KK GL OUT'!$A$2:$G$799,6,FALSE)</f>
        <v>0</v>
      </c>
      <c r="M486" s="2" t="b">
        <f t="shared" si="14"/>
        <v>0</v>
      </c>
      <c r="N486" s="2" t="b">
        <f t="shared" si="15"/>
        <v>0</v>
      </c>
    </row>
    <row r="487" spans="1:14" x14ac:dyDescent="0.3">
      <c r="A487" t="s">
        <v>538</v>
      </c>
      <c r="B487">
        <v>0</v>
      </c>
      <c r="C487">
        <v>3964.11</v>
      </c>
      <c r="D487">
        <v>-3964.11</v>
      </c>
      <c r="F487">
        <v>-3964.11</v>
      </c>
      <c r="G487" t="s">
        <v>538</v>
      </c>
      <c r="H487" t="s">
        <v>38</v>
      </c>
      <c r="I487" t="s">
        <v>34</v>
      </c>
      <c r="J487" t="s">
        <v>32</v>
      </c>
      <c r="K487" s="2" t="str">
        <f>VLOOKUP(A487,'[1]KK GL OUT'!$A$2:$G$799,7,FALSE)</f>
        <v>OP DIGUNGGUNG</v>
      </c>
      <c r="L487" s="2">
        <f>VLOOKUP(A487,'[1]KK GL OUT'!$A$2:$G$799,6,FALSE)</f>
        <v>0</v>
      </c>
      <c r="M487" s="2" t="b">
        <f t="shared" si="14"/>
        <v>0</v>
      </c>
      <c r="N487" s="2" t="b">
        <f t="shared" si="15"/>
        <v>0</v>
      </c>
    </row>
    <row r="488" spans="1:14" x14ac:dyDescent="0.3">
      <c r="A488" t="s">
        <v>539</v>
      </c>
      <c r="B488">
        <v>0</v>
      </c>
      <c r="C488">
        <v>2477.48</v>
      </c>
      <c r="D488">
        <v>-2477.48</v>
      </c>
      <c r="F488">
        <v>-2477.48</v>
      </c>
      <c r="G488" t="s">
        <v>539</v>
      </c>
      <c r="H488" t="s">
        <v>38</v>
      </c>
      <c r="I488" t="s">
        <v>34</v>
      </c>
      <c r="J488" t="s">
        <v>32</v>
      </c>
      <c r="K488" s="2" t="str">
        <f>VLOOKUP(A488,'[1]KK GL OUT'!$A$2:$G$799,7,FALSE)</f>
        <v>OP DIGUNGGUNG</v>
      </c>
      <c r="L488" s="2">
        <f>VLOOKUP(A488,'[1]KK GL OUT'!$A$2:$G$799,6,FALSE)</f>
        <v>0</v>
      </c>
      <c r="M488" s="2" t="b">
        <f t="shared" si="14"/>
        <v>0</v>
      </c>
      <c r="N488" s="2" t="b">
        <f t="shared" si="15"/>
        <v>0</v>
      </c>
    </row>
    <row r="489" spans="1:14" x14ac:dyDescent="0.3">
      <c r="A489" t="s">
        <v>540</v>
      </c>
      <c r="B489">
        <v>0</v>
      </c>
      <c r="C489">
        <v>671416.21</v>
      </c>
      <c r="D489">
        <v>-671416.21</v>
      </c>
      <c r="F489">
        <v>-671416.21</v>
      </c>
      <c r="G489" t="s">
        <v>540</v>
      </c>
      <c r="H489" t="s">
        <v>38</v>
      </c>
      <c r="I489" t="s">
        <v>34</v>
      </c>
      <c r="J489" t="s">
        <v>32</v>
      </c>
      <c r="K489" s="2" t="str">
        <f>VLOOKUP(A489,'[1]KK GL OUT'!$A$2:$G$799,7,FALSE)</f>
        <v>OP DIGUNGGUNG</v>
      </c>
      <c r="L489" s="2">
        <f>VLOOKUP(A489,'[1]KK GL OUT'!$A$2:$G$799,6,FALSE)</f>
        <v>0</v>
      </c>
      <c r="M489" s="2" t="b">
        <f t="shared" si="14"/>
        <v>0</v>
      </c>
      <c r="N489" s="2" t="b">
        <f t="shared" si="15"/>
        <v>0</v>
      </c>
    </row>
    <row r="490" spans="1:14" x14ac:dyDescent="0.3">
      <c r="A490" t="s">
        <v>358</v>
      </c>
      <c r="B490">
        <v>0</v>
      </c>
      <c r="C490">
        <v>6936.93</v>
      </c>
      <c r="D490">
        <v>-6936.93</v>
      </c>
      <c r="E490">
        <v>6937</v>
      </c>
      <c r="F490">
        <v>6.9999999999708962E-2</v>
      </c>
      <c r="G490" t="s">
        <v>358</v>
      </c>
      <c r="H490" t="s">
        <v>38</v>
      </c>
      <c r="I490" t="s">
        <v>34</v>
      </c>
      <c r="J490" t="s">
        <v>36</v>
      </c>
      <c r="K490" s="2" t="str">
        <f>VLOOKUP(A490,'[1]KK GL OUT'!$A$2:$G$799,7,FALSE)</f>
        <v>INDEPENDENT WORKSHOP</v>
      </c>
      <c r="L490" s="2">
        <f>VLOOKUP(A490,'[1]KK GL OUT'!$A$2:$G$799,6,FALSE)</f>
        <v>6.9999999999708962E-2</v>
      </c>
      <c r="M490" s="2" t="b">
        <f t="shared" si="14"/>
        <v>1</v>
      </c>
      <c r="N490" s="2" t="b">
        <f t="shared" si="15"/>
        <v>1</v>
      </c>
    </row>
    <row r="491" spans="1:14" x14ac:dyDescent="0.3">
      <c r="A491" t="s">
        <v>541</v>
      </c>
      <c r="B491">
        <v>0</v>
      </c>
      <c r="C491">
        <v>3964.11</v>
      </c>
      <c r="D491">
        <v>-3964.11</v>
      </c>
      <c r="F491">
        <v>-3964.11</v>
      </c>
      <c r="G491" t="s">
        <v>541</v>
      </c>
      <c r="H491" t="s">
        <v>38</v>
      </c>
      <c r="I491" t="s">
        <v>34</v>
      </c>
      <c r="J491" t="s">
        <v>32</v>
      </c>
      <c r="K491" s="2" t="str">
        <f>VLOOKUP(A491,'[1]KK GL OUT'!$A$2:$G$799,7,FALSE)</f>
        <v>OP DIGUNGGUNG</v>
      </c>
      <c r="L491" s="2">
        <f>VLOOKUP(A491,'[1]KK GL OUT'!$A$2:$G$799,6,FALSE)</f>
        <v>0</v>
      </c>
      <c r="M491" s="2" t="b">
        <f t="shared" si="14"/>
        <v>0</v>
      </c>
      <c r="N491" s="2" t="b">
        <f t="shared" si="15"/>
        <v>0</v>
      </c>
    </row>
    <row r="492" spans="1:14" x14ac:dyDescent="0.3">
      <c r="A492" t="s">
        <v>542</v>
      </c>
      <c r="B492">
        <v>0</v>
      </c>
      <c r="C492">
        <v>5946.09</v>
      </c>
      <c r="D492">
        <v>-5946.09</v>
      </c>
      <c r="F492">
        <v>-5946.09</v>
      </c>
      <c r="G492" t="s">
        <v>542</v>
      </c>
      <c r="H492" t="s">
        <v>38</v>
      </c>
      <c r="I492" t="s">
        <v>34</v>
      </c>
      <c r="J492" t="s">
        <v>32</v>
      </c>
      <c r="K492" s="2" t="str">
        <f>VLOOKUP(A492,'[1]KK GL OUT'!$A$2:$G$799,7,FALSE)</f>
        <v>OP DIGUNGGUNG</v>
      </c>
      <c r="L492" s="2">
        <f>VLOOKUP(A492,'[1]KK GL OUT'!$A$2:$G$799,6,FALSE)</f>
        <v>0</v>
      </c>
      <c r="M492" s="2" t="b">
        <f t="shared" si="14"/>
        <v>0</v>
      </c>
      <c r="N492" s="2" t="b">
        <f t="shared" si="15"/>
        <v>0</v>
      </c>
    </row>
    <row r="493" spans="1:14" x14ac:dyDescent="0.3">
      <c r="A493" t="s">
        <v>543</v>
      </c>
      <c r="B493">
        <v>0</v>
      </c>
      <c r="C493">
        <v>14864.86</v>
      </c>
      <c r="D493">
        <v>-14864.86</v>
      </c>
      <c r="F493">
        <v>-14864.86</v>
      </c>
      <c r="G493" t="s">
        <v>543</v>
      </c>
      <c r="H493" t="s">
        <v>38</v>
      </c>
      <c r="I493" t="s">
        <v>34</v>
      </c>
      <c r="J493" t="s">
        <v>32</v>
      </c>
      <c r="K493" s="2" t="str">
        <f>VLOOKUP(A493,'[1]KK GL OUT'!$A$2:$G$799,7,FALSE)</f>
        <v>OP DIGUNGGUNG</v>
      </c>
      <c r="L493" s="2">
        <f>VLOOKUP(A493,'[1]KK GL OUT'!$A$2:$G$799,6,FALSE)</f>
        <v>0</v>
      </c>
      <c r="M493" s="2" t="b">
        <f t="shared" si="14"/>
        <v>0</v>
      </c>
      <c r="N493" s="2" t="b">
        <f t="shared" si="15"/>
        <v>0</v>
      </c>
    </row>
    <row r="494" spans="1:14" x14ac:dyDescent="0.3">
      <c r="A494" t="s">
        <v>544</v>
      </c>
      <c r="B494">
        <v>0</v>
      </c>
      <c r="C494">
        <v>112774.76</v>
      </c>
      <c r="D494">
        <v>-112774.76</v>
      </c>
      <c r="F494">
        <v>-112774.76</v>
      </c>
      <c r="G494" t="s">
        <v>544</v>
      </c>
      <c r="H494" t="s">
        <v>38</v>
      </c>
      <c r="I494" t="s">
        <v>34</v>
      </c>
      <c r="J494" t="s">
        <v>32</v>
      </c>
      <c r="K494" s="2" t="str">
        <f>VLOOKUP(A494,'[1]KK GL OUT'!$A$2:$G$799,7,FALSE)</f>
        <v>OP DIGUNGGUNG</v>
      </c>
      <c r="L494" s="2">
        <f>VLOOKUP(A494,'[1]KK GL OUT'!$A$2:$G$799,6,FALSE)</f>
        <v>0</v>
      </c>
      <c r="M494" s="2" t="b">
        <f t="shared" si="14"/>
        <v>0</v>
      </c>
      <c r="N494" s="2" t="b">
        <f t="shared" si="15"/>
        <v>0</v>
      </c>
    </row>
    <row r="495" spans="1:14" x14ac:dyDescent="0.3">
      <c r="A495" t="s">
        <v>545</v>
      </c>
      <c r="B495">
        <v>0</v>
      </c>
      <c r="C495">
        <v>3964.11</v>
      </c>
      <c r="D495">
        <v>-3964.11</v>
      </c>
      <c r="F495">
        <v>-3964.11</v>
      </c>
      <c r="G495" t="s">
        <v>545</v>
      </c>
      <c r="H495" t="s">
        <v>38</v>
      </c>
      <c r="I495" t="s">
        <v>34</v>
      </c>
      <c r="J495" t="s">
        <v>32</v>
      </c>
      <c r="K495" s="2" t="str">
        <f>VLOOKUP(A495,'[1]KK GL OUT'!$A$2:$G$799,7,FALSE)</f>
        <v>OP DIGUNGGUNG</v>
      </c>
      <c r="L495" s="2">
        <f>VLOOKUP(A495,'[1]KK GL OUT'!$A$2:$G$799,6,FALSE)</f>
        <v>0</v>
      </c>
      <c r="M495" s="2" t="b">
        <f t="shared" si="14"/>
        <v>0</v>
      </c>
      <c r="N495" s="2" t="b">
        <f t="shared" si="15"/>
        <v>0</v>
      </c>
    </row>
    <row r="496" spans="1:14" x14ac:dyDescent="0.3">
      <c r="A496" t="s">
        <v>546</v>
      </c>
      <c r="B496">
        <v>0</v>
      </c>
      <c r="C496">
        <v>24774.77</v>
      </c>
      <c r="D496">
        <v>-24774.77</v>
      </c>
      <c r="F496">
        <v>-24774.77</v>
      </c>
      <c r="G496" t="s">
        <v>546</v>
      </c>
      <c r="H496" t="s">
        <v>38</v>
      </c>
      <c r="I496" t="s">
        <v>34</v>
      </c>
      <c r="J496" t="s">
        <v>32</v>
      </c>
      <c r="K496" s="2" t="str">
        <f>VLOOKUP(A496,'[1]KK GL OUT'!$A$2:$G$799,7,FALSE)</f>
        <v>OP DIGUNGGUNG</v>
      </c>
      <c r="L496" s="2">
        <f>VLOOKUP(A496,'[1]KK GL OUT'!$A$2:$G$799,6,FALSE)</f>
        <v>0</v>
      </c>
      <c r="M496" s="2" t="b">
        <f t="shared" si="14"/>
        <v>0</v>
      </c>
      <c r="N496" s="2" t="b">
        <f t="shared" si="15"/>
        <v>0</v>
      </c>
    </row>
    <row r="497" spans="1:14" x14ac:dyDescent="0.3">
      <c r="A497" t="s">
        <v>547</v>
      </c>
      <c r="B497">
        <v>0</v>
      </c>
      <c r="C497">
        <v>3964.11</v>
      </c>
      <c r="D497">
        <v>-3964.11</v>
      </c>
      <c r="F497">
        <v>-3964.11</v>
      </c>
      <c r="G497" t="s">
        <v>547</v>
      </c>
      <c r="H497" t="s">
        <v>38</v>
      </c>
      <c r="I497" t="s">
        <v>34</v>
      </c>
      <c r="J497" t="s">
        <v>32</v>
      </c>
      <c r="K497" s="2" t="str">
        <f>VLOOKUP(A497,'[1]KK GL OUT'!$A$2:$G$799,7,FALSE)</f>
        <v>OP DIGUNGGUNG</v>
      </c>
      <c r="L497" s="2">
        <f>VLOOKUP(A497,'[1]KK GL OUT'!$A$2:$G$799,6,FALSE)</f>
        <v>0</v>
      </c>
      <c r="M497" s="2" t="b">
        <f t="shared" si="14"/>
        <v>0</v>
      </c>
      <c r="N497" s="2" t="b">
        <f t="shared" si="15"/>
        <v>0</v>
      </c>
    </row>
    <row r="498" spans="1:14" x14ac:dyDescent="0.3">
      <c r="A498" t="s">
        <v>548</v>
      </c>
      <c r="B498">
        <v>0</v>
      </c>
      <c r="C498">
        <v>3468.47</v>
      </c>
      <c r="D498">
        <v>-3468.47</v>
      </c>
      <c r="F498">
        <v>-3468.47</v>
      </c>
      <c r="G498" t="s">
        <v>548</v>
      </c>
      <c r="H498" t="s">
        <v>38</v>
      </c>
      <c r="I498" t="s">
        <v>34</v>
      </c>
      <c r="J498" t="s">
        <v>32</v>
      </c>
      <c r="K498" s="2" t="str">
        <f>VLOOKUP(A498,'[1]KK GL OUT'!$A$2:$G$799,7,FALSE)</f>
        <v>OP DIGUNGGUNG</v>
      </c>
      <c r="L498" s="2">
        <f>VLOOKUP(A498,'[1]KK GL OUT'!$A$2:$G$799,6,FALSE)</f>
        <v>0</v>
      </c>
      <c r="M498" s="2" t="b">
        <f t="shared" si="14"/>
        <v>0</v>
      </c>
      <c r="N498" s="2" t="b">
        <f t="shared" si="15"/>
        <v>0</v>
      </c>
    </row>
    <row r="499" spans="1:14" x14ac:dyDescent="0.3">
      <c r="A499" t="s">
        <v>549</v>
      </c>
      <c r="B499">
        <v>0</v>
      </c>
      <c r="C499">
        <v>14864.86</v>
      </c>
      <c r="D499">
        <v>-14864.86</v>
      </c>
      <c r="F499">
        <v>-14864.86</v>
      </c>
      <c r="G499" t="s">
        <v>549</v>
      </c>
      <c r="H499" t="s">
        <v>38</v>
      </c>
      <c r="I499" t="s">
        <v>34</v>
      </c>
      <c r="J499" t="s">
        <v>32</v>
      </c>
      <c r="K499" s="2" t="str">
        <f>VLOOKUP(A499,'[1]KK GL OUT'!$A$2:$G$799,7,FALSE)</f>
        <v>OP DIGUNGGUNG</v>
      </c>
      <c r="L499" s="2">
        <f>VLOOKUP(A499,'[1]KK GL OUT'!$A$2:$G$799,6,FALSE)</f>
        <v>0</v>
      </c>
      <c r="M499" s="2" t="b">
        <f t="shared" si="14"/>
        <v>0</v>
      </c>
      <c r="N499" s="2" t="b">
        <f t="shared" si="15"/>
        <v>0</v>
      </c>
    </row>
    <row r="500" spans="1:14" x14ac:dyDescent="0.3">
      <c r="A500" t="s">
        <v>550</v>
      </c>
      <c r="B500">
        <v>0</v>
      </c>
      <c r="C500">
        <v>14864.86</v>
      </c>
      <c r="D500">
        <v>-14864.86</v>
      </c>
      <c r="F500">
        <v>-14864.86</v>
      </c>
      <c r="G500" t="s">
        <v>550</v>
      </c>
      <c r="H500" t="s">
        <v>38</v>
      </c>
      <c r="I500" t="s">
        <v>34</v>
      </c>
      <c r="J500" t="s">
        <v>32</v>
      </c>
      <c r="K500" s="2" t="str">
        <f>VLOOKUP(A500,'[1]KK GL OUT'!$A$2:$G$799,7,FALSE)</f>
        <v>OP DIGUNGGUNG</v>
      </c>
      <c r="L500" s="2">
        <f>VLOOKUP(A500,'[1]KK GL OUT'!$A$2:$G$799,6,FALSE)</f>
        <v>0</v>
      </c>
      <c r="M500" s="2" t="b">
        <f t="shared" si="14"/>
        <v>0</v>
      </c>
      <c r="N500" s="2" t="b">
        <f t="shared" si="15"/>
        <v>0</v>
      </c>
    </row>
    <row r="501" spans="1:14" x14ac:dyDescent="0.3">
      <c r="A501" t="s">
        <v>551</v>
      </c>
      <c r="B501">
        <v>0</v>
      </c>
      <c r="C501">
        <v>3964.11</v>
      </c>
      <c r="D501">
        <v>-3964.11</v>
      </c>
      <c r="F501">
        <v>-3964.11</v>
      </c>
      <c r="G501" t="s">
        <v>551</v>
      </c>
      <c r="H501" t="s">
        <v>38</v>
      </c>
      <c r="I501" t="s">
        <v>34</v>
      </c>
      <c r="J501" t="s">
        <v>32</v>
      </c>
      <c r="K501" s="2" t="str">
        <f>VLOOKUP(A501,'[1]KK GL OUT'!$A$2:$G$799,7,FALSE)</f>
        <v>OP DIGUNGGUNG</v>
      </c>
      <c r="L501" s="2">
        <f>VLOOKUP(A501,'[1]KK GL OUT'!$A$2:$G$799,6,FALSE)</f>
        <v>0</v>
      </c>
      <c r="M501" s="2" t="b">
        <f t="shared" si="14"/>
        <v>0</v>
      </c>
      <c r="N501" s="2" t="b">
        <f t="shared" si="15"/>
        <v>0</v>
      </c>
    </row>
    <row r="502" spans="1:14" x14ac:dyDescent="0.3">
      <c r="A502" t="s">
        <v>552</v>
      </c>
      <c r="B502">
        <v>0</v>
      </c>
      <c r="C502">
        <v>3468.47</v>
      </c>
      <c r="D502">
        <v>-3468.47</v>
      </c>
      <c r="F502">
        <v>-3468.47</v>
      </c>
      <c r="G502" t="s">
        <v>552</v>
      </c>
      <c r="H502" t="s">
        <v>38</v>
      </c>
      <c r="I502" t="s">
        <v>34</v>
      </c>
      <c r="J502" t="s">
        <v>32</v>
      </c>
      <c r="K502" s="2" t="str">
        <f>VLOOKUP(A502,'[1]KK GL OUT'!$A$2:$G$799,7,FALSE)</f>
        <v>OP DIGUNGGUNG</v>
      </c>
      <c r="L502" s="2">
        <f>VLOOKUP(A502,'[1]KK GL OUT'!$A$2:$G$799,6,FALSE)</f>
        <v>0</v>
      </c>
      <c r="M502" s="2" t="b">
        <f t="shared" si="14"/>
        <v>0</v>
      </c>
      <c r="N502" s="2" t="b">
        <f t="shared" si="15"/>
        <v>0</v>
      </c>
    </row>
    <row r="503" spans="1:14" x14ac:dyDescent="0.3">
      <c r="A503" t="s">
        <v>553</v>
      </c>
      <c r="B503">
        <v>0</v>
      </c>
      <c r="C503">
        <v>7432.43</v>
      </c>
      <c r="D503">
        <v>-7432.43</v>
      </c>
      <c r="F503">
        <v>-7432.43</v>
      </c>
      <c r="G503" t="s">
        <v>553</v>
      </c>
      <c r="H503" t="s">
        <v>38</v>
      </c>
      <c r="I503" t="s">
        <v>34</v>
      </c>
      <c r="J503" t="s">
        <v>32</v>
      </c>
      <c r="K503" s="2" t="str">
        <f>VLOOKUP(A503,'[1]KK GL OUT'!$A$2:$G$799,7,FALSE)</f>
        <v>OP DIGUNGGUNG</v>
      </c>
      <c r="L503" s="2">
        <f>VLOOKUP(A503,'[1]KK GL OUT'!$A$2:$G$799,6,FALSE)</f>
        <v>0</v>
      </c>
      <c r="M503" s="2" t="b">
        <f t="shared" si="14"/>
        <v>0</v>
      </c>
      <c r="N503" s="2" t="b">
        <f t="shared" si="15"/>
        <v>0</v>
      </c>
    </row>
    <row r="504" spans="1:14" x14ac:dyDescent="0.3">
      <c r="A504" t="s">
        <v>554</v>
      </c>
      <c r="B504">
        <v>0</v>
      </c>
      <c r="C504">
        <v>158756.9</v>
      </c>
      <c r="D504">
        <v>-158756.9</v>
      </c>
      <c r="F504">
        <v>-158756.9</v>
      </c>
      <c r="G504" t="s">
        <v>554</v>
      </c>
      <c r="H504" t="s">
        <v>38</v>
      </c>
      <c r="I504" t="s">
        <v>34</v>
      </c>
      <c r="J504" t="s">
        <v>32</v>
      </c>
      <c r="K504" s="2" t="str">
        <f>VLOOKUP(A504,'[1]KK GL OUT'!$A$2:$G$799,7,FALSE)</f>
        <v>OP DIGUNGGUNG</v>
      </c>
      <c r="L504" s="2">
        <f>VLOOKUP(A504,'[1]KK GL OUT'!$A$2:$G$799,6,FALSE)</f>
        <v>0</v>
      </c>
      <c r="M504" s="2" t="b">
        <f t="shared" si="14"/>
        <v>0</v>
      </c>
      <c r="N504" s="2" t="b">
        <f t="shared" si="15"/>
        <v>0</v>
      </c>
    </row>
    <row r="505" spans="1:14" x14ac:dyDescent="0.3">
      <c r="A505" t="s">
        <v>555</v>
      </c>
      <c r="B505">
        <v>0</v>
      </c>
      <c r="C505">
        <v>3963.96</v>
      </c>
      <c r="D505">
        <v>-3963.96</v>
      </c>
      <c r="F505">
        <v>-3963.96</v>
      </c>
      <c r="G505" t="s">
        <v>555</v>
      </c>
      <c r="H505" t="s">
        <v>38</v>
      </c>
      <c r="I505" t="s">
        <v>34</v>
      </c>
      <c r="J505" t="s">
        <v>32</v>
      </c>
      <c r="K505" s="2" t="str">
        <f>VLOOKUP(A505,'[1]KK GL OUT'!$A$2:$G$799,7,FALSE)</f>
        <v>OP DIGUNGGUNG</v>
      </c>
      <c r="L505" s="2">
        <f>VLOOKUP(A505,'[1]KK GL OUT'!$A$2:$G$799,6,FALSE)</f>
        <v>0</v>
      </c>
      <c r="M505" s="2" t="b">
        <f t="shared" si="14"/>
        <v>0</v>
      </c>
      <c r="N505" s="2" t="b">
        <f t="shared" si="15"/>
        <v>0</v>
      </c>
    </row>
    <row r="506" spans="1:14" x14ac:dyDescent="0.3">
      <c r="A506" t="s">
        <v>556</v>
      </c>
      <c r="B506">
        <v>0</v>
      </c>
      <c r="C506">
        <v>3468.47</v>
      </c>
      <c r="D506">
        <v>-3468.47</v>
      </c>
      <c r="F506">
        <v>-3468.47</v>
      </c>
      <c r="G506" t="s">
        <v>556</v>
      </c>
      <c r="H506" t="s">
        <v>38</v>
      </c>
      <c r="I506" t="s">
        <v>34</v>
      </c>
      <c r="J506" t="s">
        <v>32</v>
      </c>
      <c r="K506" s="2" t="str">
        <f>VLOOKUP(A506,'[1]KK GL OUT'!$A$2:$G$799,7,FALSE)</f>
        <v>OP DIGUNGGUNG</v>
      </c>
      <c r="L506" s="2">
        <f>VLOOKUP(A506,'[1]KK GL OUT'!$A$2:$G$799,6,FALSE)</f>
        <v>0</v>
      </c>
      <c r="M506" s="2" t="b">
        <f t="shared" si="14"/>
        <v>0</v>
      </c>
      <c r="N506" s="2" t="b">
        <f t="shared" si="15"/>
        <v>0</v>
      </c>
    </row>
    <row r="507" spans="1:14" x14ac:dyDescent="0.3">
      <c r="A507" t="s">
        <v>557</v>
      </c>
      <c r="B507">
        <v>0</v>
      </c>
      <c r="C507">
        <v>3964.11</v>
      </c>
      <c r="D507">
        <v>-3964.11</v>
      </c>
      <c r="F507">
        <v>-3964.11</v>
      </c>
      <c r="G507" t="s">
        <v>557</v>
      </c>
      <c r="H507" t="s">
        <v>38</v>
      </c>
      <c r="I507" t="s">
        <v>34</v>
      </c>
      <c r="J507" t="s">
        <v>32</v>
      </c>
      <c r="K507" s="2" t="str">
        <f>VLOOKUP(A507,'[1]KK GL OUT'!$A$2:$G$799,7,FALSE)</f>
        <v>OP DIGUNGGUNG</v>
      </c>
      <c r="L507" s="2">
        <f>VLOOKUP(A507,'[1]KK GL OUT'!$A$2:$G$799,6,FALSE)</f>
        <v>0</v>
      </c>
      <c r="M507" s="2" t="b">
        <f t="shared" si="14"/>
        <v>0</v>
      </c>
      <c r="N507" s="2" t="b">
        <f t="shared" si="15"/>
        <v>0</v>
      </c>
    </row>
    <row r="508" spans="1:14" x14ac:dyDescent="0.3">
      <c r="A508" t="s">
        <v>558</v>
      </c>
      <c r="B508">
        <v>0</v>
      </c>
      <c r="C508">
        <v>3964.11</v>
      </c>
      <c r="D508">
        <v>-3964.11</v>
      </c>
      <c r="F508">
        <v>-3964.11</v>
      </c>
      <c r="G508" t="s">
        <v>558</v>
      </c>
      <c r="H508" t="s">
        <v>38</v>
      </c>
      <c r="I508" t="s">
        <v>34</v>
      </c>
      <c r="J508" t="s">
        <v>32</v>
      </c>
      <c r="K508" s="2" t="str">
        <f>VLOOKUP(A508,'[1]KK GL OUT'!$A$2:$G$799,7,FALSE)</f>
        <v>OP DIGUNGGUNG</v>
      </c>
      <c r="L508" s="2">
        <f>VLOOKUP(A508,'[1]KK GL OUT'!$A$2:$G$799,6,FALSE)</f>
        <v>0</v>
      </c>
      <c r="M508" s="2" t="b">
        <f t="shared" si="14"/>
        <v>0</v>
      </c>
      <c r="N508" s="2" t="b">
        <f t="shared" si="15"/>
        <v>0</v>
      </c>
    </row>
    <row r="509" spans="1:14" x14ac:dyDescent="0.3">
      <c r="A509" t="s">
        <v>559</v>
      </c>
      <c r="B509">
        <v>0</v>
      </c>
      <c r="C509">
        <v>9909.91</v>
      </c>
      <c r="D509">
        <v>-9909.91</v>
      </c>
      <c r="F509">
        <v>-9909.91</v>
      </c>
      <c r="G509" t="s">
        <v>559</v>
      </c>
      <c r="H509" t="s">
        <v>38</v>
      </c>
      <c r="I509" t="s">
        <v>34</v>
      </c>
      <c r="J509" t="s">
        <v>32</v>
      </c>
      <c r="K509" s="2" t="str">
        <f>VLOOKUP(A509,'[1]KK GL OUT'!$A$2:$G$799,7,FALSE)</f>
        <v>OP DIGUNGGUNG</v>
      </c>
      <c r="L509" s="2">
        <f>VLOOKUP(A509,'[1]KK GL OUT'!$A$2:$G$799,6,FALSE)</f>
        <v>0</v>
      </c>
      <c r="M509" s="2" t="b">
        <f t="shared" si="14"/>
        <v>0</v>
      </c>
      <c r="N509" s="2" t="b">
        <f t="shared" si="15"/>
        <v>0</v>
      </c>
    </row>
    <row r="510" spans="1:14" x14ac:dyDescent="0.3">
      <c r="A510" t="s">
        <v>560</v>
      </c>
      <c r="B510">
        <v>0</v>
      </c>
      <c r="C510">
        <v>990.99</v>
      </c>
      <c r="D510">
        <v>-990.99</v>
      </c>
      <c r="F510">
        <v>-990.99</v>
      </c>
      <c r="G510" t="s">
        <v>560</v>
      </c>
      <c r="H510" t="s">
        <v>38</v>
      </c>
      <c r="I510" t="s">
        <v>34</v>
      </c>
      <c r="J510" t="s">
        <v>32</v>
      </c>
      <c r="K510" s="2" t="str">
        <f>VLOOKUP(A510,'[1]KK GL OUT'!$A$2:$G$799,7,FALSE)</f>
        <v>OP DIGUNGGUNG</v>
      </c>
      <c r="L510" s="2">
        <f>VLOOKUP(A510,'[1]KK GL OUT'!$A$2:$G$799,6,FALSE)</f>
        <v>0</v>
      </c>
      <c r="M510" s="2" t="b">
        <f t="shared" si="14"/>
        <v>0</v>
      </c>
      <c r="N510" s="2" t="b">
        <f t="shared" si="15"/>
        <v>0</v>
      </c>
    </row>
    <row r="511" spans="1:14" x14ac:dyDescent="0.3">
      <c r="A511" t="s">
        <v>561</v>
      </c>
      <c r="B511">
        <v>0</v>
      </c>
      <c r="C511">
        <v>3468.47</v>
      </c>
      <c r="D511">
        <v>-3468.47</v>
      </c>
      <c r="F511">
        <v>-3468.47</v>
      </c>
      <c r="G511" t="s">
        <v>561</v>
      </c>
      <c r="H511" t="s">
        <v>38</v>
      </c>
      <c r="I511" t="s">
        <v>34</v>
      </c>
      <c r="J511" t="s">
        <v>32</v>
      </c>
      <c r="K511" s="2" t="str">
        <f>VLOOKUP(A511,'[1]KK GL OUT'!$A$2:$G$799,7,FALSE)</f>
        <v>OP DIGUNGGUNG</v>
      </c>
      <c r="L511" s="2">
        <f>VLOOKUP(A511,'[1]KK GL OUT'!$A$2:$G$799,6,FALSE)</f>
        <v>0</v>
      </c>
      <c r="M511" s="2" t="b">
        <f t="shared" si="14"/>
        <v>0</v>
      </c>
      <c r="N511" s="2" t="b">
        <f t="shared" si="15"/>
        <v>0</v>
      </c>
    </row>
    <row r="512" spans="1:14" x14ac:dyDescent="0.3">
      <c r="A512" t="s">
        <v>562</v>
      </c>
      <c r="B512">
        <v>0</v>
      </c>
      <c r="C512">
        <v>3964.11</v>
      </c>
      <c r="D512">
        <v>-3964.11</v>
      </c>
      <c r="F512">
        <v>-3964.11</v>
      </c>
      <c r="G512" t="s">
        <v>562</v>
      </c>
      <c r="H512" t="s">
        <v>38</v>
      </c>
      <c r="I512" t="s">
        <v>34</v>
      </c>
      <c r="J512" t="s">
        <v>32</v>
      </c>
      <c r="K512" s="2" t="str">
        <f>VLOOKUP(A512,'[1]KK GL OUT'!$A$2:$G$799,7,FALSE)</f>
        <v>OP DIGUNGGUNG</v>
      </c>
      <c r="L512" s="2">
        <f>VLOOKUP(A512,'[1]KK GL OUT'!$A$2:$G$799,6,FALSE)</f>
        <v>0</v>
      </c>
      <c r="M512" s="2" t="b">
        <f t="shared" si="14"/>
        <v>0</v>
      </c>
      <c r="N512" s="2" t="b">
        <f t="shared" si="15"/>
        <v>0</v>
      </c>
    </row>
    <row r="513" spans="1:14" x14ac:dyDescent="0.3">
      <c r="A513" t="s">
        <v>563</v>
      </c>
      <c r="B513">
        <v>0</v>
      </c>
      <c r="C513">
        <v>226292.79</v>
      </c>
      <c r="D513">
        <v>-226292.79</v>
      </c>
      <c r="F513">
        <v>-226292.79</v>
      </c>
      <c r="G513" t="s">
        <v>563</v>
      </c>
      <c r="H513" t="s">
        <v>38</v>
      </c>
      <c r="I513" t="s">
        <v>34</v>
      </c>
      <c r="J513" t="s">
        <v>32</v>
      </c>
      <c r="K513" s="2" t="str">
        <f>VLOOKUP(A513,'[1]KK GL OUT'!$A$2:$G$799,7,FALSE)</f>
        <v>OP DIGUNGGUNG</v>
      </c>
      <c r="L513" s="2">
        <f>VLOOKUP(A513,'[1]KK GL OUT'!$A$2:$G$799,6,FALSE)</f>
        <v>0</v>
      </c>
      <c r="M513" s="2" t="b">
        <f t="shared" si="14"/>
        <v>0</v>
      </c>
      <c r="N513" s="2" t="b">
        <f t="shared" si="15"/>
        <v>0</v>
      </c>
    </row>
    <row r="514" spans="1:14" x14ac:dyDescent="0.3">
      <c r="A514" t="s">
        <v>564</v>
      </c>
      <c r="B514">
        <v>0</v>
      </c>
      <c r="C514">
        <v>3964.11</v>
      </c>
      <c r="D514">
        <v>-3964.11</v>
      </c>
      <c r="F514">
        <v>-3964.11</v>
      </c>
      <c r="G514" t="s">
        <v>564</v>
      </c>
      <c r="H514" t="s">
        <v>38</v>
      </c>
      <c r="I514" t="s">
        <v>34</v>
      </c>
      <c r="J514" t="s">
        <v>32</v>
      </c>
      <c r="K514" s="2" t="str">
        <f>VLOOKUP(A514,'[1]KK GL OUT'!$A$2:$G$799,7,FALSE)</f>
        <v>OP DIGUNGGUNG</v>
      </c>
      <c r="L514" s="2">
        <f>VLOOKUP(A514,'[1]KK GL OUT'!$A$2:$G$799,6,FALSE)</f>
        <v>0</v>
      </c>
      <c r="M514" s="2" t="b">
        <f t="shared" si="14"/>
        <v>0</v>
      </c>
      <c r="N514" s="2" t="b">
        <f t="shared" si="15"/>
        <v>0</v>
      </c>
    </row>
    <row r="515" spans="1:14" x14ac:dyDescent="0.3">
      <c r="A515" t="s">
        <v>565</v>
      </c>
      <c r="B515">
        <v>0</v>
      </c>
      <c r="C515">
        <v>1981.98</v>
      </c>
      <c r="D515">
        <v>-1981.98</v>
      </c>
      <c r="F515">
        <v>-1981.98</v>
      </c>
      <c r="G515" t="s">
        <v>565</v>
      </c>
      <c r="H515" t="s">
        <v>38</v>
      </c>
      <c r="I515" t="s">
        <v>34</v>
      </c>
      <c r="J515" t="s">
        <v>32</v>
      </c>
      <c r="K515" s="2" t="str">
        <f>VLOOKUP(A515,'[1]KK GL OUT'!$A$2:$G$799,7,FALSE)</f>
        <v>OP DIGUNGGUNG</v>
      </c>
      <c r="L515" s="2">
        <f>VLOOKUP(A515,'[1]KK GL OUT'!$A$2:$G$799,6,FALSE)</f>
        <v>0</v>
      </c>
      <c r="M515" s="2" t="b">
        <f t="shared" ref="M515:M578" si="16">H515=K515</f>
        <v>0</v>
      </c>
      <c r="N515" s="2" t="b">
        <f t="shared" ref="N515:N578" si="17">F515=L515</f>
        <v>0</v>
      </c>
    </row>
    <row r="516" spans="1:14" x14ac:dyDescent="0.3">
      <c r="A516" t="s">
        <v>566</v>
      </c>
      <c r="B516">
        <v>0</v>
      </c>
      <c r="C516">
        <v>14864.86</v>
      </c>
      <c r="D516">
        <v>-14864.86</v>
      </c>
      <c r="F516">
        <v>-14864.86</v>
      </c>
      <c r="G516" t="s">
        <v>566</v>
      </c>
      <c r="H516" t="s">
        <v>38</v>
      </c>
      <c r="I516" t="s">
        <v>34</v>
      </c>
      <c r="J516" t="s">
        <v>32</v>
      </c>
      <c r="K516" s="2" t="str">
        <f>VLOOKUP(A516,'[1]KK GL OUT'!$A$2:$G$799,7,FALSE)</f>
        <v>OP DIGUNGGUNG</v>
      </c>
      <c r="L516" s="2">
        <f>VLOOKUP(A516,'[1]KK GL OUT'!$A$2:$G$799,6,FALSE)</f>
        <v>0</v>
      </c>
      <c r="M516" s="2" t="b">
        <f t="shared" si="16"/>
        <v>0</v>
      </c>
      <c r="N516" s="2" t="b">
        <f t="shared" si="17"/>
        <v>0</v>
      </c>
    </row>
    <row r="517" spans="1:14" x14ac:dyDescent="0.3">
      <c r="A517" t="s">
        <v>567</v>
      </c>
      <c r="B517">
        <v>0</v>
      </c>
      <c r="C517">
        <v>3964.11</v>
      </c>
      <c r="D517">
        <v>-3964.11</v>
      </c>
      <c r="F517">
        <v>-3964.11</v>
      </c>
      <c r="G517" t="s">
        <v>567</v>
      </c>
      <c r="H517" t="s">
        <v>38</v>
      </c>
      <c r="I517" t="s">
        <v>34</v>
      </c>
      <c r="J517" t="s">
        <v>32</v>
      </c>
      <c r="K517" s="2" t="str">
        <f>VLOOKUP(A517,'[1]KK GL OUT'!$A$2:$G$799,7,FALSE)</f>
        <v>OP DIGUNGGUNG</v>
      </c>
      <c r="L517" s="2">
        <f>VLOOKUP(A517,'[1]KK GL OUT'!$A$2:$G$799,6,FALSE)</f>
        <v>0</v>
      </c>
      <c r="M517" s="2" t="b">
        <f t="shared" si="16"/>
        <v>0</v>
      </c>
      <c r="N517" s="2" t="b">
        <f t="shared" si="17"/>
        <v>0</v>
      </c>
    </row>
    <row r="518" spans="1:14" x14ac:dyDescent="0.3">
      <c r="A518" t="s">
        <v>568</v>
      </c>
      <c r="B518">
        <v>0</v>
      </c>
      <c r="C518">
        <v>9909.91</v>
      </c>
      <c r="D518">
        <v>-9909.91</v>
      </c>
      <c r="F518">
        <v>-9909.91</v>
      </c>
      <c r="G518" t="s">
        <v>568</v>
      </c>
      <c r="H518" t="s">
        <v>38</v>
      </c>
      <c r="I518" t="s">
        <v>34</v>
      </c>
      <c r="J518" t="s">
        <v>32</v>
      </c>
      <c r="K518" s="2" t="str">
        <f>VLOOKUP(A518,'[1]KK GL OUT'!$A$2:$G$799,7,FALSE)</f>
        <v>OP DIGUNGGUNG</v>
      </c>
      <c r="L518" s="2">
        <f>VLOOKUP(A518,'[1]KK GL OUT'!$A$2:$G$799,6,FALSE)</f>
        <v>0</v>
      </c>
      <c r="M518" s="2" t="b">
        <f t="shared" si="16"/>
        <v>0</v>
      </c>
      <c r="N518" s="2" t="b">
        <f t="shared" si="17"/>
        <v>0</v>
      </c>
    </row>
    <row r="519" spans="1:14" x14ac:dyDescent="0.3">
      <c r="A519" t="s">
        <v>569</v>
      </c>
      <c r="B519">
        <v>0</v>
      </c>
      <c r="C519">
        <v>14864.86</v>
      </c>
      <c r="D519">
        <v>-14864.86</v>
      </c>
      <c r="F519">
        <v>-14864.86</v>
      </c>
      <c r="G519" t="s">
        <v>569</v>
      </c>
      <c r="H519" t="s">
        <v>38</v>
      </c>
      <c r="I519" t="s">
        <v>34</v>
      </c>
      <c r="J519" t="s">
        <v>32</v>
      </c>
      <c r="K519" s="2" t="str">
        <f>VLOOKUP(A519,'[1]KK GL OUT'!$A$2:$G$799,7,FALSE)</f>
        <v>OP DIGUNGGUNG</v>
      </c>
      <c r="L519" s="2">
        <f>VLOOKUP(A519,'[1]KK GL OUT'!$A$2:$G$799,6,FALSE)</f>
        <v>0</v>
      </c>
      <c r="M519" s="2" t="b">
        <f t="shared" si="16"/>
        <v>0</v>
      </c>
      <c r="N519" s="2" t="b">
        <f t="shared" si="17"/>
        <v>0</v>
      </c>
    </row>
    <row r="520" spans="1:14" x14ac:dyDescent="0.3">
      <c r="A520" t="s">
        <v>570</v>
      </c>
      <c r="B520">
        <v>0</v>
      </c>
      <c r="C520">
        <v>3964.11</v>
      </c>
      <c r="D520">
        <v>-3964.11</v>
      </c>
      <c r="F520">
        <v>-3964.11</v>
      </c>
      <c r="G520" t="s">
        <v>570</v>
      </c>
      <c r="H520" t="s">
        <v>38</v>
      </c>
      <c r="I520" t="s">
        <v>34</v>
      </c>
      <c r="J520" t="s">
        <v>32</v>
      </c>
      <c r="K520" s="2" t="str">
        <f>VLOOKUP(A520,'[1]KK GL OUT'!$A$2:$G$799,7,FALSE)</f>
        <v>OP DIGUNGGUNG</v>
      </c>
      <c r="L520" s="2">
        <f>VLOOKUP(A520,'[1]KK GL OUT'!$A$2:$G$799,6,FALSE)</f>
        <v>0</v>
      </c>
      <c r="M520" s="2" t="b">
        <f t="shared" si="16"/>
        <v>0</v>
      </c>
      <c r="N520" s="2" t="b">
        <f t="shared" si="17"/>
        <v>0</v>
      </c>
    </row>
    <row r="521" spans="1:14" x14ac:dyDescent="0.3">
      <c r="A521" t="s">
        <v>359</v>
      </c>
      <c r="B521">
        <v>0</v>
      </c>
      <c r="C521">
        <v>211437.83</v>
      </c>
      <c r="D521">
        <v>-211437.83</v>
      </c>
      <c r="E521">
        <v>211438</v>
      </c>
      <c r="F521">
        <v>0.17000000001280569</v>
      </c>
      <c r="G521" t="s">
        <v>359</v>
      </c>
      <c r="H521" t="s">
        <v>38</v>
      </c>
      <c r="I521" t="s">
        <v>34</v>
      </c>
      <c r="J521" t="s">
        <v>36</v>
      </c>
      <c r="K521" s="2" t="str">
        <f>VLOOKUP(A521,'[1]KK GL OUT'!$A$2:$G$799,7,FALSE)</f>
        <v>INDEPENDENT WORKSHOP</v>
      </c>
      <c r="L521" s="2">
        <f>VLOOKUP(A521,'[1]KK GL OUT'!$A$2:$G$799,6,FALSE)</f>
        <v>0.17000000001280569</v>
      </c>
      <c r="M521" s="2" t="b">
        <f t="shared" si="16"/>
        <v>1</v>
      </c>
      <c r="N521" s="2" t="b">
        <f t="shared" si="17"/>
        <v>1</v>
      </c>
    </row>
    <row r="522" spans="1:14" x14ac:dyDescent="0.3">
      <c r="A522" t="s">
        <v>571</v>
      </c>
      <c r="B522">
        <v>0</v>
      </c>
      <c r="C522">
        <v>3964.11</v>
      </c>
      <c r="D522">
        <v>-3964.11</v>
      </c>
      <c r="F522">
        <v>-3964.11</v>
      </c>
      <c r="G522" t="s">
        <v>571</v>
      </c>
      <c r="H522" t="s">
        <v>38</v>
      </c>
      <c r="I522" t="s">
        <v>34</v>
      </c>
      <c r="J522" t="s">
        <v>32</v>
      </c>
      <c r="K522" s="2" t="str">
        <f>VLOOKUP(A522,'[1]KK GL OUT'!$A$2:$G$799,7,FALSE)</f>
        <v>OP DIGUNGGUNG</v>
      </c>
      <c r="L522" s="2">
        <f>VLOOKUP(A522,'[1]KK GL OUT'!$A$2:$G$799,6,FALSE)</f>
        <v>0</v>
      </c>
      <c r="M522" s="2" t="b">
        <f t="shared" si="16"/>
        <v>0</v>
      </c>
      <c r="N522" s="2" t="b">
        <f t="shared" si="17"/>
        <v>0</v>
      </c>
    </row>
    <row r="523" spans="1:14" x14ac:dyDescent="0.3">
      <c r="A523" t="s">
        <v>572</v>
      </c>
      <c r="B523">
        <v>0</v>
      </c>
      <c r="C523">
        <v>3468.47</v>
      </c>
      <c r="D523">
        <v>-3468.47</v>
      </c>
      <c r="F523">
        <v>-3468.47</v>
      </c>
      <c r="G523" t="s">
        <v>572</v>
      </c>
      <c r="H523" t="s">
        <v>38</v>
      </c>
      <c r="I523" t="s">
        <v>34</v>
      </c>
      <c r="J523" t="s">
        <v>32</v>
      </c>
      <c r="K523" s="2" t="str">
        <f>VLOOKUP(A523,'[1]KK GL OUT'!$A$2:$G$799,7,FALSE)</f>
        <v>OP DIGUNGGUNG</v>
      </c>
      <c r="L523" s="2">
        <f>VLOOKUP(A523,'[1]KK GL OUT'!$A$2:$G$799,6,FALSE)</f>
        <v>0</v>
      </c>
      <c r="M523" s="2" t="b">
        <f t="shared" si="16"/>
        <v>0</v>
      </c>
      <c r="N523" s="2" t="b">
        <f t="shared" si="17"/>
        <v>0</v>
      </c>
    </row>
    <row r="524" spans="1:14" x14ac:dyDescent="0.3">
      <c r="A524" t="s">
        <v>573</v>
      </c>
      <c r="B524">
        <v>0</v>
      </c>
      <c r="C524">
        <v>3964.11</v>
      </c>
      <c r="D524">
        <v>-3964.11</v>
      </c>
      <c r="F524">
        <v>-3964.11</v>
      </c>
      <c r="G524" t="s">
        <v>573</v>
      </c>
      <c r="H524" t="s">
        <v>38</v>
      </c>
      <c r="I524" t="s">
        <v>34</v>
      </c>
      <c r="J524" t="s">
        <v>32</v>
      </c>
      <c r="K524" s="2" t="str">
        <f>VLOOKUP(A524,'[1]KK GL OUT'!$A$2:$G$799,7,FALSE)</f>
        <v>OP DIGUNGGUNG</v>
      </c>
      <c r="L524" s="2">
        <f>VLOOKUP(A524,'[1]KK GL OUT'!$A$2:$G$799,6,FALSE)</f>
        <v>0</v>
      </c>
      <c r="M524" s="2" t="b">
        <f t="shared" si="16"/>
        <v>0</v>
      </c>
      <c r="N524" s="2" t="b">
        <f t="shared" si="17"/>
        <v>0</v>
      </c>
    </row>
    <row r="525" spans="1:14" x14ac:dyDescent="0.3">
      <c r="A525" t="s">
        <v>574</v>
      </c>
      <c r="B525">
        <v>0</v>
      </c>
      <c r="C525">
        <v>3964.11</v>
      </c>
      <c r="D525">
        <v>-3964.11</v>
      </c>
      <c r="F525">
        <v>-3964.11</v>
      </c>
      <c r="G525" t="s">
        <v>574</v>
      </c>
      <c r="H525" t="s">
        <v>38</v>
      </c>
      <c r="I525" t="s">
        <v>34</v>
      </c>
      <c r="J525" t="s">
        <v>32</v>
      </c>
      <c r="K525" s="2" t="str">
        <f>VLOOKUP(A525,'[1]KK GL OUT'!$A$2:$G$799,7,FALSE)</f>
        <v>OP DIGUNGGUNG</v>
      </c>
      <c r="L525" s="2">
        <f>VLOOKUP(A525,'[1]KK GL OUT'!$A$2:$G$799,6,FALSE)</f>
        <v>0</v>
      </c>
      <c r="M525" s="2" t="b">
        <f t="shared" si="16"/>
        <v>0</v>
      </c>
      <c r="N525" s="2" t="b">
        <f t="shared" si="17"/>
        <v>0</v>
      </c>
    </row>
    <row r="526" spans="1:14" x14ac:dyDescent="0.3">
      <c r="A526" t="s">
        <v>575</v>
      </c>
      <c r="B526">
        <v>0</v>
      </c>
      <c r="C526">
        <v>2972.97</v>
      </c>
      <c r="D526">
        <v>-2972.97</v>
      </c>
      <c r="F526">
        <v>-2972.97</v>
      </c>
      <c r="G526" t="s">
        <v>575</v>
      </c>
      <c r="H526" t="s">
        <v>38</v>
      </c>
      <c r="I526" t="s">
        <v>34</v>
      </c>
      <c r="J526" t="s">
        <v>32</v>
      </c>
      <c r="K526" s="2" t="str">
        <f>VLOOKUP(A526,'[1]KK GL OUT'!$A$2:$G$799,7,FALSE)</f>
        <v>OP DIGUNGGUNG</v>
      </c>
      <c r="L526" s="2">
        <f>VLOOKUP(A526,'[1]KK GL OUT'!$A$2:$G$799,6,FALSE)</f>
        <v>0</v>
      </c>
      <c r="M526" s="2" t="b">
        <f t="shared" si="16"/>
        <v>0</v>
      </c>
      <c r="N526" s="2" t="b">
        <f t="shared" si="17"/>
        <v>0</v>
      </c>
    </row>
    <row r="527" spans="1:14" x14ac:dyDescent="0.3">
      <c r="A527" t="s">
        <v>576</v>
      </c>
      <c r="B527">
        <v>0</v>
      </c>
      <c r="C527">
        <v>9909.91</v>
      </c>
      <c r="D527">
        <v>-9909.91</v>
      </c>
      <c r="F527">
        <v>-9909.91</v>
      </c>
      <c r="G527" t="s">
        <v>576</v>
      </c>
      <c r="H527" t="s">
        <v>38</v>
      </c>
      <c r="I527" t="s">
        <v>34</v>
      </c>
      <c r="J527" t="s">
        <v>32</v>
      </c>
      <c r="K527" s="2" t="str">
        <f>VLOOKUP(A527,'[1]KK GL OUT'!$A$2:$G$799,7,FALSE)</f>
        <v>OP DIGUNGGUNG</v>
      </c>
      <c r="L527" s="2">
        <f>VLOOKUP(A527,'[1]KK GL OUT'!$A$2:$G$799,6,FALSE)</f>
        <v>0</v>
      </c>
      <c r="M527" s="2" t="b">
        <f t="shared" si="16"/>
        <v>0</v>
      </c>
      <c r="N527" s="2" t="b">
        <f t="shared" si="17"/>
        <v>0</v>
      </c>
    </row>
    <row r="528" spans="1:14" x14ac:dyDescent="0.3">
      <c r="A528" t="s">
        <v>577</v>
      </c>
      <c r="B528">
        <v>0</v>
      </c>
      <c r="C528">
        <v>3964.11</v>
      </c>
      <c r="D528">
        <v>-3964.11</v>
      </c>
      <c r="F528">
        <v>-3964.11</v>
      </c>
      <c r="G528" t="s">
        <v>577</v>
      </c>
      <c r="H528" t="s">
        <v>38</v>
      </c>
      <c r="I528" t="s">
        <v>34</v>
      </c>
      <c r="J528" t="s">
        <v>32</v>
      </c>
      <c r="K528" s="2" t="str">
        <f>VLOOKUP(A528,'[1]KK GL OUT'!$A$2:$G$799,7,FALSE)</f>
        <v>OP DIGUNGGUNG</v>
      </c>
      <c r="L528" s="2">
        <f>VLOOKUP(A528,'[1]KK GL OUT'!$A$2:$G$799,6,FALSE)</f>
        <v>0</v>
      </c>
      <c r="M528" s="2" t="b">
        <f t="shared" si="16"/>
        <v>0</v>
      </c>
      <c r="N528" s="2" t="b">
        <f t="shared" si="17"/>
        <v>0</v>
      </c>
    </row>
    <row r="529" spans="1:14" x14ac:dyDescent="0.3">
      <c r="A529" t="s">
        <v>578</v>
      </c>
      <c r="B529">
        <v>0</v>
      </c>
      <c r="C529">
        <v>3964.11</v>
      </c>
      <c r="D529">
        <v>-3964.11</v>
      </c>
      <c r="F529">
        <v>-3964.11</v>
      </c>
      <c r="G529" t="s">
        <v>578</v>
      </c>
      <c r="H529" t="s">
        <v>38</v>
      </c>
      <c r="I529" t="s">
        <v>34</v>
      </c>
      <c r="J529" t="s">
        <v>32</v>
      </c>
      <c r="K529" s="2" t="str">
        <f>VLOOKUP(A529,'[1]KK GL OUT'!$A$2:$G$799,7,FALSE)</f>
        <v>OP DIGUNGGUNG</v>
      </c>
      <c r="L529" s="2">
        <f>VLOOKUP(A529,'[1]KK GL OUT'!$A$2:$G$799,6,FALSE)</f>
        <v>0</v>
      </c>
      <c r="M529" s="2" t="b">
        <f t="shared" si="16"/>
        <v>0</v>
      </c>
      <c r="N529" s="2" t="b">
        <f t="shared" si="17"/>
        <v>0</v>
      </c>
    </row>
    <row r="530" spans="1:14" x14ac:dyDescent="0.3">
      <c r="A530" t="s">
        <v>579</v>
      </c>
      <c r="B530">
        <v>0</v>
      </c>
      <c r="C530">
        <v>67981.98</v>
      </c>
      <c r="D530">
        <v>-67981.98</v>
      </c>
      <c r="F530">
        <v>-67981.98</v>
      </c>
      <c r="G530" t="s">
        <v>579</v>
      </c>
      <c r="H530" t="s">
        <v>38</v>
      </c>
      <c r="I530" t="s">
        <v>34</v>
      </c>
      <c r="J530" t="s">
        <v>32</v>
      </c>
      <c r="K530" s="2" t="str">
        <f>VLOOKUP(A530,'[1]KK GL OUT'!$A$2:$G$799,7,FALSE)</f>
        <v>OP DIGUNGGUNG</v>
      </c>
      <c r="L530" s="2">
        <f>VLOOKUP(A530,'[1]KK GL OUT'!$A$2:$G$799,6,FALSE)</f>
        <v>0</v>
      </c>
      <c r="M530" s="2" t="b">
        <f t="shared" si="16"/>
        <v>0</v>
      </c>
      <c r="N530" s="2" t="b">
        <f t="shared" si="17"/>
        <v>0</v>
      </c>
    </row>
    <row r="531" spans="1:14" x14ac:dyDescent="0.3">
      <c r="A531" t="s">
        <v>580</v>
      </c>
      <c r="B531">
        <v>0</v>
      </c>
      <c r="C531">
        <v>58468.61</v>
      </c>
      <c r="D531">
        <v>-58468.61</v>
      </c>
      <c r="F531">
        <v>-58468.61</v>
      </c>
      <c r="G531" t="s">
        <v>580</v>
      </c>
      <c r="H531" t="s">
        <v>38</v>
      </c>
      <c r="I531" t="s">
        <v>34</v>
      </c>
      <c r="J531" t="s">
        <v>32</v>
      </c>
      <c r="K531" s="2" t="str">
        <f>VLOOKUP(A531,'[1]KK GL OUT'!$A$2:$G$799,7,FALSE)</f>
        <v>OP DIGUNGGUNG</v>
      </c>
      <c r="L531" s="2">
        <f>VLOOKUP(A531,'[1]KK GL OUT'!$A$2:$G$799,6,FALSE)</f>
        <v>0</v>
      </c>
      <c r="M531" s="2" t="b">
        <f t="shared" si="16"/>
        <v>0</v>
      </c>
      <c r="N531" s="2" t="b">
        <f t="shared" si="17"/>
        <v>0</v>
      </c>
    </row>
    <row r="532" spans="1:14" x14ac:dyDescent="0.3">
      <c r="A532" t="s">
        <v>581</v>
      </c>
      <c r="B532">
        <v>0</v>
      </c>
      <c r="C532">
        <v>3964.11</v>
      </c>
      <c r="D532">
        <v>-3964.11</v>
      </c>
      <c r="F532">
        <v>-3964.11</v>
      </c>
      <c r="G532" t="s">
        <v>581</v>
      </c>
      <c r="H532" t="s">
        <v>38</v>
      </c>
      <c r="I532" t="s">
        <v>34</v>
      </c>
      <c r="J532" t="s">
        <v>32</v>
      </c>
      <c r="K532" s="2" t="str">
        <f>VLOOKUP(A532,'[1]KK GL OUT'!$A$2:$G$799,7,FALSE)</f>
        <v>OP DIGUNGGUNG</v>
      </c>
      <c r="L532" s="2">
        <f>VLOOKUP(A532,'[1]KK GL OUT'!$A$2:$G$799,6,FALSE)</f>
        <v>0</v>
      </c>
      <c r="M532" s="2" t="b">
        <f t="shared" si="16"/>
        <v>0</v>
      </c>
      <c r="N532" s="2" t="b">
        <f t="shared" si="17"/>
        <v>0</v>
      </c>
    </row>
    <row r="533" spans="1:14" x14ac:dyDescent="0.3">
      <c r="A533" t="s">
        <v>582</v>
      </c>
      <c r="B533">
        <v>0</v>
      </c>
      <c r="C533">
        <v>3964.11</v>
      </c>
      <c r="D533">
        <v>-3964.11</v>
      </c>
      <c r="F533">
        <v>-3964.11</v>
      </c>
      <c r="G533" t="s">
        <v>582</v>
      </c>
      <c r="H533" t="s">
        <v>38</v>
      </c>
      <c r="I533" t="s">
        <v>34</v>
      </c>
      <c r="J533" t="s">
        <v>32</v>
      </c>
      <c r="K533" s="2" t="str">
        <f>VLOOKUP(A533,'[1]KK GL OUT'!$A$2:$G$799,7,FALSE)</f>
        <v>OP DIGUNGGUNG</v>
      </c>
      <c r="L533" s="2">
        <f>VLOOKUP(A533,'[1]KK GL OUT'!$A$2:$G$799,6,FALSE)</f>
        <v>0</v>
      </c>
      <c r="M533" s="2" t="b">
        <f t="shared" si="16"/>
        <v>0</v>
      </c>
      <c r="N533" s="2" t="b">
        <f t="shared" si="17"/>
        <v>0</v>
      </c>
    </row>
    <row r="534" spans="1:14" x14ac:dyDescent="0.3">
      <c r="A534" t="s">
        <v>583</v>
      </c>
      <c r="B534">
        <v>0</v>
      </c>
      <c r="C534">
        <v>3964.11</v>
      </c>
      <c r="D534">
        <v>-3964.11</v>
      </c>
      <c r="F534">
        <v>-3964.11</v>
      </c>
      <c r="G534" t="s">
        <v>583</v>
      </c>
      <c r="H534" t="s">
        <v>38</v>
      </c>
      <c r="I534" t="s">
        <v>34</v>
      </c>
      <c r="J534" t="s">
        <v>32</v>
      </c>
      <c r="K534" s="2" t="str">
        <f>VLOOKUP(A534,'[1]KK GL OUT'!$A$2:$G$799,7,FALSE)</f>
        <v>OP DIGUNGGUNG</v>
      </c>
      <c r="L534" s="2">
        <f>VLOOKUP(A534,'[1]KK GL OUT'!$A$2:$G$799,6,FALSE)</f>
        <v>0</v>
      </c>
      <c r="M534" s="2" t="b">
        <f t="shared" si="16"/>
        <v>0</v>
      </c>
      <c r="N534" s="2" t="b">
        <f t="shared" si="17"/>
        <v>0</v>
      </c>
    </row>
    <row r="535" spans="1:14" x14ac:dyDescent="0.3">
      <c r="A535" t="s">
        <v>584</v>
      </c>
      <c r="B535">
        <v>0</v>
      </c>
      <c r="C535">
        <v>14864.86</v>
      </c>
      <c r="D535">
        <v>-14864.86</v>
      </c>
      <c r="F535">
        <v>-14864.86</v>
      </c>
      <c r="G535" t="s">
        <v>584</v>
      </c>
      <c r="H535" t="s">
        <v>38</v>
      </c>
      <c r="I535" t="s">
        <v>34</v>
      </c>
      <c r="J535" t="s">
        <v>32</v>
      </c>
      <c r="K535" s="2" t="str">
        <f>VLOOKUP(A535,'[1]KK GL OUT'!$A$2:$G$799,7,FALSE)</f>
        <v>OP DIGUNGGUNG</v>
      </c>
      <c r="L535" s="2">
        <f>VLOOKUP(A535,'[1]KK GL OUT'!$A$2:$G$799,6,FALSE)</f>
        <v>0</v>
      </c>
      <c r="M535" s="2" t="b">
        <f t="shared" si="16"/>
        <v>0</v>
      </c>
      <c r="N535" s="2" t="b">
        <f t="shared" si="17"/>
        <v>0</v>
      </c>
    </row>
    <row r="536" spans="1:14" x14ac:dyDescent="0.3">
      <c r="A536" t="s">
        <v>585</v>
      </c>
      <c r="B536">
        <v>0</v>
      </c>
      <c r="C536">
        <v>34585.589999999997</v>
      </c>
      <c r="D536">
        <v>-34585.589999999997</v>
      </c>
      <c r="F536">
        <v>-34585.589999999997</v>
      </c>
      <c r="G536" t="s">
        <v>585</v>
      </c>
      <c r="H536" t="s">
        <v>38</v>
      </c>
      <c r="I536" t="s">
        <v>34</v>
      </c>
      <c r="J536" t="s">
        <v>32</v>
      </c>
      <c r="K536" s="2" t="str">
        <f>VLOOKUP(A536,'[1]KK GL OUT'!$A$2:$G$799,7,FALSE)</f>
        <v>OP DIGUNGGUNG</v>
      </c>
      <c r="L536" s="2">
        <f>VLOOKUP(A536,'[1]KK GL OUT'!$A$2:$G$799,6,FALSE)</f>
        <v>0</v>
      </c>
      <c r="M536" s="2" t="b">
        <f t="shared" si="16"/>
        <v>0</v>
      </c>
      <c r="N536" s="2" t="b">
        <f t="shared" si="17"/>
        <v>0</v>
      </c>
    </row>
    <row r="537" spans="1:14" x14ac:dyDescent="0.3">
      <c r="A537" t="s">
        <v>586</v>
      </c>
      <c r="B537">
        <v>0</v>
      </c>
      <c r="C537">
        <v>3964.11</v>
      </c>
      <c r="D537">
        <v>-3964.11</v>
      </c>
      <c r="F537">
        <v>-3964.11</v>
      </c>
      <c r="G537" t="s">
        <v>586</v>
      </c>
      <c r="H537" t="s">
        <v>38</v>
      </c>
      <c r="I537" t="s">
        <v>34</v>
      </c>
      <c r="J537" t="s">
        <v>32</v>
      </c>
      <c r="K537" s="2" t="str">
        <f>VLOOKUP(A537,'[1]KK GL OUT'!$A$2:$G$799,7,FALSE)</f>
        <v>OP DIGUNGGUNG</v>
      </c>
      <c r="L537" s="2">
        <f>VLOOKUP(A537,'[1]KK GL OUT'!$A$2:$G$799,6,FALSE)</f>
        <v>0</v>
      </c>
      <c r="M537" s="2" t="b">
        <f t="shared" si="16"/>
        <v>0</v>
      </c>
      <c r="N537" s="2" t="b">
        <f t="shared" si="17"/>
        <v>0</v>
      </c>
    </row>
    <row r="538" spans="1:14" x14ac:dyDescent="0.3">
      <c r="A538" t="s">
        <v>587</v>
      </c>
      <c r="B538">
        <v>0</v>
      </c>
      <c r="C538">
        <v>3964.11</v>
      </c>
      <c r="D538">
        <v>-3964.11</v>
      </c>
      <c r="F538">
        <v>-3964.11</v>
      </c>
      <c r="G538" t="s">
        <v>587</v>
      </c>
      <c r="H538" t="s">
        <v>38</v>
      </c>
      <c r="I538" t="s">
        <v>34</v>
      </c>
      <c r="J538" t="s">
        <v>32</v>
      </c>
      <c r="K538" s="2" t="str">
        <f>VLOOKUP(A538,'[1]KK GL OUT'!$A$2:$G$799,7,FALSE)</f>
        <v>OP DIGUNGGUNG</v>
      </c>
      <c r="L538" s="2">
        <f>VLOOKUP(A538,'[1]KK GL OUT'!$A$2:$G$799,6,FALSE)</f>
        <v>0</v>
      </c>
      <c r="M538" s="2" t="b">
        <f t="shared" si="16"/>
        <v>0</v>
      </c>
      <c r="N538" s="2" t="b">
        <f t="shared" si="17"/>
        <v>0</v>
      </c>
    </row>
    <row r="539" spans="1:14" x14ac:dyDescent="0.3">
      <c r="A539" t="s">
        <v>588</v>
      </c>
      <c r="B539">
        <v>0</v>
      </c>
      <c r="C539">
        <v>3964.11</v>
      </c>
      <c r="D539">
        <v>-3964.11</v>
      </c>
      <c r="F539">
        <v>-3964.11</v>
      </c>
      <c r="G539" t="s">
        <v>588</v>
      </c>
      <c r="H539" t="s">
        <v>38</v>
      </c>
      <c r="I539" t="s">
        <v>34</v>
      </c>
      <c r="J539" t="s">
        <v>32</v>
      </c>
      <c r="K539" s="2" t="str">
        <f>VLOOKUP(A539,'[1]KK GL OUT'!$A$2:$G$799,7,FALSE)</f>
        <v>OP DIGUNGGUNG</v>
      </c>
      <c r="L539" s="2">
        <f>VLOOKUP(A539,'[1]KK GL OUT'!$A$2:$G$799,6,FALSE)</f>
        <v>0</v>
      </c>
      <c r="M539" s="2" t="b">
        <f t="shared" si="16"/>
        <v>0</v>
      </c>
      <c r="N539" s="2" t="b">
        <f t="shared" si="17"/>
        <v>0</v>
      </c>
    </row>
    <row r="540" spans="1:14" x14ac:dyDescent="0.3">
      <c r="A540" t="s">
        <v>589</v>
      </c>
      <c r="B540">
        <v>0</v>
      </c>
      <c r="C540">
        <v>3468.47</v>
      </c>
      <c r="D540">
        <v>-3468.47</v>
      </c>
      <c r="F540">
        <v>-3468.47</v>
      </c>
      <c r="G540" t="s">
        <v>589</v>
      </c>
      <c r="H540" t="s">
        <v>38</v>
      </c>
      <c r="I540" t="s">
        <v>34</v>
      </c>
      <c r="J540" t="s">
        <v>32</v>
      </c>
      <c r="K540" s="2" t="str">
        <f>VLOOKUP(A540,'[1]KK GL OUT'!$A$2:$G$799,7,FALSE)</f>
        <v>OP DIGUNGGUNG</v>
      </c>
      <c r="L540" s="2">
        <f>VLOOKUP(A540,'[1]KK GL OUT'!$A$2:$G$799,6,FALSE)</f>
        <v>0</v>
      </c>
      <c r="M540" s="2" t="b">
        <f t="shared" si="16"/>
        <v>0</v>
      </c>
      <c r="N540" s="2" t="b">
        <f t="shared" si="17"/>
        <v>0</v>
      </c>
    </row>
    <row r="541" spans="1:14" x14ac:dyDescent="0.3">
      <c r="A541" t="s">
        <v>590</v>
      </c>
      <c r="B541">
        <v>0</v>
      </c>
      <c r="C541">
        <v>3964.11</v>
      </c>
      <c r="D541">
        <v>-3964.11</v>
      </c>
      <c r="F541">
        <v>-3964.11</v>
      </c>
      <c r="G541" t="s">
        <v>590</v>
      </c>
      <c r="H541" t="s">
        <v>38</v>
      </c>
      <c r="I541" t="s">
        <v>34</v>
      </c>
      <c r="J541" t="s">
        <v>32</v>
      </c>
      <c r="K541" s="2" t="str">
        <f>VLOOKUP(A541,'[1]KK GL OUT'!$A$2:$G$799,7,FALSE)</f>
        <v>OP DIGUNGGUNG</v>
      </c>
      <c r="L541" s="2">
        <f>VLOOKUP(A541,'[1]KK GL OUT'!$A$2:$G$799,6,FALSE)</f>
        <v>0</v>
      </c>
      <c r="M541" s="2" t="b">
        <f t="shared" si="16"/>
        <v>0</v>
      </c>
      <c r="N541" s="2" t="b">
        <f t="shared" si="17"/>
        <v>0</v>
      </c>
    </row>
    <row r="542" spans="1:14" x14ac:dyDescent="0.3">
      <c r="A542" t="s">
        <v>591</v>
      </c>
      <c r="B542">
        <v>0</v>
      </c>
      <c r="C542">
        <v>14864.86</v>
      </c>
      <c r="D542">
        <v>-14864.86</v>
      </c>
      <c r="F542">
        <v>-14864.86</v>
      </c>
      <c r="G542" t="s">
        <v>591</v>
      </c>
      <c r="H542" t="s">
        <v>38</v>
      </c>
      <c r="I542" t="s">
        <v>34</v>
      </c>
      <c r="J542" t="s">
        <v>32</v>
      </c>
      <c r="K542" s="2" t="str">
        <f>VLOOKUP(A542,'[1]KK GL OUT'!$A$2:$G$799,7,FALSE)</f>
        <v>OP DIGUNGGUNG</v>
      </c>
      <c r="L542" s="2">
        <f>VLOOKUP(A542,'[1]KK GL OUT'!$A$2:$G$799,6,FALSE)</f>
        <v>0</v>
      </c>
      <c r="M542" s="2" t="b">
        <f t="shared" si="16"/>
        <v>0</v>
      </c>
      <c r="N542" s="2" t="b">
        <f t="shared" si="17"/>
        <v>0</v>
      </c>
    </row>
    <row r="543" spans="1:14" x14ac:dyDescent="0.3">
      <c r="A543" t="s">
        <v>592</v>
      </c>
      <c r="B543">
        <v>0</v>
      </c>
      <c r="C543">
        <v>27252.25</v>
      </c>
      <c r="D543">
        <v>-27252.25</v>
      </c>
      <c r="F543">
        <v>-27252.25</v>
      </c>
      <c r="G543" t="s">
        <v>592</v>
      </c>
      <c r="H543" t="s">
        <v>38</v>
      </c>
      <c r="I543" t="s">
        <v>34</v>
      </c>
      <c r="J543" t="s">
        <v>32</v>
      </c>
      <c r="K543" s="2" t="str">
        <f>VLOOKUP(A543,'[1]KK GL OUT'!$A$2:$G$799,7,FALSE)</f>
        <v>OP DIGUNGGUNG</v>
      </c>
      <c r="L543" s="2">
        <f>VLOOKUP(A543,'[1]KK GL OUT'!$A$2:$G$799,6,FALSE)</f>
        <v>0</v>
      </c>
      <c r="M543" s="2" t="b">
        <f t="shared" si="16"/>
        <v>0</v>
      </c>
      <c r="N543" s="2" t="b">
        <f t="shared" si="17"/>
        <v>0</v>
      </c>
    </row>
    <row r="544" spans="1:14" x14ac:dyDescent="0.3">
      <c r="A544" t="s">
        <v>593</v>
      </c>
      <c r="B544">
        <v>0</v>
      </c>
      <c r="C544">
        <v>98702.71</v>
      </c>
      <c r="D544">
        <v>-98702.71</v>
      </c>
      <c r="F544">
        <v>-98702.71</v>
      </c>
      <c r="G544" t="s">
        <v>593</v>
      </c>
      <c r="H544" t="s">
        <v>38</v>
      </c>
      <c r="I544" t="s">
        <v>34</v>
      </c>
      <c r="J544" t="s">
        <v>32</v>
      </c>
      <c r="K544" s="2" t="str">
        <f>VLOOKUP(A544,'[1]KK GL OUT'!$A$2:$G$799,7,FALSE)</f>
        <v>OP DIGUNGGUNG</v>
      </c>
      <c r="L544" s="2">
        <f>VLOOKUP(A544,'[1]KK GL OUT'!$A$2:$G$799,6,FALSE)</f>
        <v>0</v>
      </c>
      <c r="M544" s="2" t="b">
        <f t="shared" si="16"/>
        <v>0</v>
      </c>
      <c r="N544" s="2" t="b">
        <f t="shared" si="17"/>
        <v>0</v>
      </c>
    </row>
    <row r="545" spans="1:14" x14ac:dyDescent="0.3">
      <c r="A545" t="s">
        <v>594</v>
      </c>
      <c r="B545">
        <v>0</v>
      </c>
      <c r="C545">
        <v>90378.38</v>
      </c>
      <c r="D545">
        <v>-90378.38</v>
      </c>
      <c r="F545">
        <v>-90378.38</v>
      </c>
      <c r="G545" t="s">
        <v>594</v>
      </c>
      <c r="H545" t="s">
        <v>38</v>
      </c>
      <c r="I545" t="s">
        <v>34</v>
      </c>
      <c r="J545" t="s">
        <v>32</v>
      </c>
      <c r="K545" s="2" t="str">
        <f>VLOOKUP(A545,'[1]KK GL OUT'!$A$2:$G$799,7,FALSE)</f>
        <v>OP DIGUNGGUNG</v>
      </c>
      <c r="L545" s="2">
        <f>VLOOKUP(A545,'[1]KK GL OUT'!$A$2:$G$799,6,FALSE)</f>
        <v>0</v>
      </c>
      <c r="M545" s="2" t="b">
        <f t="shared" si="16"/>
        <v>0</v>
      </c>
      <c r="N545" s="2" t="b">
        <f t="shared" si="17"/>
        <v>0</v>
      </c>
    </row>
    <row r="546" spans="1:14" x14ac:dyDescent="0.3">
      <c r="A546" t="s">
        <v>595</v>
      </c>
      <c r="B546">
        <v>0</v>
      </c>
      <c r="C546">
        <v>3964.11</v>
      </c>
      <c r="D546">
        <v>-3964.11</v>
      </c>
      <c r="F546">
        <v>-3964.11</v>
      </c>
      <c r="G546" t="s">
        <v>595</v>
      </c>
      <c r="H546" t="s">
        <v>38</v>
      </c>
      <c r="I546" t="s">
        <v>34</v>
      </c>
      <c r="J546" t="s">
        <v>32</v>
      </c>
      <c r="K546" s="2" t="str">
        <f>VLOOKUP(A546,'[1]KK GL OUT'!$A$2:$G$799,7,FALSE)</f>
        <v>OP DIGUNGGUNG</v>
      </c>
      <c r="L546" s="2">
        <f>VLOOKUP(A546,'[1]KK GL OUT'!$A$2:$G$799,6,FALSE)</f>
        <v>0</v>
      </c>
      <c r="M546" s="2" t="b">
        <f t="shared" si="16"/>
        <v>0</v>
      </c>
      <c r="N546" s="2" t="b">
        <f t="shared" si="17"/>
        <v>0</v>
      </c>
    </row>
    <row r="547" spans="1:14" x14ac:dyDescent="0.3">
      <c r="A547" t="s">
        <v>596</v>
      </c>
      <c r="B547">
        <v>0</v>
      </c>
      <c r="C547">
        <v>3964.11</v>
      </c>
      <c r="D547">
        <v>-3964.11</v>
      </c>
      <c r="F547">
        <v>-3964.11</v>
      </c>
      <c r="G547" t="s">
        <v>596</v>
      </c>
      <c r="H547" t="s">
        <v>38</v>
      </c>
      <c r="I547" t="s">
        <v>34</v>
      </c>
      <c r="J547" t="s">
        <v>32</v>
      </c>
      <c r="K547" s="2" t="str">
        <f>VLOOKUP(A547,'[1]KK GL OUT'!$A$2:$G$799,7,FALSE)</f>
        <v>OP DIGUNGGUNG</v>
      </c>
      <c r="L547" s="2">
        <f>VLOOKUP(A547,'[1]KK GL OUT'!$A$2:$G$799,6,FALSE)</f>
        <v>0</v>
      </c>
      <c r="M547" s="2" t="b">
        <f t="shared" si="16"/>
        <v>0</v>
      </c>
      <c r="N547" s="2" t="b">
        <f t="shared" si="17"/>
        <v>0</v>
      </c>
    </row>
    <row r="548" spans="1:14" x14ac:dyDescent="0.3">
      <c r="A548" t="s">
        <v>597</v>
      </c>
      <c r="B548">
        <v>0</v>
      </c>
      <c r="C548">
        <v>28738.880000000001</v>
      </c>
      <c r="D548">
        <v>-28738.880000000001</v>
      </c>
      <c r="F548">
        <v>-28738.880000000001</v>
      </c>
      <c r="G548" t="s">
        <v>597</v>
      </c>
      <c r="H548" t="s">
        <v>38</v>
      </c>
      <c r="I548" t="s">
        <v>34</v>
      </c>
      <c r="J548" t="s">
        <v>32</v>
      </c>
      <c r="K548" s="2" t="str">
        <f>VLOOKUP(A548,'[1]KK GL OUT'!$A$2:$G$799,7,FALSE)</f>
        <v>OP DIGUNGGUNG</v>
      </c>
      <c r="L548" s="2">
        <f>VLOOKUP(A548,'[1]KK GL OUT'!$A$2:$G$799,6,FALSE)</f>
        <v>0</v>
      </c>
      <c r="M548" s="2" t="b">
        <f t="shared" si="16"/>
        <v>0</v>
      </c>
      <c r="N548" s="2" t="b">
        <f t="shared" si="17"/>
        <v>0</v>
      </c>
    </row>
    <row r="549" spans="1:14" x14ac:dyDescent="0.3">
      <c r="A549" t="s">
        <v>598</v>
      </c>
      <c r="B549">
        <v>0</v>
      </c>
      <c r="C549">
        <v>11396.54</v>
      </c>
      <c r="D549">
        <v>-11396.54</v>
      </c>
      <c r="F549">
        <v>-11396.54</v>
      </c>
      <c r="G549" t="s">
        <v>598</v>
      </c>
      <c r="H549" t="s">
        <v>38</v>
      </c>
      <c r="I549" t="s">
        <v>34</v>
      </c>
      <c r="J549" t="s">
        <v>32</v>
      </c>
      <c r="K549" s="2" t="str">
        <f>VLOOKUP(A549,'[1]KK GL OUT'!$A$2:$G$799,7,FALSE)</f>
        <v>OP DIGUNGGUNG</v>
      </c>
      <c r="L549" s="2">
        <f>VLOOKUP(A549,'[1]KK GL OUT'!$A$2:$G$799,6,FALSE)</f>
        <v>0</v>
      </c>
      <c r="M549" s="2" t="b">
        <f t="shared" si="16"/>
        <v>0</v>
      </c>
      <c r="N549" s="2" t="b">
        <f t="shared" si="17"/>
        <v>0</v>
      </c>
    </row>
    <row r="550" spans="1:14" x14ac:dyDescent="0.3">
      <c r="A550" t="s">
        <v>599</v>
      </c>
      <c r="B550">
        <v>0</v>
      </c>
      <c r="C550">
        <v>90675.82</v>
      </c>
      <c r="D550">
        <v>-90675.82</v>
      </c>
      <c r="F550">
        <v>-90675.82</v>
      </c>
      <c r="G550" t="s">
        <v>599</v>
      </c>
      <c r="H550" t="s">
        <v>38</v>
      </c>
      <c r="I550" t="s">
        <v>34</v>
      </c>
      <c r="J550" t="s">
        <v>32</v>
      </c>
      <c r="K550" s="2" t="str">
        <f>VLOOKUP(A550,'[1]KK GL OUT'!$A$2:$G$799,7,FALSE)</f>
        <v>OP DIGUNGGUNG</v>
      </c>
      <c r="L550" s="2">
        <f>VLOOKUP(A550,'[1]KK GL OUT'!$A$2:$G$799,6,FALSE)</f>
        <v>0</v>
      </c>
      <c r="M550" s="2" t="b">
        <f t="shared" si="16"/>
        <v>0</v>
      </c>
      <c r="N550" s="2" t="b">
        <f t="shared" si="17"/>
        <v>0</v>
      </c>
    </row>
    <row r="551" spans="1:14" x14ac:dyDescent="0.3">
      <c r="A551" t="s">
        <v>600</v>
      </c>
      <c r="B551">
        <v>0</v>
      </c>
      <c r="C551">
        <v>3964.11</v>
      </c>
      <c r="D551">
        <v>-3964.11</v>
      </c>
      <c r="F551">
        <v>-3964.11</v>
      </c>
      <c r="G551" t="s">
        <v>600</v>
      </c>
      <c r="H551" t="s">
        <v>38</v>
      </c>
      <c r="I551" t="s">
        <v>34</v>
      </c>
      <c r="J551" t="s">
        <v>32</v>
      </c>
      <c r="K551" s="2" t="str">
        <f>VLOOKUP(A551,'[1]KK GL OUT'!$A$2:$G$799,7,FALSE)</f>
        <v>OP DIGUNGGUNG</v>
      </c>
      <c r="L551" s="2">
        <f>VLOOKUP(A551,'[1]KK GL OUT'!$A$2:$G$799,6,FALSE)</f>
        <v>0</v>
      </c>
      <c r="M551" s="2" t="b">
        <f t="shared" si="16"/>
        <v>0</v>
      </c>
      <c r="N551" s="2" t="b">
        <f t="shared" si="17"/>
        <v>0</v>
      </c>
    </row>
    <row r="552" spans="1:14" x14ac:dyDescent="0.3">
      <c r="A552" t="s">
        <v>601</v>
      </c>
      <c r="B552">
        <v>0</v>
      </c>
      <c r="C552">
        <v>3468.47</v>
      </c>
      <c r="D552">
        <v>-3468.47</v>
      </c>
      <c r="F552">
        <v>-3468.47</v>
      </c>
      <c r="G552" t="s">
        <v>601</v>
      </c>
      <c r="H552" t="s">
        <v>38</v>
      </c>
      <c r="I552" t="s">
        <v>34</v>
      </c>
      <c r="J552" t="s">
        <v>32</v>
      </c>
      <c r="K552" s="2" t="str">
        <f>VLOOKUP(A552,'[1]KK GL OUT'!$A$2:$G$799,7,FALSE)</f>
        <v>OP DIGUNGGUNG</v>
      </c>
      <c r="L552" s="2">
        <f>VLOOKUP(A552,'[1]KK GL OUT'!$A$2:$G$799,6,FALSE)</f>
        <v>0</v>
      </c>
      <c r="M552" s="2" t="b">
        <f t="shared" si="16"/>
        <v>0</v>
      </c>
      <c r="N552" s="2" t="b">
        <f t="shared" si="17"/>
        <v>0</v>
      </c>
    </row>
    <row r="553" spans="1:14" x14ac:dyDescent="0.3">
      <c r="A553" t="s">
        <v>602</v>
      </c>
      <c r="B553">
        <v>0</v>
      </c>
      <c r="C553">
        <v>14864.86</v>
      </c>
      <c r="D553">
        <v>-14864.86</v>
      </c>
      <c r="F553">
        <v>-14864.86</v>
      </c>
      <c r="G553" t="s">
        <v>602</v>
      </c>
      <c r="H553" t="s">
        <v>38</v>
      </c>
      <c r="I553" t="s">
        <v>34</v>
      </c>
      <c r="J553" t="s">
        <v>32</v>
      </c>
      <c r="K553" s="2" t="str">
        <f>VLOOKUP(A553,'[1]KK GL OUT'!$A$2:$G$799,7,FALSE)</f>
        <v>OP DIGUNGGUNG</v>
      </c>
      <c r="L553" s="2">
        <f>VLOOKUP(A553,'[1]KK GL OUT'!$A$2:$G$799,6,FALSE)</f>
        <v>0</v>
      </c>
      <c r="M553" s="2" t="b">
        <f t="shared" si="16"/>
        <v>0</v>
      </c>
      <c r="N553" s="2" t="b">
        <f t="shared" si="17"/>
        <v>0</v>
      </c>
    </row>
    <row r="554" spans="1:14" x14ac:dyDescent="0.3">
      <c r="A554" t="s">
        <v>603</v>
      </c>
      <c r="B554">
        <v>0</v>
      </c>
      <c r="C554">
        <v>2477.48</v>
      </c>
      <c r="D554">
        <v>-2477.48</v>
      </c>
      <c r="F554">
        <v>-2477.48</v>
      </c>
      <c r="G554" t="s">
        <v>603</v>
      </c>
      <c r="H554" t="s">
        <v>38</v>
      </c>
      <c r="I554" t="s">
        <v>34</v>
      </c>
      <c r="J554" t="s">
        <v>32</v>
      </c>
      <c r="K554" s="2" t="str">
        <f>VLOOKUP(A554,'[1]KK GL OUT'!$A$2:$G$799,7,FALSE)</f>
        <v>OP DIGUNGGUNG</v>
      </c>
      <c r="L554" s="2">
        <f>VLOOKUP(A554,'[1]KK GL OUT'!$A$2:$G$799,6,FALSE)</f>
        <v>0</v>
      </c>
      <c r="M554" s="2" t="b">
        <f t="shared" si="16"/>
        <v>0</v>
      </c>
      <c r="N554" s="2" t="b">
        <f t="shared" si="17"/>
        <v>0</v>
      </c>
    </row>
    <row r="555" spans="1:14" x14ac:dyDescent="0.3">
      <c r="A555" t="s">
        <v>604</v>
      </c>
      <c r="B555">
        <v>0</v>
      </c>
      <c r="C555">
        <v>2477.48</v>
      </c>
      <c r="D555">
        <v>-2477.48</v>
      </c>
      <c r="F555">
        <v>-2477.48</v>
      </c>
      <c r="G555" t="s">
        <v>604</v>
      </c>
      <c r="H555" t="s">
        <v>38</v>
      </c>
      <c r="I555" t="s">
        <v>34</v>
      </c>
      <c r="J555" t="s">
        <v>32</v>
      </c>
      <c r="K555" s="2" t="str">
        <f>VLOOKUP(A555,'[1]KK GL OUT'!$A$2:$G$799,7,FALSE)</f>
        <v>OP DIGUNGGUNG</v>
      </c>
      <c r="L555" s="2">
        <f>VLOOKUP(A555,'[1]KK GL OUT'!$A$2:$G$799,6,FALSE)</f>
        <v>0</v>
      </c>
      <c r="M555" s="2" t="b">
        <f t="shared" si="16"/>
        <v>0</v>
      </c>
      <c r="N555" s="2" t="b">
        <f t="shared" si="17"/>
        <v>0</v>
      </c>
    </row>
    <row r="556" spans="1:14" x14ac:dyDescent="0.3">
      <c r="A556" t="s">
        <v>605</v>
      </c>
      <c r="B556">
        <v>0</v>
      </c>
      <c r="C556">
        <v>5450.45</v>
      </c>
      <c r="D556">
        <v>-5450.45</v>
      </c>
      <c r="F556">
        <v>-5450.45</v>
      </c>
      <c r="G556" t="s">
        <v>605</v>
      </c>
      <c r="H556" t="s">
        <v>38</v>
      </c>
      <c r="I556" t="s">
        <v>34</v>
      </c>
      <c r="J556" t="s">
        <v>32</v>
      </c>
      <c r="K556" s="2" t="str">
        <f>VLOOKUP(A556,'[1]KK GL OUT'!$A$2:$G$799,7,FALSE)</f>
        <v>OP DIGUNGGUNG</v>
      </c>
      <c r="L556" s="2">
        <f>VLOOKUP(A556,'[1]KK GL OUT'!$A$2:$G$799,6,FALSE)</f>
        <v>0</v>
      </c>
      <c r="M556" s="2" t="b">
        <f t="shared" si="16"/>
        <v>0</v>
      </c>
      <c r="N556" s="2" t="b">
        <f t="shared" si="17"/>
        <v>0</v>
      </c>
    </row>
    <row r="557" spans="1:14" x14ac:dyDescent="0.3">
      <c r="A557" t="s">
        <v>606</v>
      </c>
      <c r="B557">
        <v>0</v>
      </c>
      <c r="C557">
        <v>3964.11</v>
      </c>
      <c r="D557">
        <v>-3964.11</v>
      </c>
      <c r="F557">
        <v>-3964.11</v>
      </c>
      <c r="G557" t="s">
        <v>606</v>
      </c>
      <c r="H557" t="s">
        <v>38</v>
      </c>
      <c r="I557" t="s">
        <v>34</v>
      </c>
      <c r="J557" t="s">
        <v>32</v>
      </c>
      <c r="K557" s="2" t="str">
        <f>VLOOKUP(A557,'[1]KK GL OUT'!$A$2:$G$799,7,FALSE)</f>
        <v>OP DIGUNGGUNG</v>
      </c>
      <c r="L557" s="2">
        <f>VLOOKUP(A557,'[1]KK GL OUT'!$A$2:$G$799,6,FALSE)</f>
        <v>0</v>
      </c>
      <c r="M557" s="2" t="b">
        <f t="shared" si="16"/>
        <v>0</v>
      </c>
      <c r="N557" s="2" t="b">
        <f t="shared" si="17"/>
        <v>0</v>
      </c>
    </row>
    <row r="558" spans="1:14" x14ac:dyDescent="0.3">
      <c r="A558" t="s">
        <v>607</v>
      </c>
      <c r="B558">
        <v>0</v>
      </c>
      <c r="C558">
        <v>73333.33</v>
      </c>
      <c r="D558">
        <v>-73333.33</v>
      </c>
      <c r="F558">
        <v>-73333.33</v>
      </c>
      <c r="G558" t="s">
        <v>607</v>
      </c>
      <c r="H558" t="s">
        <v>38</v>
      </c>
      <c r="I558" t="s">
        <v>34</v>
      </c>
      <c r="J558" t="s">
        <v>32</v>
      </c>
      <c r="K558" s="2" t="str">
        <f>VLOOKUP(A558,'[1]KK GL OUT'!$A$2:$G$799,7,FALSE)</f>
        <v>OP DIGUNGGUNG</v>
      </c>
      <c r="L558" s="2">
        <f>VLOOKUP(A558,'[1]KK GL OUT'!$A$2:$G$799,6,FALSE)</f>
        <v>0</v>
      </c>
      <c r="M558" s="2" t="b">
        <f t="shared" si="16"/>
        <v>0</v>
      </c>
      <c r="N558" s="2" t="b">
        <f t="shared" si="17"/>
        <v>0</v>
      </c>
    </row>
    <row r="559" spans="1:14" x14ac:dyDescent="0.3">
      <c r="A559" t="s">
        <v>608</v>
      </c>
      <c r="B559">
        <v>0</v>
      </c>
      <c r="C559">
        <v>3964.11</v>
      </c>
      <c r="D559">
        <v>-3964.11</v>
      </c>
      <c r="F559">
        <v>-3964.11</v>
      </c>
      <c r="G559" t="s">
        <v>608</v>
      </c>
      <c r="H559" t="s">
        <v>38</v>
      </c>
      <c r="I559" t="s">
        <v>34</v>
      </c>
      <c r="J559" t="s">
        <v>32</v>
      </c>
      <c r="K559" s="2" t="str">
        <f>VLOOKUP(A559,'[1]KK GL OUT'!$A$2:$G$799,7,FALSE)</f>
        <v>OP DIGUNGGUNG</v>
      </c>
      <c r="L559" s="2">
        <f>VLOOKUP(A559,'[1]KK GL OUT'!$A$2:$G$799,6,FALSE)</f>
        <v>0</v>
      </c>
      <c r="M559" s="2" t="b">
        <f t="shared" si="16"/>
        <v>0</v>
      </c>
      <c r="N559" s="2" t="b">
        <f t="shared" si="17"/>
        <v>0</v>
      </c>
    </row>
    <row r="560" spans="1:14" x14ac:dyDescent="0.3">
      <c r="A560" t="s">
        <v>609</v>
      </c>
      <c r="B560">
        <v>0</v>
      </c>
      <c r="C560">
        <v>3964.11</v>
      </c>
      <c r="D560">
        <v>-3964.11</v>
      </c>
      <c r="F560">
        <v>-3964.11</v>
      </c>
      <c r="G560" t="s">
        <v>609</v>
      </c>
      <c r="H560" t="s">
        <v>38</v>
      </c>
      <c r="I560" t="s">
        <v>34</v>
      </c>
      <c r="J560" t="s">
        <v>32</v>
      </c>
      <c r="K560" s="2" t="str">
        <f>VLOOKUP(A560,'[1]KK GL OUT'!$A$2:$G$799,7,FALSE)</f>
        <v>OP DIGUNGGUNG</v>
      </c>
      <c r="L560" s="2">
        <f>VLOOKUP(A560,'[1]KK GL OUT'!$A$2:$G$799,6,FALSE)</f>
        <v>0</v>
      </c>
      <c r="M560" s="2" t="b">
        <f t="shared" si="16"/>
        <v>0</v>
      </c>
      <c r="N560" s="2" t="b">
        <f t="shared" si="17"/>
        <v>0</v>
      </c>
    </row>
    <row r="561" spans="1:14" x14ac:dyDescent="0.3">
      <c r="A561" t="s">
        <v>610</v>
      </c>
      <c r="B561">
        <v>0</v>
      </c>
      <c r="C561">
        <v>9414.56</v>
      </c>
      <c r="D561">
        <v>-9414.56</v>
      </c>
      <c r="F561">
        <v>-9414.56</v>
      </c>
      <c r="G561" t="s">
        <v>610</v>
      </c>
      <c r="H561" t="s">
        <v>38</v>
      </c>
      <c r="I561" t="s">
        <v>34</v>
      </c>
      <c r="J561" t="s">
        <v>32</v>
      </c>
      <c r="K561" s="2" t="str">
        <f>VLOOKUP(A561,'[1]KK GL OUT'!$A$2:$G$799,7,FALSE)</f>
        <v>OP DIGUNGGUNG</v>
      </c>
      <c r="L561" s="2">
        <f>VLOOKUP(A561,'[1]KK GL OUT'!$A$2:$G$799,6,FALSE)</f>
        <v>0</v>
      </c>
      <c r="M561" s="2" t="b">
        <f t="shared" si="16"/>
        <v>0</v>
      </c>
      <c r="N561" s="2" t="b">
        <f t="shared" si="17"/>
        <v>0</v>
      </c>
    </row>
    <row r="562" spans="1:14" x14ac:dyDescent="0.3">
      <c r="A562" t="s">
        <v>611</v>
      </c>
      <c r="B562">
        <v>0</v>
      </c>
      <c r="C562">
        <v>140324.47</v>
      </c>
      <c r="D562">
        <v>-140324.47</v>
      </c>
      <c r="F562">
        <v>-140324.47</v>
      </c>
      <c r="G562" t="s">
        <v>611</v>
      </c>
      <c r="H562" t="s">
        <v>38</v>
      </c>
      <c r="I562" t="s">
        <v>34</v>
      </c>
      <c r="J562" t="s">
        <v>32</v>
      </c>
      <c r="K562" s="2" t="str">
        <f>VLOOKUP(A562,'[1]KK GL OUT'!$A$2:$G$799,7,FALSE)</f>
        <v>OP DIGUNGGUNG</v>
      </c>
      <c r="L562" s="2">
        <f>VLOOKUP(A562,'[1]KK GL OUT'!$A$2:$G$799,6,FALSE)</f>
        <v>0</v>
      </c>
      <c r="M562" s="2" t="b">
        <f t="shared" si="16"/>
        <v>0</v>
      </c>
      <c r="N562" s="2" t="b">
        <f t="shared" si="17"/>
        <v>0</v>
      </c>
    </row>
    <row r="563" spans="1:14" x14ac:dyDescent="0.3">
      <c r="A563" t="s">
        <v>612</v>
      </c>
      <c r="B563">
        <v>0</v>
      </c>
      <c r="C563">
        <v>13378.38</v>
      </c>
      <c r="D563">
        <v>-13378.38</v>
      </c>
      <c r="F563">
        <v>-13378.38</v>
      </c>
      <c r="G563" t="s">
        <v>612</v>
      </c>
      <c r="H563" t="s">
        <v>38</v>
      </c>
      <c r="I563" t="s">
        <v>34</v>
      </c>
      <c r="J563" t="s">
        <v>32</v>
      </c>
      <c r="K563" s="2" t="str">
        <f>VLOOKUP(A563,'[1]KK GL OUT'!$A$2:$G$799,7,FALSE)</f>
        <v>OP DIGUNGGUNG</v>
      </c>
      <c r="L563" s="2">
        <f>VLOOKUP(A563,'[1]KK GL OUT'!$A$2:$G$799,6,FALSE)</f>
        <v>0</v>
      </c>
      <c r="M563" s="2" t="b">
        <f t="shared" si="16"/>
        <v>0</v>
      </c>
      <c r="N563" s="2" t="b">
        <f t="shared" si="17"/>
        <v>0</v>
      </c>
    </row>
    <row r="564" spans="1:14" x14ac:dyDescent="0.3">
      <c r="A564" t="s">
        <v>613</v>
      </c>
      <c r="B564">
        <v>0</v>
      </c>
      <c r="C564">
        <v>141711.84</v>
      </c>
      <c r="D564">
        <v>-141711.84</v>
      </c>
      <c r="F564">
        <v>-141711.84</v>
      </c>
      <c r="G564" t="s">
        <v>613</v>
      </c>
      <c r="H564" t="s">
        <v>38</v>
      </c>
      <c r="I564" t="s">
        <v>34</v>
      </c>
      <c r="J564" t="s">
        <v>32</v>
      </c>
      <c r="K564" s="2" t="str">
        <f>VLOOKUP(A564,'[1]KK GL OUT'!$A$2:$G$799,7,FALSE)</f>
        <v>OP DIGUNGGUNG</v>
      </c>
      <c r="L564" s="2">
        <f>VLOOKUP(A564,'[1]KK GL OUT'!$A$2:$G$799,6,FALSE)</f>
        <v>0</v>
      </c>
      <c r="M564" s="2" t="b">
        <f t="shared" si="16"/>
        <v>0</v>
      </c>
      <c r="N564" s="2" t="b">
        <f t="shared" si="17"/>
        <v>0</v>
      </c>
    </row>
    <row r="565" spans="1:14" x14ac:dyDescent="0.3">
      <c r="A565" t="s">
        <v>614</v>
      </c>
      <c r="B565">
        <v>0</v>
      </c>
      <c r="C565">
        <v>3468.47</v>
      </c>
      <c r="D565">
        <v>-3468.47</v>
      </c>
      <c r="F565">
        <v>-3468.47</v>
      </c>
      <c r="G565" t="s">
        <v>614</v>
      </c>
      <c r="H565" t="s">
        <v>38</v>
      </c>
      <c r="I565" t="s">
        <v>34</v>
      </c>
      <c r="J565" t="s">
        <v>32</v>
      </c>
      <c r="K565" s="2" t="str">
        <f>VLOOKUP(A565,'[1]KK GL OUT'!$A$2:$G$799,7,FALSE)</f>
        <v>OP DIGUNGGUNG</v>
      </c>
      <c r="L565" s="2">
        <f>VLOOKUP(A565,'[1]KK GL OUT'!$A$2:$G$799,6,FALSE)</f>
        <v>0</v>
      </c>
      <c r="M565" s="2" t="b">
        <f t="shared" si="16"/>
        <v>0</v>
      </c>
      <c r="N565" s="2" t="b">
        <f t="shared" si="17"/>
        <v>0</v>
      </c>
    </row>
    <row r="566" spans="1:14" x14ac:dyDescent="0.3">
      <c r="A566" t="s">
        <v>615</v>
      </c>
      <c r="B566">
        <v>0</v>
      </c>
      <c r="C566">
        <v>3964.11</v>
      </c>
      <c r="D566">
        <v>-3964.11</v>
      </c>
      <c r="F566">
        <v>-3964.11</v>
      </c>
      <c r="G566" t="s">
        <v>615</v>
      </c>
      <c r="H566" t="s">
        <v>38</v>
      </c>
      <c r="I566" t="s">
        <v>34</v>
      </c>
      <c r="J566" t="s">
        <v>32</v>
      </c>
      <c r="K566" s="2" t="str">
        <f>VLOOKUP(A566,'[1]KK GL OUT'!$A$2:$G$799,7,FALSE)</f>
        <v>OP DIGUNGGUNG</v>
      </c>
      <c r="L566" s="2">
        <f>VLOOKUP(A566,'[1]KK GL OUT'!$A$2:$G$799,6,FALSE)</f>
        <v>0</v>
      </c>
      <c r="M566" s="2" t="b">
        <f t="shared" si="16"/>
        <v>0</v>
      </c>
      <c r="N566" s="2" t="b">
        <f t="shared" si="17"/>
        <v>0</v>
      </c>
    </row>
    <row r="567" spans="1:14" x14ac:dyDescent="0.3">
      <c r="A567" t="s">
        <v>616</v>
      </c>
      <c r="B567">
        <v>0</v>
      </c>
      <c r="C567">
        <v>3964.11</v>
      </c>
      <c r="D567">
        <v>-3964.11</v>
      </c>
      <c r="F567">
        <v>-3964.11</v>
      </c>
      <c r="G567" t="s">
        <v>616</v>
      </c>
      <c r="H567" t="s">
        <v>38</v>
      </c>
      <c r="I567" t="s">
        <v>34</v>
      </c>
      <c r="J567" t="s">
        <v>32</v>
      </c>
      <c r="K567" s="2" t="str">
        <f>VLOOKUP(A567,'[1]KK GL OUT'!$A$2:$G$799,7,FALSE)</f>
        <v>OP DIGUNGGUNG</v>
      </c>
      <c r="L567" s="2">
        <f>VLOOKUP(A567,'[1]KK GL OUT'!$A$2:$G$799,6,FALSE)</f>
        <v>0</v>
      </c>
      <c r="M567" s="2" t="b">
        <f t="shared" si="16"/>
        <v>0</v>
      </c>
      <c r="N567" s="2" t="b">
        <f t="shared" si="17"/>
        <v>0</v>
      </c>
    </row>
    <row r="568" spans="1:14" x14ac:dyDescent="0.3">
      <c r="A568" t="s">
        <v>617</v>
      </c>
      <c r="B568">
        <v>0</v>
      </c>
      <c r="C568">
        <v>3964.11</v>
      </c>
      <c r="D568">
        <v>-3964.11</v>
      </c>
      <c r="F568">
        <v>-3964.11</v>
      </c>
      <c r="G568" t="s">
        <v>617</v>
      </c>
      <c r="H568" t="s">
        <v>38</v>
      </c>
      <c r="I568" t="s">
        <v>34</v>
      </c>
      <c r="J568" t="s">
        <v>32</v>
      </c>
      <c r="K568" s="2" t="str">
        <f>VLOOKUP(A568,'[1]KK GL OUT'!$A$2:$G$799,7,FALSE)</f>
        <v>OP DIGUNGGUNG</v>
      </c>
      <c r="L568" s="2">
        <f>VLOOKUP(A568,'[1]KK GL OUT'!$A$2:$G$799,6,FALSE)</f>
        <v>0</v>
      </c>
      <c r="M568" s="2" t="b">
        <f t="shared" si="16"/>
        <v>0</v>
      </c>
      <c r="N568" s="2" t="b">
        <f t="shared" si="17"/>
        <v>0</v>
      </c>
    </row>
    <row r="569" spans="1:14" x14ac:dyDescent="0.3">
      <c r="A569" t="s">
        <v>618</v>
      </c>
      <c r="B569">
        <v>0</v>
      </c>
      <c r="C569">
        <v>3964.11</v>
      </c>
      <c r="D569">
        <v>-3964.11</v>
      </c>
      <c r="F569">
        <v>-3964.11</v>
      </c>
      <c r="G569" t="s">
        <v>618</v>
      </c>
      <c r="H569" t="s">
        <v>38</v>
      </c>
      <c r="I569" t="s">
        <v>34</v>
      </c>
      <c r="J569" t="s">
        <v>32</v>
      </c>
      <c r="K569" s="2" t="str">
        <f>VLOOKUP(A569,'[1]KK GL OUT'!$A$2:$G$799,7,FALSE)</f>
        <v>OP DIGUNGGUNG</v>
      </c>
      <c r="L569" s="2">
        <f>VLOOKUP(A569,'[1]KK GL OUT'!$A$2:$G$799,6,FALSE)</f>
        <v>0</v>
      </c>
      <c r="M569" s="2" t="b">
        <f t="shared" si="16"/>
        <v>0</v>
      </c>
      <c r="N569" s="2" t="b">
        <f t="shared" si="17"/>
        <v>0</v>
      </c>
    </row>
    <row r="570" spans="1:14" x14ac:dyDescent="0.3">
      <c r="A570" t="s">
        <v>619</v>
      </c>
      <c r="B570">
        <v>0</v>
      </c>
      <c r="C570">
        <v>145576.72</v>
      </c>
      <c r="D570">
        <v>-145576.72</v>
      </c>
      <c r="F570">
        <v>-145576.72</v>
      </c>
      <c r="G570" t="s">
        <v>619</v>
      </c>
      <c r="H570" t="s">
        <v>38</v>
      </c>
      <c r="I570" t="s">
        <v>34</v>
      </c>
      <c r="J570" t="s">
        <v>32</v>
      </c>
      <c r="K570" s="2" t="str">
        <f>VLOOKUP(A570,'[1]KK GL OUT'!$A$2:$G$799,7,FALSE)</f>
        <v>OP DIGUNGGUNG</v>
      </c>
      <c r="L570" s="2">
        <f>VLOOKUP(A570,'[1]KK GL OUT'!$A$2:$G$799,6,FALSE)</f>
        <v>0</v>
      </c>
      <c r="M570" s="2" t="b">
        <f t="shared" si="16"/>
        <v>0</v>
      </c>
      <c r="N570" s="2" t="b">
        <f t="shared" si="17"/>
        <v>0</v>
      </c>
    </row>
    <row r="571" spans="1:14" x14ac:dyDescent="0.3">
      <c r="A571" t="s">
        <v>620</v>
      </c>
      <c r="B571">
        <v>0</v>
      </c>
      <c r="C571">
        <v>3964.11</v>
      </c>
      <c r="D571">
        <v>-3964.11</v>
      </c>
      <c r="F571">
        <v>-3964.11</v>
      </c>
      <c r="G571" t="s">
        <v>620</v>
      </c>
      <c r="H571" t="s">
        <v>38</v>
      </c>
      <c r="I571" t="s">
        <v>34</v>
      </c>
      <c r="J571" t="s">
        <v>32</v>
      </c>
      <c r="K571" s="2" t="str">
        <f>VLOOKUP(A571,'[1]KK GL OUT'!$A$2:$G$799,7,FALSE)</f>
        <v>OP DIGUNGGUNG</v>
      </c>
      <c r="L571" s="2">
        <f>VLOOKUP(A571,'[1]KK GL OUT'!$A$2:$G$799,6,FALSE)</f>
        <v>0</v>
      </c>
      <c r="M571" s="2" t="b">
        <f t="shared" si="16"/>
        <v>0</v>
      </c>
      <c r="N571" s="2" t="b">
        <f t="shared" si="17"/>
        <v>0</v>
      </c>
    </row>
    <row r="572" spans="1:14" x14ac:dyDescent="0.3">
      <c r="A572" t="s">
        <v>621</v>
      </c>
      <c r="B572">
        <v>0</v>
      </c>
      <c r="C572">
        <v>3964.11</v>
      </c>
      <c r="D572">
        <v>-3964.11</v>
      </c>
      <c r="F572">
        <v>-3964.11</v>
      </c>
      <c r="G572" t="s">
        <v>621</v>
      </c>
      <c r="H572" t="s">
        <v>38</v>
      </c>
      <c r="I572" t="s">
        <v>34</v>
      </c>
      <c r="J572" t="s">
        <v>32</v>
      </c>
      <c r="K572" s="2" t="str">
        <f>VLOOKUP(A572,'[1]KK GL OUT'!$A$2:$G$799,7,FALSE)</f>
        <v>OP DIGUNGGUNG</v>
      </c>
      <c r="L572" s="2">
        <f>VLOOKUP(A572,'[1]KK GL OUT'!$A$2:$G$799,6,FALSE)</f>
        <v>0</v>
      </c>
      <c r="M572" s="2" t="b">
        <f t="shared" si="16"/>
        <v>0</v>
      </c>
      <c r="N572" s="2" t="b">
        <f t="shared" si="17"/>
        <v>0</v>
      </c>
    </row>
    <row r="573" spans="1:14" x14ac:dyDescent="0.3">
      <c r="A573" t="s">
        <v>622</v>
      </c>
      <c r="B573">
        <v>0</v>
      </c>
      <c r="C573">
        <v>3964.11</v>
      </c>
      <c r="D573">
        <v>-3964.11</v>
      </c>
      <c r="F573">
        <v>-3964.11</v>
      </c>
      <c r="G573" t="s">
        <v>622</v>
      </c>
      <c r="H573" t="s">
        <v>38</v>
      </c>
      <c r="I573" t="s">
        <v>34</v>
      </c>
      <c r="J573" t="s">
        <v>32</v>
      </c>
      <c r="K573" s="2" t="str">
        <f>VLOOKUP(A573,'[1]KK GL OUT'!$A$2:$G$799,7,FALSE)</f>
        <v>OP DIGUNGGUNG</v>
      </c>
      <c r="L573" s="2">
        <f>VLOOKUP(A573,'[1]KK GL OUT'!$A$2:$G$799,6,FALSE)</f>
        <v>0</v>
      </c>
      <c r="M573" s="2" t="b">
        <f t="shared" si="16"/>
        <v>0</v>
      </c>
      <c r="N573" s="2" t="b">
        <f t="shared" si="17"/>
        <v>0</v>
      </c>
    </row>
    <row r="574" spans="1:14" x14ac:dyDescent="0.3">
      <c r="A574" t="s">
        <v>623</v>
      </c>
      <c r="B574">
        <v>0</v>
      </c>
      <c r="C574">
        <v>87504.65</v>
      </c>
      <c r="D574">
        <v>-87504.65</v>
      </c>
      <c r="F574">
        <v>-87504.65</v>
      </c>
      <c r="G574" t="s">
        <v>623</v>
      </c>
      <c r="H574" t="s">
        <v>38</v>
      </c>
      <c r="I574" t="s">
        <v>34</v>
      </c>
      <c r="J574" t="s">
        <v>32</v>
      </c>
      <c r="K574" s="2" t="str">
        <f>VLOOKUP(A574,'[1]KK GL OUT'!$A$2:$G$799,7,FALSE)</f>
        <v>OP DIGUNGGUNG</v>
      </c>
      <c r="L574" s="2">
        <f>VLOOKUP(A574,'[1]KK GL OUT'!$A$2:$G$799,6,FALSE)</f>
        <v>0</v>
      </c>
      <c r="M574" s="2" t="b">
        <f t="shared" si="16"/>
        <v>0</v>
      </c>
      <c r="N574" s="2" t="b">
        <f t="shared" si="17"/>
        <v>0</v>
      </c>
    </row>
    <row r="575" spans="1:14" x14ac:dyDescent="0.3">
      <c r="A575" t="s">
        <v>624</v>
      </c>
      <c r="B575">
        <v>0</v>
      </c>
      <c r="C575">
        <v>3468.47</v>
      </c>
      <c r="D575">
        <v>-3468.47</v>
      </c>
      <c r="F575">
        <v>-3468.47</v>
      </c>
      <c r="G575" t="s">
        <v>624</v>
      </c>
      <c r="H575" t="s">
        <v>38</v>
      </c>
      <c r="I575" t="s">
        <v>34</v>
      </c>
      <c r="J575" t="s">
        <v>32</v>
      </c>
      <c r="K575" s="2" t="str">
        <f>VLOOKUP(A575,'[1]KK GL OUT'!$A$2:$G$799,7,FALSE)</f>
        <v>OP DIGUNGGUNG</v>
      </c>
      <c r="L575" s="2">
        <f>VLOOKUP(A575,'[1]KK GL OUT'!$A$2:$G$799,6,FALSE)</f>
        <v>0</v>
      </c>
      <c r="M575" s="2" t="b">
        <f t="shared" si="16"/>
        <v>0</v>
      </c>
      <c r="N575" s="2" t="b">
        <f t="shared" si="17"/>
        <v>0</v>
      </c>
    </row>
    <row r="576" spans="1:14" x14ac:dyDescent="0.3">
      <c r="A576" t="s">
        <v>625</v>
      </c>
      <c r="B576">
        <v>0</v>
      </c>
      <c r="C576">
        <v>5946.09</v>
      </c>
      <c r="D576">
        <v>-5946.09</v>
      </c>
      <c r="F576">
        <v>-5946.09</v>
      </c>
      <c r="G576" t="s">
        <v>625</v>
      </c>
      <c r="H576" t="s">
        <v>38</v>
      </c>
      <c r="I576" t="s">
        <v>34</v>
      </c>
      <c r="J576" t="s">
        <v>32</v>
      </c>
      <c r="K576" s="2" t="str">
        <f>VLOOKUP(A576,'[1]KK GL OUT'!$A$2:$G$799,7,FALSE)</f>
        <v>OP DIGUNGGUNG</v>
      </c>
      <c r="L576" s="2">
        <f>VLOOKUP(A576,'[1]KK GL OUT'!$A$2:$G$799,6,FALSE)</f>
        <v>0</v>
      </c>
      <c r="M576" s="2" t="b">
        <f t="shared" si="16"/>
        <v>0</v>
      </c>
      <c r="N576" s="2" t="b">
        <f t="shared" si="17"/>
        <v>0</v>
      </c>
    </row>
    <row r="577" spans="1:14" x14ac:dyDescent="0.3">
      <c r="A577" t="s">
        <v>626</v>
      </c>
      <c r="B577">
        <v>0</v>
      </c>
      <c r="C577">
        <v>3964.11</v>
      </c>
      <c r="D577">
        <v>-3964.11</v>
      </c>
      <c r="F577">
        <v>-3964.11</v>
      </c>
      <c r="G577" t="s">
        <v>626</v>
      </c>
      <c r="H577" t="s">
        <v>38</v>
      </c>
      <c r="I577" t="s">
        <v>34</v>
      </c>
      <c r="J577" t="s">
        <v>32</v>
      </c>
      <c r="K577" s="2" t="str">
        <f>VLOOKUP(A577,'[1]KK GL OUT'!$A$2:$G$799,7,FALSE)</f>
        <v>OP DIGUNGGUNG</v>
      </c>
      <c r="L577" s="2">
        <f>VLOOKUP(A577,'[1]KK GL OUT'!$A$2:$G$799,6,FALSE)</f>
        <v>0</v>
      </c>
      <c r="M577" s="2" t="b">
        <f t="shared" si="16"/>
        <v>0</v>
      </c>
      <c r="N577" s="2" t="b">
        <f t="shared" si="17"/>
        <v>0</v>
      </c>
    </row>
    <row r="578" spans="1:14" x14ac:dyDescent="0.3">
      <c r="A578" t="s">
        <v>627</v>
      </c>
      <c r="B578">
        <v>0</v>
      </c>
      <c r="C578">
        <v>3468.47</v>
      </c>
      <c r="D578">
        <v>-3468.47</v>
      </c>
      <c r="F578">
        <v>-3468.47</v>
      </c>
      <c r="G578" t="s">
        <v>627</v>
      </c>
      <c r="H578" t="s">
        <v>38</v>
      </c>
      <c r="I578" t="s">
        <v>34</v>
      </c>
      <c r="J578" t="s">
        <v>32</v>
      </c>
      <c r="K578" s="2" t="str">
        <f>VLOOKUP(A578,'[1]KK GL OUT'!$A$2:$G$799,7,FALSE)</f>
        <v>OP DIGUNGGUNG</v>
      </c>
      <c r="L578" s="2">
        <f>VLOOKUP(A578,'[1]KK GL OUT'!$A$2:$G$799,6,FALSE)</f>
        <v>0</v>
      </c>
      <c r="M578" s="2" t="b">
        <f t="shared" si="16"/>
        <v>0</v>
      </c>
      <c r="N578" s="2" t="b">
        <f t="shared" si="17"/>
        <v>0</v>
      </c>
    </row>
    <row r="579" spans="1:14" x14ac:dyDescent="0.3">
      <c r="A579" t="s">
        <v>628</v>
      </c>
      <c r="B579">
        <v>0</v>
      </c>
      <c r="C579">
        <v>3468.47</v>
      </c>
      <c r="D579">
        <v>-3468.47</v>
      </c>
      <c r="F579">
        <v>-3468.47</v>
      </c>
      <c r="G579" t="s">
        <v>628</v>
      </c>
      <c r="H579" t="s">
        <v>38</v>
      </c>
      <c r="I579" t="s">
        <v>34</v>
      </c>
      <c r="J579" t="s">
        <v>32</v>
      </c>
      <c r="K579" s="2" t="str">
        <f>VLOOKUP(A579,'[1]KK GL OUT'!$A$2:$G$799,7,FALSE)</f>
        <v>OP DIGUNGGUNG</v>
      </c>
      <c r="L579" s="2">
        <f>VLOOKUP(A579,'[1]KK GL OUT'!$A$2:$G$799,6,FALSE)</f>
        <v>0</v>
      </c>
      <c r="M579" s="2" t="b">
        <f t="shared" ref="M579:M642" si="18">H579=K579</f>
        <v>0</v>
      </c>
      <c r="N579" s="2" t="b">
        <f t="shared" ref="N579:N642" si="19">F579=L579</f>
        <v>0</v>
      </c>
    </row>
    <row r="580" spans="1:14" x14ac:dyDescent="0.3">
      <c r="A580" t="s">
        <v>629</v>
      </c>
      <c r="B580">
        <v>0</v>
      </c>
      <c r="C580">
        <v>3964.11</v>
      </c>
      <c r="D580">
        <v>-3964.11</v>
      </c>
      <c r="F580">
        <v>-3964.11</v>
      </c>
      <c r="G580" t="s">
        <v>629</v>
      </c>
      <c r="H580" t="s">
        <v>38</v>
      </c>
      <c r="I580" t="s">
        <v>34</v>
      </c>
      <c r="J580" t="s">
        <v>32</v>
      </c>
      <c r="K580" s="2" t="str">
        <f>VLOOKUP(A580,'[1]KK GL OUT'!$A$2:$G$799,7,FALSE)</f>
        <v>OP DIGUNGGUNG</v>
      </c>
      <c r="L580" s="2">
        <f>VLOOKUP(A580,'[1]KK GL OUT'!$A$2:$G$799,6,FALSE)</f>
        <v>0</v>
      </c>
      <c r="M580" s="2" t="b">
        <f t="shared" si="18"/>
        <v>0</v>
      </c>
      <c r="N580" s="2" t="b">
        <f t="shared" si="19"/>
        <v>0</v>
      </c>
    </row>
    <row r="581" spans="1:14" x14ac:dyDescent="0.3">
      <c r="A581" t="s">
        <v>630</v>
      </c>
      <c r="B581">
        <v>0</v>
      </c>
      <c r="C581">
        <v>5946.09</v>
      </c>
      <c r="D581">
        <v>-5946.09</v>
      </c>
      <c r="F581">
        <v>-5946.09</v>
      </c>
      <c r="G581" t="s">
        <v>630</v>
      </c>
      <c r="H581" t="s">
        <v>38</v>
      </c>
      <c r="I581" t="s">
        <v>34</v>
      </c>
      <c r="J581" t="s">
        <v>32</v>
      </c>
      <c r="K581" s="2" t="str">
        <f>VLOOKUP(A581,'[1]KK GL OUT'!$A$2:$G$799,7,FALSE)</f>
        <v>OP DIGUNGGUNG</v>
      </c>
      <c r="L581" s="2">
        <f>VLOOKUP(A581,'[1]KK GL OUT'!$A$2:$G$799,6,FALSE)</f>
        <v>0</v>
      </c>
      <c r="M581" s="2" t="b">
        <f t="shared" si="18"/>
        <v>0</v>
      </c>
      <c r="N581" s="2" t="b">
        <f t="shared" si="19"/>
        <v>0</v>
      </c>
    </row>
    <row r="582" spans="1:14" x14ac:dyDescent="0.3">
      <c r="A582" t="s">
        <v>631</v>
      </c>
      <c r="B582">
        <v>0</v>
      </c>
      <c r="C582">
        <v>28342.34</v>
      </c>
      <c r="D582">
        <v>-28342.34</v>
      </c>
      <c r="F582">
        <v>-28342.34</v>
      </c>
      <c r="G582" t="s">
        <v>631</v>
      </c>
      <c r="H582" t="s">
        <v>38</v>
      </c>
      <c r="I582" t="s">
        <v>34</v>
      </c>
      <c r="J582" t="s">
        <v>32</v>
      </c>
      <c r="K582" s="2" t="str">
        <f>VLOOKUP(A582,'[1]KK GL OUT'!$A$2:$G$799,7,FALSE)</f>
        <v>OP DIGUNGGUNG</v>
      </c>
      <c r="L582" s="2">
        <f>VLOOKUP(A582,'[1]KK GL OUT'!$A$2:$G$799,6,FALSE)</f>
        <v>0</v>
      </c>
      <c r="M582" s="2" t="b">
        <f t="shared" si="18"/>
        <v>0</v>
      </c>
      <c r="N582" s="2" t="b">
        <f t="shared" si="19"/>
        <v>0</v>
      </c>
    </row>
    <row r="583" spans="1:14" x14ac:dyDescent="0.3">
      <c r="A583" t="s">
        <v>632</v>
      </c>
      <c r="B583">
        <v>0</v>
      </c>
      <c r="C583">
        <v>5946.09</v>
      </c>
      <c r="D583">
        <v>-5946.09</v>
      </c>
      <c r="F583">
        <v>-5946.09</v>
      </c>
      <c r="G583" t="s">
        <v>632</v>
      </c>
      <c r="H583" t="s">
        <v>38</v>
      </c>
      <c r="I583" t="s">
        <v>34</v>
      </c>
      <c r="J583" t="s">
        <v>32</v>
      </c>
      <c r="K583" s="2" t="str">
        <f>VLOOKUP(A583,'[1]KK GL OUT'!$A$2:$G$799,7,FALSE)</f>
        <v>OP DIGUNGGUNG</v>
      </c>
      <c r="L583" s="2">
        <f>VLOOKUP(A583,'[1]KK GL OUT'!$A$2:$G$799,6,FALSE)</f>
        <v>0</v>
      </c>
      <c r="M583" s="2" t="b">
        <f t="shared" si="18"/>
        <v>0</v>
      </c>
      <c r="N583" s="2" t="b">
        <f t="shared" si="19"/>
        <v>0</v>
      </c>
    </row>
    <row r="584" spans="1:14" x14ac:dyDescent="0.3">
      <c r="A584" t="s">
        <v>633</v>
      </c>
      <c r="B584">
        <v>0</v>
      </c>
      <c r="C584">
        <v>990.99</v>
      </c>
      <c r="D584">
        <v>-990.99</v>
      </c>
      <c r="F584">
        <v>-990.99</v>
      </c>
      <c r="G584" t="s">
        <v>633</v>
      </c>
      <c r="H584" t="s">
        <v>38</v>
      </c>
      <c r="I584" t="s">
        <v>34</v>
      </c>
      <c r="J584" t="s">
        <v>32</v>
      </c>
      <c r="K584" s="2" t="str">
        <f>VLOOKUP(A584,'[1]KK GL OUT'!$A$2:$G$799,7,FALSE)</f>
        <v>OP DIGUNGGUNG</v>
      </c>
      <c r="L584" s="2">
        <f>VLOOKUP(A584,'[1]KK GL OUT'!$A$2:$G$799,6,FALSE)</f>
        <v>0</v>
      </c>
      <c r="M584" s="2" t="b">
        <f t="shared" si="18"/>
        <v>0</v>
      </c>
      <c r="N584" s="2" t="b">
        <f t="shared" si="19"/>
        <v>0</v>
      </c>
    </row>
    <row r="585" spans="1:14" x14ac:dyDescent="0.3">
      <c r="A585" t="s">
        <v>634</v>
      </c>
      <c r="B585">
        <v>0</v>
      </c>
      <c r="C585">
        <v>3468.47</v>
      </c>
      <c r="D585">
        <v>-3468.47</v>
      </c>
      <c r="F585">
        <v>-3468.47</v>
      </c>
      <c r="G585" t="s">
        <v>634</v>
      </c>
      <c r="H585" t="s">
        <v>38</v>
      </c>
      <c r="I585" t="s">
        <v>34</v>
      </c>
      <c r="J585" t="s">
        <v>32</v>
      </c>
      <c r="K585" s="2" t="str">
        <f>VLOOKUP(A585,'[1]KK GL OUT'!$A$2:$G$799,7,FALSE)</f>
        <v>OP DIGUNGGUNG</v>
      </c>
      <c r="L585" s="2">
        <f>VLOOKUP(A585,'[1]KK GL OUT'!$A$2:$G$799,6,FALSE)</f>
        <v>0</v>
      </c>
      <c r="M585" s="2" t="b">
        <f t="shared" si="18"/>
        <v>0</v>
      </c>
      <c r="N585" s="2" t="b">
        <f t="shared" si="19"/>
        <v>0</v>
      </c>
    </row>
    <row r="586" spans="1:14" x14ac:dyDescent="0.3">
      <c r="A586" t="s">
        <v>635</v>
      </c>
      <c r="B586">
        <v>0</v>
      </c>
      <c r="C586">
        <v>3964.11</v>
      </c>
      <c r="D586">
        <v>-3964.11</v>
      </c>
      <c r="F586">
        <v>-3964.11</v>
      </c>
      <c r="G586" t="s">
        <v>635</v>
      </c>
      <c r="H586" t="s">
        <v>38</v>
      </c>
      <c r="I586" t="s">
        <v>34</v>
      </c>
      <c r="J586" t="s">
        <v>32</v>
      </c>
      <c r="K586" s="2" t="str">
        <f>VLOOKUP(A586,'[1]KK GL OUT'!$A$2:$G$799,7,FALSE)</f>
        <v>OP DIGUNGGUNG</v>
      </c>
      <c r="L586" s="2">
        <f>VLOOKUP(A586,'[1]KK GL OUT'!$A$2:$G$799,6,FALSE)</f>
        <v>0</v>
      </c>
      <c r="M586" s="2" t="b">
        <f t="shared" si="18"/>
        <v>0</v>
      </c>
      <c r="N586" s="2" t="b">
        <f t="shared" si="19"/>
        <v>0</v>
      </c>
    </row>
    <row r="587" spans="1:14" x14ac:dyDescent="0.3">
      <c r="A587" t="s">
        <v>636</v>
      </c>
      <c r="B587">
        <v>0</v>
      </c>
      <c r="C587">
        <v>20959.46</v>
      </c>
      <c r="D587">
        <v>-20959.46</v>
      </c>
      <c r="F587">
        <v>-20959.46</v>
      </c>
      <c r="G587" t="s">
        <v>636</v>
      </c>
      <c r="H587" t="s">
        <v>38</v>
      </c>
      <c r="I587" t="s">
        <v>34</v>
      </c>
      <c r="J587" t="s">
        <v>32</v>
      </c>
      <c r="K587" s="2" t="str">
        <f>VLOOKUP(A587,'[1]KK GL OUT'!$A$2:$G$799,7,FALSE)</f>
        <v>OP DIGUNGGUNG</v>
      </c>
      <c r="L587" s="2">
        <f>VLOOKUP(A587,'[1]KK GL OUT'!$A$2:$G$799,6,FALSE)</f>
        <v>0</v>
      </c>
      <c r="M587" s="2" t="b">
        <f t="shared" si="18"/>
        <v>0</v>
      </c>
      <c r="N587" s="2" t="b">
        <f t="shared" si="19"/>
        <v>0</v>
      </c>
    </row>
    <row r="588" spans="1:14" x14ac:dyDescent="0.3">
      <c r="A588" t="s">
        <v>637</v>
      </c>
      <c r="B588">
        <v>0</v>
      </c>
      <c r="C588">
        <v>49153.16</v>
      </c>
      <c r="D588">
        <v>-49153.16</v>
      </c>
      <c r="F588">
        <v>-49153.16</v>
      </c>
      <c r="G588" t="s">
        <v>637</v>
      </c>
      <c r="H588" t="s">
        <v>38</v>
      </c>
      <c r="I588" t="s">
        <v>34</v>
      </c>
      <c r="J588" t="s">
        <v>32</v>
      </c>
      <c r="K588" s="2" t="str">
        <f>VLOOKUP(A588,'[1]KK GL OUT'!$A$2:$G$799,7,FALSE)</f>
        <v>OP DIGUNGGUNG</v>
      </c>
      <c r="L588" s="2">
        <f>VLOOKUP(A588,'[1]KK GL OUT'!$A$2:$G$799,6,FALSE)</f>
        <v>0</v>
      </c>
      <c r="M588" s="2" t="b">
        <f t="shared" si="18"/>
        <v>0</v>
      </c>
      <c r="N588" s="2" t="b">
        <f t="shared" si="19"/>
        <v>0</v>
      </c>
    </row>
    <row r="589" spans="1:14" x14ac:dyDescent="0.3">
      <c r="A589" t="s">
        <v>638</v>
      </c>
      <c r="B589">
        <v>0</v>
      </c>
      <c r="C589">
        <v>3468.47</v>
      </c>
      <c r="D589">
        <v>-3468.47</v>
      </c>
      <c r="F589">
        <v>-3468.47</v>
      </c>
      <c r="G589" t="s">
        <v>638</v>
      </c>
      <c r="H589" t="s">
        <v>38</v>
      </c>
      <c r="I589" t="s">
        <v>34</v>
      </c>
      <c r="J589" t="s">
        <v>32</v>
      </c>
      <c r="K589" s="2" t="str">
        <f>VLOOKUP(A589,'[1]KK GL OUT'!$A$2:$G$799,7,FALSE)</f>
        <v>OP DIGUNGGUNG</v>
      </c>
      <c r="L589" s="2">
        <f>VLOOKUP(A589,'[1]KK GL OUT'!$A$2:$G$799,6,FALSE)</f>
        <v>0</v>
      </c>
      <c r="M589" s="2" t="b">
        <f t="shared" si="18"/>
        <v>0</v>
      </c>
      <c r="N589" s="2" t="b">
        <f t="shared" si="19"/>
        <v>0</v>
      </c>
    </row>
    <row r="590" spans="1:14" x14ac:dyDescent="0.3">
      <c r="A590" t="s">
        <v>639</v>
      </c>
      <c r="B590">
        <v>0</v>
      </c>
      <c r="C590">
        <v>32702.71</v>
      </c>
      <c r="D590">
        <v>-32702.71</v>
      </c>
      <c r="F590">
        <v>-32702.71</v>
      </c>
      <c r="G590" t="s">
        <v>639</v>
      </c>
      <c r="H590" t="s">
        <v>38</v>
      </c>
      <c r="I590" t="s">
        <v>34</v>
      </c>
      <c r="J590" t="s">
        <v>32</v>
      </c>
      <c r="K590" s="2" t="str">
        <f>VLOOKUP(A590,'[1]KK GL OUT'!$A$2:$G$799,7,FALSE)</f>
        <v>OP DIGUNGGUNG</v>
      </c>
      <c r="L590" s="2">
        <f>VLOOKUP(A590,'[1]KK GL OUT'!$A$2:$G$799,6,FALSE)</f>
        <v>0</v>
      </c>
      <c r="M590" s="2" t="b">
        <f t="shared" si="18"/>
        <v>0</v>
      </c>
      <c r="N590" s="2" t="b">
        <f t="shared" si="19"/>
        <v>0</v>
      </c>
    </row>
    <row r="591" spans="1:14" x14ac:dyDescent="0.3">
      <c r="A591" t="s">
        <v>640</v>
      </c>
      <c r="B591">
        <v>0</v>
      </c>
      <c r="C591">
        <v>3964.11</v>
      </c>
      <c r="D591">
        <v>-3964.11</v>
      </c>
      <c r="F591">
        <v>-3964.11</v>
      </c>
      <c r="G591" t="s">
        <v>640</v>
      </c>
      <c r="H591" t="s">
        <v>38</v>
      </c>
      <c r="I591" t="s">
        <v>34</v>
      </c>
      <c r="J591" t="s">
        <v>32</v>
      </c>
      <c r="K591" s="2" t="str">
        <f>VLOOKUP(A591,'[1]KK GL OUT'!$A$2:$G$799,7,FALSE)</f>
        <v>OP DIGUNGGUNG</v>
      </c>
      <c r="L591" s="2">
        <f>VLOOKUP(A591,'[1]KK GL OUT'!$A$2:$G$799,6,FALSE)</f>
        <v>0</v>
      </c>
      <c r="M591" s="2" t="b">
        <f t="shared" si="18"/>
        <v>0</v>
      </c>
      <c r="N591" s="2" t="b">
        <f t="shared" si="19"/>
        <v>0</v>
      </c>
    </row>
    <row r="592" spans="1:14" x14ac:dyDescent="0.3">
      <c r="A592" t="s">
        <v>641</v>
      </c>
      <c r="B592">
        <v>0</v>
      </c>
      <c r="C592">
        <v>3468.47</v>
      </c>
      <c r="D592">
        <v>-3468.47</v>
      </c>
      <c r="F592">
        <v>-3468.47</v>
      </c>
      <c r="G592" t="s">
        <v>641</v>
      </c>
      <c r="H592" t="s">
        <v>38</v>
      </c>
      <c r="I592" t="s">
        <v>34</v>
      </c>
      <c r="J592" t="s">
        <v>32</v>
      </c>
      <c r="K592" s="2" t="str">
        <f>VLOOKUP(A592,'[1]KK GL OUT'!$A$2:$G$799,7,FALSE)</f>
        <v>OP DIGUNGGUNG</v>
      </c>
      <c r="L592" s="2">
        <f>VLOOKUP(A592,'[1]KK GL OUT'!$A$2:$G$799,6,FALSE)</f>
        <v>0</v>
      </c>
      <c r="M592" s="2" t="b">
        <f t="shared" si="18"/>
        <v>0</v>
      </c>
      <c r="N592" s="2" t="b">
        <f t="shared" si="19"/>
        <v>0</v>
      </c>
    </row>
    <row r="593" spans="1:14" x14ac:dyDescent="0.3">
      <c r="A593" t="s">
        <v>642</v>
      </c>
      <c r="B593">
        <v>0</v>
      </c>
      <c r="C593">
        <v>3964.11</v>
      </c>
      <c r="D593">
        <v>-3964.11</v>
      </c>
      <c r="F593">
        <v>-3964.11</v>
      </c>
      <c r="G593" t="s">
        <v>642</v>
      </c>
      <c r="H593" t="s">
        <v>38</v>
      </c>
      <c r="I593" t="s">
        <v>34</v>
      </c>
      <c r="J593" t="s">
        <v>32</v>
      </c>
      <c r="K593" s="2" t="str">
        <f>VLOOKUP(A593,'[1]KK GL OUT'!$A$2:$G$799,7,FALSE)</f>
        <v>OP DIGUNGGUNG</v>
      </c>
      <c r="L593" s="2">
        <f>VLOOKUP(A593,'[1]KK GL OUT'!$A$2:$G$799,6,FALSE)</f>
        <v>0</v>
      </c>
      <c r="M593" s="2" t="b">
        <f t="shared" si="18"/>
        <v>0</v>
      </c>
      <c r="N593" s="2" t="b">
        <f t="shared" si="19"/>
        <v>0</v>
      </c>
    </row>
    <row r="594" spans="1:14" x14ac:dyDescent="0.3">
      <c r="A594" t="s">
        <v>643</v>
      </c>
      <c r="B594">
        <v>0</v>
      </c>
      <c r="C594">
        <v>14864.86</v>
      </c>
      <c r="D594">
        <v>-14864.86</v>
      </c>
      <c r="F594">
        <v>-14864.86</v>
      </c>
      <c r="G594" t="s">
        <v>643</v>
      </c>
      <c r="H594" t="s">
        <v>38</v>
      </c>
      <c r="I594" t="s">
        <v>34</v>
      </c>
      <c r="J594" t="s">
        <v>32</v>
      </c>
      <c r="K594" s="2" t="str">
        <f>VLOOKUP(A594,'[1]KK GL OUT'!$A$2:$G$799,7,FALSE)</f>
        <v>OP DIGUNGGUNG</v>
      </c>
      <c r="L594" s="2">
        <f>VLOOKUP(A594,'[1]KK GL OUT'!$A$2:$G$799,6,FALSE)</f>
        <v>0</v>
      </c>
      <c r="M594" s="2" t="b">
        <f t="shared" si="18"/>
        <v>0</v>
      </c>
      <c r="N594" s="2" t="b">
        <f t="shared" si="19"/>
        <v>0</v>
      </c>
    </row>
    <row r="595" spans="1:14" x14ac:dyDescent="0.3">
      <c r="A595" t="s">
        <v>644</v>
      </c>
      <c r="B595">
        <v>0</v>
      </c>
      <c r="C595">
        <v>3964.11</v>
      </c>
      <c r="D595">
        <v>-3964.11</v>
      </c>
      <c r="F595">
        <v>-3964.11</v>
      </c>
      <c r="G595" t="s">
        <v>644</v>
      </c>
      <c r="H595" t="s">
        <v>38</v>
      </c>
      <c r="I595" t="s">
        <v>34</v>
      </c>
      <c r="J595" t="s">
        <v>32</v>
      </c>
      <c r="K595" s="2" t="str">
        <f>VLOOKUP(A595,'[1]KK GL OUT'!$A$2:$G$799,7,FALSE)</f>
        <v>OP DIGUNGGUNG</v>
      </c>
      <c r="L595" s="2">
        <f>VLOOKUP(A595,'[1]KK GL OUT'!$A$2:$G$799,6,FALSE)</f>
        <v>0</v>
      </c>
      <c r="M595" s="2" t="b">
        <f t="shared" si="18"/>
        <v>0</v>
      </c>
      <c r="N595" s="2" t="b">
        <f t="shared" si="19"/>
        <v>0</v>
      </c>
    </row>
    <row r="596" spans="1:14" x14ac:dyDescent="0.3">
      <c r="A596" t="s">
        <v>645</v>
      </c>
      <c r="B596">
        <v>0</v>
      </c>
      <c r="C596">
        <v>19819.82</v>
      </c>
      <c r="D596">
        <v>-19819.82</v>
      </c>
      <c r="F596">
        <v>-19819.82</v>
      </c>
      <c r="G596" t="s">
        <v>645</v>
      </c>
      <c r="H596" t="s">
        <v>38</v>
      </c>
      <c r="I596" t="s">
        <v>34</v>
      </c>
      <c r="J596" t="s">
        <v>32</v>
      </c>
      <c r="K596" s="2" t="str">
        <f>VLOOKUP(A596,'[1]KK GL OUT'!$A$2:$G$799,7,FALSE)</f>
        <v>OP DIGUNGGUNG</v>
      </c>
      <c r="L596" s="2">
        <f>VLOOKUP(A596,'[1]KK GL OUT'!$A$2:$G$799,6,FALSE)</f>
        <v>0</v>
      </c>
      <c r="M596" s="2" t="b">
        <f t="shared" si="18"/>
        <v>0</v>
      </c>
      <c r="N596" s="2" t="b">
        <f t="shared" si="19"/>
        <v>0</v>
      </c>
    </row>
    <row r="597" spans="1:14" x14ac:dyDescent="0.3">
      <c r="A597" t="s">
        <v>646</v>
      </c>
      <c r="B597">
        <v>0</v>
      </c>
      <c r="C597">
        <v>3964.11</v>
      </c>
      <c r="D597">
        <v>-3964.11</v>
      </c>
      <c r="F597">
        <v>-3964.11</v>
      </c>
      <c r="G597" t="s">
        <v>646</v>
      </c>
      <c r="H597" t="s">
        <v>38</v>
      </c>
      <c r="I597" t="s">
        <v>34</v>
      </c>
      <c r="J597" t="s">
        <v>32</v>
      </c>
      <c r="K597" s="2" t="str">
        <f>VLOOKUP(A597,'[1]KK GL OUT'!$A$2:$G$799,7,FALSE)</f>
        <v>OP DIGUNGGUNG</v>
      </c>
      <c r="L597" s="2">
        <f>VLOOKUP(A597,'[1]KK GL OUT'!$A$2:$G$799,6,FALSE)</f>
        <v>0</v>
      </c>
      <c r="M597" s="2" t="b">
        <f t="shared" si="18"/>
        <v>0</v>
      </c>
      <c r="N597" s="2" t="b">
        <f t="shared" si="19"/>
        <v>0</v>
      </c>
    </row>
    <row r="598" spans="1:14" x14ac:dyDescent="0.3">
      <c r="A598" t="s">
        <v>647</v>
      </c>
      <c r="B598">
        <v>0</v>
      </c>
      <c r="C598">
        <v>3468.47</v>
      </c>
      <c r="D598">
        <v>-3468.47</v>
      </c>
      <c r="F598">
        <v>-3468.47</v>
      </c>
      <c r="G598" t="s">
        <v>647</v>
      </c>
      <c r="H598" t="s">
        <v>38</v>
      </c>
      <c r="I598" t="s">
        <v>34</v>
      </c>
      <c r="J598" t="s">
        <v>32</v>
      </c>
      <c r="K598" s="2" t="str">
        <f>VLOOKUP(A598,'[1]KK GL OUT'!$A$2:$G$799,7,FALSE)</f>
        <v>OP DIGUNGGUNG</v>
      </c>
      <c r="L598" s="2">
        <f>VLOOKUP(A598,'[1]KK GL OUT'!$A$2:$G$799,6,FALSE)</f>
        <v>0</v>
      </c>
      <c r="M598" s="2" t="b">
        <f t="shared" si="18"/>
        <v>0</v>
      </c>
      <c r="N598" s="2" t="b">
        <f t="shared" si="19"/>
        <v>0</v>
      </c>
    </row>
    <row r="599" spans="1:14" x14ac:dyDescent="0.3">
      <c r="A599" t="s">
        <v>648</v>
      </c>
      <c r="B599">
        <v>0</v>
      </c>
      <c r="C599">
        <v>29630.63</v>
      </c>
      <c r="D599">
        <v>-29630.63</v>
      </c>
      <c r="F599">
        <v>-29630.63</v>
      </c>
      <c r="G599" t="s">
        <v>648</v>
      </c>
      <c r="H599" t="s">
        <v>38</v>
      </c>
      <c r="I599" t="s">
        <v>34</v>
      </c>
      <c r="J599" t="s">
        <v>32</v>
      </c>
      <c r="K599" s="2" t="str">
        <f>VLOOKUP(A599,'[1]KK GL OUT'!$A$2:$G$799,7,FALSE)</f>
        <v>OP DIGUNGGUNG</v>
      </c>
      <c r="L599" s="2">
        <f>VLOOKUP(A599,'[1]KK GL OUT'!$A$2:$G$799,6,FALSE)</f>
        <v>0</v>
      </c>
      <c r="M599" s="2" t="b">
        <f t="shared" si="18"/>
        <v>0</v>
      </c>
      <c r="N599" s="2" t="b">
        <f t="shared" si="19"/>
        <v>0</v>
      </c>
    </row>
    <row r="600" spans="1:14" x14ac:dyDescent="0.3">
      <c r="A600" t="s">
        <v>649</v>
      </c>
      <c r="B600">
        <v>0</v>
      </c>
      <c r="C600">
        <v>3964.11</v>
      </c>
      <c r="D600">
        <v>-3964.11</v>
      </c>
      <c r="F600">
        <v>-3964.11</v>
      </c>
      <c r="G600" t="s">
        <v>649</v>
      </c>
      <c r="H600" t="s">
        <v>38</v>
      </c>
      <c r="I600" t="s">
        <v>34</v>
      </c>
      <c r="J600" t="s">
        <v>32</v>
      </c>
      <c r="K600" s="2" t="str">
        <f>VLOOKUP(A600,'[1]KK GL OUT'!$A$2:$G$799,7,FALSE)</f>
        <v>OP DIGUNGGUNG</v>
      </c>
      <c r="L600" s="2">
        <f>VLOOKUP(A600,'[1]KK GL OUT'!$A$2:$G$799,6,FALSE)</f>
        <v>0</v>
      </c>
      <c r="M600" s="2" t="b">
        <f t="shared" si="18"/>
        <v>0</v>
      </c>
      <c r="N600" s="2" t="b">
        <f t="shared" si="19"/>
        <v>0</v>
      </c>
    </row>
    <row r="601" spans="1:14" x14ac:dyDescent="0.3">
      <c r="A601" t="s">
        <v>650</v>
      </c>
      <c r="B601">
        <v>0</v>
      </c>
      <c r="C601">
        <v>3964.11</v>
      </c>
      <c r="D601">
        <v>-3964.11</v>
      </c>
      <c r="F601">
        <v>-3964.11</v>
      </c>
      <c r="G601" t="s">
        <v>650</v>
      </c>
      <c r="H601" t="s">
        <v>38</v>
      </c>
      <c r="I601" t="s">
        <v>34</v>
      </c>
      <c r="J601" t="s">
        <v>32</v>
      </c>
      <c r="K601" s="2" t="str">
        <f>VLOOKUP(A601,'[1]KK GL OUT'!$A$2:$G$799,7,FALSE)</f>
        <v>OP DIGUNGGUNG</v>
      </c>
      <c r="L601" s="2">
        <f>VLOOKUP(A601,'[1]KK GL OUT'!$A$2:$G$799,6,FALSE)</f>
        <v>0</v>
      </c>
      <c r="M601" s="2" t="b">
        <f t="shared" si="18"/>
        <v>0</v>
      </c>
      <c r="N601" s="2" t="b">
        <f t="shared" si="19"/>
        <v>0</v>
      </c>
    </row>
    <row r="602" spans="1:14" x14ac:dyDescent="0.3">
      <c r="A602" t="s">
        <v>651</v>
      </c>
      <c r="B602">
        <v>0</v>
      </c>
      <c r="C602">
        <v>3964.11</v>
      </c>
      <c r="D602">
        <v>-3964.11</v>
      </c>
      <c r="F602">
        <v>-3964.11</v>
      </c>
      <c r="G602" t="s">
        <v>651</v>
      </c>
      <c r="H602" t="s">
        <v>38</v>
      </c>
      <c r="I602" t="s">
        <v>34</v>
      </c>
      <c r="J602" t="s">
        <v>32</v>
      </c>
      <c r="K602" s="2" t="str">
        <f>VLOOKUP(A602,'[1]KK GL OUT'!$A$2:$G$799,7,FALSE)</f>
        <v>OP DIGUNGGUNG</v>
      </c>
      <c r="L602" s="2">
        <f>VLOOKUP(A602,'[1]KK GL OUT'!$A$2:$G$799,6,FALSE)</f>
        <v>0</v>
      </c>
      <c r="M602" s="2" t="b">
        <f t="shared" si="18"/>
        <v>0</v>
      </c>
      <c r="N602" s="2" t="b">
        <f t="shared" si="19"/>
        <v>0</v>
      </c>
    </row>
    <row r="603" spans="1:14" x14ac:dyDescent="0.3">
      <c r="A603" t="s">
        <v>652</v>
      </c>
      <c r="B603">
        <v>0</v>
      </c>
      <c r="C603">
        <v>1981.98</v>
      </c>
      <c r="D603">
        <v>-1981.98</v>
      </c>
      <c r="F603">
        <v>-1981.98</v>
      </c>
      <c r="G603" t="s">
        <v>652</v>
      </c>
      <c r="H603" t="s">
        <v>38</v>
      </c>
      <c r="I603" t="s">
        <v>34</v>
      </c>
      <c r="J603" t="s">
        <v>32</v>
      </c>
      <c r="K603" s="2" t="str">
        <f>VLOOKUP(A603,'[1]KK GL OUT'!$A$2:$G$799,7,FALSE)</f>
        <v>OP DIGUNGGUNG</v>
      </c>
      <c r="L603" s="2">
        <f>VLOOKUP(A603,'[1]KK GL OUT'!$A$2:$G$799,6,FALSE)</f>
        <v>0</v>
      </c>
      <c r="M603" s="2" t="b">
        <f t="shared" si="18"/>
        <v>0</v>
      </c>
      <c r="N603" s="2" t="b">
        <f t="shared" si="19"/>
        <v>0</v>
      </c>
    </row>
    <row r="604" spans="1:14" x14ac:dyDescent="0.3">
      <c r="A604" t="s">
        <v>653</v>
      </c>
      <c r="B604">
        <v>0</v>
      </c>
      <c r="C604">
        <v>6936.94</v>
      </c>
      <c r="D604">
        <v>-6936.94</v>
      </c>
      <c r="F604">
        <v>-6936.94</v>
      </c>
      <c r="G604" t="s">
        <v>653</v>
      </c>
      <c r="H604" t="s">
        <v>38</v>
      </c>
      <c r="I604" t="s">
        <v>34</v>
      </c>
      <c r="J604" t="s">
        <v>32</v>
      </c>
      <c r="K604" s="2" t="str">
        <f>VLOOKUP(A604,'[1]KK GL OUT'!$A$2:$G$799,7,FALSE)</f>
        <v>OP DIGUNGGUNG</v>
      </c>
      <c r="L604" s="2">
        <f>VLOOKUP(A604,'[1]KK GL OUT'!$A$2:$G$799,6,FALSE)</f>
        <v>0</v>
      </c>
      <c r="M604" s="2" t="b">
        <f t="shared" si="18"/>
        <v>0</v>
      </c>
      <c r="N604" s="2" t="b">
        <f t="shared" si="19"/>
        <v>0</v>
      </c>
    </row>
    <row r="605" spans="1:14" x14ac:dyDescent="0.3">
      <c r="A605" t="s">
        <v>654</v>
      </c>
      <c r="B605">
        <v>0</v>
      </c>
      <c r="C605">
        <v>3964.11</v>
      </c>
      <c r="D605">
        <v>-3964.11</v>
      </c>
      <c r="F605">
        <v>-3964.11</v>
      </c>
      <c r="G605" t="s">
        <v>654</v>
      </c>
      <c r="H605" t="s">
        <v>38</v>
      </c>
      <c r="I605" t="s">
        <v>34</v>
      </c>
      <c r="J605" t="s">
        <v>32</v>
      </c>
      <c r="K605" s="2" t="str">
        <f>VLOOKUP(A605,'[1]KK GL OUT'!$A$2:$G$799,7,FALSE)</f>
        <v>OP DIGUNGGUNG</v>
      </c>
      <c r="L605" s="2">
        <f>VLOOKUP(A605,'[1]KK GL OUT'!$A$2:$G$799,6,FALSE)</f>
        <v>0</v>
      </c>
      <c r="M605" s="2" t="b">
        <f t="shared" si="18"/>
        <v>0</v>
      </c>
      <c r="N605" s="2" t="b">
        <f t="shared" si="19"/>
        <v>0</v>
      </c>
    </row>
    <row r="606" spans="1:14" x14ac:dyDescent="0.3">
      <c r="A606" t="s">
        <v>655</v>
      </c>
      <c r="B606">
        <v>0</v>
      </c>
      <c r="C606">
        <v>3964.11</v>
      </c>
      <c r="D606">
        <v>-3964.11</v>
      </c>
      <c r="F606">
        <v>-3964.11</v>
      </c>
      <c r="G606" t="s">
        <v>655</v>
      </c>
      <c r="H606" t="s">
        <v>38</v>
      </c>
      <c r="I606" t="s">
        <v>34</v>
      </c>
      <c r="J606" t="s">
        <v>32</v>
      </c>
      <c r="K606" s="2" t="str">
        <f>VLOOKUP(A606,'[1]KK GL OUT'!$A$2:$G$799,7,FALSE)</f>
        <v>OP DIGUNGGUNG</v>
      </c>
      <c r="L606" s="2">
        <f>VLOOKUP(A606,'[1]KK GL OUT'!$A$2:$G$799,6,FALSE)</f>
        <v>0</v>
      </c>
      <c r="M606" s="2" t="b">
        <f t="shared" si="18"/>
        <v>0</v>
      </c>
      <c r="N606" s="2" t="b">
        <f t="shared" si="19"/>
        <v>0</v>
      </c>
    </row>
    <row r="607" spans="1:14" x14ac:dyDescent="0.3">
      <c r="A607" t="s">
        <v>656</v>
      </c>
      <c r="B607">
        <v>0</v>
      </c>
      <c r="C607">
        <v>49153.16</v>
      </c>
      <c r="D607">
        <v>-49153.16</v>
      </c>
      <c r="F607">
        <v>-49153.16</v>
      </c>
      <c r="G607" t="s">
        <v>656</v>
      </c>
      <c r="H607" t="s">
        <v>38</v>
      </c>
      <c r="I607" t="s">
        <v>34</v>
      </c>
      <c r="J607" t="s">
        <v>32</v>
      </c>
      <c r="K607" s="2" t="str">
        <f>VLOOKUP(A607,'[1]KK GL OUT'!$A$2:$G$799,7,FALSE)</f>
        <v>OP DIGUNGGUNG</v>
      </c>
      <c r="L607" s="2">
        <f>VLOOKUP(A607,'[1]KK GL OUT'!$A$2:$G$799,6,FALSE)</f>
        <v>0</v>
      </c>
      <c r="M607" s="2" t="b">
        <f t="shared" si="18"/>
        <v>0</v>
      </c>
      <c r="N607" s="2" t="b">
        <f t="shared" si="19"/>
        <v>0</v>
      </c>
    </row>
    <row r="608" spans="1:14" x14ac:dyDescent="0.3">
      <c r="A608" t="s">
        <v>360</v>
      </c>
      <c r="B608">
        <v>0</v>
      </c>
      <c r="C608">
        <v>101279.26</v>
      </c>
      <c r="D608">
        <v>-101279.26</v>
      </c>
      <c r="E608">
        <v>101279</v>
      </c>
      <c r="F608">
        <v>-0.25999999999476131</v>
      </c>
      <c r="G608" t="s">
        <v>360</v>
      </c>
      <c r="H608" t="s">
        <v>38</v>
      </c>
      <c r="I608" t="s">
        <v>34</v>
      </c>
      <c r="J608" t="s">
        <v>36</v>
      </c>
      <c r="K608" s="2" t="str">
        <f>VLOOKUP(A608,'[1]KK GL OUT'!$A$2:$G$799,7,FALSE)</f>
        <v>INDEPENDENT WORKSHOP</v>
      </c>
      <c r="L608" s="2">
        <f>VLOOKUP(A608,'[1]KK GL OUT'!$A$2:$G$799,6,FALSE)</f>
        <v>-0.25999999999476131</v>
      </c>
      <c r="M608" s="2" t="b">
        <f t="shared" si="18"/>
        <v>1</v>
      </c>
      <c r="N608" s="2" t="b">
        <f t="shared" si="19"/>
        <v>1</v>
      </c>
    </row>
    <row r="609" spans="1:14" x14ac:dyDescent="0.3">
      <c r="A609" t="s">
        <v>657</v>
      </c>
      <c r="B609">
        <v>0</v>
      </c>
      <c r="C609">
        <v>3964.11</v>
      </c>
      <c r="D609">
        <v>-3964.11</v>
      </c>
      <c r="F609">
        <v>-3964.11</v>
      </c>
      <c r="G609" t="s">
        <v>657</v>
      </c>
      <c r="H609" t="s">
        <v>38</v>
      </c>
      <c r="I609" t="s">
        <v>34</v>
      </c>
      <c r="J609" t="s">
        <v>32</v>
      </c>
      <c r="K609" s="2" t="str">
        <f>VLOOKUP(A609,'[1]KK GL OUT'!$A$2:$G$799,7,FALSE)</f>
        <v>OP DIGUNGGUNG</v>
      </c>
      <c r="L609" s="2">
        <f>VLOOKUP(A609,'[1]KK GL OUT'!$A$2:$G$799,6,FALSE)</f>
        <v>0</v>
      </c>
      <c r="M609" s="2" t="b">
        <f t="shared" si="18"/>
        <v>0</v>
      </c>
      <c r="N609" s="2" t="b">
        <f t="shared" si="19"/>
        <v>0</v>
      </c>
    </row>
    <row r="610" spans="1:14" x14ac:dyDescent="0.3">
      <c r="A610" t="s">
        <v>658</v>
      </c>
      <c r="B610">
        <v>0</v>
      </c>
      <c r="C610">
        <v>3964.11</v>
      </c>
      <c r="D610">
        <v>-3964.11</v>
      </c>
      <c r="F610">
        <v>-3964.11</v>
      </c>
      <c r="G610" t="s">
        <v>658</v>
      </c>
      <c r="H610" t="s">
        <v>38</v>
      </c>
      <c r="I610" t="s">
        <v>34</v>
      </c>
      <c r="J610" t="s">
        <v>32</v>
      </c>
      <c r="K610" s="2" t="str">
        <f>VLOOKUP(A610,'[1]KK GL OUT'!$A$2:$G$799,7,FALSE)</f>
        <v>OP DIGUNGGUNG</v>
      </c>
      <c r="L610" s="2">
        <f>VLOOKUP(A610,'[1]KK GL OUT'!$A$2:$G$799,6,FALSE)</f>
        <v>0</v>
      </c>
      <c r="M610" s="2" t="b">
        <f t="shared" si="18"/>
        <v>0</v>
      </c>
      <c r="N610" s="2" t="b">
        <f t="shared" si="19"/>
        <v>0</v>
      </c>
    </row>
    <row r="611" spans="1:14" x14ac:dyDescent="0.3">
      <c r="A611" t="s">
        <v>659</v>
      </c>
      <c r="B611">
        <v>0</v>
      </c>
      <c r="C611">
        <v>3964.11</v>
      </c>
      <c r="D611">
        <v>-3964.11</v>
      </c>
      <c r="F611">
        <v>-3964.11</v>
      </c>
      <c r="G611" t="s">
        <v>659</v>
      </c>
      <c r="H611" t="s">
        <v>38</v>
      </c>
      <c r="I611" t="s">
        <v>34</v>
      </c>
      <c r="J611" t="s">
        <v>32</v>
      </c>
      <c r="K611" s="2" t="str">
        <f>VLOOKUP(A611,'[1]KK GL OUT'!$A$2:$G$799,7,FALSE)</f>
        <v>OP DIGUNGGUNG</v>
      </c>
      <c r="L611" s="2">
        <f>VLOOKUP(A611,'[1]KK GL OUT'!$A$2:$G$799,6,FALSE)</f>
        <v>0</v>
      </c>
      <c r="M611" s="2" t="b">
        <f t="shared" si="18"/>
        <v>0</v>
      </c>
      <c r="N611" s="2" t="b">
        <f t="shared" si="19"/>
        <v>0</v>
      </c>
    </row>
    <row r="612" spans="1:14" x14ac:dyDescent="0.3">
      <c r="A612" t="s">
        <v>660</v>
      </c>
      <c r="B612">
        <v>0</v>
      </c>
      <c r="C612">
        <v>3964.11</v>
      </c>
      <c r="D612">
        <v>-3964.11</v>
      </c>
      <c r="F612">
        <v>-3964.11</v>
      </c>
      <c r="G612" t="s">
        <v>660</v>
      </c>
      <c r="H612" t="s">
        <v>38</v>
      </c>
      <c r="I612" t="s">
        <v>34</v>
      </c>
      <c r="J612" t="s">
        <v>32</v>
      </c>
      <c r="K612" s="2" t="str">
        <f>VLOOKUP(A612,'[1]KK GL OUT'!$A$2:$G$799,7,FALSE)</f>
        <v>OP DIGUNGGUNG</v>
      </c>
      <c r="L612" s="2">
        <f>VLOOKUP(A612,'[1]KK GL OUT'!$A$2:$G$799,6,FALSE)</f>
        <v>0</v>
      </c>
      <c r="M612" s="2" t="b">
        <f t="shared" si="18"/>
        <v>0</v>
      </c>
      <c r="N612" s="2" t="b">
        <f t="shared" si="19"/>
        <v>0</v>
      </c>
    </row>
    <row r="613" spans="1:14" x14ac:dyDescent="0.3">
      <c r="A613" t="s">
        <v>661</v>
      </c>
      <c r="B613">
        <v>0</v>
      </c>
      <c r="C613">
        <v>3964.11</v>
      </c>
      <c r="D613">
        <v>-3964.11</v>
      </c>
      <c r="F613">
        <v>-3964.11</v>
      </c>
      <c r="G613" t="s">
        <v>661</v>
      </c>
      <c r="H613" t="s">
        <v>38</v>
      </c>
      <c r="I613" t="s">
        <v>34</v>
      </c>
      <c r="J613" t="s">
        <v>32</v>
      </c>
      <c r="K613" s="2" t="str">
        <f>VLOOKUP(A613,'[1]KK GL OUT'!$A$2:$G$799,7,FALSE)</f>
        <v>OP DIGUNGGUNG</v>
      </c>
      <c r="L613" s="2">
        <f>VLOOKUP(A613,'[1]KK GL OUT'!$A$2:$G$799,6,FALSE)</f>
        <v>0</v>
      </c>
      <c r="M613" s="2" t="b">
        <f t="shared" si="18"/>
        <v>0</v>
      </c>
      <c r="N613" s="2" t="b">
        <f t="shared" si="19"/>
        <v>0</v>
      </c>
    </row>
    <row r="614" spans="1:14" x14ac:dyDescent="0.3">
      <c r="A614" t="s">
        <v>662</v>
      </c>
      <c r="B614">
        <v>0</v>
      </c>
      <c r="C614">
        <v>10901.04</v>
      </c>
      <c r="D614">
        <v>-10901.04</v>
      </c>
      <c r="F614">
        <v>-10901.04</v>
      </c>
      <c r="G614" t="s">
        <v>662</v>
      </c>
      <c r="H614" t="s">
        <v>38</v>
      </c>
      <c r="I614" t="s">
        <v>34</v>
      </c>
      <c r="J614" t="s">
        <v>32</v>
      </c>
      <c r="K614" s="2" t="str">
        <f>VLOOKUP(A614,'[1]KK GL OUT'!$A$2:$G$799,7,FALSE)</f>
        <v>OP DIGUNGGUNG</v>
      </c>
      <c r="L614" s="2">
        <f>VLOOKUP(A614,'[1]KK GL OUT'!$A$2:$G$799,6,FALSE)</f>
        <v>0</v>
      </c>
      <c r="M614" s="2" t="b">
        <f t="shared" si="18"/>
        <v>0</v>
      </c>
      <c r="N614" s="2" t="b">
        <f t="shared" si="19"/>
        <v>0</v>
      </c>
    </row>
    <row r="615" spans="1:14" x14ac:dyDescent="0.3">
      <c r="A615" t="s">
        <v>663</v>
      </c>
      <c r="B615">
        <v>0</v>
      </c>
      <c r="C615">
        <v>1486.49</v>
      </c>
      <c r="D615">
        <v>-1486.49</v>
      </c>
      <c r="F615">
        <v>-1486.49</v>
      </c>
      <c r="G615" t="s">
        <v>663</v>
      </c>
      <c r="H615" t="s">
        <v>38</v>
      </c>
      <c r="I615" t="s">
        <v>34</v>
      </c>
      <c r="J615" t="s">
        <v>32</v>
      </c>
      <c r="K615" s="2" t="str">
        <f>VLOOKUP(A615,'[1]KK GL OUT'!$A$2:$G$799,7,FALSE)</f>
        <v>OP DIGUNGGUNG</v>
      </c>
      <c r="L615" s="2">
        <f>VLOOKUP(A615,'[1]KK GL OUT'!$A$2:$G$799,6,FALSE)</f>
        <v>0</v>
      </c>
      <c r="M615" s="2" t="b">
        <f t="shared" si="18"/>
        <v>0</v>
      </c>
      <c r="N615" s="2" t="b">
        <f t="shared" si="19"/>
        <v>0</v>
      </c>
    </row>
    <row r="616" spans="1:14" x14ac:dyDescent="0.3">
      <c r="A616" t="s">
        <v>664</v>
      </c>
      <c r="B616">
        <v>0</v>
      </c>
      <c r="C616">
        <v>3468.47</v>
      </c>
      <c r="D616">
        <v>-3468.47</v>
      </c>
      <c r="F616">
        <v>-3468.47</v>
      </c>
      <c r="G616" t="s">
        <v>664</v>
      </c>
      <c r="H616" t="s">
        <v>38</v>
      </c>
      <c r="I616" t="s">
        <v>34</v>
      </c>
      <c r="J616" t="s">
        <v>32</v>
      </c>
      <c r="K616" s="2" t="str">
        <f>VLOOKUP(A616,'[1]KK GL OUT'!$A$2:$G$799,7,FALSE)</f>
        <v>OP DIGUNGGUNG</v>
      </c>
      <c r="L616" s="2">
        <f>VLOOKUP(A616,'[1]KK GL OUT'!$A$2:$G$799,6,FALSE)</f>
        <v>0</v>
      </c>
      <c r="M616" s="2" t="b">
        <f t="shared" si="18"/>
        <v>0</v>
      </c>
      <c r="N616" s="2" t="b">
        <f t="shared" si="19"/>
        <v>0</v>
      </c>
    </row>
    <row r="617" spans="1:14" x14ac:dyDescent="0.3">
      <c r="A617" t="s">
        <v>665</v>
      </c>
      <c r="B617">
        <v>0</v>
      </c>
      <c r="C617">
        <v>79477.47</v>
      </c>
      <c r="D617">
        <v>-79477.47</v>
      </c>
      <c r="F617">
        <v>-79477.47</v>
      </c>
      <c r="G617" t="s">
        <v>665</v>
      </c>
      <c r="H617" t="s">
        <v>38</v>
      </c>
      <c r="I617" t="s">
        <v>34</v>
      </c>
      <c r="J617" t="s">
        <v>32</v>
      </c>
      <c r="K617" s="2" t="str">
        <f>VLOOKUP(A617,'[1]KK GL OUT'!$A$2:$G$799,7,FALSE)</f>
        <v>OP DIGUNGGUNG</v>
      </c>
      <c r="L617" s="2">
        <f>VLOOKUP(A617,'[1]KK GL OUT'!$A$2:$G$799,6,FALSE)</f>
        <v>0</v>
      </c>
      <c r="M617" s="2" t="b">
        <f t="shared" si="18"/>
        <v>0</v>
      </c>
      <c r="N617" s="2" t="b">
        <f t="shared" si="19"/>
        <v>0</v>
      </c>
    </row>
    <row r="618" spans="1:14" x14ac:dyDescent="0.3">
      <c r="A618" t="s">
        <v>666</v>
      </c>
      <c r="B618">
        <v>0</v>
      </c>
      <c r="C618">
        <v>32207.21</v>
      </c>
      <c r="D618">
        <v>-32207.21</v>
      </c>
      <c r="F618">
        <v>-32207.21</v>
      </c>
      <c r="G618" t="s">
        <v>666</v>
      </c>
      <c r="H618" t="s">
        <v>38</v>
      </c>
      <c r="I618" t="s">
        <v>34</v>
      </c>
      <c r="J618" t="s">
        <v>32</v>
      </c>
      <c r="K618" s="2" t="str">
        <f>VLOOKUP(A618,'[1]KK GL OUT'!$A$2:$G$799,7,FALSE)</f>
        <v>OP DIGUNGGUNG</v>
      </c>
      <c r="L618" s="2">
        <f>VLOOKUP(A618,'[1]KK GL OUT'!$A$2:$G$799,6,FALSE)</f>
        <v>0</v>
      </c>
      <c r="M618" s="2" t="b">
        <f t="shared" si="18"/>
        <v>0</v>
      </c>
      <c r="N618" s="2" t="b">
        <f t="shared" si="19"/>
        <v>0</v>
      </c>
    </row>
    <row r="619" spans="1:14" x14ac:dyDescent="0.3">
      <c r="A619" t="s">
        <v>667</v>
      </c>
      <c r="B619">
        <v>0</v>
      </c>
      <c r="C619">
        <v>3964.11</v>
      </c>
      <c r="D619">
        <v>-3964.11</v>
      </c>
      <c r="F619">
        <v>-3964.11</v>
      </c>
      <c r="G619" t="s">
        <v>667</v>
      </c>
      <c r="H619" t="s">
        <v>38</v>
      </c>
      <c r="I619" t="s">
        <v>34</v>
      </c>
      <c r="J619" t="s">
        <v>32</v>
      </c>
      <c r="K619" s="2" t="str">
        <f>VLOOKUP(A619,'[1]KK GL OUT'!$A$2:$G$799,7,FALSE)</f>
        <v>OP DIGUNGGUNG</v>
      </c>
      <c r="L619" s="2">
        <f>VLOOKUP(A619,'[1]KK GL OUT'!$A$2:$G$799,6,FALSE)</f>
        <v>0</v>
      </c>
      <c r="M619" s="2" t="b">
        <f t="shared" si="18"/>
        <v>0</v>
      </c>
      <c r="N619" s="2" t="b">
        <f t="shared" si="19"/>
        <v>0</v>
      </c>
    </row>
    <row r="620" spans="1:14" x14ac:dyDescent="0.3">
      <c r="A620" t="s">
        <v>668</v>
      </c>
      <c r="B620">
        <v>0</v>
      </c>
      <c r="C620">
        <v>3964.11</v>
      </c>
      <c r="D620">
        <v>-3964.11</v>
      </c>
      <c r="F620">
        <v>-3964.11</v>
      </c>
      <c r="G620" t="s">
        <v>668</v>
      </c>
      <c r="H620" t="s">
        <v>38</v>
      </c>
      <c r="I620" t="s">
        <v>34</v>
      </c>
      <c r="J620" t="s">
        <v>32</v>
      </c>
      <c r="K620" s="2" t="str">
        <f>VLOOKUP(A620,'[1]KK GL OUT'!$A$2:$G$799,7,FALSE)</f>
        <v>OP DIGUNGGUNG</v>
      </c>
      <c r="L620" s="2">
        <f>VLOOKUP(A620,'[1]KK GL OUT'!$A$2:$G$799,6,FALSE)</f>
        <v>0</v>
      </c>
      <c r="M620" s="2" t="b">
        <f t="shared" si="18"/>
        <v>0</v>
      </c>
      <c r="N620" s="2" t="b">
        <f t="shared" si="19"/>
        <v>0</v>
      </c>
    </row>
    <row r="621" spans="1:14" x14ac:dyDescent="0.3">
      <c r="A621" t="s">
        <v>669</v>
      </c>
      <c r="B621">
        <v>0</v>
      </c>
      <c r="C621">
        <v>3964.11</v>
      </c>
      <c r="D621">
        <v>-3964.11</v>
      </c>
      <c r="F621">
        <v>-3964.11</v>
      </c>
      <c r="G621" t="s">
        <v>669</v>
      </c>
      <c r="H621" t="s">
        <v>38</v>
      </c>
      <c r="I621" t="s">
        <v>34</v>
      </c>
      <c r="J621" t="s">
        <v>32</v>
      </c>
      <c r="K621" s="2" t="str">
        <f>VLOOKUP(A621,'[1]KK GL OUT'!$A$2:$G$799,7,FALSE)</f>
        <v>OP DIGUNGGUNG</v>
      </c>
      <c r="L621" s="2">
        <f>VLOOKUP(A621,'[1]KK GL OUT'!$A$2:$G$799,6,FALSE)</f>
        <v>0</v>
      </c>
      <c r="M621" s="2" t="b">
        <f t="shared" si="18"/>
        <v>0</v>
      </c>
      <c r="N621" s="2" t="b">
        <f t="shared" si="19"/>
        <v>0</v>
      </c>
    </row>
    <row r="622" spans="1:14" x14ac:dyDescent="0.3">
      <c r="A622" t="s">
        <v>670</v>
      </c>
      <c r="B622">
        <v>0</v>
      </c>
      <c r="C622">
        <v>3964.11</v>
      </c>
      <c r="D622">
        <v>-3964.11</v>
      </c>
      <c r="F622">
        <v>-3964.11</v>
      </c>
      <c r="G622" t="s">
        <v>670</v>
      </c>
      <c r="H622" t="s">
        <v>38</v>
      </c>
      <c r="I622" t="s">
        <v>34</v>
      </c>
      <c r="J622" t="s">
        <v>32</v>
      </c>
      <c r="K622" s="2" t="str">
        <f>VLOOKUP(A622,'[1]KK GL OUT'!$A$2:$G$799,7,FALSE)</f>
        <v>OP DIGUNGGUNG</v>
      </c>
      <c r="L622" s="2">
        <f>VLOOKUP(A622,'[1]KK GL OUT'!$A$2:$G$799,6,FALSE)</f>
        <v>0</v>
      </c>
      <c r="M622" s="2" t="b">
        <f t="shared" si="18"/>
        <v>0</v>
      </c>
      <c r="N622" s="2" t="b">
        <f t="shared" si="19"/>
        <v>0</v>
      </c>
    </row>
    <row r="623" spans="1:14" x14ac:dyDescent="0.3">
      <c r="A623" t="s">
        <v>671</v>
      </c>
      <c r="B623">
        <v>0</v>
      </c>
      <c r="C623">
        <v>3964.11</v>
      </c>
      <c r="D623">
        <v>-3964.11</v>
      </c>
      <c r="F623">
        <v>-3964.11</v>
      </c>
      <c r="G623" t="s">
        <v>671</v>
      </c>
      <c r="H623" t="s">
        <v>38</v>
      </c>
      <c r="I623" t="s">
        <v>34</v>
      </c>
      <c r="J623" t="s">
        <v>32</v>
      </c>
      <c r="K623" s="2" t="str">
        <f>VLOOKUP(A623,'[1]KK GL OUT'!$A$2:$G$799,7,FALSE)</f>
        <v>OP DIGUNGGUNG</v>
      </c>
      <c r="L623" s="2">
        <f>VLOOKUP(A623,'[1]KK GL OUT'!$A$2:$G$799,6,FALSE)</f>
        <v>0</v>
      </c>
      <c r="M623" s="2" t="b">
        <f t="shared" si="18"/>
        <v>0</v>
      </c>
      <c r="N623" s="2" t="b">
        <f t="shared" si="19"/>
        <v>0</v>
      </c>
    </row>
    <row r="624" spans="1:14" x14ac:dyDescent="0.3">
      <c r="A624" t="s">
        <v>672</v>
      </c>
      <c r="B624">
        <v>0</v>
      </c>
      <c r="C624">
        <v>24774.77</v>
      </c>
      <c r="D624">
        <v>-24774.77</v>
      </c>
      <c r="F624">
        <v>-24774.77</v>
      </c>
      <c r="G624" t="s">
        <v>672</v>
      </c>
      <c r="H624" t="s">
        <v>38</v>
      </c>
      <c r="I624" t="s">
        <v>34</v>
      </c>
      <c r="J624" t="s">
        <v>32</v>
      </c>
      <c r="K624" s="2" t="str">
        <f>VLOOKUP(A624,'[1]KK GL OUT'!$A$2:$G$799,7,FALSE)</f>
        <v>OP DIGUNGGUNG</v>
      </c>
      <c r="L624" s="2">
        <f>VLOOKUP(A624,'[1]KK GL OUT'!$A$2:$G$799,6,FALSE)</f>
        <v>0</v>
      </c>
      <c r="M624" s="2" t="b">
        <f t="shared" si="18"/>
        <v>0</v>
      </c>
      <c r="N624" s="2" t="b">
        <f t="shared" si="19"/>
        <v>0</v>
      </c>
    </row>
    <row r="625" spans="1:14" x14ac:dyDescent="0.3">
      <c r="A625" t="s">
        <v>673</v>
      </c>
      <c r="B625">
        <v>0</v>
      </c>
      <c r="C625">
        <v>3964.11</v>
      </c>
      <c r="D625">
        <v>-3964.11</v>
      </c>
      <c r="F625">
        <v>-3964.11</v>
      </c>
      <c r="G625" t="s">
        <v>673</v>
      </c>
      <c r="H625" t="s">
        <v>38</v>
      </c>
      <c r="I625" t="s">
        <v>34</v>
      </c>
      <c r="J625" t="s">
        <v>32</v>
      </c>
      <c r="K625" s="2" t="str">
        <f>VLOOKUP(A625,'[1]KK GL OUT'!$A$2:$G$799,7,FALSE)</f>
        <v>OP DIGUNGGUNG</v>
      </c>
      <c r="L625" s="2">
        <f>VLOOKUP(A625,'[1]KK GL OUT'!$A$2:$G$799,6,FALSE)</f>
        <v>0</v>
      </c>
      <c r="M625" s="2" t="b">
        <f t="shared" si="18"/>
        <v>0</v>
      </c>
      <c r="N625" s="2" t="b">
        <f t="shared" si="19"/>
        <v>0</v>
      </c>
    </row>
    <row r="626" spans="1:14" x14ac:dyDescent="0.3">
      <c r="A626" t="s">
        <v>674</v>
      </c>
      <c r="B626">
        <v>0</v>
      </c>
      <c r="C626">
        <v>81558.7</v>
      </c>
      <c r="D626">
        <v>-81558.7</v>
      </c>
      <c r="F626">
        <v>-81558.7</v>
      </c>
      <c r="G626" t="s">
        <v>674</v>
      </c>
      <c r="H626" t="s">
        <v>38</v>
      </c>
      <c r="I626" t="s">
        <v>34</v>
      </c>
      <c r="J626" t="s">
        <v>32</v>
      </c>
      <c r="K626" s="2" t="str">
        <f>VLOOKUP(A626,'[1]KK GL OUT'!$A$2:$G$799,7,FALSE)</f>
        <v>OP DIGUNGGUNG</v>
      </c>
      <c r="L626" s="2">
        <f>VLOOKUP(A626,'[1]KK GL OUT'!$A$2:$G$799,6,FALSE)</f>
        <v>0</v>
      </c>
      <c r="M626" s="2" t="b">
        <f t="shared" si="18"/>
        <v>0</v>
      </c>
      <c r="N626" s="2" t="b">
        <f t="shared" si="19"/>
        <v>0</v>
      </c>
    </row>
    <row r="627" spans="1:14" x14ac:dyDescent="0.3">
      <c r="A627" t="s">
        <v>675</v>
      </c>
      <c r="B627">
        <v>0</v>
      </c>
      <c r="C627">
        <v>1981.98</v>
      </c>
      <c r="D627">
        <v>-1981.98</v>
      </c>
      <c r="F627">
        <v>-1981.98</v>
      </c>
      <c r="G627" t="s">
        <v>675</v>
      </c>
      <c r="H627" t="s">
        <v>38</v>
      </c>
      <c r="I627" t="s">
        <v>34</v>
      </c>
      <c r="J627" t="s">
        <v>32</v>
      </c>
      <c r="K627" s="2" t="str">
        <f>VLOOKUP(A627,'[1]KK GL OUT'!$A$2:$G$799,7,FALSE)</f>
        <v>OP DIGUNGGUNG</v>
      </c>
      <c r="L627" s="2">
        <f>VLOOKUP(A627,'[1]KK GL OUT'!$A$2:$G$799,6,FALSE)</f>
        <v>0</v>
      </c>
      <c r="M627" s="2" t="b">
        <f t="shared" si="18"/>
        <v>0</v>
      </c>
      <c r="N627" s="2" t="b">
        <f t="shared" si="19"/>
        <v>0</v>
      </c>
    </row>
    <row r="628" spans="1:14" x14ac:dyDescent="0.3">
      <c r="A628" t="s">
        <v>676</v>
      </c>
      <c r="B628">
        <v>0</v>
      </c>
      <c r="C628">
        <v>68279.27</v>
      </c>
      <c r="D628">
        <v>-68279.27</v>
      </c>
      <c r="F628">
        <v>-68279.27</v>
      </c>
      <c r="G628" t="s">
        <v>676</v>
      </c>
      <c r="H628" t="s">
        <v>38</v>
      </c>
      <c r="I628" t="s">
        <v>34</v>
      </c>
      <c r="J628" t="s">
        <v>32</v>
      </c>
      <c r="K628" s="2" t="str">
        <f>VLOOKUP(A628,'[1]KK GL OUT'!$A$2:$G$799,7,FALSE)</f>
        <v>OP DIGUNGGUNG</v>
      </c>
      <c r="L628" s="2">
        <f>VLOOKUP(A628,'[1]KK GL OUT'!$A$2:$G$799,6,FALSE)</f>
        <v>0</v>
      </c>
      <c r="M628" s="2" t="b">
        <f t="shared" si="18"/>
        <v>0</v>
      </c>
      <c r="N628" s="2" t="b">
        <f t="shared" si="19"/>
        <v>0</v>
      </c>
    </row>
    <row r="629" spans="1:14" x14ac:dyDescent="0.3">
      <c r="A629" t="s">
        <v>677</v>
      </c>
      <c r="B629">
        <v>0</v>
      </c>
      <c r="C629">
        <v>3964.11</v>
      </c>
      <c r="D629">
        <v>-3964.11</v>
      </c>
      <c r="F629">
        <v>-3964.11</v>
      </c>
      <c r="G629" t="s">
        <v>677</v>
      </c>
      <c r="H629" t="s">
        <v>38</v>
      </c>
      <c r="I629" t="s">
        <v>34</v>
      </c>
      <c r="J629" t="s">
        <v>32</v>
      </c>
      <c r="K629" s="2" t="str">
        <f>VLOOKUP(A629,'[1]KK GL OUT'!$A$2:$G$799,7,FALSE)</f>
        <v>OP DIGUNGGUNG</v>
      </c>
      <c r="L629" s="2">
        <f>VLOOKUP(A629,'[1]KK GL OUT'!$A$2:$G$799,6,FALSE)</f>
        <v>0</v>
      </c>
      <c r="M629" s="2" t="b">
        <f t="shared" si="18"/>
        <v>0</v>
      </c>
      <c r="N629" s="2" t="b">
        <f t="shared" si="19"/>
        <v>0</v>
      </c>
    </row>
    <row r="630" spans="1:14" x14ac:dyDescent="0.3">
      <c r="A630" t="s">
        <v>678</v>
      </c>
      <c r="B630">
        <v>0</v>
      </c>
      <c r="C630">
        <v>4954.95</v>
      </c>
      <c r="D630">
        <v>-4954.95</v>
      </c>
      <c r="F630">
        <v>-4954.95</v>
      </c>
      <c r="G630" t="s">
        <v>678</v>
      </c>
      <c r="H630" t="s">
        <v>38</v>
      </c>
      <c r="I630" t="s">
        <v>34</v>
      </c>
      <c r="J630" t="s">
        <v>32</v>
      </c>
      <c r="K630" s="2" t="str">
        <f>VLOOKUP(A630,'[1]KK GL OUT'!$A$2:$G$799,7,FALSE)</f>
        <v>OP DIGUNGGUNG</v>
      </c>
      <c r="L630" s="2">
        <f>VLOOKUP(A630,'[1]KK GL OUT'!$A$2:$G$799,6,FALSE)</f>
        <v>0</v>
      </c>
      <c r="M630" s="2" t="b">
        <f t="shared" si="18"/>
        <v>0</v>
      </c>
      <c r="N630" s="2" t="b">
        <f t="shared" si="19"/>
        <v>0</v>
      </c>
    </row>
    <row r="631" spans="1:14" x14ac:dyDescent="0.3">
      <c r="A631" t="s">
        <v>679</v>
      </c>
      <c r="B631">
        <v>195059.18</v>
      </c>
      <c r="C631">
        <v>0</v>
      </c>
      <c r="D631">
        <v>195059.18</v>
      </c>
      <c r="F631">
        <v>195059.18</v>
      </c>
      <c r="G631" t="s">
        <v>679</v>
      </c>
      <c r="H631" t="s">
        <v>31</v>
      </c>
      <c r="I631" t="s">
        <v>31</v>
      </c>
      <c r="J631" t="s">
        <v>32</v>
      </c>
      <c r="K631" s="2" t="str">
        <f>VLOOKUP(A631,'[1]KK GL OUT'!$A$2:$G$799,7,FALSE)</f>
        <v>BATAL BULAN SEBELUMNYA, BELUM ADA MEMO</v>
      </c>
      <c r="L631" s="2">
        <f>VLOOKUP(A631,'[1]KK GL OUT'!$A$2:$G$799,6,FALSE)</f>
        <v>195059.18</v>
      </c>
      <c r="M631" s="2" t="b">
        <f t="shared" si="18"/>
        <v>0</v>
      </c>
      <c r="N631" s="2" t="b">
        <f t="shared" si="19"/>
        <v>1</v>
      </c>
    </row>
    <row r="632" spans="1:14" x14ac:dyDescent="0.3">
      <c r="A632" t="s">
        <v>680</v>
      </c>
      <c r="B632">
        <v>352131.25</v>
      </c>
      <c r="C632">
        <v>0</v>
      </c>
      <c r="D632">
        <v>352131.25</v>
      </c>
      <c r="F632">
        <v>352131.25</v>
      </c>
      <c r="G632" t="s">
        <v>680</v>
      </c>
      <c r="H632" t="s">
        <v>31</v>
      </c>
      <c r="I632" t="s">
        <v>31</v>
      </c>
      <c r="J632" t="s">
        <v>32</v>
      </c>
      <c r="K632" s="2" t="str">
        <f>VLOOKUP(A632,'[1]KK GL OUT'!$A$2:$G$799,7,FALSE)</f>
        <v>BATAL BULAN SEBELUMNYA, BELUM ADA MEMO</v>
      </c>
      <c r="L632" s="2">
        <f>VLOOKUP(A632,'[1]KK GL OUT'!$A$2:$G$799,6,FALSE)</f>
        <v>352131.25</v>
      </c>
      <c r="M632" s="2" t="b">
        <f t="shared" si="18"/>
        <v>0</v>
      </c>
      <c r="N632" s="2" t="b">
        <f t="shared" si="19"/>
        <v>1</v>
      </c>
    </row>
    <row r="633" spans="1:14" x14ac:dyDescent="0.3">
      <c r="A633" t="s">
        <v>681</v>
      </c>
      <c r="B633">
        <v>297044.03999999998</v>
      </c>
      <c r="C633">
        <v>0</v>
      </c>
      <c r="D633">
        <v>297044.03999999998</v>
      </c>
      <c r="F633">
        <v>297044.03999999998</v>
      </c>
      <c r="G633" t="s">
        <v>681</v>
      </c>
      <c r="H633" t="s">
        <v>31</v>
      </c>
      <c r="I633" t="s">
        <v>31</v>
      </c>
      <c r="J633" t="s">
        <v>32</v>
      </c>
      <c r="K633" s="2" t="str">
        <f>VLOOKUP(A633,'[1]KK GL OUT'!$A$2:$G$799,7,FALSE)</f>
        <v>BATAL BULAN SEBELUMNYA, BELUM ADA MEMO</v>
      </c>
      <c r="L633" s="2">
        <f>VLOOKUP(A633,'[1]KK GL OUT'!$A$2:$G$799,6,FALSE)</f>
        <v>297044.03999999998</v>
      </c>
      <c r="M633" s="2" t="b">
        <f t="shared" si="18"/>
        <v>0</v>
      </c>
      <c r="N633" s="2" t="b">
        <f t="shared" si="19"/>
        <v>1</v>
      </c>
    </row>
    <row r="634" spans="1:14" x14ac:dyDescent="0.3">
      <c r="A634" t="s">
        <v>682</v>
      </c>
      <c r="B634">
        <v>303770.89</v>
      </c>
      <c r="C634">
        <v>0</v>
      </c>
      <c r="D634">
        <v>303770.89</v>
      </c>
      <c r="F634">
        <v>303770.89</v>
      </c>
      <c r="G634" t="s">
        <v>682</v>
      </c>
      <c r="H634" t="s">
        <v>31</v>
      </c>
      <c r="I634" t="s">
        <v>31</v>
      </c>
      <c r="J634" t="s">
        <v>32</v>
      </c>
      <c r="K634" s="2" t="str">
        <f>VLOOKUP(A634,'[1]KK GL OUT'!$A$2:$G$799,7,FALSE)</f>
        <v>BATAL BULAN SEBELUMNYA, BELUM ADA MEMO</v>
      </c>
      <c r="L634" s="2">
        <f>VLOOKUP(A634,'[1]KK GL OUT'!$A$2:$G$799,6,FALSE)</f>
        <v>303770.89</v>
      </c>
      <c r="M634" s="2" t="b">
        <f t="shared" si="18"/>
        <v>0</v>
      </c>
      <c r="N634" s="2" t="b">
        <f t="shared" si="19"/>
        <v>1</v>
      </c>
    </row>
    <row r="635" spans="1:14" x14ac:dyDescent="0.3">
      <c r="A635" t="s">
        <v>683</v>
      </c>
      <c r="B635">
        <v>206455.57</v>
      </c>
      <c r="C635">
        <v>0</v>
      </c>
      <c r="D635">
        <v>206455.57</v>
      </c>
      <c r="F635">
        <v>206455.57</v>
      </c>
      <c r="G635" t="s">
        <v>683</v>
      </c>
      <c r="H635" t="s">
        <v>31</v>
      </c>
      <c r="I635" t="s">
        <v>31</v>
      </c>
      <c r="J635" t="s">
        <v>32</v>
      </c>
      <c r="K635" s="2" t="str">
        <f>VLOOKUP(A635,'[1]KK GL OUT'!$A$2:$G$799,7,FALSE)</f>
        <v>BATAL BULAN SEBELUMNYA, BELUM ADA MEMO</v>
      </c>
      <c r="L635" s="2">
        <f>VLOOKUP(A635,'[1]KK GL OUT'!$A$2:$G$799,6,FALSE)</f>
        <v>206455.57</v>
      </c>
      <c r="M635" s="2" t="b">
        <f t="shared" si="18"/>
        <v>0</v>
      </c>
      <c r="N635" s="2" t="b">
        <f t="shared" si="19"/>
        <v>1</v>
      </c>
    </row>
    <row r="636" spans="1:14" x14ac:dyDescent="0.3">
      <c r="A636" t="s">
        <v>684</v>
      </c>
      <c r="B636">
        <v>626338.46</v>
      </c>
      <c r="C636">
        <v>0</v>
      </c>
      <c r="D636">
        <v>626338.46</v>
      </c>
      <c r="F636">
        <v>626338.46</v>
      </c>
      <c r="G636" t="s">
        <v>684</v>
      </c>
      <c r="H636" t="s">
        <v>31</v>
      </c>
      <c r="I636" t="s">
        <v>31</v>
      </c>
      <c r="J636" t="s">
        <v>32</v>
      </c>
      <c r="K636" s="2" t="str">
        <f>VLOOKUP(A636,'[1]KK GL OUT'!$A$2:$G$799,7,FALSE)</f>
        <v>BATAL BULAN SEBELUMNYA, BELUM ADA MEMO</v>
      </c>
      <c r="L636" s="2">
        <f>VLOOKUP(A636,'[1]KK GL OUT'!$A$2:$G$799,6,FALSE)</f>
        <v>626338.46</v>
      </c>
      <c r="M636" s="2" t="b">
        <f t="shared" si="18"/>
        <v>0</v>
      </c>
      <c r="N636" s="2" t="b">
        <f t="shared" si="19"/>
        <v>1</v>
      </c>
    </row>
    <row r="637" spans="1:14" x14ac:dyDescent="0.3">
      <c r="A637" t="s">
        <v>685</v>
      </c>
      <c r="B637">
        <v>0</v>
      </c>
      <c r="C637">
        <v>444558.57999999996</v>
      </c>
      <c r="D637">
        <v>-444558.57999999996</v>
      </c>
      <c r="F637">
        <v>-444558.57999999996</v>
      </c>
      <c r="G637" t="s">
        <v>685</v>
      </c>
      <c r="H637" t="s">
        <v>41</v>
      </c>
      <c r="I637" t="s">
        <v>34</v>
      </c>
      <c r="J637" t="s">
        <v>32</v>
      </c>
      <c r="K637" s="2" t="str">
        <f>VLOOKUP(A637,'[1]KK GL OUT'!$A$2:$G$799,7,FALSE)</f>
        <v>OP DIGUNGGUNG</v>
      </c>
      <c r="L637" s="2">
        <f>VLOOKUP(A637,'[1]KK GL OUT'!$A$2:$G$799,6,FALSE)</f>
        <v>0</v>
      </c>
      <c r="M637" s="2" t="b">
        <f t="shared" si="18"/>
        <v>0</v>
      </c>
      <c r="N637" s="2" t="b">
        <f t="shared" si="19"/>
        <v>0</v>
      </c>
    </row>
    <row r="638" spans="1:14" x14ac:dyDescent="0.3">
      <c r="A638" t="s">
        <v>361</v>
      </c>
      <c r="B638">
        <v>0</v>
      </c>
      <c r="C638">
        <v>1818344.6</v>
      </c>
      <c r="D638">
        <v>-1818344.6</v>
      </c>
      <c r="E638">
        <v>1818344</v>
      </c>
      <c r="F638">
        <v>-0.60000000009313226</v>
      </c>
      <c r="G638" t="s">
        <v>361</v>
      </c>
      <c r="H638" t="s">
        <v>41</v>
      </c>
      <c r="I638" t="s">
        <v>34</v>
      </c>
      <c r="J638" t="s">
        <v>36</v>
      </c>
      <c r="K638" s="2" t="str">
        <f>VLOOKUP(A638,'[1]KK GL OUT'!$A$2:$G$799,7,FALSE)</f>
        <v>OTOEXPERT</v>
      </c>
      <c r="L638" s="2">
        <f>VLOOKUP(A638,'[1]KK GL OUT'!$A$2:$G$799,6,FALSE)</f>
        <v>-0.60000000009313226</v>
      </c>
      <c r="M638" s="2" t="b">
        <f t="shared" si="18"/>
        <v>1</v>
      </c>
      <c r="N638" s="2" t="b">
        <f t="shared" si="19"/>
        <v>1</v>
      </c>
    </row>
    <row r="639" spans="1:14" x14ac:dyDescent="0.3">
      <c r="A639" t="s">
        <v>686</v>
      </c>
      <c r="B639">
        <v>5549.55</v>
      </c>
      <c r="C639">
        <v>5549.55</v>
      </c>
      <c r="D639">
        <v>0</v>
      </c>
      <c r="F639">
        <v>0</v>
      </c>
      <c r="G639" t="s">
        <v>686</v>
      </c>
      <c r="H639" t="s">
        <v>43</v>
      </c>
      <c r="I639" t="s">
        <v>43</v>
      </c>
      <c r="J639" t="s">
        <v>36</v>
      </c>
      <c r="K639" s="2" t="str">
        <f>VLOOKUP(A639,'[1]KK GL OUT'!$A$2:$G$799,7,FALSE)</f>
        <v>BATAL SISTEM</v>
      </c>
      <c r="L639" s="2">
        <f>VLOOKUP(A639,'[1]KK GL OUT'!$A$2:$G$799,6,FALSE)</f>
        <v>0</v>
      </c>
      <c r="M639" s="2" t="b">
        <f t="shared" si="18"/>
        <v>1</v>
      </c>
      <c r="N639" s="2" t="b">
        <f t="shared" si="19"/>
        <v>1</v>
      </c>
    </row>
    <row r="640" spans="1:14" x14ac:dyDescent="0.3">
      <c r="A640" t="s">
        <v>687</v>
      </c>
      <c r="B640">
        <v>0</v>
      </c>
      <c r="C640">
        <v>33200.769999999997</v>
      </c>
      <c r="D640">
        <v>-33200.769999999997</v>
      </c>
      <c r="F640">
        <v>-33200.769999999997</v>
      </c>
      <c r="G640" t="s">
        <v>687</v>
      </c>
      <c r="H640" t="s">
        <v>41</v>
      </c>
      <c r="I640" t="s">
        <v>34</v>
      </c>
      <c r="J640" t="s">
        <v>32</v>
      </c>
      <c r="K640" s="2" t="str">
        <f>VLOOKUP(A640,'[1]KK GL OUT'!$A$2:$G$799,7,FALSE)</f>
        <v>OP DIGUNGGUNG</v>
      </c>
      <c r="L640" s="2">
        <f>VLOOKUP(A640,'[1]KK GL OUT'!$A$2:$G$799,6,FALSE)</f>
        <v>0</v>
      </c>
      <c r="M640" s="2" t="b">
        <f t="shared" si="18"/>
        <v>0</v>
      </c>
      <c r="N640" s="2" t="b">
        <f t="shared" si="19"/>
        <v>0</v>
      </c>
    </row>
    <row r="641" spans="1:14" x14ac:dyDescent="0.3">
      <c r="A641" t="s">
        <v>688</v>
      </c>
      <c r="B641">
        <v>0</v>
      </c>
      <c r="C641">
        <v>37063.06</v>
      </c>
      <c r="D641">
        <v>-37063.06</v>
      </c>
      <c r="F641">
        <v>-37063.06</v>
      </c>
      <c r="G641" t="s">
        <v>688</v>
      </c>
      <c r="H641" t="s">
        <v>41</v>
      </c>
      <c r="I641" t="s">
        <v>34</v>
      </c>
      <c r="J641" t="s">
        <v>32</v>
      </c>
      <c r="K641" s="2" t="str">
        <f>VLOOKUP(A641,'[1]KK GL OUT'!$A$2:$G$799,7,FALSE)</f>
        <v>OP DIGUNGGUNG</v>
      </c>
      <c r="L641" s="2">
        <f>VLOOKUP(A641,'[1]KK GL OUT'!$A$2:$G$799,6,FALSE)</f>
        <v>0</v>
      </c>
      <c r="M641" s="2" t="b">
        <f t="shared" si="18"/>
        <v>0</v>
      </c>
      <c r="N641" s="2" t="b">
        <f t="shared" si="19"/>
        <v>0</v>
      </c>
    </row>
    <row r="642" spans="1:14" x14ac:dyDescent="0.3">
      <c r="A642" t="s">
        <v>689</v>
      </c>
      <c r="B642">
        <v>0</v>
      </c>
      <c r="C642">
        <v>14864.86</v>
      </c>
      <c r="D642">
        <v>-14864.86</v>
      </c>
      <c r="F642">
        <v>-14864.86</v>
      </c>
      <c r="G642" t="s">
        <v>689</v>
      </c>
      <c r="H642" t="s">
        <v>41</v>
      </c>
      <c r="I642" t="s">
        <v>34</v>
      </c>
      <c r="J642" t="s">
        <v>32</v>
      </c>
      <c r="K642" s="2" t="str">
        <f>VLOOKUP(A642,'[1]KK GL OUT'!$A$2:$G$799,7,FALSE)</f>
        <v>OP DIGUNGGUNG</v>
      </c>
      <c r="L642" s="2">
        <f>VLOOKUP(A642,'[1]KK GL OUT'!$A$2:$G$799,6,FALSE)</f>
        <v>0</v>
      </c>
      <c r="M642" s="2" t="b">
        <f t="shared" si="18"/>
        <v>0</v>
      </c>
      <c r="N642" s="2" t="b">
        <f t="shared" si="19"/>
        <v>0</v>
      </c>
    </row>
    <row r="643" spans="1:14" x14ac:dyDescent="0.3">
      <c r="A643" t="s">
        <v>690</v>
      </c>
      <c r="B643">
        <v>0</v>
      </c>
      <c r="C643">
        <v>9909.91</v>
      </c>
      <c r="D643">
        <v>-9909.91</v>
      </c>
      <c r="F643">
        <v>-9909.91</v>
      </c>
      <c r="G643" t="s">
        <v>690</v>
      </c>
      <c r="H643" t="s">
        <v>41</v>
      </c>
      <c r="I643" t="s">
        <v>34</v>
      </c>
      <c r="J643" t="s">
        <v>32</v>
      </c>
      <c r="K643" s="2" t="str">
        <f>VLOOKUP(A643,'[1]KK GL OUT'!$A$2:$G$799,7,FALSE)</f>
        <v>OP DIGUNGGUNG</v>
      </c>
      <c r="L643" s="2">
        <f>VLOOKUP(A643,'[1]KK GL OUT'!$A$2:$G$799,6,FALSE)</f>
        <v>0</v>
      </c>
      <c r="M643" s="2" t="b">
        <f t="shared" ref="M643:M706" si="20">H643=K643</f>
        <v>0</v>
      </c>
      <c r="N643" s="2" t="b">
        <f t="shared" ref="N643:N706" si="21">F643=L643</f>
        <v>0</v>
      </c>
    </row>
    <row r="644" spans="1:14" x14ac:dyDescent="0.3">
      <c r="A644" t="s">
        <v>691</v>
      </c>
      <c r="B644">
        <v>0</v>
      </c>
      <c r="C644">
        <v>21702.7</v>
      </c>
      <c r="D644">
        <v>-21702.7</v>
      </c>
      <c r="F644">
        <v>-21702.7</v>
      </c>
      <c r="G644" t="s">
        <v>691</v>
      </c>
      <c r="H644" t="s">
        <v>41</v>
      </c>
      <c r="I644" t="s">
        <v>34</v>
      </c>
      <c r="J644" t="s">
        <v>32</v>
      </c>
      <c r="K644" s="2" t="str">
        <f>VLOOKUP(A644,'[1]KK GL OUT'!$A$2:$G$799,7,FALSE)</f>
        <v>OP DIGUNGGUNG</v>
      </c>
      <c r="L644" s="2">
        <f>VLOOKUP(A644,'[1]KK GL OUT'!$A$2:$G$799,6,FALSE)</f>
        <v>0</v>
      </c>
      <c r="M644" s="2" t="b">
        <f t="shared" si="20"/>
        <v>0</v>
      </c>
      <c r="N644" s="2" t="b">
        <f t="shared" si="21"/>
        <v>0</v>
      </c>
    </row>
    <row r="645" spans="1:14" x14ac:dyDescent="0.3">
      <c r="A645" t="s">
        <v>692</v>
      </c>
      <c r="B645">
        <v>0</v>
      </c>
      <c r="C645">
        <v>29633.200000000001</v>
      </c>
      <c r="D645">
        <v>-29633.200000000001</v>
      </c>
      <c r="F645">
        <v>-29633.200000000001</v>
      </c>
      <c r="G645" t="s">
        <v>692</v>
      </c>
      <c r="H645" t="s">
        <v>41</v>
      </c>
      <c r="I645" t="s">
        <v>34</v>
      </c>
      <c r="J645" t="s">
        <v>32</v>
      </c>
      <c r="K645" s="2" t="str">
        <f>VLOOKUP(A645,'[1]KK GL OUT'!$A$2:$G$799,7,FALSE)</f>
        <v>OP DIGUNGGUNG</v>
      </c>
      <c r="L645" s="2">
        <f>VLOOKUP(A645,'[1]KK GL OUT'!$A$2:$G$799,6,FALSE)</f>
        <v>0</v>
      </c>
      <c r="M645" s="2" t="b">
        <f t="shared" si="20"/>
        <v>0</v>
      </c>
      <c r="N645" s="2" t="b">
        <f t="shared" si="21"/>
        <v>0</v>
      </c>
    </row>
    <row r="646" spans="1:14" x14ac:dyDescent="0.3">
      <c r="A646" t="s">
        <v>693</v>
      </c>
      <c r="B646">
        <v>0</v>
      </c>
      <c r="C646">
        <v>71945.929999999993</v>
      </c>
      <c r="D646">
        <v>-71945.929999999993</v>
      </c>
      <c r="F646">
        <v>-71945.929999999993</v>
      </c>
      <c r="G646" t="s">
        <v>693</v>
      </c>
      <c r="H646" t="s">
        <v>41</v>
      </c>
      <c r="I646" t="s">
        <v>34</v>
      </c>
      <c r="J646" t="s">
        <v>32</v>
      </c>
      <c r="K646" s="2" t="str">
        <f>VLOOKUP(A646,'[1]KK GL OUT'!$A$2:$G$799,7,FALSE)</f>
        <v>OP DIGUNGGUNG</v>
      </c>
      <c r="L646" s="2">
        <f>VLOOKUP(A646,'[1]KK GL OUT'!$A$2:$G$799,6,FALSE)</f>
        <v>0</v>
      </c>
      <c r="M646" s="2" t="b">
        <f t="shared" si="20"/>
        <v>0</v>
      </c>
      <c r="N646" s="2" t="b">
        <f t="shared" si="21"/>
        <v>0</v>
      </c>
    </row>
    <row r="647" spans="1:14" x14ac:dyDescent="0.3">
      <c r="A647" t="s">
        <v>694</v>
      </c>
      <c r="B647">
        <v>0</v>
      </c>
      <c r="C647">
        <v>58072.07</v>
      </c>
      <c r="D647">
        <v>-58072.07</v>
      </c>
      <c r="F647">
        <v>-58072.07</v>
      </c>
      <c r="G647" t="s">
        <v>694</v>
      </c>
      <c r="H647" t="s">
        <v>41</v>
      </c>
      <c r="I647" t="s">
        <v>34</v>
      </c>
      <c r="J647" t="s">
        <v>32</v>
      </c>
      <c r="K647" s="2" t="str">
        <f>VLOOKUP(A647,'[1]KK GL OUT'!$A$2:$G$799,7,FALSE)</f>
        <v>OP DIGUNGGUNG</v>
      </c>
      <c r="L647" s="2">
        <f>VLOOKUP(A647,'[1]KK GL OUT'!$A$2:$G$799,6,FALSE)</f>
        <v>0</v>
      </c>
      <c r="M647" s="2" t="b">
        <f t="shared" si="20"/>
        <v>0</v>
      </c>
      <c r="N647" s="2" t="b">
        <f t="shared" si="21"/>
        <v>0</v>
      </c>
    </row>
    <row r="648" spans="1:14" x14ac:dyDescent="0.3">
      <c r="A648" t="s">
        <v>695</v>
      </c>
      <c r="B648">
        <v>0</v>
      </c>
      <c r="C648">
        <v>36567.57</v>
      </c>
      <c r="D648">
        <v>-36567.57</v>
      </c>
      <c r="F648">
        <v>-36567.57</v>
      </c>
      <c r="G648" t="s">
        <v>695</v>
      </c>
      <c r="H648" t="s">
        <v>41</v>
      </c>
      <c r="I648" t="s">
        <v>34</v>
      </c>
      <c r="J648" t="s">
        <v>32</v>
      </c>
      <c r="K648" s="2" t="str">
        <f>VLOOKUP(A648,'[1]KK GL OUT'!$A$2:$G$799,7,FALSE)</f>
        <v>OP DIGUNGGUNG</v>
      </c>
      <c r="L648" s="2">
        <f>VLOOKUP(A648,'[1]KK GL OUT'!$A$2:$G$799,6,FALSE)</f>
        <v>0</v>
      </c>
      <c r="M648" s="2" t="b">
        <f t="shared" si="20"/>
        <v>0</v>
      </c>
      <c r="N648" s="2" t="b">
        <f t="shared" si="21"/>
        <v>0</v>
      </c>
    </row>
    <row r="649" spans="1:14" x14ac:dyDescent="0.3">
      <c r="A649" t="s">
        <v>696</v>
      </c>
      <c r="B649">
        <v>0</v>
      </c>
      <c r="C649">
        <v>17342.34</v>
      </c>
      <c r="D649">
        <v>-17342.34</v>
      </c>
      <c r="F649">
        <v>-17342.34</v>
      </c>
      <c r="G649" t="s">
        <v>696</v>
      </c>
      <c r="H649" t="s">
        <v>41</v>
      </c>
      <c r="I649" t="s">
        <v>34</v>
      </c>
      <c r="J649" t="s">
        <v>32</v>
      </c>
      <c r="K649" s="2" t="str">
        <f>VLOOKUP(A649,'[1]KK GL OUT'!$A$2:$G$799,7,FALSE)</f>
        <v>OP DIGUNGGUNG</v>
      </c>
      <c r="L649" s="2">
        <f>VLOOKUP(A649,'[1]KK GL OUT'!$A$2:$G$799,6,FALSE)</f>
        <v>0</v>
      </c>
      <c r="M649" s="2" t="b">
        <f t="shared" si="20"/>
        <v>0</v>
      </c>
      <c r="N649" s="2" t="b">
        <f t="shared" si="21"/>
        <v>0</v>
      </c>
    </row>
    <row r="650" spans="1:14" x14ac:dyDescent="0.3">
      <c r="A650" t="s">
        <v>697</v>
      </c>
      <c r="B650">
        <v>0</v>
      </c>
      <c r="C650">
        <v>32603.61</v>
      </c>
      <c r="D650">
        <v>-32603.61</v>
      </c>
      <c r="F650">
        <v>-32603.61</v>
      </c>
      <c r="G650" t="s">
        <v>697</v>
      </c>
      <c r="H650" t="s">
        <v>41</v>
      </c>
      <c r="I650" t="s">
        <v>34</v>
      </c>
      <c r="J650" t="s">
        <v>32</v>
      </c>
      <c r="K650" s="2" t="str">
        <f>VLOOKUP(A650,'[1]KK GL OUT'!$A$2:$G$799,7,FALSE)</f>
        <v>OP DIGUNGGUNG</v>
      </c>
      <c r="L650" s="2">
        <f>VLOOKUP(A650,'[1]KK GL OUT'!$A$2:$G$799,6,FALSE)</f>
        <v>0</v>
      </c>
      <c r="M650" s="2" t="b">
        <f t="shared" si="20"/>
        <v>0</v>
      </c>
      <c r="N650" s="2" t="b">
        <f t="shared" si="21"/>
        <v>0</v>
      </c>
    </row>
    <row r="651" spans="1:14" x14ac:dyDescent="0.3">
      <c r="A651" t="s">
        <v>698</v>
      </c>
      <c r="B651">
        <v>0</v>
      </c>
      <c r="C651">
        <v>39639.629999999997</v>
      </c>
      <c r="D651">
        <v>-39639.629999999997</v>
      </c>
      <c r="F651">
        <v>-39639.629999999997</v>
      </c>
      <c r="G651" t="s">
        <v>698</v>
      </c>
      <c r="H651" t="s">
        <v>41</v>
      </c>
      <c r="I651" t="s">
        <v>34</v>
      </c>
      <c r="J651" t="s">
        <v>32</v>
      </c>
      <c r="K651" s="2" t="str">
        <f>VLOOKUP(A651,'[1]KK GL OUT'!$A$2:$G$799,7,FALSE)</f>
        <v>OP DIGUNGGUNG</v>
      </c>
      <c r="L651" s="2">
        <f>VLOOKUP(A651,'[1]KK GL OUT'!$A$2:$G$799,6,FALSE)</f>
        <v>0</v>
      </c>
      <c r="M651" s="2" t="b">
        <f t="shared" si="20"/>
        <v>0</v>
      </c>
      <c r="N651" s="2" t="b">
        <f t="shared" si="21"/>
        <v>0</v>
      </c>
    </row>
    <row r="652" spans="1:14" x14ac:dyDescent="0.3">
      <c r="A652" t="s">
        <v>699</v>
      </c>
      <c r="B652">
        <v>0</v>
      </c>
      <c r="C652">
        <v>29633.200000000001</v>
      </c>
      <c r="D652">
        <v>-29633.200000000001</v>
      </c>
      <c r="F652">
        <v>-29633.200000000001</v>
      </c>
      <c r="G652" t="s">
        <v>699</v>
      </c>
      <c r="H652" t="s">
        <v>41</v>
      </c>
      <c r="I652" t="s">
        <v>34</v>
      </c>
      <c r="J652" t="s">
        <v>32</v>
      </c>
      <c r="K652" s="2" t="str">
        <f>VLOOKUP(A652,'[1]KK GL OUT'!$A$2:$G$799,7,FALSE)</f>
        <v>OP DIGUNGGUNG</v>
      </c>
      <c r="L652" s="2">
        <f>VLOOKUP(A652,'[1]KK GL OUT'!$A$2:$G$799,6,FALSE)</f>
        <v>0</v>
      </c>
      <c r="M652" s="2" t="b">
        <f t="shared" si="20"/>
        <v>0</v>
      </c>
      <c r="N652" s="2" t="b">
        <f t="shared" si="21"/>
        <v>0</v>
      </c>
    </row>
    <row r="653" spans="1:14" x14ac:dyDescent="0.3">
      <c r="A653" t="s">
        <v>700</v>
      </c>
      <c r="B653">
        <v>0</v>
      </c>
      <c r="C653">
        <v>1981.98</v>
      </c>
      <c r="D653">
        <v>-1981.98</v>
      </c>
      <c r="F653">
        <v>-1981.98</v>
      </c>
      <c r="G653" t="s">
        <v>700</v>
      </c>
      <c r="H653" t="s">
        <v>41</v>
      </c>
      <c r="I653" t="s">
        <v>34</v>
      </c>
      <c r="J653" t="s">
        <v>32</v>
      </c>
      <c r="K653" s="2" t="str">
        <f>VLOOKUP(A653,'[1]KK GL OUT'!$A$2:$G$799,7,FALSE)</f>
        <v>OP DIGUNGGUNG</v>
      </c>
      <c r="L653" s="2">
        <f>VLOOKUP(A653,'[1]KK GL OUT'!$A$2:$G$799,6,FALSE)</f>
        <v>0</v>
      </c>
      <c r="M653" s="2" t="b">
        <f t="shared" si="20"/>
        <v>0</v>
      </c>
      <c r="N653" s="2" t="b">
        <f t="shared" si="21"/>
        <v>0</v>
      </c>
    </row>
    <row r="654" spans="1:14" x14ac:dyDescent="0.3">
      <c r="A654" t="s">
        <v>701</v>
      </c>
      <c r="B654">
        <v>0</v>
      </c>
      <c r="C654">
        <v>35873.870000000003</v>
      </c>
      <c r="D654">
        <v>-35873.870000000003</v>
      </c>
      <c r="F654">
        <v>-35873.870000000003</v>
      </c>
      <c r="G654" t="s">
        <v>701</v>
      </c>
      <c r="H654" t="s">
        <v>41</v>
      </c>
      <c r="I654" t="s">
        <v>34</v>
      </c>
      <c r="J654" t="s">
        <v>32</v>
      </c>
      <c r="K654" s="2" t="str">
        <f>VLOOKUP(A654,'[1]KK GL OUT'!$A$2:$G$799,7,FALSE)</f>
        <v>OP DIGUNGGUNG</v>
      </c>
      <c r="L654" s="2">
        <f>VLOOKUP(A654,'[1]KK GL OUT'!$A$2:$G$799,6,FALSE)</f>
        <v>0</v>
      </c>
      <c r="M654" s="2" t="b">
        <f t="shared" si="20"/>
        <v>0</v>
      </c>
      <c r="N654" s="2" t="b">
        <f t="shared" si="21"/>
        <v>0</v>
      </c>
    </row>
    <row r="655" spans="1:14" x14ac:dyDescent="0.3">
      <c r="A655" t="s">
        <v>702</v>
      </c>
      <c r="B655">
        <v>0</v>
      </c>
      <c r="C655">
        <v>21702.7</v>
      </c>
      <c r="D655">
        <v>-21702.7</v>
      </c>
      <c r="F655">
        <v>-21702.7</v>
      </c>
      <c r="G655" t="s">
        <v>702</v>
      </c>
      <c r="H655" t="s">
        <v>41</v>
      </c>
      <c r="I655" t="s">
        <v>34</v>
      </c>
      <c r="J655" t="s">
        <v>32</v>
      </c>
      <c r="K655" s="2" t="str">
        <f>VLOOKUP(A655,'[1]KK GL OUT'!$A$2:$G$799,7,FALSE)</f>
        <v>OP DIGUNGGUNG</v>
      </c>
      <c r="L655" s="2">
        <f>VLOOKUP(A655,'[1]KK GL OUT'!$A$2:$G$799,6,FALSE)</f>
        <v>0</v>
      </c>
      <c r="M655" s="2" t="b">
        <f t="shared" si="20"/>
        <v>0</v>
      </c>
      <c r="N655" s="2" t="b">
        <f t="shared" si="21"/>
        <v>0</v>
      </c>
    </row>
    <row r="656" spans="1:14" x14ac:dyDescent="0.3">
      <c r="A656" t="s">
        <v>703</v>
      </c>
      <c r="B656">
        <v>0</v>
      </c>
      <c r="C656">
        <v>57081.09</v>
      </c>
      <c r="D656">
        <v>-57081.09</v>
      </c>
      <c r="F656">
        <v>-57081.09</v>
      </c>
      <c r="G656" t="s">
        <v>703</v>
      </c>
      <c r="H656" t="s">
        <v>41</v>
      </c>
      <c r="I656" t="s">
        <v>34</v>
      </c>
      <c r="J656" t="s">
        <v>32</v>
      </c>
      <c r="K656" s="2" t="str">
        <f>VLOOKUP(A656,'[1]KK GL OUT'!$A$2:$G$799,7,FALSE)</f>
        <v>OP DIGUNGGUNG</v>
      </c>
      <c r="L656" s="2">
        <f>VLOOKUP(A656,'[1]KK GL OUT'!$A$2:$G$799,6,FALSE)</f>
        <v>0</v>
      </c>
      <c r="M656" s="2" t="b">
        <f t="shared" si="20"/>
        <v>0</v>
      </c>
      <c r="N656" s="2" t="b">
        <f t="shared" si="21"/>
        <v>0</v>
      </c>
    </row>
    <row r="657" spans="1:14" x14ac:dyDescent="0.3">
      <c r="A657" t="s">
        <v>704</v>
      </c>
      <c r="B657">
        <v>0</v>
      </c>
      <c r="C657">
        <v>40214.74</v>
      </c>
      <c r="D657">
        <v>-40214.74</v>
      </c>
      <c r="F657">
        <v>-40214.74</v>
      </c>
      <c r="G657" t="s">
        <v>704</v>
      </c>
      <c r="H657" t="s">
        <v>41</v>
      </c>
      <c r="I657" t="s">
        <v>34</v>
      </c>
      <c r="J657" t="s">
        <v>32</v>
      </c>
      <c r="K657" s="2" t="str">
        <f>VLOOKUP(A657,'[1]KK GL OUT'!$A$2:$G$799,7,FALSE)</f>
        <v>OP DIGUNGGUNG</v>
      </c>
      <c r="L657" s="2">
        <f>VLOOKUP(A657,'[1]KK GL OUT'!$A$2:$G$799,6,FALSE)</f>
        <v>0</v>
      </c>
      <c r="M657" s="2" t="b">
        <f t="shared" si="20"/>
        <v>0</v>
      </c>
      <c r="N657" s="2" t="b">
        <f t="shared" si="21"/>
        <v>0</v>
      </c>
    </row>
    <row r="658" spans="1:14" x14ac:dyDescent="0.3">
      <c r="A658" t="s">
        <v>705</v>
      </c>
      <c r="B658">
        <v>0</v>
      </c>
      <c r="C658">
        <v>79378.38</v>
      </c>
      <c r="D658">
        <v>-79378.38</v>
      </c>
      <c r="F658">
        <v>-79378.38</v>
      </c>
      <c r="G658" t="s">
        <v>705</v>
      </c>
      <c r="H658" t="s">
        <v>41</v>
      </c>
      <c r="I658" t="s">
        <v>34</v>
      </c>
      <c r="J658" t="s">
        <v>32</v>
      </c>
      <c r="K658" s="2" t="str">
        <f>VLOOKUP(A658,'[1]KK GL OUT'!$A$2:$G$799,7,FALSE)</f>
        <v>OP DIGUNGGUNG</v>
      </c>
      <c r="L658" s="2">
        <f>VLOOKUP(A658,'[1]KK GL OUT'!$A$2:$G$799,6,FALSE)</f>
        <v>0</v>
      </c>
      <c r="M658" s="2" t="b">
        <f t="shared" si="20"/>
        <v>0</v>
      </c>
      <c r="N658" s="2" t="b">
        <f t="shared" si="21"/>
        <v>0</v>
      </c>
    </row>
    <row r="659" spans="1:14" x14ac:dyDescent="0.3">
      <c r="A659" t="s">
        <v>706</v>
      </c>
      <c r="B659">
        <v>0</v>
      </c>
      <c r="C659">
        <v>26657.65</v>
      </c>
      <c r="D659">
        <v>-26657.65</v>
      </c>
      <c r="F659">
        <v>-26657.65</v>
      </c>
      <c r="G659" t="s">
        <v>706</v>
      </c>
      <c r="H659" t="s">
        <v>41</v>
      </c>
      <c r="I659" t="s">
        <v>34</v>
      </c>
      <c r="J659" t="s">
        <v>32</v>
      </c>
      <c r="K659" s="2" t="str">
        <f>VLOOKUP(A659,'[1]KK GL OUT'!$A$2:$G$799,7,FALSE)</f>
        <v>OP DIGUNGGUNG</v>
      </c>
      <c r="L659" s="2">
        <f>VLOOKUP(A659,'[1]KK GL OUT'!$A$2:$G$799,6,FALSE)</f>
        <v>0</v>
      </c>
      <c r="M659" s="2" t="b">
        <f t="shared" si="20"/>
        <v>0</v>
      </c>
      <c r="N659" s="2" t="b">
        <f t="shared" si="21"/>
        <v>0</v>
      </c>
    </row>
    <row r="660" spans="1:14" x14ac:dyDescent="0.3">
      <c r="A660" t="s">
        <v>707</v>
      </c>
      <c r="B660">
        <v>0</v>
      </c>
      <c r="C660">
        <v>37063.06</v>
      </c>
      <c r="D660">
        <v>-37063.06</v>
      </c>
      <c r="F660">
        <v>-37063.06</v>
      </c>
      <c r="G660" t="s">
        <v>707</v>
      </c>
      <c r="H660" t="s">
        <v>41</v>
      </c>
      <c r="I660" t="s">
        <v>34</v>
      </c>
      <c r="J660" t="s">
        <v>32</v>
      </c>
      <c r="K660" s="2" t="str">
        <f>VLOOKUP(A660,'[1]KK GL OUT'!$A$2:$G$799,7,FALSE)</f>
        <v>OP DIGUNGGUNG</v>
      </c>
      <c r="L660" s="2">
        <f>VLOOKUP(A660,'[1]KK GL OUT'!$A$2:$G$799,6,FALSE)</f>
        <v>0</v>
      </c>
      <c r="M660" s="2" t="b">
        <f t="shared" si="20"/>
        <v>0</v>
      </c>
      <c r="N660" s="2" t="b">
        <f t="shared" si="21"/>
        <v>0</v>
      </c>
    </row>
    <row r="661" spans="1:14" x14ac:dyDescent="0.3">
      <c r="A661" t="s">
        <v>708</v>
      </c>
      <c r="B661">
        <v>0</v>
      </c>
      <c r="C661">
        <v>107819.82</v>
      </c>
      <c r="D661">
        <v>-107819.82</v>
      </c>
      <c r="F661">
        <v>-107819.82</v>
      </c>
      <c r="G661" t="s">
        <v>708</v>
      </c>
      <c r="H661" t="s">
        <v>41</v>
      </c>
      <c r="I661" t="s">
        <v>34</v>
      </c>
      <c r="J661" t="s">
        <v>32</v>
      </c>
      <c r="K661" s="2" t="str">
        <f>VLOOKUP(A661,'[1]KK GL OUT'!$A$2:$G$799,7,FALSE)</f>
        <v>OP DIGUNGGUNG</v>
      </c>
      <c r="L661" s="2">
        <f>VLOOKUP(A661,'[1]KK GL OUT'!$A$2:$G$799,6,FALSE)</f>
        <v>0</v>
      </c>
      <c r="M661" s="2" t="b">
        <f t="shared" si="20"/>
        <v>0</v>
      </c>
      <c r="N661" s="2" t="b">
        <f t="shared" si="21"/>
        <v>0</v>
      </c>
    </row>
    <row r="662" spans="1:14" x14ac:dyDescent="0.3">
      <c r="A662" t="s">
        <v>709</v>
      </c>
      <c r="B662">
        <v>0</v>
      </c>
      <c r="C662">
        <v>29633.200000000001</v>
      </c>
      <c r="D662">
        <v>-29633.200000000001</v>
      </c>
      <c r="F662">
        <v>-29633.200000000001</v>
      </c>
      <c r="G662" t="s">
        <v>709</v>
      </c>
      <c r="H662" t="s">
        <v>41</v>
      </c>
      <c r="I662" t="s">
        <v>34</v>
      </c>
      <c r="J662" t="s">
        <v>32</v>
      </c>
      <c r="K662" s="2" t="str">
        <f>VLOOKUP(A662,'[1]KK GL OUT'!$A$2:$G$799,7,FALSE)</f>
        <v>OP DIGUNGGUNG</v>
      </c>
      <c r="L662" s="2">
        <f>VLOOKUP(A662,'[1]KK GL OUT'!$A$2:$G$799,6,FALSE)</f>
        <v>0</v>
      </c>
      <c r="M662" s="2" t="b">
        <f t="shared" si="20"/>
        <v>0</v>
      </c>
      <c r="N662" s="2" t="b">
        <f t="shared" si="21"/>
        <v>0</v>
      </c>
    </row>
    <row r="663" spans="1:14" x14ac:dyDescent="0.3">
      <c r="A663" t="s">
        <v>710</v>
      </c>
      <c r="B663">
        <v>0</v>
      </c>
      <c r="C663">
        <v>14864.86</v>
      </c>
      <c r="D663">
        <v>-14864.86</v>
      </c>
      <c r="F663">
        <v>-14864.86</v>
      </c>
      <c r="G663" t="s">
        <v>710</v>
      </c>
      <c r="H663" t="s">
        <v>41</v>
      </c>
      <c r="I663" t="s">
        <v>34</v>
      </c>
      <c r="J663" t="s">
        <v>32</v>
      </c>
      <c r="K663" s="2" t="str">
        <f>VLOOKUP(A663,'[1]KK GL OUT'!$A$2:$G$799,7,FALSE)</f>
        <v>OP DIGUNGGUNG</v>
      </c>
      <c r="L663" s="2">
        <f>VLOOKUP(A663,'[1]KK GL OUT'!$A$2:$G$799,6,FALSE)</f>
        <v>0</v>
      </c>
      <c r="M663" s="2" t="b">
        <f t="shared" si="20"/>
        <v>0</v>
      </c>
      <c r="N663" s="2" t="b">
        <f t="shared" si="21"/>
        <v>0</v>
      </c>
    </row>
    <row r="664" spans="1:14" x14ac:dyDescent="0.3">
      <c r="A664" t="s">
        <v>711</v>
      </c>
      <c r="B664">
        <v>0</v>
      </c>
      <c r="C664">
        <v>52027.03</v>
      </c>
      <c r="D664">
        <v>-52027.03</v>
      </c>
      <c r="F664">
        <v>-52027.03</v>
      </c>
      <c r="G664" t="s">
        <v>711</v>
      </c>
      <c r="H664" t="s">
        <v>41</v>
      </c>
      <c r="I664" t="s">
        <v>34</v>
      </c>
      <c r="J664" t="s">
        <v>32</v>
      </c>
      <c r="K664" s="2" t="str">
        <f>VLOOKUP(A664,'[1]KK GL OUT'!$A$2:$G$799,7,FALSE)</f>
        <v>OP DIGUNGGUNG</v>
      </c>
      <c r="L664" s="2">
        <f>VLOOKUP(A664,'[1]KK GL OUT'!$A$2:$G$799,6,FALSE)</f>
        <v>0</v>
      </c>
      <c r="M664" s="2" t="b">
        <f t="shared" si="20"/>
        <v>0</v>
      </c>
      <c r="N664" s="2" t="b">
        <f t="shared" si="21"/>
        <v>0</v>
      </c>
    </row>
    <row r="665" spans="1:14" x14ac:dyDescent="0.3">
      <c r="A665" t="s">
        <v>712</v>
      </c>
      <c r="B665">
        <v>0</v>
      </c>
      <c r="C665">
        <v>14864.86</v>
      </c>
      <c r="D665">
        <v>-14864.86</v>
      </c>
      <c r="F665">
        <v>-14864.86</v>
      </c>
      <c r="G665" t="s">
        <v>712</v>
      </c>
      <c r="H665" t="s">
        <v>41</v>
      </c>
      <c r="I665" t="s">
        <v>34</v>
      </c>
      <c r="J665" t="s">
        <v>32</v>
      </c>
      <c r="K665" s="2" t="str">
        <f>VLOOKUP(A665,'[1]KK GL OUT'!$A$2:$G$799,7,FALSE)</f>
        <v>OP DIGUNGGUNG</v>
      </c>
      <c r="L665" s="2">
        <f>VLOOKUP(A665,'[1]KK GL OUT'!$A$2:$G$799,6,FALSE)</f>
        <v>0</v>
      </c>
      <c r="M665" s="2" t="b">
        <f t="shared" si="20"/>
        <v>0</v>
      </c>
      <c r="N665" s="2" t="b">
        <f t="shared" si="21"/>
        <v>0</v>
      </c>
    </row>
    <row r="666" spans="1:14" x14ac:dyDescent="0.3">
      <c r="A666" t="s">
        <v>713</v>
      </c>
      <c r="B666">
        <v>0</v>
      </c>
      <c r="C666">
        <v>109702.7</v>
      </c>
      <c r="D666">
        <v>-109702.7</v>
      </c>
      <c r="F666">
        <v>-109702.7</v>
      </c>
      <c r="G666" t="s">
        <v>713</v>
      </c>
      <c r="H666" t="s">
        <v>41</v>
      </c>
      <c r="I666" t="s">
        <v>34</v>
      </c>
      <c r="J666" t="s">
        <v>32</v>
      </c>
      <c r="K666" s="2" t="str">
        <f>VLOOKUP(A666,'[1]KK GL OUT'!$A$2:$G$799,7,FALSE)</f>
        <v>OP DIGUNGGUNG</v>
      </c>
      <c r="L666" s="2">
        <f>VLOOKUP(A666,'[1]KK GL OUT'!$A$2:$G$799,6,FALSE)</f>
        <v>0</v>
      </c>
      <c r="M666" s="2" t="b">
        <f t="shared" si="20"/>
        <v>0</v>
      </c>
      <c r="N666" s="2" t="b">
        <f t="shared" si="21"/>
        <v>0</v>
      </c>
    </row>
    <row r="667" spans="1:14" x14ac:dyDescent="0.3">
      <c r="A667" t="s">
        <v>714</v>
      </c>
      <c r="B667">
        <v>0</v>
      </c>
      <c r="C667">
        <v>14864.86</v>
      </c>
      <c r="D667">
        <v>-14864.86</v>
      </c>
      <c r="F667">
        <v>-14864.86</v>
      </c>
      <c r="G667" t="s">
        <v>714</v>
      </c>
      <c r="H667" t="s">
        <v>41</v>
      </c>
      <c r="I667" t="s">
        <v>34</v>
      </c>
      <c r="J667" t="s">
        <v>32</v>
      </c>
      <c r="K667" s="2" t="str">
        <f>VLOOKUP(A667,'[1]KK GL OUT'!$A$2:$G$799,7,FALSE)</f>
        <v>OP DIGUNGGUNG</v>
      </c>
      <c r="L667" s="2">
        <f>VLOOKUP(A667,'[1]KK GL OUT'!$A$2:$G$799,6,FALSE)</f>
        <v>0</v>
      </c>
      <c r="M667" s="2" t="b">
        <f t="shared" si="20"/>
        <v>0</v>
      </c>
      <c r="N667" s="2" t="b">
        <f t="shared" si="21"/>
        <v>0</v>
      </c>
    </row>
    <row r="668" spans="1:14" x14ac:dyDescent="0.3">
      <c r="A668" t="s">
        <v>715</v>
      </c>
      <c r="B668">
        <v>0</v>
      </c>
      <c r="C668">
        <v>69171.17</v>
      </c>
      <c r="D668">
        <v>-69171.17</v>
      </c>
      <c r="F668">
        <v>-69171.17</v>
      </c>
      <c r="G668" t="s">
        <v>715</v>
      </c>
      <c r="H668" t="s">
        <v>41</v>
      </c>
      <c r="I668" t="s">
        <v>34</v>
      </c>
      <c r="J668" t="s">
        <v>32</v>
      </c>
      <c r="K668" s="2" t="str">
        <f>VLOOKUP(A668,'[1]KK GL OUT'!$A$2:$G$799,7,FALSE)</f>
        <v>OP DIGUNGGUNG</v>
      </c>
      <c r="L668" s="2">
        <f>VLOOKUP(A668,'[1]KK GL OUT'!$A$2:$G$799,6,FALSE)</f>
        <v>0</v>
      </c>
      <c r="M668" s="2" t="b">
        <f t="shared" si="20"/>
        <v>0</v>
      </c>
      <c r="N668" s="2" t="b">
        <f t="shared" si="21"/>
        <v>0</v>
      </c>
    </row>
    <row r="669" spans="1:14" x14ac:dyDescent="0.3">
      <c r="A669" t="s">
        <v>716</v>
      </c>
      <c r="B669">
        <v>0</v>
      </c>
      <c r="C669">
        <v>29633.200000000001</v>
      </c>
      <c r="D669">
        <v>-29633.200000000001</v>
      </c>
      <c r="F669">
        <v>-29633.200000000001</v>
      </c>
      <c r="G669" t="s">
        <v>716</v>
      </c>
      <c r="H669" t="s">
        <v>41</v>
      </c>
      <c r="I669" t="s">
        <v>34</v>
      </c>
      <c r="J669" t="s">
        <v>32</v>
      </c>
      <c r="K669" s="2" t="str">
        <f>VLOOKUP(A669,'[1]KK GL OUT'!$A$2:$G$799,7,FALSE)</f>
        <v>OP DIGUNGGUNG</v>
      </c>
      <c r="L669" s="2">
        <f>VLOOKUP(A669,'[1]KK GL OUT'!$A$2:$G$799,6,FALSE)</f>
        <v>0</v>
      </c>
      <c r="M669" s="2" t="b">
        <f t="shared" si="20"/>
        <v>0</v>
      </c>
      <c r="N669" s="2" t="b">
        <f t="shared" si="21"/>
        <v>0</v>
      </c>
    </row>
    <row r="670" spans="1:14" x14ac:dyDescent="0.3">
      <c r="A670" t="s">
        <v>717</v>
      </c>
      <c r="B670">
        <v>0</v>
      </c>
      <c r="C670">
        <v>79774.77</v>
      </c>
      <c r="D670">
        <v>-79774.77</v>
      </c>
      <c r="F670">
        <v>-79774.77</v>
      </c>
      <c r="G670" t="s">
        <v>717</v>
      </c>
      <c r="H670" t="s">
        <v>41</v>
      </c>
      <c r="I670" t="s">
        <v>34</v>
      </c>
      <c r="J670" t="s">
        <v>32</v>
      </c>
      <c r="K670" s="2" t="str">
        <f>VLOOKUP(A670,'[1]KK GL OUT'!$A$2:$G$799,7,FALSE)</f>
        <v>OP DIGUNGGUNG</v>
      </c>
      <c r="L670" s="2">
        <f>VLOOKUP(A670,'[1]KK GL OUT'!$A$2:$G$799,6,FALSE)</f>
        <v>0</v>
      </c>
      <c r="M670" s="2" t="b">
        <f t="shared" si="20"/>
        <v>0</v>
      </c>
      <c r="N670" s="2" t="b">
        <f t="shared" si="21"/>
        <v>0</v>
      </c>
    </row>
    <row r="671" spans="1:14" x14ac:dyDescent="0.3">
      <c r="A671" t="s">
        <v>718</v>
      </c>
      <c r="B671">
        <v>0</v>
      </c>
      <c r="C671">
        <v>29633.200000000001</v>
      </c>
      <c r="D671">
        <v>-29633.200000000001</v>
      </c>
      <c r="F671">
        <v>-29633.200000000001</v>
      </c>
      <c r="G671" t="s">
        <v>718</v>
      </c>
      <c r="H671" t="s">
        <v>41</v>
      </c>
      <c r="I671" t="s">
        <v>34</v>
      </c>
      <c r="J671" t="s">
        <v>32</v>
      </c>
      <c r="K671" s="2" t="str">
        <f>VLOOKUP(A671,'[1]KK GL OUT'!$A$2:$G$799,7,FALSE)</f>
        <v>OP DIGUNGGUNG</v>
      </c>
      <c r="L671" s="2">
        <f>VLOOKUP(A671,'[1]KK GL OUT'!$A$2:$G$799,6,FALSE)</f>
        <v>0</v>
      </c>
      <c r="M671" s="2" t="b">
        <f t="shared" si="20"/>
        <v>0</v>
      </c>
      <c r="N671" s="2" t="b">
        <f t="shared" si="21"/>
        <v>0</v>
      </c>
    </row>
    <row r="672" spans="1:14" x14ac:dyDescent="0.3">
      <c r="A672" t="s">
        <v>719</v>
      </c>
      <c r="B672">
        <v>0</v>
      </c>
      <c r="C672">
        <v>120702.7</v>
      </c>
      <c r="D672">
        <v>-120702.7</v>
      </c>
      <c r="F672">
        <v>-120702.7</v>
      </c>
      <c r="G672" t="s">
        <v>719</v>
      </c>
      <c r="H672" t="s">
        <v>41</v>
      </c>
      <c r="I672" t="s">
        <v>34</v>
      </c>
      <c r="J672" t="s">
        <v>32</v>
      </c>
      <c r="K672" s="2" t="str">
        <f>VLOOKUP(A672,'[1]KK GL OUT'!$A$2:$G$799,7,FALSE)</f>
        <v>OP DIGUNGGUNG</v>
      </c>
      <c r="L672" s="2">
        <f>VLOOKUP(A672,'[1]KK GL OUT'!$A$2:$G$799,6,FALSE)</f>
        <v>0</v>
      </c>
      <c r="M672" s="2" t="b">
        <f t="shared" si="20"/>
        <v>0</v>
      </c>
      <c r="N672" s="2" t="b">
        <f t="shared" si="21"/>
        <v>0</v>
      </c>
    </row>
    <row r="673" spans="1:14" x14ac:dyDescent="0.3">
      <c r="A673" t="s">
        <v>720</v>
      </c>
      <c r="B673">
        <v>0</v>
      </c>
      <c r="C673">
        <v>54009</v>
      </c>
      <c r="D673">
        <v>-54009</v>
      </c>
      <c r="F673">
        <v>-54009</v>
      </c>
      <c r="G673" t="s">
        <v>720</v>
      </c>
      <c r="H673" t="s">
        <v>41</v>
      </c>
      <c r="I673" t="s">
        <v>34</v>
      </c>
      <c r="J673" t="s">
        <v>32</v>
      </c>
      <c r="K673" s="2" t="str">
        <f>VLOOKUP(A673,'[1]KK GL OUT'!$A$2:$G$799,7,FALSE)</f>
        <v>OP DIGUNGGUNG</v>
      </c>
      <c r="L673" s="2">
        <f>VLOOKUP(A673,'[1]KK GL OUT'!$A$2:$G$799,6,FALSE)</f>
        <v>0</v>
      </c>
      <c r="M673" s="2" t="b">
        <f t="shared" si="20"/>
        <v>0</v>
      </c>
      <c r="N673" s="2" t="b">
        <f t="shared" si="21"/>
        <v>0</v>
      </c>
    </row>
    <row r="674" spans="1:14" x14ac:dyDescent="0.3">
      <c r="A674" t="s">
        <v>362</v>
      </c>
      <c r="B674">
        <v>0</v>
      </c>
      <c r="C674">
        <v>1346806.32</v>
      </c>
      <c r="D674">
        <v>-1346806.32</v>
      </c>
      <c r="E674">
        <v>1346807</v>
      </c>
      <c r="F674">
        <v>0.67999999993480742</v>
      </c>
      <c r="G674" t="s">
        <v>362</v>
      </c>
      <c r="H674" t="s">
        <v>41</v>
      </c>
      <c r="I674" t="s">
        <v>34</v>
      </c>
      <c r="J674" t="s">
        <v>36</v>
      </c>
      <c r="K674" s="2" t="str">
        <f>VLOOKUP(A674,'[1]KK GL OUT'!$A$2:$G$799,7,FALSE)</f>
        <v>OTOEXPERT</v>
      </c>
      <c r="L674" s="2">
        <f>VLOOKUP(A674,'[1]KK GL OUT'!$A$2:$G$799,6,FALSE)</f>
        <v>0.67999999993480742</v>
      </c>
      <c r="M674" s="2" t="b">
        <f t="shared" si="20"/>
        <v>1</v>
      </c>
      <c r="N674" s="2" t="b">
        <f t="shared" si="21"/>
        <v>1</v>
      </c>
    </row>
    <row r="675" spans="1:14" x14ac:dyDescent="0.3">
      <c r="A675" t="s">
        <v>721</v>
      </c>
      <c r="B675">
        <v>0</v>
      </c>
      <c r="C675">
        <v>32702.7</v>
      </c>
      <c r="D675">
        <v>-32702.7</v>
      </c>
      <c r="F675">
        <v>-32702.7</v>
      </c>
      <c r="G675" t="s">
        <v>721</v>
      </c>
      <c r="H675" t="s">
        <v>41</v>
      </c>
      <c r="I675" t="s">
        <v>34</v>
      </c>
      <c r="J675" t="s">
        <v>32</v>
      </c>
      <c r="K675" s="2" t="str">
        <f>VLOOKUP(A675,'[1]KK GL OUT'!$A$2:$G$799,7,FALSE)</f>
        <v>OP DIGUNGGUNG</v>
      </c>
      <c r="L675" s="2">
        <f>VLOOKUP(A675,'[1]KK GL OUT'!$A$2:$G$799,6,FALSE)</f>
        <v>0</v>
      </c>
      <c r="M675" s="2" t="b">
        <f t="shared" si="20"/>
        <v>0</v>
      </c>
      <c r="N675" s="2" t="b">
        <f t="shared" si="21"/>
        <v>0</v>
      </c>
    </row>
    <row r="676" spans="1:14" x14ac:dyDescent="0.3">
      <c r="A676" t="s">
        <v>722</v>
      </c>
      <c r="B676">
        <v>0</v>
      </c>
      <c r="C676">
        <v>60648.65</v>
      </c>
      <c r="D676">
        <v>-60648.65</v>
      </c>
      <c r="F676">
        <v>-60648.65</v>
      </c>
      <c r="G676" t="s">
        <v>722</v>
      </c>
      <c r="H676" t="s">
        <v>41</v>
      </c>
      <c r="I676" t="s">
        <v>34</v>
      </c>
      <c r="J676" t="s">
        <v>32</v>
      </c>
      <c r="K676" s="2" t="str">
        <f>VLOOKUP(A676,'[1]KK GL OUT'!$A$2:$G$799,7,FALSE)</f>
        <v>OP DIGUNGGUNG</v>
      </c>
      <c r="L676" s="2">
        <f>VLOOKUP(A676,'[1]KK GL OUT'!$A$2:$G$799,6,FALSE)</f>
        <v>0</v>
      </c>
      <c r="M676" s="2" t="b">
        <f t="shared" si="20"/>
        <v>0</v>
      </c>
      <c r="N676" s="2" t="b">
        <f t="shared" si="21"/>
        <v>0</v>
      </c>
    </row>
    <row r="677" spans="1:14" x14ac:dyDescent="0.3">
      <c r="A677" t="s">
        <v>723</v>
      </c>
      <c r="B677">
        <v>0</v>
      </c>
      <c r="C677">
        <v>52027.03</v>
      </c>
      <c r="D677">
        <v>-52027.03</v>
      </c>
      <c r="F677">
        <v>-52027.03</v>
      </c>
      <c r="G677" t="s">
        <v>723</v>
      </c>
      <c r="H677" t="s">
        <v>41</v>
      </c>
      <c r="I677" t="s">
        <v>34</v>
      </c>
      <c r="J677" t="s">
        <v>32</v>
      </c>
      <c r="K677" s="2" t="str">
        <f>VLOOKUP(A677,'[1]KK GL OUT'!$A$2:$G$799,7,FALSE)</f>
        <v>OP DIGUNGGUNG</v>
      </c>
      <c r="L677" s="2">
        <f>VLOOKUP(A677,'[1]KK GL OUT'!$A$2:$G$799,6,FALSE)</f>
        <v>0</v>
      </c>
      <c r="M677" s="2" t="b">
        <f t="shared" si="20"/>
        <v>0</v>
      </c>
      <c r="N677" s="2" t="b">
        <f t="shared" si="21"/>
        <v>0</v>
      </c>
    </row>
    <row r="678" spans="1:14" x14ac:dyDescent="0.3">
      <c r="A678" t="s">
        <v>724</v>
      </c>
      <c r="B678">
        <v>0</v>
      </c>
      <c r="C678">
        <v>83639.64</v>
      </c>
      <c r="D678">
        <v>-83639.64</v>
      </c>
      <c r="F678">
        <v>-83639.64</v>
      </c>
      <c r="G678" t="s">
        <v>724</v>
      </c>
      <c r="H678" t="s">
        <v>41</v>
      </c>
      <c r="I678" t="s">
        <v>34</v>
      </c>
      <c r="J678" t="s">
        <v>32</v>
      </c>
      <c r="K678" s="2" t="str">
        <f>VLOOKUP(A678,'[1]KK GL OUT'!$A$2:$G$799,7,FALSE)</f>
        <v>OP DIGUNGGUNG</v>
      </c>
      <c r="L678" s="2">
        <f>VLOOKUP(A678,'[1]KK GL OUT'!$A$2:$G$799,6,FALSE)</f>
        <v>0</v>
      </c>
      <c r="M678" s="2" t="b">
        <f t="shared" si="20"/>
        <v>0</v>
      </c>
      <c r="N678" s="2" t="b">
        <f t="shared" si="21"/>
        <v>0</v>
      </c>
    </row>
    <row r="679" spans="1:14" x14ac:dyDescent="0.3">
      <c r="A679" t="s">
        <v>725</v>
      </c>
      <c r="B679">
        <v>0</v>
      </c>
      <c r="C679">
        <v>118715.76</v>
      </c>
      <c r="D679">
        <v>-118715.76</v>
      </c>
      <c r="F679">
        <v>-118715.76</v>
      </c>
      <c r="G679" t="s">
        <v>725</v>
      </c>
      <c r="H679" t="s">
        <v>41</v>
      </c>
      <c r="I679" t="s">
        <v>34</v>
      </c>
      <c r="J679" t="s">
        <v>32</v>
      </c>
      <c r="K679" s="2" t="str">
        <f>VLOOKUP(A679,'[1]KK GL OUT'!$A$2:$G$799,7,FALSE)</f>
        <v>OP DIGUNGGUNG</v>
      </c>
      <c r="L679" s="2">
        <f>VLOOKUP(A679,'[1]KK GL OUT'!$A$2:$G$799,6,FALSE)</f>
        <v>0</v>
      </c>
      <c r="M679" s="2" t="b">
        <f t="shared" si="20"/>
        <v>0</v>
      </c>
      <c r="N679" s="2" t="b">
        <f t="shared" si="21"/>
        <v>0</v>
      </c>
    </row>
    <row r="680" spans="1:14" x14ac:dyDescent="0.3">
      <c r="A680" t="s">
        <v>363</v>
      </c>
      <c r="B680">
        <v>0</v>
      </c>
      <c r="C680">
        <v>449265.76</v>
      </c>
      <c r="D680">
        <v>-449265.76</v>
      </c>
      <c r="E680">
        <v>449266</v>
      </c>
      <c r="F680">
        <v>0.23999999999068677</v>
      </c>
      <c r="G680" t="s">
        <v>363</v>
      </c>
      <c r="H680" t="s">
        <v>41</v>
      </c>
      <c r="I680" t="s">
        <v>34</v>
      </c>
      <c r="J680" t="s">
        <v>36</v>
      </c>
      <c r="K680" s="2" t="str">
        <f>VLOOKUP(A680,'[1]KK GL OUT'!$A$2:$G$799,7,FALSE)</f>
        <v>OTOEXPERT</v>
      </c>
      <c r="L680" s="2">
        <f>VLOOKUP(A680,'[1]KK GL OUT'!$A$2:$G$799,6,FALSE)</f>
        <v>0.23999999999068677</v>
      </c>
      <c r="M680" s="2" t="b">
        <f t="shared" si="20"/>
        <v>1</v>
      </c>
      <c r="N680" s="2" t="b">
        <f t="shared" si="21"/>
        <v>1</v>
      </c>
    </row>
    <row r="681" spans="1:14" x14ac:dyDescent="0.3">
      <c r="A681" t="s">
        <v>364</v>
      </c>
      <c r="B681">
        <v>0</v>
      </c>
      <c r="C681">
        <v>579308.26</v>
      </c>
      <c r="D681">
        <v>-579308.26</v>
      </c>
      <c r="E681">
        <v>579308</v>
      </c>
      <c r="F681">
        <v>-0.26000000000931323</v>
      </c>
      <c r="G681" t="s">
        <v>364</v>
      </c>
      <c r="H681" t="s">
        <v>41</v>
      </c>
      <c r="I681" t="s">
        <v>34</v>
      </c>
      <c r="J681" t="s">
        <v>36</v>
      </c>
      <c r="K681" s="2" t="str">
        <f>VLOOKUP(A681,'[1]KK GL OUT'!$A$2:$G$799,7,FALSE)</f>
        <v>OTOEXPERT</v>
      </c>
      <c r="L681" s="2">
        <f>VLOOKUP(A681,'[1]KK GL OUT'!$A$2:$G$799,6,FALSE)</f>
        <v>-0.26000000000931323</v>
      </c>
      <c r="M681" s="2" t="b">
        <f t="shared" si="20"/>
        <v>1</v>
      </c>
      <c r="N681" s="2" t="b">
        <f t="shared" si="21"/>
        <v>1</v>
      </c>
    </row>
    <row r="682" spans="1:14" x14ac:dyDescent="0.3">
      <c r="A682" t="s">
        <v>365</v>
      </c>
      <c r="B682">
        <v>0</v>
      </c>
      <c r="C682">
        <v>544983.6</v>
      </c>
      <c r="D682">
        <v>-544983.6</v>
      </c>
      <c r="E682">
        <v>544984</v>
      </c>
      <c r="F682">
        <v>0.40000000002328306</v>
      </c>
      <c r="G682" t="s">
        <v>365</v>
      </c>
      <c r="H682" t="s">
        <v>41</v>
      </c>
      <c r="I682" t="s">
        <v>34</v>
      </c>
      <c r="J682" t="s">
        <v>36</v>
      </c>
      <c r="K682" s="2" t="str">
        <f>VLOOKUP(A682,'[1]KK GL OUT'!$A$2:$G$799,7,FALSE)</f>
        <v>OTOEXPERT</v>
      </c>
      <c r="L682" s="2">
        <f>VLOOKUP(A682,'[1]KK GL OUT'!$A$2:$G$799,6,FALSE)</f>
        <v>0.40000000002328306</v>
      </c>
      <c r="M682" s="2" t="b">
        <f t="shared" si="20"/>
        <v>1</v>
      </c>
      <c r="N682" s="2" t="b">
        <f t="shared" si="21"/>
        <v>1</v>
      </c>
    </row>
    <row r="683" spans="1:14" x14ac:dyDescent="0.3">
      <c r="A683" t="s">
        <v>726</v>
      </c>
      <c r="B683">
        <v>0</v>
      </c>
      <c r="C683">
        <v>55000</v>
      </c>
      <c r="D683">
        <v>-55000</v>
      </c>
      <c r="F683">
        <v>-55000</v>
      </c>
      <c r="G683" t="s">
        <v>726</v>
      </c>
      <c r="H683" t="s">
        <v>41</v>
      </c>
      <c r="I683" t="s">
        <v>34</v>
      </c>
      <c r="J683" t="s">
        <v>32</v>
      </c>
      <c r="K683" s="2" t="str">
        <f>VLOOKUP(A683,'[1]KK GL OUT'!$A$2:$G$799,7,FALSE)</f>
        <v>OP DIGUNGGUNG</v>
      </c>
      <c r="L683" s="2">
        <f>VLOOKUP(A683,'[1]KK GL OUT'!$A$2:$G$799,6,FALSE)</f>
        <v>0</v>
      </c>
      <c r="M683" s="2" t="b">
        <f t="shared" si="20"/>
        <v>0</v>
      </c>
      <c r="N683" s="2" t="b">
        <f t="shared" si="21"/>
        <v>0</v>
      </c>
    </row>
    <row r="684" spans="1:14" x14ac:dyDescent="0.3">
      <c r="A684" t="s">
        <v>727</v>
      </c>
      <c r="B684">
        <v>0</v>
      </c>
      <c r="C684">
        <v>57675.67</v>
      </c>
      <c r="D684">
        <v>-57675.67</v>
      </c>
      <c r="F684">
        <v>-57675.67</v>
      </c>
      <c r="G684" t="s">
        <v>727</v>
      </c>
      <c r="H684" t="s">
        <v>41</v>
      </c>
      <c r="I684" t="s">
        <v>34</v>
      </c>
      <c r="J684" t="s">
        <v>32</v>
      </c>
      <c r="K684" s="2" t="str">
        <f>VLOOKUP(A684,'[1]KK GL OUT'!$A$2:$G$799,7,FALSE)</f>
        <v>OP DIGUNGGUNG</v>
      </c>
      <c r="L684" s="2">
        <f>VLOOKUP(A684,'[1]KK GL OUT'!$A$2:$G$799,6,FALSE)</f>
        <v>0</v>
      </c>
      <c r="M684" s="2" t="b">
        <f t="shared" si="20"/>
        <v>0</v>
      </c>
      <c r="N684" s="2" t="b">
        <f t="shared" si="21"/>
        <v>0</v>
      </c>
    </row>
    <row r="685" spans="1:14" x14ac:dyDescent="0.3">
      <c r="A685" t="s">
        <v>728</v>
      </c>
      <c r="B685">
        <v>0</v>
      </c>
      <c r="C685">
        <v>77198.2</v>
      </c>
      <c r="D685">
        <v>-77198.2</v>
      </c>
      <c r="F685">
        <v>-77198.2</v>
      </c>
      <c r="G685" t="s">
        <v>728</v>
      </c>
      <c r="H685" t="s">
        <v>41</v>
      </c>
      <c r="I685" t="s">
        <v>34</v>
      </c>
      <c r="J685" t="s">
        <v>32</v>
      </c>
      <c r="K685" s="2" t="str">
        <f>VLOOKUP(A685,'[1]KK GL OUT'!$A$2:$G$799,7,FALSE)</f>
        <v>OP DIGUNGGUNG</v>
      </c>
      <c r="L685" s="2">
        <f>VLOOKUP(A685,'[1]KK GL OUT'!$A$2:$G$799,6,FALSE)</f>
        <v>0</v>
      </c>
      <c r="M685" s="2" t="b">
        <f t="shared" si="20"/>
        <v>0</v>
      </c>
      <c r="N685" s="2" t="b">
        <f t="shared" si="21"/>
        <v>0</v>
      </c>
    </row>
    <row r="686" spans="1:14" x14ac:dyDescent="0.3">
      <c r="A686" t="s">
        <v>729</v>
      </c>
      <c r="B686">
        <v>0</v>
      </c>
      <c r="C686">
        <v>29729.73</v>
      </c>
      <c r="D686">
        <v>-29729.73</v>
      </c>
      <c r="F686">
        <v>-29729.73</v>
      </c>
      <c r="G686" t="s">
        <v>729</v>
      </c>
      <c r="H686" t="s">
        <v>41</v>
      </c>
      <c r="I686" t="s">
        <v>34</v>
      </c>
      <c r="J686" t="s">
        <v>32</v>
      </c>
      <c r="K686" s="2" t="str">
        <f>VLOOKUP(A686,'[1]KK GL OUT'!$A$2:$G$799,7,FALSE)</f>
        <v>OP DIGUNGGUNG</v>
      </c>
      <c r="L686" s="2">
        <f>VLOOKUP(A686,'[1]KK GL OUT'!$A$2:$G$799,6,FALSE)</f>
        <v>0</v>
      </c>
      <c r="M686" s="2" t="b">
        <f t="shared" si="20"/>
        <v>0</v>
      </c>
      <c r="N686" s="2" t="b">
        <f t="shared" si="21"/>
        <v>0</v>
      </c>
    </row>
    <row r="687" spans="1:14" x14ac:dyDescent="0.3">
      <c r="A687" t="s">
        <v>730</v>
      </c>
      <c r="B687">
        <v>0</v>
      </c>
      <c r="C687">
        <v>14864.86</v>
      </c>
      <c r="D687">
        <v>-14864.86</v>
      </c>
      <c r="F687">
        <v>-14864.86</v>
      </c>
      <c r="G687" t="s">
        <v>730</v>
      </c>
      <c r="H687" t="s">
        <v>41</v>
      </c>
      <c r="I687" t="s">
        <v>34</v>
      </c>
      <c r="J687" t="s">
        <v>32</v>
      </c>
      <c r="K687" s="2" t="str">
        <f>VLOOKUP(A687,'[1]KK GL OUT'!$A$2:$G$799,7,FALSE)</f>
        <v>OP DIGUNGGUNG</v>
      </c>
      <c r="L687" s="2">
        <f>VLOOKUP(A687,'[1]KK GL OUT'!$A$2:$G$799,6,FALSE)</f>
        <v>0</v>
      </c>
      <c r="M687" s="2" t="b">
        <f t="shared" si="20"/>
        <v>0</v>
      </c>
      <c r="N687" s="2" t="b">
        <f t="shared" si="21"/>
        <v>0</v>
      </c>
    </row>
    <row r="688" spans="1:14" x14ac:dyDescent="0.3">
      <c r="A688" t="s">
        <v>731</v>
      </c>
      <c r="B688">
        <v>0</v>
      </c>
      <c r="C688">
        <v>21702.7</v>
      </c>
      <c r="D688">
        <v>-21702.7</v>
      </c>
      <c r="F688">
        <v>-21702.7</v>
      </c>
      <c r="G688" t="s">
        <v>731</v>
      </c>
      <c r="H688" t="s">
        <v>41</v>
      </c>
      <c r="I688" t="s">
        <v>34</v>
      </c>
      <c r="J688" t="s">
        <v>32</v>
      </c>
      <c r="K688" s="2" t="str">
        <f>VLOOKUP(A688,'[1]KK GL OUT'!$A$2:$G$799,7,FALSE)</f>
        <v>OP DIGUNGGUNG</v>
      </c>
      <c r="L688" s="2">
        <f>VLOOKUP(A688,'[1]KK GL OUT'!$A$2:$G$799,6,FALSE)</f>
        <v>0</v>
      </c>
      <c r="M688" s="2" t="b">
        <f t="shared" si="20"/>
        <v>0</v>
      </c>
      <c r="N688" s="2" t="b">
        <f t="shared" si="21"/>
        <v>0</v>
      </c>
    </row>
    <row r="689" spans="1:14" x14ac:dyDescent="0.3">
      <c r="A689" t="s">
        <v>732</v>
      </c>
      <c r="B689">
        <v>0</v>
      </c>
      <c r="C689">
        <v>100684.67</v>
      </c>
      <c r="D689">
        <v>-100684.67</v>
      </c>
      <c r="F689">
        <v>-100684.67</v>
      </c>
      <c r="G689" t="s">
        <v>732</v>
      </c>
      <c r="H689" t="s">
        <v>41</v>
      </c>
      <c r="I689" t="s">
        <v>34</v>
      </c>
      <c r="J689" t="s">
        <v>32</v>
      </c>
      <c r="K689" s="2" t="str">
        <f>VLOOKUP(A689,'[1]KK GL OUT'!$A$2:$G$799,7,FALSE)</f>
        <v>OP DIGUNGGUNG</v>
      </c>
      <c r="L689" s="2">
        <f>VLOOKUP(A689,'[1]KK GL OUT'!$A$2:$G$799,6,FALSE)</f>
        <v>0</v>
      </c>
      <c r="M689" s="2" t="b">
        <f t="shared" si="20"/>
        <v>0</v>
      </c>
      <c r="N689" s="2" t="b">
        <f t="shared" si="21"/>
        <v>0</v>
      </c>
    </row>
    <row r="690" spans="1:14" x14ac:dyDescent="0.3">
      <c r="A690" t="s">
        <v>733</v>
      </c>
      <c r="B690">
        <v>0</v>
      </c>
      <c r="C690">
        <v>128927.92</v>
      </c>
      <c r="D690">
        <v>-128927.92</v>
      </c>
      <c r="F690">
        <v>-128927.92</v>
      </c>
      <c r="G690" t="s">
        <v>733</v>
      </c>
      <c r="H690" t="s">
        <v>41</v>
      </c>
      <c r="I690" t="s">
        <v>34</v>
      </c>
      <c r="J690" t="s">
        <v>32</v>
      </c>
      <c r="K690" s="2" t="str">
        <f>VLOOKUP(A690,'[1]KK GL OUT'!$A$2:$G$799,7,FALSE)</f>
        <v>OP DIGUNGGUNG</v>
      </c>
      <c r="L690" s="2">
        <f>VLOOKUP(A690,'[1]KK GL OUT'!$A$2:$G$799,6,FALSE)</f>
        <v>0</v>
      </c>
      <c r="M690" s="2" t="b">
        <f t="shared" si="20"/>
        <v>0</v>
      </c>
      <c r="N690" s="2" t="b">
        <f t="shared" si="21"/>
        <v>0</v>
      </c>
    </row>
    <row r="691" spans="1:14" x14ac:dyDescent="0.3">
      <c r="A691" t="s">
        <v>734</v>
      </c>
      <c r="B691">
        <v>0</v>
      </c>
      <c r="C691">
        <v>21702.7</v>
      </c>
      <c r="D691">
        <v>-21702.7</v>
      </c>
      <c r="F691">
        <v>-21702.7</v>
      </c>
      <c r="G691" t="s">
        <v>734</v>
      </c>
      <c r="H691" t="s">
        <v>41</v>
      </c>
      <c r="I691" t="s">
        <v>34</v>
      </c>
      <c r="J691" t="s">
        <v>32</v>
      </c>
      <c r="K691" s="2" t="str">
        <f>VLOOKUP(A691,'[1]KK GL OUT'!$A$2:$G$799,7,FALSE)</f>
        <v>OP DIGUNGGUNG</v>
      </c>
      <c r="L691" s="2">
        <f>VLOOKUP(A691,'[1]KK GL OUT'!$A$2:$G$799,6,FALSE)</f>
        <v>0</v>
      </c>
      <c r="M691" s="2" t="b">
        <f t="shared" si="20"/>
        <v>0</v>
      </c>
      <c r="N691" s="2" t="b">
        <f t="shared" si="21"/>
        <v>0</v>
      </c>
    </row>
    <row r="692" spans="1:14" x14ac:dyDescent="0.3">
      <c r="A692" t="s">
        <v>735</v>
      </c>
      <c r="B692">
        <v>0</v>
      </c>
      <c r="C692">
        <v>12882.88</v>
      </c>
      <c r="D692">
        <v>-12882.88</v>
      </c>
      <c r="F692">
        <v>-12882.88</v>
      </c>
      <c r="G692" t="s">
        <v>735</v>
      </c>
      <c r="H692" t="s">
        <v>41</v>
      </c>
      <c r="I692" t="s">
        <v>34</v>
      </c>
      <c r="J692" t="s">
        <v>32</v>
      </c>
      <c r="K692" s="2" t="str">
        <f>VLOOKUP(A692,'[1]KK GL OUT'!$A$2:$G$799,7,FALSE)</f>
        <v>OP DIGUNGGUNG</v>
      </c>
      <c r="L692" s="2">
        <f>VLOOKUP(A692,'[1]KK GL OUT'!$A$2:$G$799,6,FALSE)</f>
        <v>0</v>
      </c>
      <c r="M692" s="2" t="b">
        <f t="shared" si="20"/>
        <v>0</v>
      </c>
      <c r="N692" s="2" t="b">
        <f t="shared" si="21"/>
        <v>0</v>
      </c>
    </row>
    <row r="693" spans="1:14" x14ac:dyDescent="0.3">
      <c r="A693" t="s">
        <v>736</v>
      </c>
      <c r="B693">
        <v>0</v>
      </c>
      <c r="C693">
        <v>79380.94</v>
      </c>
      <c r="D693">
        <v>-79380.94</v>
      </c>
      <c r="F693">
        <v>-79380.94</v>
      </c>
      <c r="G693" t="s">
        <v>736</v>
      </c>
      <c r="H693" t="s">
        <v>41</v>
      </c>
      <c r="I693" t="s">
        <v>34</v>
      </c>
      <c r="J693" t="s">
        <v>32</v>
      </c>
      <c r="K693" s="2" t="str">
        <f>VLOOKUP(A693,'[1]KK GL OUT'!$A$2:$G$799,7,FALSE)</f>
        <v>OP DIGUNGGUNG</v>
      </c>
      <c r="L693" s="2">
        <f>VLOOKUP(A693,'[1]KK GL OUT'!$A$2:$G$799,6,FALSE)</f>
        <v>0</v>
      </c>
      <c r="M693" s="2" t="b">
        <f t="shared" si="20"/>
        <v>0</v>
      </c>
      <c r="N693" s="2" t="b">
        <f t="shared" si="21"/>
        <v>0</v>
      </c>
    </row>
    <row r="694" spans="1:14" x14ac:dyDescent="0.3">
      <c r="A694" t="s">
        <v>737</v>
      </c>
      <c r="B694">
        <v>0</v>
      </c>
      <c r="C694">
        <v>73432.44</v>
      </c>
      <c r="D694">
        <v>-73432.44</v>
      </c>
      <c r="F694">
        <v>-73432.44</v>
      </c>
      <c r="G694" t="s">
        <v>737</v>
      </c>
      <c r="H694" t="s">
        <v>41</v>
      </c>
      <c r="I694" t="s">
        <v>34</v>
      </c>
      <c r="J694" t="s">
        <v>32</v>
      </c>
      <c r="K694" s="2" t="str">
        <f>VLOOKUP(A694,'[1]KK GL OUT'!$A$2:$G$799,7,FALSE)</f>
        <v>OP DIGUNGGUNG</v>
      </c>
      <c r="L694" s="2">
        <f>VLOOKUP(A694,'[1]KK GL OUT'!$A$2:$G$799,6,FALSE)</f>
        <v>0</v>
      </c>
      <c r="M694" s="2" t="b">
        <f t="shared" si="20"/>
        <v>0</v>
      </c>
      <c r="N694" s="2" t="b">
        <f t="shared" si="21"/>
        <v>0</v>
      </c>
    </row>
    <row r="695" spans="1:14" x14ac:dyDescent="0.3">
      <c r="A695" t="s">
        <v>738</v>
      </c>
      <c r="B695">
        <v>0</v>
      </c>
      <c r="C695">
        <v>590189.63</v>
      </c>
      <c r="D695">
        <v>-590189.63</v>
      </c>
      <c r="F695">
        <v>-590189.63</v>
      </c>
      <c r="G695" t="s">
        <v>738</v>
      </c>
      <c r="H695" t="s">
        <v>41</v>
      </c>
      <c r="I695" t="s">
        <v>34</v>
      </c>
      <c r="J695" t="s">
        <v>32</v>
      </c>
      <c r="K695" s="2" t="str">
        <f>VLOOKUP(A695,'[1]KK GL OUT'!$A$2:$G$799,7,FALSE)</f>
        <v>OP DIGUNGGUNG</v>
      </c>
      <c r="L695" s="2">
        <f>VLOOKUP(A695,'[1]KK GL OUT'!$A$2:$G$799,6,FALSE)</f>
        <v>0</v>
      </c>
      <c r="M695" s="2" t="b">
        <f t="shared" si="20"/>
        <v>0</v>
      </c>
      <c r="N695" s="2" t="b">
        <f t="shared" si="21"/>
        <v>0</v>
      </c>
    </row>
    <row r="696" spans="1:14" x14ac:dyDescent="0.3">
      <c r="A696" t="s">
        <v>739</v>
      </c>
      <c r="B696">
        <v>0</v>
      </c>
      <c r="C696">
        <v>20018.02</v>
      </c>
      <c r="D696">
        <v>-20018.02</v>
      </c>
      <c r="F696">
        <v>-20018.02</v>
      </c>
      <c r="G696" t="s">
        <v>739</v>
      </c>
      <c r="H696" t="s">
        <v>41</v>
      </c>
      <c r="I696" t="s">
        <v>34</v>
      </c>
      <c r="J696" t="s">
        <v>32</v>
      </c>
      <c r="K696" s="2" t="str">
        <f>VLOOKUP(A696,'[1]KK GL OUT'!$A$2:$G$799,7,FALSE)</f>
        <v>OP DIGUNGGUNG</v>
      </c>
      <c r="L696" s="2">
        <f>VLOOKUP(A696,'[1]KK GL OUT'!$A$2:$G$799,6,FALSE)</f>
        <v>0</v>
      </c>
      <c r="M696" s="2" t="b">
        <f t="shared" si="20"/>
        <v>0</v>
      </c>
      <c r="N696" s="2" t="b">
        <f t="shared" si="21"/>
        <v>0</v>
      </c>
    </row>
    <row r="697" spans="1:14" x14ac:dyDescent="0.3">
      <c r="A697" t="s">
        <v>740</v>
      </c>
      <c r="B697">
        <v>0</v>
      </c>
      <c r="C697">
        <v>57180.18</v>
      </c>
      <c r="D697">
        <v>-57180.18</v>
      </c>
      <c r="F697">
        <v>-57180.18</v>
      </c>
      <c r="G697" t="s">
        <v>740</v>
      </c>
      <c r="H697" t="s">
        <v>41</v>
      </c>
      <c r="I697" t="s">
        <v>34</v>
      </c>
      <c r="J697" t="s">
        <v>32</v>
      </c>
      <c r="K697" s="2" t="str">
        <f>VLOOKUP(A697,'[1]KK GL OUT'!$A$2:$G$799,7,FALSE)</f>
        <v>OP DIGUNGGUNG</v>
      </c>
      <c r="L697" s="2">
        <f>VLOOKUP(A697,'[1]KK GL OUT'!$A$2:$G$799,6,FALSE)</f>
        <v>0</v>
      </c>
      <c r="M697" s="2" t="b">
        <f t="shared" si="20"/>
        <v>0</v>
      </c>
      <c r="N697" s="2" t="b">
        <f t="shared" si="21"/>
        <v>0</v>
      </c>
    </row>
    <row r="698" spans="1:14" x14ac:dyDescent="0.3">
      <c r="A698" t="s">
        <v>741</v>
      </c>
      <c r="B698">
        <v>0</v>
      </c>
      <c r="C698">
        <v>30720.720000000001</v>
      </c>
      <c r="D698">
        <v>-30720.720000000001</v>
      </c>
      <c r="F698">
        <v>-30720.720000000001</v>
      </c>
      <c r="G698" t="s">
        <v>741</v>
      </c>
      <c r="H698" t="s">
        <v>41</v>
      </c>
      <c r="I698" t="s">
        <v>34</v>
      </c>
      <c r="J698" t="s">
        <v>32</v>
      </c>
      <c r="K698" s="2" t="str">
        <f>VLOOKUP(A698,'[1]KK GL OUT'!$A$2:$G$799,7,FALSE)</f>
        <v>OP DIGUNGGUNG</v>
      </c>
      <c r="L698" s="2">
        <f>VLOOKUP(A698,'[1]KK GL OUT'!$A$2:$G$799,6,FALSE)</f>
        <v>0</v>
      </c>
      <c r="M698" s="2" t="b">
        <f t="shared" si="20"/>
        <v>0</v>
      </c>
      <c r="N698" s="2" t="b">
        <f t="shared" si="21"/>
        <v>0</v>
      </c>
    </row>
    <row r="699" spans="1:14" x14ac:dyDescent="0.3">
      <c r="A699" t="s">
        <v>742</v>
      </c>
      <c r="B699">
        <v>0</v>
      </c>
      <c r="C699">
        <v>41423.42</v>
      </c>
      <c r="D699">
        <v>-41423.42</v>
      </c>
      <c r="F699">
        <v>-41423.42</v>
      </c>
      <c r="G699" t="s">
        <v>742</v>
      </c>
      <c r="H699" t="s">
        <v>41</v>
      </c>
      <c r="I699" t="s">
        <v>34</v>
      </c>
      <c r="J699" t="s">
        <v>32</v>
      </c>
      <c r="K699" s="2" t="str">
        <f>VLOOKUP(A699,'[1]KK GL OUT'!$A$2:$G$799,7,FALSE)</f>
        <v>OP DIGUNGGUNG</v>
      </c>
      <c r="L699" s="2">
        <f>VLOOKUP(A699,'[1]KK GL OUT'!$A$2:$G$799,6,FALSE)</f>
        <v>0</v>
      </c>
      <c r="M699" s="2" t="b">
        <f t="shared" si="20"/>
        <v>0</v>
      </c>
      <c r="N699" s="2" t="b">
        <f t="shared" si="21"/>
        <v>0</v>
      </c>
    </row>
    <row r="700" spans="1:14" x14ac:dyDescent="0.3">
      <c r="A700" t="s">
        <v>743</v>
      </c>
      <c r="B700">
        <v>0</v>
      </c>
      <c r="C700">
        <v>41522.519999999997</v>
      </c>
      <c r="D700">
        <v>-41522.519999999997</v>
      </c>
      <c r="F700">
        <v>-41522.519999999997</v>
      </c>
      <c r="G700" t="s">
        <v>743</v>
      </c>
      <c r="H700" t="s">
        <v>41</v>
      </c>
      <c r="I700" t="s">
        <v>34</v>
      </c>
      <c r="J700" t="s">
        <v>32</v>
      </c>
      <c r="K700" s="2" t="str">
        <f>VLOOKUP(A700,'[1]KK GL OUT'!$A$2:$G$799,7,FALSE)</f>
        <v>OP DIGUNGGUNG</v>
      </c>
      <c r="L700" s="2">
        <f>VLOOKUP(A700,'[1]KK GL OUT'!$A$2:$G$799,6,FALSE)</f>
        <v>0</v>
      </c>
      <c r="M700" s="2" t="b">
        <f t="shared" si="20"/>
        <v>0</v>
      </c>
      <c r="N700" s="2" t="b">
        <f t="shared" si="21"/>
        <v>0</v>
      </c>
    </row>
    <row r="701" spans="1:14" x14ac:dyDescent="0.3">
      <c r="A701" t="s">
        <v>744</v>
      </c>
      <c r="B701">
        <v>0</v>
      </c>
      <c r="C701">
        <v>5549.55</v>
      </c>
      <c r="D701">
        <v>-5549.55</v>
      </c>
      <c r="F701">
        <v>-5549.55</v>
      </c>
      <c r="G701" t="s">
        <v>744</v>
      </c>
      <c r="H701" t="s">
        <v>41</v>
      </c>
      <c r="I701" t="s">
        <v>34</v>
      </c>
      <c r="J701" t="s">
        <v>32</v>
      </c>
      <c r="K701" s="2" t="str">
        <f>VLOOKUP(A701,'[1]KK GL OUT'!$A$2:$G$799,7,FALSE)</f>
        <v>OP DIGUNGGUNG</v>
      </c>
      <c r="L701" s="2">
        <f>VLOOKUP(A701,'[1]KK GL OUT'!$A$2:$G$799,6,FALSE)</f>
        <v>0</v>
      </c>
      <c r="M701" s="2" t="b">
        <f t="shared" si="20"/>
        <v>0</v>
      </c>
      <c r="N701" s="2" t="b">
        <f t="shared" si="21"/>
        <v>0</v>
      </c>
    </row>
    <row r="702" spans="1:14" x14ac:dyDescent="0.3">
      <c r="A702" t="s">
        <v>745</v>
      </c>
      <c r="B702">
        <v>0</v>
      </c>
      <c r="C702">
        <v>66396.399999999994</v>
      </c>
      <c r="D702">
        <v>-66396.399999999994</v>
      </c>
      <c r="F702">
        <v>-66396.399999999994</v>
      </c>
      <c r="G702" t="s">
        <v>745</v>
      </c>
      <c r="H702" t="s">
        <v>41</v>
      </c>
      <c r="I702" t="s">
        <v>34</v>
      </c>
      <c r="J702" t="s">
        <v>32</v>
      </c>
      <c r="K702" s="2" t="str">
        <f>VLOOKUP(A702,'[1]KK GL OUT'!$A$2:$G$799,7,FALSE)</f>
        <v>OP DIGUNGGUNG</v>
      </c>
      <c r="L702" s="2">
        <f>VLOOKUP(A702,'[1]KK GL OUT'!$A$2:$G$799,6,FALSE)</f>
        <v>0</v>
      </c>
      <c r="M702" s="2" t="b">
        <f t="shared" si="20"/>
        <v>0</v>
      </c>
      <c r="N702" s="2" t="b">
        <f t="shared" si="21"/>
        <v>0</v>
      </c>
    </row>
    <row r="703" spans="1:14" x14ac:dyDescent="0.3">
      <c r="A703" t="s">
        <v>746</v>
      </c>
      <c r="B703">
        <v>0</v>
      </c>
      <c r="C703">
        <v>35774.769999999997</v>
      </c>
      <c r="D703">
        <v>-35774.769999999997</v>
      </c>
      <c r="F703">
        <v>-35774.769999999997</v>
      </c>
      <c r="G703" t="s">
        <v>746</v>
      </c>
      <c r="H703" t="s">
        <v>41</v>
      </c>
      <c r="I703" t="s">
        <v>34</v>
      </c>
      <c r="J703" t="s">
        <v>32</v>
      </c>
      <c r="K703" s="2" t="str">
        <f>VLOOKUP(A703,'[1]KK GL OUT'!$A$2:$G$799,7,FALSE)</f>
        <v>OP DIGUNGGUNG</v>
      </c>
      <c r="L703" s="2">
        <f>VLOOKUP(A703,'[1]KK GL OUT'!$A$2:$G$799,6,FALSE)</f>
        <v>0</v>
      </c>
      <c r="M703" s="2" t="b">
        <f t="shared" si="20"/>
        <v>0</v>
      </c>
      <c r="N703" s="2" t="b">
        <f t="shared" si="21"/>
        <v>0</v>
      </c>
    </row>
    <row r="704" spans="1:14" x14ac:dyDescent="0.3">
      <c r="A704" t="s">
        <v>747</v>
      </c>
      <c r="B704">
        <v>0</v>
      </c>
      <c r="C704">
        <v>67189.19</v>
      </c>
      <c r="D704">
        <v>-67189.19</v>
      </c>
      <c r="F704">
        <v>-67189.19</v>
      </c>
      <c r="G704" t="s">
        <v>747</v>
      </c>
      <c r="H704" t="s">
        <v>41</v>
      </c>
      <c r="I704" t="s">
        <v>34</v>
      </c>
      <c r="J704" t="s">
        <v>32</v>
      </c>
      <c r="K704" s="2" t="str">
        <f>VLOOKUP(A704,'[1]KK GL OUT'!$A$2:$G$799,7,FALSE)</f>
        <v>OP DIGUNGGUNG</v>
      </c>
      <c r="L704" s="2">
        <f>VLOOKUP(A704,'[1]KK GL OUT'!$A$2:$G$799,6,FALSE)</f>
        <v>0</v>
      </c>
      <c r="M704" s="2" t="b">
        <f t="shared" si="20"/>
        <v>0</v>
      </c>
      <c r="N704" s="2" t="b">
        <f t="shared" si="21"/>
        <v>0</v>
      </c>
    </row>
    <row r="705" spans="1:14" x14ac:dyDescent="0.3">
      <c r="A705" t="s">
        <v>748</v>
      </c>
      <c r="B705">
        <v>0</v>
      </c>
      <c r="C705">
        <v>409794.59</v>
      </c>
      <c r="D705">
        <v>-409794.59</v>
      </c>
      <c r="F705">
        <v>-409794.59</v>
      </c>
      <c r="G705" t="s">
        <v>748</v>
      </c>
      <c r="H705" t="s">
        <v>41</v>
      </c>
      <c r="I705" t="s">
        <v>34</v>
      </c>
      <c r="J705" t="s">
        <v>32</v>
      </c>
      <c r="K705" s="2" t="str">
        <f>VLOOKUP(A705,'[1]KK GL OUT'!$A$2:$G$799,7,FALSE)</f>
        <v>OP DIGUNGGUNG</v>
      </c>
      <c r="L705" s="2">
        <f>VLOOKUP(A705,'[1]KK GL OUT'!$A$2:$G$799,6,FALSE)</f>
        <v>0</v>
      </c>
      <c r="M705" s="2" t="b">
        <f t="shared" si="20"/>
        <v>0</v>
      </c>
      <c r="N705" s="2" t="b">
        <f t="shared" si="21"/>
        <v>0</v>
      </c>
    </row>
    <row r="706" spans="1:14" x14ac:dyDescent="0.3">
      <c r="A706" t="s">
        <v>749</v>
      </c>
      <c r="B706">
        <v>0</v>
      </c>
      <c r="C706">
        <v>31513.51</v>
      </c>
      <c r="D706">
        <v>-31513.51</v>
      </c>
      <c r="F706">
        <v>-31513.51</v>
      </c>
      <c r="G706" t="s">
        <v>749</v>
      </c>
      <c r="H706" t="s">
        <v>41</v>
      </c>
      <c r="I706" t="s">
        <v>34</v>
      </c>
      <c r="J706" t="s">
        <v>32</v>
      </c>
      <c r="K706" s="2" t="str">
        <f>VLOOKUP(A706,'[1]KK GL OUT'!$A$2:$G$799,7,FALSE)</f>
        <v>OP DIGUNGGUNG</v>
      </c>
      <c r="L706" s="2">
        <f>VLOOKUP(A706,'[1]KK GL OUT'!$A$2:$G$799,6,FALSE)</f>
        <v>0</v>
      </c>
      <c r="M706" s="2" t="b">
        <f t="shared" si="20"/>
        <v>0</v>
      </c>
      <c r="N706" s="2" t="b">
        <f t="shared" si="21"/>
        <v>0</v>
      </c>
    </row>
    <row r="707" spans="1:14" x14ac:dyDescent="0.3">
      <c r="A707" t="s">
        <v>750</v>
      </c>
      <c r="B707">
        <v>0</v>
      </c>
      <c r="C707">
        <v>19819.82</v>
      </c>
      <c r="D707">
        <v>-19819.82</v>
      </c>
      <c r="F707">
        <v>-19819.82</v>
      </c>
      <c r="G707" t="s">
        <v>750</v>
      </c>
      <c r="H707" t="s">
        <v>41</v>
      </c>
      <c r="I707" t="s">
        <v>34</v>
      </c>
      <c r="J707" t="s">
        <v>32</v>
      </c>
      <c r="K707" s="2" t="str">
        <f>VLOOKUP(A707,'[1]KK GL OUT'!$A$2:$G$799,7,FALSE)</f>
        <v>OP DIGUNGGUNG</v>
      </c>
      <c r="L707" s="2">
        <f>VLOOKUP(A707,'[1]KK GL OUT'!$A$2:$G$799,6,FALSE)</f>
        <v>0</v>
      </c>
      <c r="M707" s="2" t="b">
        <f t="shared" ref="M707:M770" si="22">H707=K707</f>
        <v>0</v>
      </c>
      <c r="N707" s="2" t="b">
        <f t="shared" ref="N707:N770" si="23">F707=L707</f>
        <v>0</v>
      </c>
    </row>
    <row r="708" spans="1:14" x14ac:dyDescent="0.3">
      <c r="A708" t="s">
        <v>751</v>
      </c>
      <c r="B708">
        <v>0</v>
      </c>
      <c r="C708">
        <v>14864.86</v>
      </c>
      <c r="D708">
        <v>-14864.86</v>
      </c>
      <c r="F708">
        <v>-14864.86</v>
      </c>
      <c r="G708" t="s">
        <v>751</v>
      </c>
      <c r="H708" t="s">
        <v>41</v>
      </c>
      <c r="I708" t="s">
        <v>34</v>
      </c>
      <c r="J708" t="s">
        <v>32</v>
      </c>
      <c r="K708" s="2" t="str">
        <f>VLOOKUP(A708,'[1]KK GL OUT'!$A$2:$G$799,7,FALSE)</f>
        <v>OP DIGUNGGUNG</v>
      </c>
      <c r="L708" s="2">
        <f>VLOOKUP(A708,'[1]KK GL OUT'!$A$2:$G$799,6,FALSE)</f>
        <v>0</v>
      </c>
      <c r="M708" s="2" t="b">
        <f t="shared" si="22"/>
        <v>0</v>
      </c>
      <c r="N708" s="2" t="b">
        <f t="shared" si="23"/>
        <v>0</v>
      </c>
    </row>
    <row r="709" spans="1:14" x14ac:dyDescent="0.3">
      <c r="A709" t="s">
        <v>752</v>
      </c>
      <c r="B709">
        <v>0</v>
      </c>
      <c r="C709">
        <v>29633.200000000001</v>
      </c>
      <c r="D709">
        <v>-29633.200000000001</v>
      </c>
      <c r="F709">
        <v>-29633.200000000001</v>
      </c>
      <c r="G709" t="s">
        <v>752</v>
      </c>
      <c r="H709" t="s">
        <v>41</v>
      </c>
      <c r="I709" t="s">
        <v>34</v>
      </c>
      <c r="J709" t="s">
        <v>32</v>
      </c>
      <c r="K709" s="2" t="str">
        <f>VLOOKUP(A709,'[1]KK GL OUT'!$A$2:$G$799,7,FALSE)</f>
        <v>OP DIGUNGGUNG</v>
      </c>
      <c r="L709" s="2">
        <f>VLOOKUP(A709,'[1]KK GL OUT'!$A$2:$G$799,6,FALSE)</f>
        <v>0</v>
      </c>
      <c r="M709" s="2" t="b">
        <f t="shared" si="22"/>
        <v>0</v>
      </c>
      <c r="N709" s="2" t="b">
        <f t="shared" si="23"/>
        <v>0</v>
      </c>
    </row>
    <row r="710" spans="1:14" x14ac:dyDescent="0.3">
      <c r="A710" t="s">
        <v>753</v>
      </c>
      <c r="B710">
        <v>0</v>
      </c>
      <c r="C710">
        <v>123180.17</v>
      </c>
      <c r="D710">
        <v>-123180.17</v>
      </c>
      <c r="F710">
        <v>-123180.17</v>
      </c>
      <c r="G710" t="s">
        <v>753</v>
      </c>
      <c r="H710" t="s">
        <v>41</v>
      </c>
      <c r="I710" t="s">
        <v>34</v>
      </c>
      <c r="J710" t="s">
        <v>32</v>
      </c>
      <c r="K710" s="2" t="str">
        <f>VLOOKUP(A710,'[1]KK GL OUT'!$A$2:$G$799,7,FALSE)</f>
        <v>OP DIGUNGGUNG</v>
      </c>
      <c r="L710" s="2">
        <f>VLOOKUP(A710,'[1]KK GL OUT'!$A$2:$G$799,6,FALSE)</f>
        <v>0</v>
      </c>
      <c r="M710" s="2" t="b">
        <f t="shared" si="22"/>
        <v>0</v>
      </c>
      <c r="N710" s="2" t="b">
        <f t="shared" si="23"/>
        <v>0</v>
      </c>
    </row>
    <row r="711" spans="1:14" x14ac:dyDescent="0.3">
      <c r="A711" t="s">
        <v>754</v>
      </c>
      <c r="B711">
        <v>0</v>
      </c>
      <c r="C711">
        <v>61243.25</v>
      </c>
      <c r="D711">
        <v>-61243.25</v>
      </c>
      <c r="F711">
        <v>-61243.25</v>
      </c>
      <c r="G711" t="s">
        <v>754</v>
      </c>
      <c r="H711" t="s">
        <v>41</v>
      </c>
      <c r="I711" t="s">
        <v>34</v>
      </c>
      <c r="J711" t="s">
        <v>32</v>
      </c>
      <c r="K711" s="2" t="str">
        <f>VLOOKUP(A711,'[1]KK GL OUT'!$A$2:$G$799,7,FALSE)</f>
        <v>OP DIGUNGGUNG</v>
      </c>
      <c r="L711" s="2">
        <f>VLOOKUP(A711,'[1]KK GL OUT'!$A$2:$G$799,6,FALSE)</f>
        <v>0</v>
      </c>
      <c r="M711" s="2" t="b">
        <f t="shared" si="22"/>
        <v>0</v>
      </c>
      <c r="N711" s="2" t="b">
        <f t="shared" si="23"/>
        <v>0</v>
      </c>
    </row>
    <row r="712" spans="1:14" x14ac:dyDescent="0.3">
      <c r="A712" t="s">
        <v>755</v>
      </c>
      <c r="B712">
        <v>0</v>
      </c>
      <c r="C712">
        <v>9909.91</v>
      </c>
      <c r="D712">
        <v>-9909.91</v>
      </c>
      <c r="F712">
        <v>-9909.91</v>
      </c>
      <c r="G712" t="s">
        <v>755</v>
      </c>
      <c r="H712" t="s">
        <v>41</v>
      </c>
      <c r="I712" t="s">
        <v>34</v>
      </c>
      <c r="J712" t="s">
        <v>32</v>
      </c>
      <c r="K712" s="2" t="str">
        <f>VLOOKUP(A712,'[1]KK GL OUT'!$A$2:$G$799,7,FALSE)</f>
        <v>OP DIGUNGGUNG</v>
      </c>
      <c r="L712" s="2">
        <f>VLOOKUP(A712,'[1]KK GL OUT'!$A$2:$G$799,6,FALSE)</f>
        <v>0</v>
      </c>
      <c r="M712" s="2" t="b">
        <f t="shared" si="22"/>
        <v>0</v>
      </c>
      <c r="N712" s="2" t="b">
        <f t="shared" si="23"/>
        <v>0</v>
      </c>
    </row>
    <row r="713" spans="1:14" x14ac:dyDescent="0.3">
      <c r="A713" t="s">
        <v>756</v>
      </c>
      <c r="B713">
        <v>0</v>
      </c>
      <c r="C713">
        <v>53612.62</v>
      </c>
      <c r="D713">
        <v>-53612.62</v>
      </c>
      <c r="F713">
        <v>-53612.62</v>
      </c>
      <c r="G713" t="s">
        <v>756</v>
      </c>
      <c r="H713" t="s">
        <v>41</v>
      </c>
      <c r="I713" t="s">
        <v>34</v>
      </c>
      <c r="J713" t="s">
        <v>32</v>
      </c>
      <c r="K713" s="2" t="str">
        <f>VLOOKUP(A713,'[1]KK GL OUT'!$A$2:$G$799,7,FALSE)</f>
        <v>OP DIGUNGGUNG</v>
      </c>
      <c r="L713" s="2">
        <f>VLOOKUP(A713,'[1]KK GL OUT'!$A$2:$G$799,6,FALSE)</f>
        <v>0</v>
      </c>
      <c r="M713" s="2" t="b">
        <f t="shared" si="22"/>
        <v>0</v>
      </c>
      <c r="N713" s="2" t="b">
        <f t="shared" si="23"/>
        <v>0</v>
      </c>
    </row>
    <row r="714" spans="1:14" x14ac:dyDescent="0.3">
      <c r="A714" t="s">
        <v>757</v>
      </c>
      <c r="B714">
        <v>0</v>
      </c>
      <c r="C714">
        <v>9810.81</v>
      </c>
      <c r="D714">
        <v>-9810.81</v>
      </c>
      <c r="F714">
        <v>-9810.81</v>
      </c>
      <c r="G714" t="s">
        <v>757</v>
      </c>
      <c r="H714" t="s">
        <v>41</v>
      </c>
      <c r="I714" t="s">
        <v>34</v>
      </c>
      <c r="J714" t="s">
        <v>32</v>
      </c>
      <c r="K714" s="2" t="str">
        <f>VLOOKUP(A714,'[1]KK GL OUT'!$A$2:$G$799,7,FALSE)</f>
        <v>OP DIGUNGGUNG</v>
      </c>
      <c r="L714" s="2">
        <f>VLOOKUP(A714,'[1]KK GL OUT'!$A$2:$G$799,6,FALSE)</f>
        <v>0</v>
      </c>
      <c r="M714" s="2" t="b">
        <f t="shared" si="22"/>
        <v>0</v>
      </c>
      <c r="N714" s="2" t="b">
        <f t="shared" si="23"/>
        <v>0</v>
      </c>
    </row>
    <row r="715" spans="1:14" x14ac:dyDescent="0.3">
      <c r="A715" t="s">
        <v>758</v>
      </c>
      <c r="B715">
        <v>0</v>
      </c>
      <c r="C715">
        <v>48855.85</v>
      </c>
      <c r="D715">
        <v>-48855.85</v>
      </c>
      <c r="F715">
        <v>-48855.85</v>
      </c>
      <c r="G715" t="s">
        <v>758</v>
      </c>
      <c r="H715" t="s">
        <v>41</v>
      </c>
      <c r="I715" t="s">
        <v>34</v>
      </c>
      <c r="J715" t="s">
        <v>32</v>
      </c>
      <c r="K715" s="2" t="str">
        <f>VLOOKUP(A715,'[1]KK GL OUT'!$A$2:$G$799,7,FALSE)</f>
        <v>OP DIGUNGGUNG</v>
      </c>
      <c r="L715" s="2">
        <f>VLOOKUP(A715,'[1]KK GL OUT'!$A$2:$G$799,6,FALSE)</f>
        <v>0</v>
      </c>
      <c r="M715" s="2" t="b">
        <f t="shared" si="22"/>
        <v>0</v>
      </c>
      <c r="N715" s="2" t="b">
        <f t="shared" si="23"/>
        <v>0</v>
      </c>
    </row>
    <row r="716" spans="1:14" x14ac:dyDescent="0.3">
      <c r="A716" t="s">
        <v>759</v>
      </c>
      <c r="B716">
        <v>0</v>
      </c>
      <c r="C716">
        <v>9810.7999999999993</v>
      </c>
      <c r="D716">
        <v>-9810.7999999999993</v>
      </c>
      <c r="F716">
        <v>-9810.7999999999993</v>
      </c>
      <c r="G716" t="s">
        <v>759</v>
      </c>
      <c r="H716" t="s">
        <v>41</v>
      </c>
      <c r="I716" t="s">
        <v>34</v>
      </c>
      <c r="J716" t="s">
        <v>32</v>
      </c>
      <c r="K716" s="2" t="str">
        <f>VLOOKUP(A716,'[1]KK GL OUT'!$A$2:$G$799,7,FALSE)</f>
        <v>OP DIGUNGGUNG</v>
      </c>
      <c r="L716" s="2">
        <f>VLOOKUP(A716,'[1]KK GL OUT'!$A$2:$G$799,6,FALSE)</f>
        <v>0</v>
      </c>
      <c r="M716" s="2" t="b">
        <f t="shared" si="22"/>
        <v>0</v>
      </c>
      <c r="N716" s="2" t="b">
        <f t="shared" si="23"/>
        <v>0</v>
      </c>
    </row>
    <row r="717" spans="1:14" x14ac:dyDescent="0.3">
      <c r="A717" t="s">
        <v>760</v>
      </c>
      <c r="B717">
        <v>0</v>
      </c>
      <c r="C717">
        <v>49549.54</v>
      </c>
      <c r="D717">
        <v>-49549.54</v>
      </c>
      <c r="F717">
        <v>-49549.54</v>
      </c>
      <c r="G717" t="s">
        <v>760</v>
      </c>
      <c r="H717" t="s">
        <v>41</v>
      </c>
      <c r="I717" t="s">
        <v>34</v>
      </c>
      <c r="J717" t="s">
        <v>32</v>
      </c>
      <c r="K717" s="2" t="str">
        <f>VLOOKUP(A717,'[1]KK GL OUT'!$A$2:$G$799,7,FALSE)</f>
        <v>OP DIGUNGGUNG</v>
      </c>
      <c r="L717" s="2">
        <f>VLOOKUP(A717,'[1]KK GL OUT'!$A$2:$G$799,6,FALSE)</f>
        <v>0</v>
      </c>
      <c r="M717" s="2" t="b">
        <f t="shared" si="22"/>
        <v>0</v>
      </c>
      <c r="N717" s="2" t="b">
        <f t="shared" si="23"/>
        <v>0</v>
      </c>
    </row>
    <row r="718" spans="1:14" x14ac:dyDescent="0.3">
      <c r="A718" t="s">
        <v>761</v>
      </c>
      <c r="B718">
        <v>0</v>
      </c>
      <c r="C718">
        <v>21702.7</v>
      </c>
      <c r="D718">
        <v>-21702.7</v>
      </c>
      <c r="F718">
        <v>-21702.7</v>
      </c>
      <c r="G718" t="s">
        <v>761</v>
      </c>
      <c r="H718" t="s">
        <v>41</v>
      </c>
      <c r="I718" t="s">
        <v>34</v>
      </c>
      <c r="J718" t="s">
        <v>32</v>
      </c>
      <c r="K718" s="2" t="str">
        <f>VLOOKUP(A718,'[1]KK GL OUT'!$A$2:$G$799,7,FALSE)</f>
        <v>OP DIGUNGGUNG</v>
      </c>
      <c r="L718" s="2">
        <f>VLOOKUP(A718,'[1]KK GL OUT'!$A$2:$G$799,6,FALSE)</f>
        <v>0</v>
      </c>
      <c r="M718" s="2" t="b">
        <f t="shared" si="22"/>
        <v>0</v>
      </c>
      <c r="N718" s="2" t="b">
        <f t="shared" si="23"/>
        <v>0</v>
      </c>
    </row>
    <row r="719" spans="1:14" x14ac:dyDescent="0.3">
      <c r="A719" t="s">
        <v>762</v>
      </c>
      <c r="B719">
        <v>0</v>
      </c>
      <c r="C719">
        <v>4954.95</v>
      </c>
      <c r="D719">
        <v>-4954.95</v>
      </c>
      <c r="F719">
        <v>-4954.95</v>
      </c>
      <c r="G719" t="s">
        <v>762</v>
      </c>
      <c r="H719" t="s">
        <v>41</v>
      </c>
      <c r="I719" t="s">
        <v>34</v>
      </c>
      <c r="J719" t="s">
        <v>32</v>
      </c>
      <c r="K719" s="2" t="str">
        <f>VLOOKUP(A719,'[1]KK GL OUT'!$A$2:$G$799,7,FALSE)</f>
        <v>OP DIGUNGGUNG</v>
      </c>
      <c r="L719" s="2">
        <f>VLOOKUP(A719,'[1]KK GL OUT'!$A$2:$G$799,6,FALSE)</f>
        <v>0</v>
      </c>
      <c r="M719" s="2" t="b">
        <f t="shared" si="22"/>
        <v>0</v>
      </c>
      <c r="N719" s="2" t="b">
        <f t="shared" si="23"/>
        <v>0</v>
      </c>
    </row>
    <row r="720" spans="1:14" x14ac:dyDescent="0.3">
      <c r="A720" t="s">
        <v>763</v>
      </c>
      <c r="B720">
        <v>0</v>
      </c>
      <c r="C720">
        <v>64414.41</v>
      </c>
      <c r="D720">
        <v>-64414.41</v>
      </c>
      <c r="F720">
        <v>-64414.41</v>
      </c>
      <c r="G720" t="s">
        <v>763</v>
      </c>
      <c r="H720" t="s">
        <v>41</v>
      </c>
      <c r="I720" t="s">
        <v>34</v>
      </c>
      <c r="J720" t="s">
        <v>32</v>
      </c>
      <c r="K720" s="2" t="str">
        <f>VLOOKUP(A720,'[1]KK GL OUT'!$A$2:$G$799,7,FALSE)</f>
        <v>OP DIGUNGGUNG</v>
      </c>
      <c r="L720" s="2">
        <f>VLOOKUP(A720,'[1]KK GL OUT'!$A$2:$G$799,6,FALSE)</f>
        <v>0</v>
      </c>
      <c r="M720" s="2" t="b">
        <f t="shared" si="22"/>
        <v>0</v>
      </c>
      <c r="N720" s="2" t="b">
        <f t="shared" si="23"/>
        <v>0</v>
      </c>
    </row>
    <row r="721" spans="1:14" x14ac:dyDescent="0.3">
      <c r="A721" t="s">
        <v>764</v>
      </c>
      <c r="B721">
        <v>0</v>
      </c>
      <c r="C721">
        <v>29633.200000000001</v>
      </c>
      <c r="D721">
        <v>-29633.200000000001</v>
      </c>
      <c r="F721">
        <v>-29633.200000000001</v>
      </c>
      <c r="G721" t="s">
        <v>764</v>
      </c>
      <c r="H721" t="s">
        <v>41</v>
      </c>
      <c r="I721" t="s">
        <v>34</v>
      </c>
      <c r="J721" t="s">
        <v>32</v>
      </c>
      <c r="K721" s="2" t="str">
        <f>VLOOKUP(A721,'[1]KK GL OUT'!$A$2:$G$799,7,FALSE)</f>
        <v>OP DIGUNGGUNG</v>
      </c>
      <c r="L721" s="2">
        <f>VLOOKUP(A721,'[1]KK GL OUT'!$A$2:$G$799,6,FALSE)</f>
        <v>0</v>
      </c>
      <c r="M721" s="2" t="b">
        <f t="shared" si="22"/>
        <v>0</v>
      </c>
      <c r="N721" s="2" t="b">
        <f t="shared" si="23"/>
        <v>0</v>
      </c>
    </row>
    <row r="722" spans="1:14" x14ac:dyDescent="0.3">
      <c r="A722" t="s">
        <v>765</v>
      </c>
      <c r="B722">
        <v>0</v>
      </c>
      <c r="C722">
        <v>66693.7</v>
      </c>
      <c r="D722">
        <v>-66693.7</v>
      </c>
      <c r="F722">
        <v>-66693.7</v>
      </c>
      <c r="G722" t="s">
        <v>765</v>
      </c>
      <c r="H722" t="s">
        <v>41</v>
      </c>
      <c r="I722" t="s">
        <v>34</v>
      </c>
      <c r="J722" t="s">
        <v>32</v>
      </c>
      <c r="K722" s="2" t="str">
        <f>VLOOKUP(A722,'[1]KK GL OUT'!$A$2:$G$799,7,FALSE)</f>
        <v>OP DIGUNGGUNG</v>
      </c>
      <c r="L722" s="2">
        <f>VLOOKUP(A722,'[1]KK GL OUT'!$A$2:$G$799,6,FALSE)</f>
        <v>0</v>
      </c>
      <c r="M722" s="2" t="b">
        <f t="shared" si="22"/>
        <v>0</v>
      </c>
      <c r="N722" s="2" t="b">
        <f t="shared" si="23"/>
        <v>0</v>
      </c>
    </row>
    <row r="723" spans="1:14" x14ac:dyDescent="0.3">
      <c r="A723" t="s">
        <v>766</v>
      </c>
      <c r="B723">
        <v>0</v>
      </c>
      <c r="C723">
        <v>9909.91</v>
      </c>
      <c r="D723">
        <v>-9909.91</v>
      </c>
      <c r="F723">
        <v>-9909.91</v>
      </c>
      <c r="G723" t="s">
        <v>766</v>
      </c>
      <c r="H723" t="s">
        <v>41</v>
      </c>
      <c r="I723" t="s">
        <v>34</v>
      </c>
      <c r="J723" t="s">
        <v>32</v>
      </c>
      <c r="K723" s="2" t="str">
        <f>VLOOKUP(A723,'[1]KK GL OUT'!$A$2:$G$799,7,FALSE)</f>
        <v>OP DIGUNGGUNG</v>
      </c>
      <c r="L723" s="2">
        <f>VLOOKUP(A723,'[1]KK GL OUT'!$A$2:$G$799,6,FALSE)</f>
        <v>0</v>
      </c>
      <c r="M723" s="2" t="b">
        <f t="shared" si="22"/>
        <v>0</v>
      </c>
      <c r="N723" s="2" t="b">
        <f t="shared" si="23"/>
        <v>0</v>
      </c>
    </row>
    <row r="724" spans="1:14" x14ac:dyDescent="0.3">
      <c r="A724" t="s">
        <v>366</v>
      </c>
      <c r="B724">
        <v>0</v>
      </c>
      <c r="C724">
        <v>1201970.48</v>
      </c>
      <c r="D724">
        <v>-1201970.48</v>
      </c>
      <c r="E724">
        <v>1201971</v>
      </c>
      <c r="F724">
        <v>0.52000000001862645</v>
      </c>
      <c r="G724" t="s">
        <v>366</v>
      </c>
      <c r="H724" t="s">
        <v>41</v>
      </c>
      <c r="I724" t="s">
        <v>34</v>
      </c>
      <c r="J724" t="s">
        <v>36</v>
      </c>
      <c r="K724" s="2" t="str">
        <f>VLOOKUP(A724,'[1]KK GL OUT'!$A$2:$G$799,7,FALSE)</f>
        <v>OTOEXPERT</v>
      </c>
      <c r="L724" s="2">
        <f>VLOOKUP(A724,'[1]KK GL OUT'!$A$2:$G$799,6,FALSE)</f>
        <v>0.52000000001862645</v>
      </c>
      <c r="M724" s="2" t="b">
        <f t="shared" si="22"/>
        <v>1</v>
      </c>
      <c r="N724" s="2" t="b">
        <f t="shared" si="23"/>
        <v>1</v>
      </c>
    </row>
    <row r="725" spans="1:14" x14ac:dyDescent="0.3">
      <c r="A725" t="s">
        <v>767</v>
      </c>
      <c r="B725">
        <v>0</v>
      </c>
      <c r="C725">
        <v>72540.53</v>
      </c>
      <c r="D725">
        <v>-72540.53</v>
      </c>
      <c r="F725">
        <v>-72540.53</v>
      </c>
      <c r="G725" t="s">
        <v>767</v>
      </c>
      <c r="H725" t="s">
        <v>41</v>
      </c>
      <c r="I725" t="s">
        <v>34</v>
      </c>
      <c r="J725" t="s">
        <v>32</v>
      </c>
      <c r="K725" s="2" t="str">
        <f>VLOOKUP(A725,'[1]KK GL OUT'!$A$2:$G$799,7,FALSE)</f>
        <v>OP DIGUNGGUNG</v>
      </c>
      <c r="L725" s="2">
        <f>VLOOKUP(A725,'[1]KK GL OUT'!$A$2:$G$799,6,FALSE)</f>
        <v>0</v>
      </c>
      <c r="M725" s="2" t="b">
        <f t="shared" si="22"/>
        <v>0</v>
      </c>
      <c r="N725" s="2" t="b">
        <f t="shared" si="23"/>
        <v>0</v>
      </c>
    </row>
    <row r="726" spans="1:14" x14ac:dyDescent="0.3">
      <c r="A726" t="s">
        <v>768</v>
      </c>
      <c r="B726">
        <v>0</v>
      </c>
      <c r="C726">
        <v>21702.7</v>
      </c>
      <c r="D726">
        <v>-21702.7</v>
      </c>
      <c r="F726">
        <v>-21702.7</v>
      </c>
      <c r="G726" t="s">
        <v>768</v>
      </c>
      <c r="H726" t="s">
        <v>41</v>
      </c>
      <c r="I726" t="s">
        <v>34</v>
      </c>
      <c r="J726" t="s">
        <v>32</v>
      </c>
      <c r="K726" s="2" t="str">
        <f>VLOOKUP(A726,'[1]KK GL OUT'!$A$2:$G$799,7,FALSE)</f>
        <v>OP DIGUNGGUNG</v>
      </c>
      <c r="L726" s="2">
        <f>VLOOKUP(A726,'[1]KK GL OUT'!$A$2:$G$799,6,FALSE)</f>
        <v>0</v>
      </c>
      <c r="M726" s="2" t="b">
        <f t="shared" si="22"/>
        <v>0</v>
      </c>
      <c r="N726" s="2" t="b">
        <f t="shared" si="23"/>
        <v>0</v>
      </c>
    </row>
    <row r="727" spans="1:14" x14ac:dyDescent="0.3">
      <c r="A727" t="s">
        <v>769</v>
      </c>
      <c r="B727">
        <v>0</v>
      </c>
      <c r="C727">
        <v>42810.81</v>
      </c>
      <c r="D727">
        <v>-42810.81</v>
      </c>
      <c r="F727">
        <v>-42810.81</v>
      </c>
      <c r="G727" t="s">
        <v>769</v>
      </c>
      <c r="H727" t="s">
        <v>41</v>
      </c>
      <c r="I727" t="s">
        <v>34</v>
      </c>
      <c r="J727" t="s">
        <v>32</v>
      </c>
      <c r="K727" s="2" t="str">
        <f>VLOOKUP(A727,'[1]KK GL OUT'!$A$2:$G$799,7,FALSE)</f>
        <v>OP DIGUNGGUNG</v>
      </c>
      <c r="L727" s="2">
        <f>VLOOKUP(A727,'[1]KK GL OUT'!$A$2:$G$799,6,FALSE)</f>
        <v>0</v>
      </c>
      <c r="M727" s="2" t="b">
        <f t="shared" si="22"/>
        <v>0</v>
      </c>
      <c r="N727" s="2" t="b">
        <f t="shared" si="23"/>
        <v>0</v>
      </c>
    </row>
    <row r="728" spans="1:14" x14ac:dyDescent="0.3">
      <c r="A728" t="s">
        <v>770</v>
      </c>
      <c r="B728">
        <v>0</v>
      </c>
      <c r="C728">
        <v>4954.95</v>
      </c>
      <c r="D728">
        <v>-4954.95</v>
      </c>
      <c r="F728">
        <v>-4954.95</v>
      </c>
      <c r="G728" t="s">
        <v>770</v>
      </c>
      <c r="H728" t="s">
        <v>41</v>
      </c>
      <c r="I728" t="s">
        <v>34</v>
      </c>
      <c r="J728" t="s">
        <v>32</v>
      </c>
      <c r="K728" s="2" t="str">
        <f>VLOOKUP(A728,'[1]KK GL OUT'!$A$2:$G$799,7,FALSE)</f>
        <v>OP DIGUNGGUNG</v>
      </c>
      <c r="L728" s="2">
        <f>VLOOKUP(A728,'[1]KK GL OUT'!$A$2:$G$799,6,FALSE)</f>
        <v>0</v>
      </c>
      <c r="M728" s="2" t="b">
        <f t="shared" si="22"/>
        <v>0</v>
      </c>
      <c r="N728" s="2" t="b">
        <f t="shared" si="23"/>
        <v>0</v>
      </c>
    </row>
    <row r="729" spans="1:14" x14ac:dyDescent="0.3">
      <c r="A729" t="s">
        <v>771</v>
      </c>
      <c r="B729">
        <v>0</v>
      </c>
      <c r="C729">
        <v>42612.61</v>
      </c>
      <c r="D729">
        <v>-42612.61</v>
      </c>
      <c r="F729">
        <v>-42612.61</v>
      </c>
      <c r="G729" t="s">
        <v>771</v>
      </c>
      <c r="H729" t="s">
        <v>41</v>
      </c>
      <c r="I729" t="s">
        <v>34</v>
      </c>
      <c r="J729" t="s">
        <v>32</v>
      </c>
      <c r="K729" s="2" t="str">
        <f>VLOOKUP(A729,'[1]KK GL OUT'!$A$2:$G$799,7,FALSE)</f>
        <v>OP DIGUNGGUNG</v>
      </c>
      <c r="L729" s="2">
        <f>VLOOKUP(A729,'[1]KK GL OUT'!$A$2:$G$799,6,FALSE)</f>
        <v>0</v>
      </c>
      <c r="M729" s="2" t="b">
        <f t="shared" si="22"/>
        <v>0</v>
      </c>
      <c r="N729" s="2" t="b">
        <f t="shared" si="23"/>
        <v>0</v>
      </c>
    </row>
    <row r="730" spans="1:14" x14ac:dyDescent="0.3">
      <c r="A730" t="s">
        <v>772</v>
      </c>
      <c r="B730">
        <v>0</v>
      </c>
      <c r="C730">
        <v>7927.93</v>
      </c>
      <c r="D730">
        <v>-7927.93</v>
      </c>
      <c r="F730">
        <v>-7927.93</v>
      </c>
      <c r="G730" t="s">
        <v>772</v>
      </c>
      <c r="H730" t="s">
        <v>41</v>
      </c>
      <c r="I730" t="s">
        <v>34</v>
      </c>
      <c r="J730" t="s">
        <v>32</v>
      </c>
      <c r="K730" s="2" t="str">
        <f>VLOOKUP(A730,'[1]KK GL OUT'!$A$2:$G$799,7,FALSE)</f>
        <v>OP DIGUNGGUNG</v>
      </c>
      <c r="L730" s="2">
        <f>VLOOKUP(A730,'[1]KK GL OUT'!$A$2:$G$799,6,FALSE)</f>
        <v>0</v>
      </c>
      <c r="M730" s="2" t="b">
        <f t="shared" si="22"/>
        <v>0</v>
      </c>
      <c r="N730" s="2" t="b">
        <f t="shared" si="23"/>
        <v>0</v>
      </c>
    </row>
    <row r="731" spans="1:14" x14ac:dyDescent="0.3">
      <c r="A731" t="s">
        <v>773</v>
      </c>
      <c r="B731">
        <v>0</v>
      </c>
      <c r="C731">
        <v>29633.200000000001</v>
      </c>
      <c r="D731">
        <v>-29633.200000000001</v>
      </c>
      <c r="F731">
        <v>-29633.200000000001</v>
      </c>
      <c r="G731" t="s">
        <v>773</v>
      </c>
      <c r="H731" t="s">
        <v>41</v>
      </c>
      <c r="I731" t="s">
        <v>34</v>
      </c>
      <c r="J731" t="s">
        <v>32</v>
      </c>
      <c r="K731" s="2" t="str">
        <f>VLOOKUP(A731,'[1]KK GL OUT'!$A$2:$G$799,7,FALSE)</f>
        <v>OP DIGUNGGUNG</v>
      </c>
      <c r="L731" s="2">
        <f>VLOOKUP(A731,'[1]KK GL OUT'!$A$2:$G$799,6,FALSE)</f>
        <v>0</v>
      </c>
      <c r="M731" s="2" t="b">
        <f t="shared" si="22"/>
        <v>0</v>
      </c>
      <c r="N731" s="2" t="b">
        <f t="shared" si="23"/>
        <v>0</v>
      </c>
    </row>
    <row r="732" spans="1:14" x14ac:dyDescent="0.3">
      <c r="A732" t="s">
        <v>774</v>
      </c>
      <c r="B732">
        <v>0</v>
      </c>
      <c r="C732">
        <v>14864.86</v>
      </c>
      <c r="D732">
        <v>-14864.86</v>
      </c>
      <c r="F732">
        <v>-14864.86</v>
      </c>
      <c r="G732" t="s">
        <v>774</v>
      </c>
      <c r="H732" t="s">
        <v>41</v>
      </c>
      <c r="I732" t="s">
        <v>34</v>
      </c>
      <c r="J732" t="s">
        <v>32</v>
      </c>
      <c r="K732" s="2" t="str">
        <f>VLOOKUP(A732,'[1]KK GL OUT'!$A$2:$G$799,7,FALSE)</f>
        <v>OP DIGUNGGUNG</v>
      </c>
      <c r="L732" s="2">
        <f>VLOOKUP(A732,'[1]KK GL OUT'!$A$2:$G$799,6,FALSE)</f>
        <v>0</v>
      </c>
      <c r="M732" s="2" t="b">
        <f t="shared" si="22"/>
        <v>0</v>
      </c>
      <c r="N732" s="2" t="b">
        <f t="shared" si="23"/>
        <v>0</v>
      </c>
    </row>
    <row r="733" spans="1:14" x14ac:dyDescent="0.3">
      <c r="A733" t="s">
        <v>775</v>
      </c>
      <c r="B733">
        <v>0</v>
      </c>
      <c r="C733">
        <v>195059.18</v>
      </c>
      <c r="D733">
        <v>-195059.18</v>
      </c>
      <c r="F733">
        <v>-195059.18</v>
      </c>
      <c r="G733" t="s">
        <v>775</v>
      </c>
      <c r="H733" t="s">
        <v>41</v>
      </c>
      <c r="I733" t="s">
        <v>34</v>
      </c>
      <c r="J733" t="s">
        <v>32</v>
      </c>
      <c r="K733" s="2" t="str">
        <f>VLOOKUP(A733,'[1]KK GL OUT'!$A$2:$G$799,7,FALSE)</f>
        <v>OTOEXPERT</v>
      </c>
      <c r="L733" s="2">
        <f>VLOOKUP(A733,'[1]KK GL OUT'!$A$2:$G$799,6,FALSE)</f>
        <v>0</v>
      </c>
      <c r="M733" s="2" t="b">
        <f t="shared" si="22"/>
        <v>1</v>
      </c>
      <c r="N733" s="2" t="b">
        <f t="shared" si="23"/>
        <v>0</v>
      </c>
    </row>
    <row r="734" spans="1:14" x14ac:dyDescent="0.3">
      <c r="A734" t="s">
        <v>776</v>
      </c>
      <c r="B734">
        <v>0</v>
      </c>
      <c r="C734">
        <v>86315.31</v>
      </c>
      <c r="D734">
        <v>-86315.31</v>
      </c>
      <c r="F734">
        <v>-86315.31</v>
      </c>
      <c r="G734" t="s">
        <v>776</v>
      </c>
      <c r="H734" t="s">
        <v>41</v>
      </c>
      <c r="I734" t="s">
        <v>34</v>
      </c>
      <c r="J734" t="s">
        <v>32</v>
      </c>
      <c r="K734" s="2" t="str">
        <f>VLOOKUP(A734,'[1]KK GL OUT'!$A$2:$G$799,7,FALSE)</f>
        <v>OP DIGUNGGUNG</v>
      </c>
      <c r="L734" s="2">
        <f>VLOOKUP(A734,'[1]KK GL OUT'!$A$2:$G$799,6,FALSE)</f>
        <v>0</v>
      </c>
      <c r="M734" s="2" t="b">
        <f t="shared" si="22"/>
        <v>0</v>
      </c>
      <c r="N734" s="2" t="b">
        <f t="shared" si="23"/>
        <v>0</v>
      </c>
    </row>
    <row r="735" spans="1:14" x14ac:dyDescent="0.3">
      <c r="A735" t="s">
        <v>777</v>
      </c>
      <c r="B735">
        <v>0</v>
      </c>
      <c r="C735">
        <v>35774.769999999997</v>
      </c>
      <c r="D735">
        <v>-35774.769999999997</v>
      </c>
      <c r="F735">
        <v>-35774.769999999997</v>
      </c>
      <c r="G735" t="s">
        <v>777</v>
      </c>
      <c r="H735" t="s">
        <v>41</v>
      </c>
      <c r="I735" t="s">
        <v>34</v>
      </c>
      <c r="J735" t="s">
        <v>32</v>
      </c>
      <c r="K735" s="2" t="str">
        <f>VLOOKUP(A735,'[1]KK GL OUT'!$A$2:$G$799,7,FALSE)</f>
        <v>OP DIGUNGGUNG</v>
      </c>
      <c r="L735" s="2">
        <f>VLOOKUP(A735,'[1]KK GL OUT'!$A$2:$G$799,6,FALSE)</f>
        <v>0</v>
      </c>
      <c r="M735" s="2" t="b">
        <f t="shared" si="22"/>
        <v>0</v>
      </c>
      <c r="N735" s="2" t="b">
        <f t="shared" si="23"/>
        <v>0</v>
      </c>
    </row>
    <row r="736" spans="1:14" x14ac:dyDescent="0.3">
      <c r="A736" t="s">
        <v>778</v>
      </c>
      <c r="B736">
        <v>0</v>
      </c>
      <c r="C736">
        <v>352131.25</v>
      </c>
      <c r="D736">
        <v>-352131.25</v>
      </c>
      <c r="F736">
        <v>-352131.25</v>
      </c>
      <c r="G736" t="s">
        <v>778</v>
      </c>
      <c r="H736" t="s">
        <v>41</v>
      </c>
      <c r="I736" t="s">
        <v>34</v>
      </c>
      <c r="J736" t="s">
        <v>32</v>
      </c>
      <c r="K736" s="2" t="str">
        <f>VLOOKUP(A736,'[1]KK GL OUT'!$A$2:$G$799,7,FALSE)</f>
        <v>OTOEXPERT</v>
      </c>
      <c r="L736" s="2">
        <f>VLOOKUP(A736,'[1]KK GL OUT'!$A$2:$G$799,6,FALSE)</f>
        <v>0</v>
      </c>
      <c r="M736" s="2" t="b">
        <f t="shared" si="22"/>
        <v>1</v>
      </c>
      <c r="N736" s="2" t="b">
        <f t="shared" si="23"/>
        <v>0</v>
      </c>
    </row>
    <row r="737" spans="1:14" x14ac:dyDescent="0.3">
      <c r="A737" t="s">
        <v>779</v>
      </c>
      <c r="B737">
        <v>0</v>
      </c>
      <c r="C737">
        <v>297044.03999999998</v>
      </c>
      <c r="D737">
        <v>-297044.03999999998</v>
      </c>
      <c r="F737">
        <v>-297044.03999999998</v>
      </c>
      <c r="G737" t="s">
        <v>779</v>
      </c>
      <c r="H737" t="s">
        <v>41</v>
      </c>
      <c r="I737" t="s">
        <v>34</v>
      </c>
      <c r="J737" t="s">
        <v>32</v>
      </c>
      <c r="K737" s="2" t="str">
        <f>VLOOKUP(A737,'[1]KK GL OUT'!$A$2:$G$799,7,FALSE)</f>
        <v>OTOEXPERT</v>
      </c>
      <c r="L737" s="2">
        <f>VLOOKUP(A737,'[1]KK GL OUT'!$A$2:$G$799,6,FALSE)</f>
        <v>0</v>
      </c>
      <c r="M737" s="2" t="b">
        <f t="shared" si="22"/>
        <v>1</v>
      </c>
      <c r="N737" s="2" t="b">
        <f t="shared" si="23"/>
        <v>0</v>
      </c>
    </row>
    <row r="738" spans="1:14" x14ac:dyDescent="0.3">
      <c r="A738" t="s">
        <v>780</v>
      </c>
      <c r="B738">
        <v>0</v>
      </c>
      <c r="C738">
        <v>33495.49</v>
      </c>
      <c r="D738">
        <v>-33495.49</v>
      </c>
      <c r="F738">
        <v>-33495.49</v>
      </c>
      <c r="G738" t="s">
        <v>780</v>
      </c>
      <c r="H738" t="s">
        <v>41</v>
      </c>
      <c r="I738" t="s">
        <v>34</v>
      </c>
      <c r="J738" t="s">
        <v>32</v>
      </c>
      <c r="K738" s="2" t="str">
        <f>VLOOKUP(A738,'[1]KK GL OUT'!$A$2:$G$799,7,FALSE)</f>
        <v>OP DIGUNGGUNG</v>
      </c>
      <c r="L738" s="2">
        <f>VLOOKUP(A738,'[1]KK GL OUT'!$A$2:$G$799,6,FALSE)</f>
        <v>0</v>
      </c>
      <c r="M738" s="2" t="b">
        <f t="shared" si="22"/>
        <v>0</v>
      </c>
      <c r="N738" s="2" t="b">
        <f t="shared" si="23"/>
        <v>0</v>
      </c>
    </row>
    <row r="739" spans="1:14" x14ac:dyDescent="0.3">
      <c r="A739" t="s">
        <v>781</v>
      </c>
      <c r="B739">
        <v>0</v>
      </c>
      <c r="C739">
        <v>303770.89</v>
      </c>
      <c r="D739">
        <v>-303770.89</v>
      </c>
      <c r="F739">
        <v>-303770.89</v>
      </c>
      <c r="G739" t="s">
        <v>781</v>
      </c>
      <c r="H739" t="s">
        <v>41</v>
      </c>
      <c r="I739" t="s">
        <v>34</v>
      </c>
      <c r="J739" t="s">
        <v>32</v>
      </c>
      <c r="K739" s="2" t="str">
        <f>VLOOKUP(A739,'[1]KK GL OUT'!$A$2:$G$799,7,FALSE)</f>
        <v>OTOEXPERT</v>
      </c>
      <c r="L739" s="2">
        <f>VLOOKUP(A739,'[1]KK GL OUT'!$A$2:$G$799,6,FALSE)</f>
        <v>0</v>
      </c>
      <c r="M739" s="2" t="b">
        <f t="shared" si="22"/>
        <v>1</v>
      </c>
      <c r="N739" s="2" t="b">
        <f t="shared" si="23"/>
        <v>0</v>
      </c>
    </row>
    <row r="740" spans="1:14" x14ac:dyDescent="0.3">
      <c r="A740" t="s">
        <v>782</v>
      </c>
      <c r="B740">
        <v>0</v>
      </c>
      <c r="C740">
        <v>206455.57</v>
      </c>
      <c r="D740">
        <v>-206455.57</v>
      </c>
      <c r="F740">
        <v>-206455.57</v>
      </c>
      <c r="G740" t="s">
        <v>782</v>
      </c>
      <c r="H740" t="s">
        <v>41</v>
      </c>
      <c r="I740" t="s">
        <v>34</v>
      </c>
      <c r="J740" t="s">
        <v>32</v>
      </c>
      <c r="K740" s="2" t="str">
        <f>VLOOKUP(A740,'[1]KK GL OUT'!$A$2:$G$799,7,FALSE)</f>
        <v>OTOEXPERT</v>
      </c>
      <c r="L740" s="2">
        <f>VLOOKUP(A740,'[1]KK GL OUT'!$A$2:$G$799,6,FALSE)</f>
        <v>0</v>
      </c>
      <c r="M740" s="2" t="b">
        <f t="shared" si="22"/>
        <v>1</v>
      </c>
      <c r="N740" s="2" t="b">
        <f t="shared" si="23"/>
        <v>0</v>
      </c>
    </row>
    <row r="741" spans="1:14" x14ac:dyDescent="0.3">
      <c r="A741" t="s">
        <v>783</v>
      </c>
      <c r="B741">
        <v>0</v>
      </c>
      <c r="C741">
        <v>626338.46</v>
      </c>
      <c r="D741">
        <v>-626338.46</v>
      </c>
      <c r="F741">
        <v>-626338.46</v>
      </c>
      <c r="G741" t="s">
        <v>783</v>
      </c>
      <c r="H741" t="s">
        <v>41</v>
      </c>
      <c r="I741" t="s">
        <v>34</v>
      </c>
      <c r="J741" t="s">
        <v>32</v>
      </c>
      <c r="K741" s="2" t="str">
        <f>VLOOKUP(A741,'[1]KK GL OUT'!$A$2:$G$799,7,FALSE)</f>
        <v>OTOEXPERT</v>
      </c>
      <c r="L741" s="2">
        <f>VLOOKUP(A741,'[1]KK GL OUT'!$A$2:$G$799,6,FALSE)</f>
        <v>0</v>
      </c>
      <c r="M741" s="2" t="b">
        <f t="shared" si="22"/>
        <v>1</v>
      </c>
      <c r="N741" s="2" t="b">
        <f t="shared" si="23"/>
        <v>0</v>
      </c>
    </row>
    <row r="742" spans="1:14" x14ac:dyDescent="0.3">
      <c r="A742" t="s">
        <v>784</v>
      </c>
      <c r="B742">
        <v>0</v>
      </c>
      <c r="C742">
        <v>52126.13</v>
      </c>
      <c r="D742">
        <v>-52126.13</v>
      </c>
      <c r="F742">
        <v>-52126.13</v>
      </c>
      <c r="G742" t="s">
        <v>784</v>
      </c>
      <c r="H742" t="s">
        <v>41</v>
      </c>
      <c r="I742" t="s">
        <v>34</v>
      </c>
      <c r="J742" t="s">
        <v>32</v>
      </c>
      <c r="K742" s="2" t="str">
        <f>VLOOKUP(A742,'[1]KK GL OUT'!$A$2:$G$799,7,FALSE)</f>
        <v>OP DIGUNGGUNG</v>
      </c>
      <c r="L742" s="2">
        <f>VLOOKUP(A742,'[1]KK GL OUT'!$A$2:$G$799,6,FALSE)</f>
        <v>0</v>
      </c>
      <c r="M742" s="2" t="b">
        <f t="shared" si="22"/>
        <v>0</v>
      </c>
      <c r="N742" s="2" t="b">
        <f t="shared" si="23"/>
        <v>0</v>
      </c>
    </row>
    <row r="743" spans="1:14" x14ac:dyDescent="0.3">
      <c r="A743" t="s">
        <v>785</v>
      </c>
      <c r="B743">
        <v>0</v>
      </c>
      <c r="C743">
        <v>24774.77</v>
      </c>
      <c r="D743">
        <v>-24774.77</v>
      </c>
      <c r="F743">
        <v>-24774.77</v>
      </c>
      <c r="G743" t="s">
        <v>785</v>
      </c>
      <c r="H743" t="s">
        <v>41</v>
      </c>
      <c r="I743" t="s">
        <v>34</v>
      </c>
      <c r="J743" t="s">
        <v>32</v>
      </c>
      <c r="K743" s="2" t="str">
        <f>VLOOKUP(A743,'[1]KK GL OUT'!$A$2:$G$799,7,FALSE)</f>
        <v>OP DIGUNGGUNG</v>
      </c>
      <c r="L743" s="2">
        <f>VLOOKUP(A743,'[1]KK GL OUT'!$A$2:$G$799,6,FALSE)</f>
        <v>0</v>
      </c>
      <c r="M743" s="2" t="b">
        <f t="shared" si="22"/>
        <v>0</v>
      </c>
      <c r="N743" s="2" t="b">
        <f t="shared" si="23"/>
        <v>0</v>
      </c>
    </row>
    <row r="744" spans="1:14" x14ac:dyDescent="0.3">
      <c r="A744" t="s">
        <v>786</v>
      </c>
      <c r="B744">
        <v>0</v>
      </c>
      <c r="C744">
        <v>40630.629999999997</v>
      </c>
      <c r="D744">
        <v>-40630.629999999997</v>
      </c>
      <c r="F744">
        <v>-40630.629999999997</v>
      </c>
      <c r="G744" t="s">
        <v>786</v>
      </c>
      <c r="H744" t="s">
        <v>41</v>
      </c>
      <c r="I744" t="s">
        <v>34</v>
      </c>
      <c r="J744" t="s">
        <v>32</v>
      </c>
      <c r="K744" s="2" t="str">
        <f>VLOOKUP(A744,'[1]KK GL OUT'!$A$2:$G$799,7,FALSE)</f>
        <v>OP DIGUNGGUNG</v>
      </c>
      <c r="L744" s="2">
        <f>VLOOKUP(A744,'[1]KK GL OUT'!$A$2:$G$799,6,FALSE)</f>
        <v>0</v>
      </c>
      <c r="M744" s="2" t="b">
        <f t="shared" si="22"/>
        <v>0</v>
      </c>
      <c r="N744" s="2" t="b">
        <f t="shared" si="23"/>
        <v>0</v>
      </c>
    </row>
    <row r="745" spans="1:14" x14ac:dyDescent="0.3">
      <c r="A745" t="s">
        <v>787</v>
      </c>
      <c r="B745">
        <v>0</v>
      </c>
      <c r="C745">
        <v>9513.51</v>
      </c>
      <c r="D745">
        <v>-9513.51</v>
      </c>
      <c r="F745">
        <v>-9513.51</v>
      </c>
      <c r="G745" t="s">
        <v>787</v>
      </c>
      <c r="H745" t="s">
        <v>41</v>
      </c>
      <c r="I745" t="s">
        <v>34</v>
      </c>
      <c r="J745" t="s">
        <v>32</v>
      </c>
      <c r="K745" s="2" t="str">
        <f>VLOOKUP(A745,'[1]KK GL OUT'!$A$2:$G$799,7,FALSE)</f>
        <v>OP DIGUNGGUNG</v>
      </c>
      <c r="L745" s="2">
        <f>VLOOKUP(A745,'[1]KK GL OUT'!$A$2:$G$799,6,FALSE)</f>
        <v>0</v>
      </c>
      <c r="M745" s="2" t="b">
        <f t="shared" si="22"/>
        <v>0</v>
      </c>
      <c r="N745" s="2" t="b">
        <f t="shared" si="23"/>
        <v>0</v>
      </c>
    </row>
    <row r="746" spans="1:14" x14ac:dyDescent="0.3">
      <c r="A746" t="s">
        <v>788</v>
      </c>
      <c r="B746">
        <v>0</v>
      </c>
      <c r="C746">
        <v>21702.7</v>
      </c>
      <c r="D746">
        <v>-21702.7</v>
      </c>
      <c r="F746">
        <v>-21702.7</v>
      </c>
      <c r="G746" t="s">
        <v>788</v>
      </c>
      <c r="H746" t="s">
        <v>41</v>
      </c>
      <c r="I746" t="s">
        <v>34</v>
      </c>
      <c r="J746" t="s">
        <v>32</v>
      </c>
      <c r="K746" s="2" t="str">
        <f>VLOOKUP(A746,'[1]KK GL OUT'!$A$2:$G$799,7,FALSE)</f>
        <v>OP DIGUNGGUNG</v>
      </c>
      <c r="L746" s="2">
        <f>VLOOKUP(A746,'[1]KK GL OUT'!$A$2:$G$799,6,FALSE)</f>
        <v>0</v>
      </c>
      <c r="M746" s="2" t="b">
        <f t="shared" si="22"/>
        <v>0</v>
      </c>
      <c r="N746" s="2" t="b">
        <f t="shared" si="23"/>
        <v>0</v>
      </c>
    </row>
    <row r="747" spans="1:14" x14ac:dyDescent="0.3">
      <c r="A747" t="s">
        <v>367</v>
      </c>
      <c r="B747">
        <v>0</v>
      </c>
      <c r="C747">
        <v>211244.6</v>
      </c>
      <c r="D747">
        <v>-211244.6</v>
      </c>
      <c r="E747">
        <v>211244</v>
      </c>
      <c r="F747">
        <v>-0.60000000000582077</v>
      </c>
      <c r="G747" t="s">
        <v>367</v>
      </c>
      <c r="H747" t="s">
        <v>41</v>
      </c>
      <c r="I747" t="s">
        <v>34</v>
      </c>
      <c r="J747" t="s">
        <v>36</v>
      </c>
      <c r="K747" s="2" t="str">
        <f>VLOOKUP(A747,'[1]KK GL OUT'!$A$2:$G$799,7,FALSE)</f>
        <v>OTOEXPERT</v>
      </c>
      <c r="L747" s="2">
        <f>VLOOKUP(A747,'[1]KK GL OUT'!$A$2:$G$799,6,FALSE)</f>
        <v>-0.60000000000582077</v>
      </c>
      <c r="M747" s="2" t="b">
        <f t="shared" si="22"/>
        <v>1</v>
      </c>
      <c r="N747" s="2" t="b">
        <f t="shared" si="23"/>
        <v>1</v>
      </c>
    </row>
    <row r="748" spans="1:14" x14ac:dyDescent="0.3">
      <c r="A748" t="s">
        <v>789</v>
      </c>
      <c r="B748">
        <v>0</v>
      </c>
      <c r="C748">
        <v>2972.97</v>
      </c>
      <c r="D748">
        <v>-2972.97</v>
      </c>
      <c r="F748">
        <v>-2972.97</v>
      </c>
      <c r="G748" t="s">
        <v>789</v>
      </c>
      <c r="H748" t="s">
        <v>41</v>
      </c>
      <c r="I748" t="s">
        <v>34</v>
      </c>
      <c r="J748" t="s">
        <v>32</v>
      </c>
      <c r="K748" s="2" t="str">
        <f>VLOOKUP(A748,'[1]KK GL OUT'!$A$2:$G$799,7,FALSE)</f>
        <v>OP DIGUNGGUNG</v>
      </c>
      <c r="L748" s="2">
        <f>VLOOKUP(A748,'[1]KK GL OUT'!$A$2:$G$799,6,FALSE)</f>
        <v>0</v>
      </c>
      <c r="M748" s="2" t="b">
        <f t="shared" si="22"/>
        <v>0</v>
      </c>
      <c r="N748" s="2" t="b">
        <f t="shared" si="23"/>
        <v>0</v>
      </c>
    </row>
    <row r="749" spans="1:14" x14ac:dyDescent="0.3">
      <c r="A749" t="s">
        <v>790</v>
      </c>
      <c r="B749">
        <v>0</v>
      </c>
      <c r="C749">
        <v>136250.16</v>
      </c>
      <c r="D749">
        <v>-136250.16</v>
      </c>
      <c r="F749">
        <v>-136250.16</v>
      </c>
      <c r="G749" t="s">
        <v>790</v>
      </c>
      <c r="H749" t="s">
        <v>41</v>
      </c>
      <c r="I749" t="s">
        <v>34</v>
      </c>
      <c r="J749" t="s">
        <v>32</v>
      </c>
      <c r="K749" s="2" t="str">
        <f>VLOOKUP(A749,'[1]KK GL OUT'!$A$2:$G$799,7,FALSE)</f>
        <v>OTOEXPERT</v>
      </c>
      <c r="L749" s="2">
        <f>VLOOKUP(A749,'[1]KK GL OUT'!$A$2:$G$799,6,FALSE)</f>
        <v>0</v>
      </c>
      <c r="M749" s="2" t="b">
        <f t="shared" si="22"/>
        <v>1</v>
      </c>
      <c r="N749" s="2" t="b">
        <f t="shared" si="23"/>
        <v>0</v>
      </c>
    </row>
    <row r="750" spans="1:14" x14ac:dyDescent="0.3">
      <c r="A750" t="s">
        <v>791</v>
      </c>
      <c r="B750">
        <v>0</v>
      </c>
      <c r="C750">
        <v>638644.44999999995</v>
      </c>
      <c r="D750">
        <v>-638644.44999999995</v>
      </c>
      <c r="F750">
        <v>-638644.44999999995</v>
      </c>
      <c r="G750" t="s">
        <v>791</v>
      </c>
      <c r="H750" t="s">
        <v>41</v>
      </c>
      <c r="I750" t="s">
        <v>34</v>
      </c>
      <c r="J750" t="s">
        <v>32</v>
      </c>
      <c r="K750" s="2" t="str">
        <f>VLOOKUP(A750,'[1]KK GL OUT'!$A$2:$G$799,7,FALSE)</f>
        <v>OTOEXPERT</v>
      </c>
      <c r="L750" s="2">
        <f>VLOOKUP(A750,'[1]KK GL OUT'!$A$2:$G$799,6,FALSE)</f>
        <v>0</v>
      </c>
      <c r="M750" s="2" t="b">
        <f t="shared" si="22"/>
        <v>1</v>
      </c>
      <c r="N750" s="2" t="b">
        <f t="shared" si="23"/>
        <v>0</v>
      </c>
    </row>
    <row r="751" spans="1:14" x14ac:dyDescent="0.3">
      <c r="A751" t="s">
        <v>792</v>
      </c>
      <c r="B751">
        <v>0</v>
      </c>
      <c r="C751">
        <v>217038.42</v>
      </c>
      <c r="D751">
        <v>-217038.42</v>
      </c>
      <c r="F751">
        <v>-217038.42</v>
      </c>
      <c r="G751" t="s">
        <v>792</v>
      </c>
      <c r="H751" t="s">
        <v>41</v>
      </c>
      <c r="I751" t="s">
        <v>34</v>
      </c>
      <c r="J751" t="s">
        <v>32</v>
      </c>
      <c r="K751" s="2" t="str">
        <f>VLOOKUP(A751,'[1]KK GL OUT'!$A$2:$G$799,7,FALSE)</f>
        <v>OTOEXPERT</v>
      </c>
      <c r="L751" s="2">
        <f>VLOOKUP(A751,'[1]KK GL OUT'!$A$2:$G$799,6,FALSE)</f>
        <v>0</v>
      </c>
      <c r="M751" s="2" t="b">
        <f t="shared" si="22"/>
        <v>1</v>
      </c>
      <c r="N751" s="2" t="b">
        <f t="shared" si="23"/>
        <v>0</v>
      </c>
    </row>
    <row r="752" spans="1:14" x14ac:dyDescent="0.3">
      <c r="A752" t="s">
        <v>793</v>
      </c>
      <c r="B752">
        <v>0</v>
      </c>
      <c r="C752">
        <v>126463.14</v>
      </c>
      <c r="D752">
        <v>-126463.14</v>
      </c>
      <c r="F752">
        <v>-126463.14</v>
      </c>
      <c r="G752" t="s">
        <v>793</v>
      </c>
      <c r="H752" t="s">
        <v>41</v>
      </c>
      <c r="I752" t="s">
        <v>34</v>
      </c>
      <c r="J752" t="s">
        <v>32</v>
      </c>
      <c r="K752" s="2" t="str">
        <f>VLOOKUP(A752,'[1]KK GL OUT'!$A$2:$G$799,7,FALSE)</f>
        <v>OTOEXPERT</v>
      </c>
      <c r="L752" s="2">
        <f>VLOOKUP(A752,'[1]KK GL OUT'!$A$2:$G$799,6,FALSE)</f>
        <v>0</v>
      </c>
      <c r="M752" s="2" t="b">
        <f t="shared" si="22"/>
        <v>1</v>
      </c>
      <c r="N752" s="2" t="b">
        <f t="shared" si="23"/>
        <v>0</v>
      </c>
    </row>
    <row r="753" spans="1:14" x14ac:dyDescent="0.3">
      <c r="A753" t="s">
        <v>794</v>
      </c>
      <c r="B753">
        <v>0</v>
      </c>
      <c r="C753">
        <v>22693.69</v>
      </c>
      <c r="D753">
        <v>-22693.69</v>
      </c>
      <c r="F753">
        <v>-22693.69</v>
      </c>
      <c r="G753" t="s">
        <v>794</v>
      </c>
      <c r="H753" t="s">
        <v>41</v>
      </c>
      <c r="I753" t="s">
        <v>34</v>
      </c>
      <c r="J753" t="s">
        <v>32</v>
      </c>
      <c r="K753" s="2" t="str">
        <f>VLOOKUP(A753,'[1]KK GL OUT'!$A$2:$G$799,7,FALSE)</f>
        <v>OP DIGUNGGUNG</v>
      </c>
      <c r="L753" s="2">
        <f>VLOOKUP(A753,'[1]KK GL OUT'!$A$2:$G$799,6,FALSE)</f>
        <v>0</v>
      </c>
      <c r="M753" s="2" t="b">
        <f t="shared" si="22"/>
        <v>0</v>
      </c>
      <c r="N753" s="2" t="b">
        <f t="shared" si="23"/>
        <v>0</v>
      </c>
    </row>
    <row r="754" spans="1:14" x14ac:dyDescent="0.3">
      <c r="A754" t="s">
        <v>795</v>
      </c>
      <c r="B754">
        <v>0</v>
      </c>
      <c r="C754">
        <v>6738.74</v>
      </c>
      <c r="D754">
        <v>-6738.74</v>
      </c>
      <c r="F754">
        <v>-6738.74</v>
      </c>
      <c r="G754" t="s">
        <v>795</v>
      </c>
      <c r="H754" t="s">
        <v>41</v>
      </c>
      <c r="I754" t="s">
        <v>34</v>
      </c>
      <c r="J754" t="s">
        <v>32</v>
      </c>
      <c r="K754" s="2" t="str">
        <f>VLOOKUP(A754,'[1]KK GL OUT'!$A$2:$G$799,7,FALSE)</f>
        <v>OP DIGUNGGUNG</v>
      </c>
      <c r="L754" s="2">
        <f>VLOOKUP(A754,'[1]KK GL OUT'!$A$2:$G$799,6,FALSE)</f>
        <v>0</v>
      </c>
      <c r="M754" s="2" t="b">
        <f t="shared" si="22"/>
        <v>0</v>
      </c>
      <c r="N754" s="2" t="b">
        <f t="shared" si="23"/>
        <v>0</v>
      </c>
    </row>
    <row r="755" spans="1:14" x14ac:dyDescent="0.3">
      <c r="A755" t="s">
        <v>796</v>
      </c>
      <c r="B755">
        <v>0</v>
      </c>
      <c r="C755">
        <v>64909.9</v>
      </c>
      <c r="D755">
        <v>-64909.9</v>
      </c>
      <c r="F755">
        <v>-64909.9</v>
      </c>
      <c r="G755" t="s">
        <v>796</v>
      </c>
      <c r="H755" t="s">
        <v>41</v>
      </c>
      <c r="I755" t="s">
        <v>34</v>
      </c>
      <c r="J755" t="s">
        <v>32</v>
      </c>
      <c r="K755" s="2" t="str">
        <f>VLOOKUP(A755,'[1]KK GL OUT'!$A$2:$G$799,7,FALSE)</f>
        <v>OP DIGUNGGUNG</v>
      </c>
      <c r="L755" s="2">
        <f>VLOOKUP(A755,'[1]KK GL OUT'!$A$2:$G$799,6,FALSE)</f>
        <v>0</v>
      </c>
      <c r="M755" s="2" t="b">
        <f t="shared" si="22"/>
        <v>0</v>
      </c>
      <c r="N755" s="2" t="b">
        <f t="shared" si="23"/>
        <v>0</v>
      </c>
    </row>
    <row r="756" spans="1:14" x14ac:dyDescent="0.3">
      <c r="A756" t="s">
        <v>797</v>
      </c>
      <c r="B756">
        <v>0</v>
      </c>
      <c r="C756">
        <v>15360.36</v>
      </c>
      <c r="D756">
        <v>-15360.36</v>
      </c>
      <c r="F756">
        <v>-15360.36</v>
      </c>
      <c r="G756" t="s">
        <v>797</v>
      </c>
      <c r="H756" t="s">
        <v>41</v>
      </c>
      <c r="I756" t="s">
        <v>34</v>
      </c>
      <c r="J756" t="s">
        <v>32</v>
      </c>
      <c r="K756" s="2" t="str">
        <f>VLOOKUP(A756,'[1]KK GL OUT'!$A$2:$G$799,7,FALSE)</f>
        <v>OP DIGUNGGUNG</v>
      </c>
      <c r="L756" s="2">
        <f>VLOOKUP(A756,'[1]KK GL OUT'!$A$2:$G$799,6,FALSE)</f>
        <v>0</v>
      </c>
      <c r="M756" s="2" t="b">
        <f t="shared" si="22"/>
        <v>0</v>
      </c>
      <c r="N756" s="2" t="b">
        <f t="shared" si="23"/>
        <v>0</v>
      </c>
    </row>
    <row r="757" spans="1:14" x14ac:dyDescent="0.3">
      <c r="A757" t="s">
        <v>798</v>
      </c>
      <c r="B757">
        <v>0</v>
      </c>
      <c r="C757">
        <v>54407.87</v>
      </c>
      <c r="D757">
        <v>-54407.87</v>
      </c>
      <c r="F757">
        <v>-54407.87</v>
      </c>
      <c r="G757" t="s">
        <v>798</v>
      </c>
      <c r="H757" t="s">
        <v>41</v>
      </c>
      <c r="I757" t="s">
        <v>34</v>
      </c>
      <c r="J757" t="s">
        <v>32</v>
      </c>
      <c r="K757" s="2" t="str">
        <f>VLOOKUP(A757,'[1]KK GL OUT'!$A$2:$G$799,7,FALSE)</f>
        <v>OP DIGUNGGUNG</v>
      </c>
      <c r="L757" s="2">
        <f>VLOOKUP(A757,'[1]KK GL OUT'!$A$2:$G$799,6,FALSE)</f>
        <v>0</v>
      </c>
      <c r="M757" s="2" t="b">
        <f t="shared" si="22"/>
        <v>0</v>
      </c>
      <c r="N757" s="2" t="b">
        <f t="shared" si="23"/>
        <v>0</v>
      </c>
    </row>
    <row r="758" spans="1:14" x14ac:dyDescent="0.3">
      <c r="A758" t="s">
        <v>799</v>
      </c>
      <c r="B758">
        <v>0</v>
      </c>
      <c r="C758">
        <v>29633.1</v>
      </c>
      <c r="D758">
        <v>-29633.1</v>
      </c>
      <c r="F758">
        <v>-29633.1</v>
      </c>
      <c r="G758" t="s">
        <v>799</v>
      </c>
      <c r="H758" t="s">
        <v>41</v>
      </c>
      <c r="I758" t="s">
        <v>34</v>
      </c>
      <c r="J758" t="s">
        <v>32</v>
      </c>
      <c r="K758" s="2" t="str">
        <f>VLOOKUP(A758,'[1]KK GL OUT'!$A$2:$G$799,7,FALSE)</f>
        <v>OP DIGUNGGUNG</v>
      </c>
      <c r="L758" s="2">
        <f>VLOOKUP(A758,'[1]KK GL OUT'!$A$2:$G$799,6,FALSE)</f>
        <v>0</v>
      </c>
      <c r="M758" s="2" t="b">
        <f t="shared" si="22"/>
        <v>0</v>
      </c>
      <c r="N758" s="2" t="b">
        <f t="shared" si="23"/>
        <v>0</v>
      </c>
    </row>
    <row r="759" spans="1:14" x14ac:dyDescent="0.3">
      <c r="A759" t="s">
        <v>800</v>
      </c>
      <c r="B759">
        <v>0</v>
      </c>
      <c r="C759">
        <v>84729.72</v>
      </c>
      <c r="D759">
        <v>-84729.72</v>
      </c>
      <c r="F759">
        <v>-84729.72</v>
      </c>
      <c r="G759" t="s">
        <v>800</v>
      </c>
      <c r="H759" t="s">
        <v>41</v>
      </c>
      <c r="I759" t="s">
        <v>34</v>
      </c>
      <c r="J759" t="s">
        <v>32</v>
      </c>
      <c r="K759" s="2" t="str">
        <f>VLOOKUP(A759,'[1]KK GL OUT'!$A$2:$G$799,7,FALSE)</f>
        <v>OP DIGUNGGUNG</v>
      </c>
      <c r="L759" s="2">
        <f>VLOOKUP(A759,'[1]KK GL OUT'!$A$2:$G$799,6,FALSE)</f>
        <v>0</v>
      </c>
      <c r="M759" s="2" t="b">
        <f t="shared" si="22"/>
        <v>0</v>
      </c>
      <c r="N759" s="2" t="b">
        <f t="shared" si="23"/>
        <v>0</v>
      </c>
    </row>
    <row r="760" spans="1:14" x14ac:dyDescent="0.3">
      <c r="A760" t="s">
        <v>801</v>
      </c>
      <c r="B760">
        <v>0</v>
      </c>
      <c r="C760">
        <v>95432.42</v>
      </c>
      <c r="D760">
        <v>-95432.42</v>
      </c>
      <c r="F760">
        <v>-95432.42</v>
      </c>
      <c r="G760" t="s">
        <v>801</v>
      </c>
      <c r="H760" t="s">
        <v>41</v>
      </c>
      <c r="I760" t="s">
        <v>34</v>
      </c>
      <c r="J760" t="s">
        <v>32</v>
      </c>
      <c r="K760" s="2" t="str">
        <f>VLOOKUP(A760,'[1]KK GL OUT'!$A$2:$G$799,7,FALSE)</f>
        <v>OP DIGUNGGUNG</v>
      </c>
      <c r="L760" s="2">
        <f>VLOOKUP(A760,'[1]KK GL OUT'!$A$2:$G$799,6,FALSE)</f>
        <v>0</v>
      </c>
      <c r="M760" s="2" t="b">
        <f t="shared" si="22"/>
        <v>0</v>
      </c>
      <c r="N760" s="2" t="b">
        <f t="shared" si="23"/>
        <v>0</v>
      </c>
    </row>
    <row r="761" spans="1:14" x14ac:dyDescent="0.3">
      <c r="A761" t="s">
        <v>802</v>
      </c>
      <c r="B761">
        <v>0</v>
      </c>
      <c r="C761">
        <v>66297.289999999994</v>
      </c>
      <c r="D761">
        <v>-66297.289999999994</v>
      </c>
      <c r="F761">
        <v>-66297.289999999994</v>
      </c>
      <c r="G761" t="s">
        <v>802</v>
      </c>
      <c r="H761" t="s">
        <v>41</v>
      </c>
      <c r="I761" t="s">
        <v>34</v>
      </c>
      <c r="J761" t="s">
        <v>32</v>
      </c>
      <c r="K761" s="2" t="str">
        <f>VLOOKUP(A761,'[1]KK GL OUT'!$A$2:$G$799,7,FALSE)</f>
        <v>OP DIGUNGGUNG</v>
      </c>
      <c r="L761" s="2">
        <f>VLOOKUP(A761,'[1]KK GL OUT'!$A$2:$G$799,6,FALSE)</f>
        <v>0</v>
      </c>
      <c r="M761" s="2" t="b">
        <f t="shared" si="22"/>
        <v>0</v>
      </c>
      <c r="N761" s="2" t="b">
        <f t="shared" si="23"/>
        <v>0</v>
      </c>
    </row>
    <row r="762" spans="1:14" x14ac:dyDescent="0.3">
      <c r="A762" t="s">
        <v>803</v>
      </c>
      <c r="B762">
        <v>0</v>
      </c>
      <c r="C762">
        <v>29633.1</v>
      </c>
      <c r="D762">
        <v>-29633.1</v>
      </c>
      <c r="F762">
        <v>-29633.1</v>
      </c>
      <c r="G762" t="s">
        <v>803</v>
      </c>
      <c r="H762" t="s">
        <v>41</v>
      </c>
      <c r="I762" t="s">
        <v>34</v>
      </c>
      <c r="J762" t="s">
        <v>32</v>
      </c>
      <c r="K762" s="2" t="str">
        <f>VLOOKUP(A762,'[1]KK GL OUT'!$A$2:$G$799,7,FALSE)</f>
        <v>OP DIGUNGGUNG</v>
      </c>
      <c r="L762" s="2">
        <f>VLOOKUP(A762,'[1]KK GL OUT'!$A$2:$G$799,6,FALSE)</f>
        <v>0</v>
      </c>
      <c r="M762" s="2" t="b">
        <f t="shared" si="22"/>
        <v>0</v>
      </c>
      <c r="N762" s="2" t="b">
        <f t="shared" si="23"/>
        <v>0</v>
      </c>
    </row>
    <row r="763" spans="1:14" x14ac:dyDescent="0.3">
      <c r="A763" t="s">
        <v>804</v>
      </c>
      <c r="B763">
        <v>0</v>
      </c>
      <c r="C763">
        <v>78659.91</v>
      </c>
      <c r="D763">
        <v>-78659.91</v>
      </c>
      <c r="F763">
        <v>-78659.91</v>
      </c>
      <c r="G763" t="s">
        <v>804</v>
      </c>
      <c r="H763" t="s">
        <v>41</v>
      </c>
      <c r="I763" t="s">
        <v>34</v>
      </c>
      <c r="J763" t="s">
        <v>32</v>
      </c>
      <c r="K763" s="2" t="str">
        <f>VLOOKUP(A763,'[1]KK GL OUT'!$A$2:$G$799,7,FALSE)</f>
        <v>OP DIGUNGGUNG</v>
      </c>
      <c r="L763" s="2">
        <f>VLOOKUP(A763,'[1]KK GL OUT'!$A$2:$G$799,6,FALSE)</f>
        <v>0</v>
      </c>
      <c r="M763" s="2" t="b">
        <f t="shared" si="22"/>
        <v>0</v>
      </c>
      <c r="N763" s="2" t="b">
        <f t="shared" si="23"/>
        <v>0</v>
      </c>
    </row>
    <row r="764" spans="1:14" x14ac:dyDescent="0.3">
      <c r="A764" t="s">
        <v>805</v>
      </c>
      <c r="B764">
        <v>0</v>
      </c>
      <c r="C764">
        <v>107126.12</v>
      </c>
      <c r="D764">
        <v>-107126.12</v>
      </c>
      <c r="F764">
        <v>-107126.12</v>
      </c>
      <c r="G764" t="s">
        <v>805</v>
      </c>
      <c r="H764" t="s">
        <v>41</v>
      </c>
      <c r="I764" t="s">
        <v>34</v>
      </c>
      <c r="J764" t="s">
        <v>32</v>
      </c>
      <c r="K764" s="2" t="str">
        <f>VLOOKUP(A764,'[1]KK GL OUT'!$A$2:$G$799,7,FALSE)</f>
        <v>OP DIGUNGGUNG</v>
      </c>
      <c r="L764" s="2">
        <f>VLOOKUP(A764,'[1]KK GL OUT'!$A$2:$G$799,6,FALSE)</f>
        <v>0</v>
      </c>
      <c r="M764" s="2" t="b">
        <f t="shared" si="22"/>
        <v>0</v>
      </c>
      <c r="N764" s="2" t="b">
        <f t="shared" si="23"/>
        <v>0</v>
      </c>
    </row>
    <row r="765" spans="1:14" x14ac:dyDescent="0.3">
      <c r="A765" t="s">
        <v>806</v>
      </c>
      <c r="B765">
        <v>0</v>
      </c>
      <c r="C765">
        <v>46876.44</v>
      </c>
      <c r="D765">
        <v>-46876.44</v>
      </c>
      <c r="F765">
        <v>-46876.44</v>
      </c>
      <c r="G765" t="s">
        <v>806</v>
      </c>
      <c r="H765" t="s">
        <v>41</v>
      </c>
      <c r="I765" t="s">
        <v>34</v>
      </c>
      <c r="J765" t="s">
        <v>32</v>
      </c>
      <c r="K765" s="2" t="str">
        <f>VLOOKUP(A765,'[1]KK GL OUT'!$A$2:$G$799,7,FALSE)</f>
        <v>OP DIGUNGGUNG</v>
      </c>
      <c r="L765" s="2">
        <f>VLOOKUP(A765,'[1]KK GL OUT'!$A$2:$G$799,6,FALSE)</f>
        <v>0</v>
      </c>
      <c r="M765" s="2" t="b">
        <f t="shared" si="22"/>
        <v>0</v>
      </c>
      <c r="N765" s="2" t="b">
        <f t="shared" si="23"/>
        <v>0</v>
      </c>
    </row>
    <row r="766" spans="1:14" x14ac:dyDescent="0.3">
      <c r="A766" t="s">
        <v>807</v>
      </c>
      <c r="B766">
        <v>0</v>
      </c>
      <c r="C766">
        <v>19463.060000000001</v>
      </c>
      <c r="D766">
        <v>-19463.060000000001</v>
      </c>
      <c r="F766">
        <v>-19463.060000000001</v>
      </c>
      <c r="G766" t="s">
        <v>807</v>
      </c>
      <c r="H766" t="s">
        <v>41</v>
      </c>
      <c r="I766" t="s">
        <v>34</v>
      </c>
      <c r="J766" t="s">
        <v>32</v>
      </c>
      <c r="K766" s="2" t="str">
        <f>VLOOKUP(A766,'[1]KK GL OUT'!$A$2:$G$799,7,FALSE)</f>
        <v>OP DIGUNGGUNG</v>
      </c>
      <c r="L766" s="2">
        <f>VLOOKUP(A766,'[1]KK GL OUT'!$A$2:$G$799,6,FALSE)</f>
        <v>0</v>
      </c>
      <c r="M766" s="2" t="b">
        <f t="shared" si="22"/>
        <v>0</v>
      </c>
      <c r="N766" s="2" t="b">
        <f t="shared" si="23"/>
        <v>0</v>
      </c>
    </row>
    <row r="767" spans="1:14" x14ac:dyDescent="0.3">
      <c r="A767" t="s">
        <v>808</v>
      </c>
      <c r="B767">
        <v>0</v>
      </c>
      <c r="C767">
        <v>67090.09</v>
      </c>
      <c r="D767">
        <v>-67090.09</v>
      </c>
      <c r="F767">
        <v>-67090.09</v>
      </c>
      <c r="G767" t="s">
        <v>808</v>
      </c>
      <c r="H767" t="s">
        <v>41</v>
      </c>
      <c r="I767" t="s">
        <v>34</v>
      </c>
      <c r="J767" t="s">
        <v>32</v>
      </c>
      <c r="K767" s="2" t="str">
        <f>VLOOKUP(A767,'[1]KK GL OUT'!$A$2:$G$799,7,FALSE)</f>
        <v>OP DIGUNGGUNG</v>
      </c>
      <c r="L767" s="2">
        <f>VLOOKUP(A767,'[1]KK GL OUT'!$A$2:$G$799,6,FALSE)</f>
        <v>0</v>
      </c>
      <c r="M767" s="2" t="b">
        <f t="shared" si="22"/>
        <v>0</v>
      </c>
      <c r="N767" s="2" t="b">
        <f t="shared" si="23"/>
        <v>0</v>
      </c>
    </row>
    <row r="768" spans="1:14" x14ac:dyDescent="0.3">
      <c r="A768" t="s">
        <v>809</v>
      </c>
      <c r="B768">
        <v>0</v>
      </c>
      <c r="C768">
        <v>88792.8</v>
      </c>
      <c r="D768">
        <v>-88792.8</v>
      </c>
      <c r="F768">
        <v>-88792.8</v>
      </c>
      <c r="G768" t="s">
        <v>809</v>
      </c>
      <c r="H768" t="s">
        <v>41</v>
      </c>
      <c r="I768" t="s">
        <v>34</v>
      </c>
      <c r="J768" t="s">
        <v>32</v>
      </c>
      <c r="K768" s="2" t="str">
        <f>VLOOKUP(A768,'[1]KK GL OUT'!$A$2:$G$799,7,FALSE)</f>
        <v>OP DIGUNGGUNG</v>
      </c>
      <c r="L768" s="2">
        <f>VLOOKUP(A768,'[1]KK GL OUT'!$A$2:$G$799,6,FALSE)</f>
        <v>0</v>
      </c>
      <c r="M768" s="2" t="b">
        <f t="shared" si="22"/>
        <v>0</v>
      </c>
      <c r="N768" s="2" t="b">
        <f t="shared" si="23"/>
        <v>0</v>
      </c>
    </row>
    <row r="769" spans="1:14" x14ac:dyDescent="0.3">
      <c r="A769" t="s">
        <v>810</v>
      </c>
      <c r="B769">
        <v>0</v>
      </c>
      <c r="C769">
        <v>50367.12</v>
      </c>
      <c r="D769">
        <v>-50367.12</v>
      </c>
      <c r="F769">
        <v>-50367.12</v>
      </c>
      <c r="G769" t="s">
        <v>810</v>
      </c>
      <c r="H769" t="s">
        <v>41</v>
      </c>
      <c r="I769" t="s">
        <v>34</v>
      </c>
      <c r="J769" t="s">
        <v>32</v>
      </c>
      <c r="K769" s="2" t="str">
        <f>VLOOKUP(A769,'[1]KK GL OUT'!$A$2:$G$799,7,FALSE)</f>
        <v>OP DIGUNGGUNG</v>
      </c>
      <c r="L769" s="2">
        <f>VLOOKUP(A769,'[1]KK GL OUT'!$A$2:$G$799,6,FALSE)</f>
        <v>0</v>
      </c>
      <c r="M769" s="2" t="b">
        <f t="shared" si="22"/>
        <v>0</v>
      </c>
      <c r="N769" s="2" t="b">
        <f t="shared" si="23"/>
        <v>0</v>
      </c>
    </row>
    <row r="770" spans="1:14" x14ac:dyDescent="0.3">
      <c r="A770" t="s">
        <v>811</v>
      </c>
      <c r="B770">
        <v>0</v>
      </c>
      <c r="C770">
        <v>54603.61</v>
      </c>
      <c r="D770">
        <v>-54603.61</v>
      </c>
      <c r="F770">
        <v>-54603.61</v>
      </c>
      <c r="G770" t="s">
        <v>811</v>
      </c>
      <c r="H770" t="s">
        <v>41</v>
      </c>
      <c r="I770" t="s">
        <v>34</v>
      </c>
      <c r="J770" t="s">
        <v>32</v>
      </c>
      <c r="K770" s="2" t="str">
        <f>VLOOKUP(A770,'[1]KK GL OUT'!$A$2:$G$799,7,FALSE)</f>
        <v>OP DIGUNGGUNG</v>
      </c>
      <c r="L770" s="2">
        <f>VLOOKUP(A770,'[1]KK GL OUT'!$A$2:$G$799,6,FALSE)</f>
        <v>0</v>
      </c>
      <c r="M770" s="2" t="b">
        <f t="shared" si="22"/>
        <v>0</v>
      </c>
      <c r="N770" s="2" t="b">
        <f t="shared" si="23"/>
        <v>0</v>
      </c>
    </row>
    <row r="771" spans="1:14" x14ac:dyDescent="0.3">
      <c r="A771" t="s">
        <v>812</v>
      </c>
      <c r="B771">
        <v>0</v>
      </c>
      <c r="C771">
        <v>21702.7</v>
      </c>
      <c r="D771">
        <v>-21702.7</v>
      </c>
      <c r="F771">
        <v>-21702.7</v>
      </c>
      <c r="G771" t="s">
        <v>812</v>
      </c>
      <c r="H771" t="s">
        <v>41</v>
      </c>
      <c r="I771" t="s">
        <v>34</v>
      </c>
      <c r="J771" t="s">
        <v>32</v>
      </c>
      <c r="K771" s="2" t="str">
        <f>VLOOKUP(A771,'[1]KK GL OUT'!$A$2:$G$799,7,FALSE)</f>
        <v>OP DIGUNGGUNG</v>
      </c>
      <c r="L771" s="2">
        <f>VLOOKUP(A771,'[1]KK GL OUT'!$A$2:$G$799,6,FALSE)</f>
        <v>0</v>
      </c>
      <c r="M771" s="2" t="b">
        <f t="shared" ref="M771:M798" si="24">H771=K771</f>
        <v>0</v>
      </c>
      <c r="N771" s="2" t="b">
        <f t="shared" ref="N771:N798" si="25">F771=L771</f>
        <v>0</v>
      </c>
    </row>
    <row r="772" spans="1:14" x14ac:dyDescent="0.3">
      <c r="A772" t="s">
        <v>813</v>
      </c>
      <c r="B772">
        <v>0</v>
      </c>
      <c r="C772">
        <v>21702.7</v>
      </c>
      <c r="D772">
        <v>-21702.7</v>
      </c>
      <c r="F772">
        <v>-21702.7</v>
      </c>
      <c r="G772" t="s">
        <v>813</v>
      </c>
      <c r="H772" t="s">
        <v>41</v>
      </c>
      <c r="I772" t="s">
        <v>34</v>
      </c>
      <c r="J772" t="s">
        <v>32</v>
      </c>
      <c r="K772" s="2" t="str">
        <f>VLOOKUP(A772,'[1]KK GL OUT'!$A$2:$G$799,7,FALSE)</f>
        <v>OP DIGUNGGUNG</v>
      </c>
      <c r="L772" s="2">
        <f>VLOOKUP(A772,'[1]KK GL OUT'!$A$2:$G$799,6,FALSE)</f>
        <v>0</v>
      </c>
      <c r="M772" s="2" t="b">
        <f t="shared" si="24"/>
        <v>0</v>
      </c>
      <c r="N772" s="2" t="b">
        <f t="shared" si="25"/>
        <v>0</v>
      </c>
    </row>
    <row r="773" spans="1:14" x14ac:dyDescent="0.3">
      <c r="A773" t="s">
        <v>814</v>
      </c>
      <c r="B773">
        <v>0</v>
      </c>
      <c r="C773">
        <v>30225.22</v>
      </c>
      <c r="D773">
        <v>-30225.22</v>
      </c>
      <c r="F773">
        <v>-30225.22</v>
      </c>
      <c r="G773" t="s">
        <v>814</v>
      </c>
      <c r="H773" t="s">
        <v>41</v>
      </c>
      <c r="I773" t="s">
        <v>34</v>
      </c>
      <c r="J773" t="s">
        <v>32</v>
      </c>
      <c r="K773" s="2" t="str">
        <f>VLOOKUP(A773,'[1]KK GL OUT'!$A$2:$G$799,7,FALSE)</f>
        <v>OP DIGUNGGUNG</v>
      </c>
      <c r="L773" s="2">
        <f>VLOOKUP(A773,'[1]KK GL OUT'!$A$2:$G$799,6,FALSE)</f>
        <v>0</v>
      </c>
      <c r="M773" s="2" t="b">
        <f t="shared" si="24"/>
        <v>0</v>
      </c>
      <c r="N773" s="2" t="b">
        <f t="shared" si="25"/>
        <v>0</v>
      </c>
    </row>
    <row r="774" spans="1:14" x14ac:dyDescent="0.3">
      <c r="A774" t="s">
        <v>815</v>
      </c>
      <c r="B774">
        <v>0</v>
      </c>
      <c r="C774">
        <v>28639.63</v>
      </c>
      <c r="D774">
        <v>-28639.63</v>
      </c>
      <c r="F774">
        <v>-28639.63</v>
      </c>
      <c r="G774" t="s">
        <v>815</v>
      </c>
      <c r="H774" t="s">
        <v>41</v>
      </c>
      <c r="I774" t="s">
        <v>34</v>
      </c>
      <c r="J774" t="s">
        <v>32</v>
      </c>
      <c r="K774" s="2" t="str">
        <f>VLOOKUP(A774,'[1]KK GL OUT'!$A$2:$G$799,7,FALSE)</f>
        <v>OP DIGUNGGUNG</v>
      </c>
      <c r="L774" s="2">
        <f>VLOOKUP(A774,'[1]KK GL OUT'!$A$2:$G$799,6,FALSE)</f>
        <v>0</v>
      </c>
      <c r="M774" s="2" t="b">
        <f t="shared" si="24"/>
        <v>0</v>
      </c>
      <c r="N774" s="2" t="b">
        <f t="shared" si="25"/>
        <v>0</v>
      </c>
    </row>
    <row r="775" spans="1:14" x14ac:dyDescent="0.3">
      <c r="A775" t="s">
        <v>816</v>
      </c>
      <c r="B775">
        <v>0</v>
      </c>
      <c r="C775">
        <v>73927.929999999993</v>
      </c>
      <c r="D775">
        <v>-73927.929999999993</v>
      </c>
      <c r="F775">
        <v>-73927.929999999993</v>
      </c>
      <c r="G775" t="s">
        <v>816</v>
      </c>
      <c r="H775" t="s">
        <v>41</v>
      </c>
      <c r="I775" t="s">
        <v>34</v>
      </c>
      <c r="J775" t="s">
        <v>32</v>
      </c>
      <c r="K775" s="2" t="str">
        <f>VLOOKUP(A775,'[1]KK GL OUT'!$A$2:$G$799,7,FALSE)</f>
        <v>OP DIGUNGGUNG</v>
      </c>
      <c r="L775" s="2">
        <f>VLOOKUP(A775,'[1]KK GL OUT'!$A$2:$G$799,6,FALSE)</f>
        <v>0</v>
      </c>
      <c r="M775" s="2" t="b">
        <f t="shared" si="24"/>
        <v>0</v>
      </c>
      <c r="N775" s="2" t="b">
        <f t="shared" si="25"/>
        <v>0</v>
      </c>
    </row>
    <row r="776" spans="1:14" x14ac:dyDescent="0.3">
      <c r="A776" t="s">
        <v>817</v>
      </c>
      <c r="B776">
        <v>0</v>
      </c>
      <c r="C776">
        <v>29828.82</v>
      </c>
      <c r="D776">
        <v>-29828.82</v>
      </c>
      <c r="F776">
        <v>-29828.82</v>
      </c>
      <c r="G776" t="s">
        <v>817</v>
      </c>
      <c r="H776" t="s">
        <v>41</v>
      </c>
      <c r="I776" t="s">
        <v>34</v>
      </c>
      <c r="J776" t="s">
        <v>32</v>
      </c>
      <c r="K776" s="2" t="str">
        <f>VLOOKUP(A776,'[1]KK GL OUT'!$A$2:$G$799,7,FALSE)</f>
        <v>OP DIGUNGGUNG</v>
      </c>
      <c r="L776" s="2">
        <f>VLOOKUP(A776,'[1]KK GL OUT'!$A$2:$G$799,6,FALSE)</f>
        <v>0</v>
      </c>
      <c r="M776" s="2" t="b">
        <f t="shared" si="24"/>
        <v>0</v>
      </c>
      <c r="N776" s="2" t="b">
        <f t="shared" si="25"/>
        <v>0</v>
      </c>
    </row>
    <row r="777" spans="1:14" x14ac:dyDescent="0.3">
      <c r="A777" t="s">
        <v>818</v>
      </c>
      <c r="B777">
        <v>0</v>
      </c>
      <c r="C777">
        <v>229315.31</v>
      </c>
      <c r="D777">
        <v>-229315.31</v>
      </c>
      <c r="F777">
        <v>-229315.31</v>
      </c>
      <c r="G777" t="s">
        <v>818</v>
      </c>
      <c r="H777" t="s">
        <v>41</v>
      </c>
      <c r="I777" t="s">
        <v>34</v>
      </c>
      <c r="J777" t="s">
        <v>32</v>
      </c>
      <c r="K777" s="2" t="str">
        <f>VLOOKUP(A777,'[1]KK GL OUT'!$A$2:$G$799,7,FALSE)</f>
        <v>OP DIGUNGGUNG</v>
      </c>
      <c r="L777" s="2">
        <f>VLOOKUP(A777,'[1]KK GL OUT'!$A$2:$G$799,6,FALSE)</f>
        <v>0</v>
      </c>
      <c r="M777" s="2" t="b">
        <f t="shared" si="24"/>
        <v>0</v>
      </c>
      <c r="N777" s="2" t="b">
        <f t="shared" si="25"/>
        <v>0</v>
      </c>
    </row>
    <row r="778" spans="1:14" x14ac:dyDescent="0.3">
      <c r="A778" t="s">
        <v>819</v>
      </c>
      <c r="B778">
        <v>0</v>
      </c>
      <c r="C778">
        <v>67783.78</v>
      </c>
      <c r="D778">
        <v>-67783.78</v>
      </c>
      <c r="F778">
        <v>-67783.78</v>
      </c>
      <c r="G778" t="s">
        <v>819</v>
      </c>
      <c r="H778" t="s">
        <v>41</v>
      </c>
      <c r="I778" t="s">
        <v>34</v>
      </c>
      <c r="J778" t="s">
        <v>32</v>
      </c>
      <c r="K778" s="2" t="str">
        <f>VLOOKUP(A778,'[1]KK GL OUT'!$A$2:$G$799,7,FALSE)</f>
        <v>OP DIGUNGGUNG</v>
      </c>
      <c r="L778" s="2">
        <f>VLOOKUP(A778,'[1]KK GL OUT'!$A$2:$G$799,6,FALSE)</f>
        <v>0</v>
      </c>
      <c r="M778" s="2" t="b">
        <f t="shared" si="24"/>
        <v>0</v>
      </c>
      <c r="N778" s="2" t="b">
        <f t="shared" si="25"/>
        <v>0</v>
      </c>
    </row>
    <row r="779" spans="1:14" x14ac:dyDescent="0.3">
      <c r="A779" t="s">
        <v>820</v>
      </c>
      <c r="B779">
        <v>0</v>
      </c>
      <c r="C779">
        <v>24774.77</v>
      </c>
      <c r="D779">
        <v>-24774.77</v>
      </c>
      <c r="F779">
        <v>-24774.77</v>
      </c>
      <c r="G779" t="s">
        <v>820</v>
      </c>
      <c r="H779" t="s">
        <v>41</v>
      </c>
      <c r="I779" t="s">
        <v>34</v>
      </c>
      <c r="J779" t="s">
        <v>32</v>
      </c>
      <c r="K779" s="2" t="str">
        <f>VLOOKUP(A779,'[1]KK GL OUT'!$A$2:$G$799,7,FALSE)</f>
        <v>OP DIGUNGGUNG</v>
      </c>
      <c r="L779" s="2">
        <f>VLOOKUP(A779,'[1]KK GL OUT'!$A$2:$G$799,6,FALSE)</f>
        <v>0</v>
      </c>
      <c r="M779" s="2" t="b">
        <f t="shared" si="24"/>
        <v>0</v>
      </c>
      <c r="N779" s="2" t="b">
        <f t="shared" si="25"/>
        <v>0</v>
      </c>
    </row>
    <row r="780" spans="1:14" x14ac:dyDescent="0.3">
      <c r="A780" t="s">
        <v>821</v>
      </c>
      <c r="B780">
        <v>0</v>
      </c>
      <c r="C780">
        <v>21702.7</v>
      </c>
      <c r="D780">
        <v>-21702.7</v>
      </c>
      <c r="F780">
        <v>-21702.7</v>
      </c>
      <c r="G780" t="s">
        <v>821</v>
      </c>
      <c r="H780" t="s">
        <v>41</v>
      </c>
      <c r="I780" t="s">
        <v>34</v>
      </c>
      <c r="J780" t="s">
        <v>32</v>
      </c>
      <c r="K780" s="2" t="str">
        <f>VLOOKUP(A780,'[1]KK GL OUT'!$A$2:$G$799,7,FALSE)</f>
        <v>OP DIGUNGGUNG</v>
      </c>
      <c r="L780" s="2">
        <f>VLOOKUP(A780,'[1]KK GL OUT'!$A$2:$G$799,6,FALSE)</f>
        <v>0</v>
      </c>
      <c r="M780" s="2" t="b">
        <f t="shared" si="24"/>
        <v>0</v>
      </c>
      <c r="N780" s="2" t="b">
        <f t="shared" si="25"/>
        <v>0</v>
      </c>
    </row>
    <row r="781" spans="1:14" x14ac:dyDescent="0.3">
      <c r="A781" t="s">
        <v>822</v>
      </c>
      <c r="B781">
        <v>0</v>
      </c>
      <c r="C781">
        <v>29633.1</v>
      </c>
      <c r="D781">
        <v>-29633.1</v>
      </c>
      <c r="F781">
        <v>-29633.1</v>
      </c>
      <c r="G781" t="s">
        <v>822</v>
      </c>
      <c r="H781" t="s">
        <v>41</v>
      </c>
      <c r="I781" t="s">
        <v>34</v>
      </c>
      <c r="J781" t="s">
        <v>32</v>
      </c>
      <c r="K781" s="2" t="str">
        <f>VLOOKUP(A781,'[1]KK GL OUT'!$A$2:$G$799,7,FALSE)</f>
        <v>OP DIGUNGGUNG</v>
      </c>
      <c r="L781" s="2">
        <f>VLOOKUP(A781,'[1]KK GL OUT'!$A$2:$G$799,6,FALSE)</f>
        <v>0</v>
      </c>
      <c r="M781" s="2" t="b">
        <f t="shared" si="24"/>
        <v>0</v>
      </c>
      <c r="N781" s="2" t="b">
        <f t="shared" si="25"/>
        <v>0</v>
      </c>
    </row>
    <row r="782" spans="1:14" x14ac:dyDescent="0.3">
      <c r="A782" t="s">
        <v>823</v>
      </c>
      <c r="B782">
        <v>0</v>
      </c>
      <c r="C782">
        <v>79576.58</v>
      </c>
      <c r="D782">
        <v>-79576.58</v>
      </c>
      <c r="F782">
        <v>-79576.58</v>
      </c>
      <c r="G782" t="s">
        <v>823</v>
      </c>
      <c r="H782" t="s">
        <v>41</v>
      </c>
      <c r="I782" t="s">
        <v>34</v>
      </c>
      <c r="J782" t="s">
        <v>32</v>
      </c>
      <c r="K782" s="2" t="str">
        <f>VLOOKUP(A782,'[1]KK GL OUT'!$A$2:$G$799,7,FALSE)</f>
        <v>OP DIGUNGGUNG</v>
      </c>
      <c r="L782" s="2">
        <f>VLOOKUP(A782,'[1]KK GL OUT'!$A$2:$G$799,6,FALSE)</f>
        <v>0</v>
      </c>
      <c r="M782" s="2" t="b">
        <f t="shared" si="24"/>
        <v>0</v>
      </c>
      <c r="N782" s="2" t="b">
        <f t="shared" si="25"/>
        <v>0</v>
      </c>
    </row>
    <row r="783" spans="1:14" x14ac:dyDescent="0.3">
      <c r="A783" t="s">
        <v>824</v>
      </c>
      <c r="B783">
        <v>0</v>
      </c>
      <c r="C783">
        <v>114360.36</v>
      </c>
      <c r="D783">
        <v>-114360.36</v>
      </c>
      <c r="F783">
        <v>-114360.36</v>
      </c>
      <c r="G783" t="s">
        <v>824</v>
      </c>
      <c r="H783" t="s">
        <v>41</v>
      </c>
      <c r="I783" t="s">
        <v>34</v>
      </c>
      <c r="J783" t="s">
        <v>32</v>
      </c>
      <c r="K783" s="2" t="str">
        <f>VLOOKUP(A783,'[1]KK GL OUT'!$A$2:$G$799,7,FALSE)</f>
        <v>OP DIGUNGGUNG</v>
      </c>
      <c r="L783" s="2">
        <f>VLOOKUP(A783,'[1]KK GL OUT'!$A$2:$G$799,6,FALSE)</f>
        <v>0</v>
      </c>
      <c r="M783" s="2" t="b">
        <f t="shared" si="24"/>
        <v>0</v>
      </c>
      <c r="N783" s="2" t="b">
        <f t="shared" si="25"/>
        <v>0</v>
      </c>
    </row>
    <row r="784" spans="1:14" x14ac:dyDescent="0.3">
      <c r="A784" t="s">
        <v>825</v>
      </c>
      <c r="B784">
        <v>0</v>
      </c>
      <c r="C784">
        <v>11297.3</v>
      </c>
      <c r="D784">
        <v>-11297.3</v>
      </c>
      <c r="F784">
        <v>-11297.3</v>
      </c>
      <c r="G784" t="s">
        <v>825</v>
      </c>
      <c r="H784" t="s">
        <v>41</v>
      </c>
      <c r="I784" t="s">
        <v>34</v>
      </c>
      <c r="J784" t="s">
        <v>32</v>
      </c>
      <c r="K784" s="2" t="str">
        <f>VLOOKUP(A784,'[1]KK GL OUT'!$A$2:$G$799,7,FALSE)</f>
        <v>OP DIGUNGGUNG</v>
      </c>
      <c r="L784" s="2">
        <f>VLOOKUP(A784,'[1]KK GL OUT'!$A$2:$G$799,6,FALSE)</f>
        <v>0</v>
      </c>
      <c r="M784" s="2" t="b">
        <f t="shared" si="24"/>
        <v>0</v>
      </c>
      <c r="N784" s="2" t="b">
        <f t="shared" si="25"/>
        <v>0</v>
      </c>
    </row>
    <row r="785" spans="1:14" x14ac:dyDescent="0.3">
      <c r="A785" t="s">
        <v>826</v>
      </c>
      <c r="B785">
        <v>0</v>
      </c>
      <c r="C785">
        <v>86909.9</v>
      </c>
      <c r="D785">
        <v>-86909.9</v>
      </c>
      <c r="F785">
        <v>-86909.9</v>
      </c>
      <c r="G785" t="s">
        <v>826</v>
      </c>
      <c r="H785" t="s">
        <v>41</v>
      </c>
      <c r="I785" t="s">
        <v>34</v>
      </c>
      <c r="J785" t="s">
        <v>32</v>
      </c>
      <c r="K785" s="2" t="str">
        <f>VLOOKUP(A785,'[1]KK GL OUT'!$A$2:$G$799,7,FALSE)</f>
        <v>OP DIGUNGGUNG</v>
      </c>
      <c r="L785" s="2">
        <f>VLOOKUP(A785,'[1]KK GL OUT'!$A$2:$G$799,6,FALSE)</f>
        <v>0</v>
      </c>
      <c r="M785" s="2" t="b">
        <f t="shared" si="24"/>
        <v>0</v>
      </c>
      <c r="N785" s="2" t="b">
        <f t="shared" si="25"/>
        <v>0</v>
      </c>
    </row>
    <row r="786" spans="1:14" x14ac:dyDescent="0.3">
      <c r="A786" t="s">
        <v>827</v>
      </c>
      <c r="B786">
        <v>0</v>
      </c>
      <c r="C786">
        <v>103855.85</v>
      </c>
      <c r="D786">
        <v>-103855.85</v>
      </c>
      <c r="F786">
        <v>-103855.85</v>
      </c>
      <c r="G786" t="s">
        <v>827</v>
      </c>
      <c r="H786" t="s">
        <v>41</v>
      </c>
      <c r="I786" t="s">
        <v>34</v>
      </c>
      <c r="J786" t="s">
        <v>32</v>
      </c>
      <c r="K786" s="2" t="str">
        <f>VLOOKUP(A786,'[1]KK GL OUT'!$A$2:$G$799,7,FALSE)</f>
        <v>OP DIGUNGGUNG</v>
      </c>
      <c r="L786" s="2">
        <f>VLOOKUP(A786,'[1]KK GL OUT'!$A$2:$G$799,6,FALSE)</f>
        <v>0</v>
      </c>
      <c r="M786" s="2" t="b">
        <f t="shared" si="24"/>
        <v>0</v>
      </c>
      <c r="N786" s="2" t="b">
        <f t="shared" si="25"/>
        <v>0</v>
      </c>
    </row>
    <row r="787" spans="1:14" x14ac:dyDescent="0.3">
      <c r="A787" t="s">
        <v>828</v>
      </c>
      <c r="B787">
        <v>0</v>
      </c>
      <c r="C787">
        <v>51432.42</v>
      </c>
      <c r="D787">
        <v>-51432.42</v>
      </c>
      <c r="F787">
        <v>-51432.42</v>
      </c>
      <c r="G787" t="s">
        <v>828</v>
      </c>
      <c r="H787" t="s">
        <v>41</v>
      </c>
      <c r="I787" t="s">
        <v>34</v>
      </c>
      <c r="J787" t="s">
        <v>32</v>
      </c>
      <c r="K787" s="2" t="str">
        <f>VLOOKUP(A787,'[1]KK GL OUT'!$A$2:$G$799,7,FALSE)</f>
        <v>OP DIGUNGGUNG</v>
      </c>
      <c r="L787" s="2">
        <f>VLOOKUP(A787,'[1]KK GL OUT'!$A$2:$G$799,6,FALSE)</f>
        <v>0</v>
      </c>
      <c r="M787" s="2" t="b">
        <f t="shared" si="24"/>
        <v>0</v>
      </c>
      <c r="N787" s="2" t="b">
        <f t="shared" si="25"/>
        <v>0</v>
      </c>
    </row>
    <row r="788" spans="1:14" x14ac:dyDescent="0.3">
      <c r="A788" t="s">
        <v>829</v>
      </c>
      <c r="B788">
        <v>0</v>
      </c>
      <c r="C788">
        <v>45090.080000000002</v>
      </c>
      <c r="D788">
        <v>-45090.080000000002</v>
      </c>
      <c r="F788">
        <v>-45090.080000000002</v>
      </c>
      <c r="G788" t="s">
        <v>829</v>
      </c>
      <c r="H788" t="s">
        <v>41</v>
      </c>
      <c r="I788" t="s">
        <v>34</v>
      </c>
      <c r="J788" t="s">
        <v>32</v>
      </c>
      <c r="K788" s="2" t="str">
        <f>VLOOKUP(A788,'[1]KK GL OUT'!$A$2:$G$799,7,FALSE)</f>
        <v>OP DIGUNGGUNG</v>
      </c>
      <c r="L788" s="2">
        <f>VLOOKUP(A788,'[1]KK GL OUT'!$A$2:$G$799,6,FALSE)</f>
        <v>0</v>
      </c>
      <c r="M788" s="2" t="b">
        <f t="shared" si="24"/>
        <v>0</v>
      </c>
      <c r="N788" s="2" t="b">
        <f t="shared" si="25"/>
        <v>0</v>
      </c>
    </row>
    <row r="789" spans="1:14" x14ac:dyDescent="0.3">
      <c r="A789" t="s">
        <v>830</v>
      </c>
      <c r="B789">
        <v>0</v>
      </c>
      <c r="C789">
        <v>3468.47</v>
      </c>
      <c r="D789">
        <v>-3468.47</v>
      </c>
      <c r="F789">
        <v>-3468.47</v>
      </c>
      <c r="G789" t="s">
        <v>830</v>
      </c>
      <c r="H789" t="s">
        <v>41</v>
      </c>
      <c r="I789" t="s">
        <v>34</v>
      </c>
      <c r="J789" t="s">
        <v>32</v>
      </c>
      <c r="K789" s="2" t="str">
        <f>VLOOKUP(A789,'[1]KK GL OUT'!$A$2:$G$799,7,FALSE)</f>
        <v>OP DIGUNGGUNG</v>
      </c>
      <c r="L789" s="2">
        <f>VLOOKUP(A789,'[1]KK GL OUT'!$A$2:$G$799,6,FALSE)</f>
        <v>0</v>
      </c>
      <c r="M789" s="2" t="b">
        <f t="shared" si="24"/>
        <v>0</v>
      </c>
      <c r="N789" s="2" t="b">
        <f t="shared" si="25"/>
        <v>0</v>
      </c>
    </row>
    <row r="790" spans="1:14" x14ac:dyDescent="0.3">
      <c r="A790" t="s">
        <v>831</v>
      </c>
      <c r="B790">
        <v>0</v>
      </c>
      <c r="C790">
        <v>54407.87</v>
      </c>
      <c r="D790">
        <v>-54407.87</v>
      </c>
      <c r="F790">
        <v>-54407.87</v>
      </c>
      <c r="G790" t="s">
        <v>831</v>
      </c>
      <c r="H790" t="s">
        <v>41</v>
      </c>
      <c r="I790" t="s">
        <v>34</v>
      </c>
      <c r="J790" t="s">
        <v>32</v>
      </c>
      <c r="K790" s="2" t="str">
        <f>VLOOKUP(A790,'[1]KK GL OUT'!$A$2:$G$799,7,FALSE)</f>
        <v>OP DIGUNGGUNG</v>
      </c>
      <c r="L790" s="2">
        <f>VLOOKUP(A790,'[1]KK GL OUT'!$A$2:$G$799,6,FALSE)</f>
        <v>0</v>
      </c>
      <c r="M790" s="2" t="b">
        <f t="shared" si="24"/>
        <v>0</v>
      </c>
      <c r="N790" s="2" t="b">
        <f t="shared" si="25"/>
        <v>0</v>
      </c>
    </row>
    <row r="791" spans="1:14" x14ac:dyDescent="0.3">
      <c r="A791" t="s">
        <v>832</v>
      </c>
      <c r="B791">
        <v>0</v>
      </c>
      <c r="C791">
        <v>29633.1</v>
      </c>
      <c r="D791">
        <v>-29633.1</v>
      </c>
      <c r="F791">
        <v>-29633.1</v>
      </c>
      <c r="G791" t="s">
        <v>832</v>
      </c>
      <c r="H791" t="s">
        <v>41</v>
      </c>
      <c r="I791" t="s">
        <v>34</v>
      </c>
      <c r="J791" t="s">
        <v>32</v>
      </c>
      <c r="K791" s="2" t="str">
        <f>VLOOKUP(A791,'[1]KK GL OUT'!$A$2:$G$799,7,FALSE)</f>
        <v>OP DIGUNGGUNG</v>
      </c>
      <c r="L791" s="2">
        <f>VLOOKUP(A791,'[1]KK GL OUT'!$A$2:$G$799,6,FALSE)</f>
        <v>0</v>
      </c>
      <c r="M791" s="2" t="b">
        <f t="shared" si="24"/>
        <v>0</v>
      </c>
      <c r="N791" s="2" t="b">
        <f t="shared" si="25"/>
        <v>0</v>
      </c>
    </row>
    <row r="792" spans="1:14" x14ac:dyDescent="0.3">
      <c r="A792" t="s">
        <v>833</v>
      </c>
      <c r="B792">
        <v>0</v>
      </c>
      <c r="C792">
        <v>21702.7</v>
      </c>
      <c r="D792">
        <v>-21702.7</v>
      </c>
      <c r="F792">
        <v>-21702.7</v>
      </c>
      <c r="G792" t="s">
        <v>833</v>
      </c>
      <c r="H792" t="s">
        <v>41</v>
      </c>
      <c r="I792" t="s">
        <v>34</v>
      </c>
      <c r="J792" t="s">
        <v>32</v>
      </c>
      <c r="K792" s="2" t="str">
        <f>VLOOKUP(A792,'[1]KK GL OUT'!$A$2:$G$799,7,FALSE)</f>
        <v>OP DIGUNGGUNG</v>
      </c>
      <c r="L792" s="2">
        <f>VLOOKUP(A792,'[1]KK GL OUT'!$A$2:$G$799,6,FALSE)</f>
        <v>0</v>
      </c>
      <c r="M792" s="2" t="b">
        <f t="shared" si="24"/>
        <v>0</v>
      </c>
      <c r="N792" s="2" t="b">
        <f t="shared" si="25"/>
        <v>0</v>
      </c>
    </row>
    <row r="793" spans="1:14" x14ac:dyDescent="0.3">
      <c r="A793" t="s">
        <v>834</v>
      </c>
      <c r="B793">
        <v>0</v>
      </c>
      <c r="C793">
        <v>21702.7</v>
      </c>
      <c r="D793">
        <v>-21702.7</v>
      </c>
      <c r="F793">
        <v>-21702.7</v>
      </c>
      <c r="G793" t="s">
        <v>834</v>
      </c>
      <c r="H793" t="s">
        <v>41</v>
      </c>
      <c r="I793" t="s">
        <v>34</v>
      </c>
      <c r="J793" t="s">
        <v>32</v>
      </c>
      <c r="K793" s="2" t="str">
        <f>VLOOKUP(A793,'[1]KK GL OUT'!$A$2:$G$799,7,FALSE)</f>
        <v>OP DIGUNGGUNG</v>
      </c>
      <c r="L793" s="2">
        <f>VLOOKUP(A793,'[1]KK GL OUT'!$A$2:$G$799,6,FALSE)</f>
        <v>0</v>
      </c>
      <c r="M793" s="2" t="b">
        <f t="shared" si="24"/>
        <v>0</v>
      </c>
      <c r="N793" s="2" t="b">
        <f t="shared" si="25"/>
        <v>0</v>
      </c>
    </row>
    <row r="794" spans="1:14" x14ac:dyDescent="0.3">
      <c r="A794" t="s">
        <v>835</v>
      </c>
      <c r="B794">
        <v>0</v>
      </c>
      <c r="C794">
        <v>7927.93</v>
      </c>
      <c r="D794">
        <v>-7927.93</v>
      </c>
      <c r="F794">
        <v>-7927.93</v>
      </c>
      <c r="G794" t="s">
        <v>835</v>
      </c>
      <c r="H794" t="s">
        <v>41</v>
      </c>
      <c r="I794" t="s">
        <v>34</v>
      </c>
      <c r="J794" t="s">
        <v>32</v>
      </c>
      <c r="K794" s="2" t="str">
        <f>VLOOKUP(A794,'[1]KK GL OUT'!$A$2:$G$799,7,FALSE)</f>
        <v>OP DIGUNGGUNG</v>
      </c>
      <c r="L794" s="2">
        <f>VLOOKUP(A794,'[1]KK GL OUT'!$A$2:$G$799,6,FALSE)</f>
        <v>0</v>
      </c>
      <c r="M794" s="2" t="b">
        <f t="shared" si="24"/>
        <v>0</v>
      </c>
      <c r="N794" s="2" t="b">
        <f t="shared" si="25"/>
        <v>0</v>
      </c>
    </row>
    <row r="795" spans="1:14" x14ac:dyDescent="0.3">
      <c r="A795" t="s">
        <v>836</v>
      </c>
      <c r="B795">
        <v>0</v>
      </c>
      <c r="C795">
        <v>78981.98</v>
      </c>
      <c r="D795">
        <v>-78981.98</v>
      </c>
      <c r="F795">
        <v>-78981.98</v>
      </c>
      <c r="G795" t="s">
        <v>836</v>
      </c>
      <c r="H795" t="s">
        <v>41</v>
      </c>
      <c r="I795" t="s">
        <v>34</v>
      </c>
      <c r="J795" t="s">
        <v>32</v>
      </c>
      <c r="K795" s="2" t="str">
        <f>VLOOKUP(A795,'[1]KK GL OUT'!$A$2:$G$799,7,FALSE)</f>
        <v>OP DIGUNGGUNG</v>
      </c>
      <c r="L795" s="2">
        <f>VLOOKUP(A795,'[1]KK GL OUT'!$A$2:$G$799,6,FALSE)</f>
        <v>0</v>
      </c>
      <c r="M795" s="2" t="b">
        <f t="shared" si="24"/>
        <v>0</v>
      </c>
      <c r="N795" s="2" t="b">
        <f t="shared" si="25"/>
        <v>0</v>
      </c>
    </row>
    <row r="796" spans="1:14" x14ac:dyDescent="0.3">
      <c r="A796" t="s">
        <v>837</v>
      </c>
      <c r="B796">
        <v>0</v>
      </c>
      <c r="C796">
        <v>89684.68</v>
      </c>
      <c r="D796">
        <v>-89684.68</v>
      </c>
      <c r="F796">
        <v>-89684.68</v>
      </c>
      <c r="G796" t="s">
        <v>837</v>
      </c>
      <c r="H796" t="s">
        <v>41</v>
      </c>
      <c r="I796" t="s">
        <v>34</v>
      </c>
      <c r="J796" t="s">
        <v>32</v>
      </c>
      <c r="K796" s="2" t="str">
        <f>VLOOKUP(A796,'[1]KK GL OUT'!$A$2:$G$799,7,FALSE)</f>
        <v>OP DIGUNGGUNG</v>
      </c>
      <c r="L796" s="2">
        <f>VLOOKUP(A796,'[1]KK GL OUT'!$A$2:$G$799,6,FALSE)</f>
        <v>0</v>
      </c>
      <c r="M796" s="2" t="b">
        <f t="shared" si="24"/>
        <v>0</v>
      </c>
      <c r="N796" s="2" t="b">
        <f t="shared" si="25"/>
        <v>0</v>
      </c>
    </row>
    <row r="797" spans="1:14" x14ac:dyDescent="0.3">
      <c r="A797" t="s">
        <v>838</v>
      </c>
      <c r="B797">
        <v>0</v>
      </c>
      <c r="C797">
        <v>14864.86</v>
      </c>
      <c r="D797">
        <v>-14864.86</v>
      </c>
      <c r="F797">
        <v>-14864.86</v>
      </c>
      <c r="G797" t="s">
        <v>838</v>
      </c>
      <c r="H797" t="s">
        <v>41</v>
      </c>
      <c r="I797" t="s">
        <v>34</v>
      </c>
      <c r="J797" t="s">
        <v>32</v>
      </c>
      <c r="K797" s="2" t="str">
        <f>VLOOKUP(A797,'[1]KK GL OUT'!$A$2:$G$799,7,FALSE)</f>
        <v>OP DIGUNGGUNG</v>
      </c>
      <c r="L797" s="2">
        <f>VLOOKUP(A797,'[1]KK GL OUT'!$A$2:$G$799,6,FALSE)</f>
        <v>0</v>
      </c>
      <c r="M797" s="2" t="b">
        <f t="shared" si="24"/>
        <v>0</v>
      </c>
      <c r="N797" s="2" t="b">
        <f t="shared" si="25"/>
        <v>0</v>
      </c>
    </row>
    <row r="798" spans="1:14" x14ac:dyDescent="0.3">
      <c r="A798" t="s">
        <v>368</v>
      </c>
      <c r="B798">
        <v>0</v>
      </c>
      <c r="C798">
        <v>876655.41</v>
      </c>
      <c r="D798">
        <v>-876655.41</v>
      </c>
      <c r="E798">
        <v>876655</v>
      </c>
      <c r="F798">
        <v>-0.41000000003259629</v>
      </c>
      <c r="G798" t="s">
        <v>368</v>
      </c>
      <c r="H798" t="s">
        <v>41</v>
      </c>
      <c r="I798" t="s">
        <v>34</v>
      </c>
      <c r="J798" t="s">
        <v>36</v>
      </c>
      <c r="K798" s="2" t="str">
        <f>VLOOKUP(A798,'[1]KK GL OUT'!$A$2:$G$799,7,FALSE)</f>
        <v>OTOEXPERT</v>
      </c>
      <c r="L798" s="2">
        <f>VLOOKUP(A798,'[1]KK GL OUT'!$A$2:$G$799,6,FALSE)</f>
        <v>-0.41000000003259629</v>
      </c>
      <c r="M798" s="2" t="b">
        <f t="shared" si="24"/>
        <v>1</v>
      </c>
      <c r="N798" s="2" t="b">
        <f t="shared" si="25"/>
        <v>1</v>
      </c>
    </row>
  </sheetData>
  <autoFilter ref="A1:AH798" xr:uid="{00000000-0001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110"/>
  <sheetViews>
    <sheetView topLeftCell="U1" workbookViewId="0">
      <selection activeCell="U12" sqref="U12"/>
    </sheetView>
  </sheetViews>
  <sheetFormatPr defaultRowHeight="14.4" x14ac:dyDescent="0.3"/>
  <cols>
    <col min="1" max="1" width="13.33203125" bestFit="1" customWidth="1"/>
    <col min="2" max="2" width="25.77734375" bestFit="1" customWidth="1"/>
    <col min="3" max="3" width="32.33203125" bestFit="1" customWidth="1"/>
    <col min="4" max="4" width="9" bestFit="1" customWidth="1"/>
    <col min="5" max="5" width="13.109375" bestFit="1" customWidth="1"/>
    <col min="6" max="6" width="13.77734375" bestFit="1" customWidth="1"/>
    <col min="7" max="7" width="13.44140625" bestFit="1" customWidth="1"/>
    <col min="8" max="8" width="28.44140625" bestFit="1" customWidth="1"/>
    <col min="9" max="9" width="31.109375" bestFit="1" customWidth="1"/>
    <col min="10" max="10" width="40" bestFit="1" customWidth="1"/>
    <col min="11" max="11" width="20.109375" bestFit="1" customWidth="1"/>
    <col min="12" max="12" width="11.21875" bestFit="1" customWidth="1"/>
    <col min="13" max="13" width="14.44140625" bestFit="1" customWidth="1"/>
    <col min="14" max="14" width="15" bestFit="1" customWidth="1"/>
    <col min="15" max="15" width="12.6640625" bestFit="1" customWidth="1"/>
    <col min="16" max="16" width="20.109375" bestFit="1" customWidth="1"/>
    <col min="17" max="17" width="12.5546875" bestFit="1" customWidth="1"/>
    <col min="18" max="18" width="12.77734375" bestFit="1" customWidth="1"/>
    <col min="19" max="19" width="8.44140625" bestFit="1" customWidth="1"/>
    <col min="20" max="20" width="12.21875" bestFit="1" customWidth="1"/>
    <col min="21" max="21" width="21.77734375" bestFit="1" customWidth="1"/>
    <col min="22" max="22" width="20.6640625" bestFit="1" customWidth="1"/>
    <col min="23" max="23" width="27.6640625" style="2" bestFit="1" customWidth="1"/>
    <col min="24" max="24" width="42" style="2" bestFit="1" customWidth="1"/>
    <col min="25" max="25" width="9.44140625" style="2" bestFit="1" customWidth="1"/>
    <col min="26" max="26" width="27.44140625" style="2" bestFit="1" customWidth="1"/>
    <col min="27" max="27" width="3.77734375" bestFit="1" customWidth="1"/>
    <col min="28" max="28" width="27.6640625" bestFit="1" customWidth="1"/>
    <col min="29" max="29" width="12.6640625" bestFit="1" customWidth="1"/>
  </cols>
  <sheetData>
    <row r="1" spans="1:29" x14ac:dyDescent="0.3">
      <c r="A1" t="s">
        <v>839</v>
      </c>
      <c r="B1" t="s">
        <v>840</v>
      </c>
      <c r="C1" t="s">
        <v>841</v>
      </c>
      <c r="D1" t="s">
        <v>842</v>
      </c>
      <c r="E1" t="s">
        <v>843</v>
      </c>
      <c r="F1" t="s">
        <v>844</v>
      </c>
      <c r="G1" t="s">
        <v>845</v>
      </c>
      <c r="H1" t="s">
        <v>846</v>
      </c>
      <c r="I1" t="s">
        <v>847</v>
      </c>
      <c r="J1" t="s">
        <v>848</v>
      </c>
      <c r="K1" t="s">
        <v>0</v>
      </c>
      <c r="L1" t="s">
        <v>849</v>
      </c>
      <c r="M1" t="s">
        <v>850</v>
      </c>
      <c r="N1" t="s">
        <v>851</v>
      </c>
      <c r="O1" t="s">
        <v>852</v>
      </c>
      <c r="P1" t="s">
        <v>853</v>
      </c>
      <c r="Q1" t="s">
        <v>854</v>
      </c>
      <c r="R1" t="s">
        <v>855</v>
      </c>
      <c r="S1" t="s">
        <v>856</v>
      </c>
      <c r="T1" t="s">
        <v>857</v>
      </c>
      <c r="U1" t="s">
        <v>858</v>
      </c>
      <c r="V1" t="s">
        <v>859</v>
      </c>
      <c r="W1" s="2" t="s">
        <v>7</v>
      </c>
      <c r="X1" s="2" t="s">
        <v>2479</v>
      </c>
      <c r="Y1" s="2" t="s">
        <v>2480</v>
      </c>
      <c r="Z1" s="2" t="s">
        <v>2481</v>
      </c>
      <c r="AA1" t="s">
        <v>860</v>
      </c>
      <c r="AB1" t="s">
        <v>11</v>
      </c>
      <c r="AC1" t="s">
        <v>861</v>
      </c>
    </row>
    <row r="2" spans="1:29" x14ac:dyDescent="0.3">
      <c r="A2" t="s">
        <v>862</v>
      </c>
      <c r="B2" t="s">
        <v>863</v>
      </c>
      <c r="C2" t="s">
        <v>864</v>
      </c>
      <c r="D2" t="s">
        <v>865</v>
      </c>
      <c r="E2" t="s">
        <v>866</v>
      </c>
      <c r="F2" t="s">
        <v>867</v>
      </c>
      <c r="G2">
        <v>302</v>
      </c>
      <c r="H2" t="s">
        <v>868</v>
      </c>
      <c r="I2" t="s">
        <v>127</v>
      </c>
      <c r="J2" t="s">
        <v>869</v>
      </c>
      <c r="K2" t="s">
        <v>127</v>
      </c>
      <c r="L2" t="s">
        <v>870</v>
      </c>
      <c r="M2">
        <v>0</v>
      </c>
      <c r="N2">
        <v>4952872.78</v>
      </c>
      <c r="O2">
        <v>-4952872.78</v>
      </c>
      <c r="W2" s="2" t="s">
        <v>43</v>
      </c>
      <c r="X2" s="2" t="str">
        <f>VLOOKUP(K2,'[1]GL OUT'!$K$4:$W$1070,13,FALSE)</f>
        <v>JV ACC - BATAL</v>
      </c>
      <c r="Y2" s="2" t="b">
        <f>W2=X2</f>
        <v>0</v>
      </c>
      <c r="Z2" s="2" t="s">
        <v>2482</v>
      </c>
      <c r="AB2" t="s">
        <v>43</v>
      </c>
      <c r="AC2">
        <v>134349115.88000005</v>
      </c>
    </row>
    <row r="3" spans="1:29" x14ac:dyDescent="0.3">
      <c r="A3" t="s">
        <v>862</v>
      </c>
      <c r="B3" t="s">
        <v>863</v>
      </c>
      <c r="C3" t="s">
        <v>864</v>
      </c>
      <c r="D3" t="s">
        <v>865</v>
      </c>
      <c r="E3" t="s">
        <v>866</v>
      </c>
      <c r="F3" t="s">
        <v>867</v>
      </c>
      <c r="G3">
        <v>302</v>
      </c>
      <c r="H3" t="s">
        <v>868</v>
      </c>
      <c r="I3" t="s">
        <v>127</v>
      </c>
      <c r="J3" t="s">
        <v>869</v>
      </c>
      <c r="K3" t="s">
        <v>127</v>
      </c>
      <c r="L3" t="s">
        <v>870</v>
      </c>
      <c r="M3">
        <v>0</v>
      </c>
      <c r="N3">
        <v>4952872.78</v>
      </c>
      <c r="O3">
        <v>-4952872.78</v>
      </c>
      <c r="W3" s="2" t="s">
        <v>43</v>
      </c>
      <c r="X3" s="2" t="str">
        <f>VLOOKUP(K3,'[1]GL OUT'!$K$4:$W$1070,13,FALSE)</f>
        <v>JV ACC - BATAL</v>
      </c>
      <c r="Y3" s="2" t="b">
        <f t="shared" ref="Y3:Y66" si="0">W3=X3</f>
        <v>0</v>
      </c>
      <c r="AB3" t="s">
        <v>31</v>
      </c>
      <c r="AC3">
        <v>23704526.640000008</v>
      </c>
    </row>
    <row r="4" spans="1:29" x14ac:dyDescent="0.3">
      <c r="A4" t="s">
        <v>862</v>
      </c>
      <c r="B4" t="s">
        <v>863</v>
      </c>
      <c r="C4" t="s">
        <v>864</v>
      </c>
      <c r="D4" t="s">
        <v>865</v>
      </c>
      <c r="E4" t="s">
        <v>866</v>
      </c>
      <c r="F4" t="s">
        <v>867</v>
      </c>
      <c r="G4">
        <v>324</v>
      </c>
      <c r="H4" t="s">
        <v>868</v>
      </c>
      <c r="I4" t="s">
        <v>127</v>
      </c>
      <c r="J4" t="s">
        <v>871</v>
      </c>
      <c r="K4" t="s">
        <v>127</v>
      </c>
      <c r="L4" t="s">
        <v>872</v>
      </c>
      <c r="M4">
        <v>569943.69999999995</v>
      </c>
      <c r="N4">
        <v>0</v>
      </c>
      <c r="O4">
        <v>569943.69999999995</v>
      </c>
      <c r="W4" s="2" t="s">
        <v>43</v>
      </c>
      <c r="X4" s="2" t="str">
        <f>VLOOKUP(K4,'[1]GL OUT'!$K$4:$W$1070,13,FALSE)</f>
        <v>JV ACC - BATAL</v>
      </c>
      <c r="Y4" s="2" t="b">
        <f t="shared" si="0"/>
        <v>0</v>
      </c>
      <c r="AB4" t="s">
        <v>37</v>
      </c>
      <c r="AC4">
        <v>-7971531.5499999989</v>
      </c>
    </row>
    <row r="5" spans="1:29" x14ac:dyDescent="0.3">
      <c r="A5" t="s">
        <v>862</v>
      </c>
      <c r="B5" t="s">
        <v>863</v>
      </c>
      <c r="C5" t="s">
        <v>864</v>
      </c>
      <c r="D5" t="s">
        <v>865</v>
      </c>
      <c r="E5" t="s">
        <v>866</v>
      </c>
      <c r="F5" t="s">
        <v>867</v>
      </c>
      <c r="G5">
        <v>324</v>
      </c>
      <c r="H5" t="s">
        <v>868</v>
      </c>
      <c r="I5" t="s">
        <v>127</v>
      </c>
      <c r="J5" t="s">
        <v>871</v>
      </c>
      <c r="K5" t="s">
        <v>127</v>
      </c>
      <c r="L5" t="s">
        <v>872</v>
      </c>
      <c r="M5">
        <v>569943.69999999995</v>
      </c>
      <c r="N5">
        <v>0</v>
      </c>
      <c r="O5">
        <v>569943.69999999995</v>
      </c>
      <c r="W5" s="2" t="s">
        <v>43</v>
      </c>
      <c r="X5" s="2" t="str">
        <f>VLOOKUP(K5,'[1]GL OUT'!$K$4:$W$1070,13,FALSE)</f>
        <v>JV ACC - BATAL</v>
      </c>
      <c r="Y5" s="2" t="b">
        <f t="shared" si="0"/>
        <v>0</v>
      </c>
      <c r="AB5" t="s">
        <v>38</v>
      </c>
      <c r="AC5">
        <v>-23805018.229999986</v>
      </c>
    </row>
    <row r="6" spans="1:29" x14ac:dyDescent="0.3">
      <c r="A6" t="s">
        <v>862</v>
      </c>
      <c r="B6" t="s">
        <v>863</v>
      </c>
      <c r="C6" t="s">
        <v>864</v>
      </c>
      <c r="D6" t="s">
        <v>865</v>
      </c>
      <c r="E6" t="s">
        <v>866</v>
      </c>
      <c r="F6" t="s">
        <v>867</v>
      </c>
      <c r="G6">
        <v>324</v>
      </c>
      <c r="H6" t="s">
        <v>868</v>
      </c>
      <c r="I6" t="s">
        <v>127</v>
      </c>
      <c r="J6" t="s">
        <v>873</v>
      </c>
      <c r="K6" t="s">
        <v>127</v>
      </c>
      <c r="L6" t="s">
        <v>872</v>
      </c>
      <c r="M6">
        <v>1984766.66</v>
      </c>
      <c r="N6">
        <v>0</v>
      </c>
      <c r="O6">
        <v>1984766.66</v>
      </c>
      <c r="W6" s="2" t="s">
        <v>43</v>
      </c>
      <c r="X6" s="2" t="str">
        <f>VLOOKUP(K6,'[1]GL OUT'!$K$4:$W$1070,13,FALSE)</f>
        <v>JV ACC - BATAL</v>
      </c>
      <c r="Y6" s="2" t="b">
        <f t="shared" si="0"/>
        <v>0</v>
      </c>
      <c r="AB6" t="s">
        <v>874</v>
      </c>
      <c r="AC6">
        <v>-149808730.44000006</v>
      </c>
    </row>
    <row r="7" spans="1:29" x14ac:dyDescent="0.3">
      <c r="A7" t="s">
        <v>862</v>
      </c>
      <c r="B7" t="s">
        <v>863</v>
      </c>
      <c r="C7" t="s">
        <v>864</v>
      </c>
      <c r="D7" t="s">
        <v>865</v>
      </c>
      <c r="E7" t="s">
        <v>866</v>
      </c>
      <c r="F7" t="s">
        <v>867</v>
      </c>
      <c r="G7">
        <v>324</v>
      </c>
      <c r="H7" t="s">
        <v>868</v>
      </c>
      <c r="I7" t="s">
        <v>127</v>
      </c>
      <c r="J7" t="s">
        <v>873</v>
      </c>
      <c r="K7" t="s">
        <v>127</v>
      </c>
      <c r="L7" t="s">
        <v>872</v>
      </c>
      <c r="M7">
        <v>1984766.66</v>
      </c>
      <c r="N7">
        <v>0</v>
      </c>
      <c r="O7">
        <v>1984766.66</v>
      </c>
      <c r="W7" s="2" t="s">
        <v>43</v>
      </c>
      <c r="X7" s="2" t="str">
        <f>VLOOKUP(K7,'[1]GL OUT'!$K$4:$W$1070,13,FALSE)</f>
        <v>JV ACC - BATAL</v>
      </c>
      <c r="Y7" s="2" t="b">
        <f t="shared" si="0"/>
        <v>0</v>
      </c>
      <c r="AB7" t="s">
        <v>33</v>
      </c>
      <c r="AC7">
        <v>-528220220.90000015</v>
      </c>
    </row>
    <row r="8" spans="1:29" x14ac:dyDescent="0.3">
      <c r="A8" t="s">
        <v>862</v>
      </c>
      <c r="B8" t="s">
        <v>863</v>
      </c>
      <c r="C8" t="s">
        <v>864</v>
      </c>
      <c r="D8" t="s">
        <v>865</v>
      </c>
      <c r="E8" t="s">
        <v>866</v>
      </c>
      <c r="F8" t="s">
        <v>867</v>
      </c>
      <c r="G8">
        <v>324</v>
      </c>
      <c r="H8" t="s">
        <v>868</v>
      </c>
      <c r="I8" t="s">
        <v>127</v>
      </c>
      <c r="J8" t="s">
        <v>875</v>
      </c>
      <c r="K8" t="s">
        <v>127</v>
      </c>
      <c r="L8" t="s">
        <v>872</v>
      </c>
      <c r="M8">
        <v>1420357.64</v>
      </c>
      <c r="N8">
        <v>0</v>
      </c>
      <c r="O8">
        <v>1420357.64</v>
      </c>
      <c r="W8" s="2" t="s">
        <v>43</v>
      </c>
      <c r="X8" s="2" t="str">
        <f>VLOOKUP(K8,'[1]GL OUT'!$K$4:$W$1070,13,FALSE)</f>
        <v>JV ACC - BATAL</v>
      </c>
      <c r="Y8" s="2" t="b">
        <f t="shared" si="0"/>
        <v>0</v>
      </c>
      <c r="AB8" t="s">
        <v>45</v>
      </c>
      <c r="AC8">
        <v>-1096870.5</v>
      </c>
    </row>
    <row r="9" spans="1:29" x14ac:dyDescent="0.3">
      <c r="A9" t="s">
        <v>862</v>
      </c>
      <c r="B9" t="s">
        <v>863</v>
      </c>
      <c r="C9" t="s">
        <v>864</v>
      </c>
      <c r="D9" t="s">
        <v>865</v>
      </c>
      <c r="E9" t="s">
        <v>866</v>
      </c>
      <c r="F9" t="s">
        <v>867</v>
      </c>
      <c r="G9">
        <v>324</v>
      </c>
      <c r="H9" t="s">
        <v>868</v>
      </c>
      <c r="I9" t="s">
        <v>127</v>
      </c>
      <c r="J9" t="s">
        <v>875</v>
      </c>
      <c r="K9" t="s">
        <v>127</v>
      </c>
      <c r="L9" t="s">
        <v>872</v>
      </c>
      <c r="M9">
        <v>1420357.64</v>
      </c>
      <c r="N9">
        <v>0</v>
      </c>
      <c r="O9">
        <v>1420357.64</v>
      </c>
      <c r="W9" s="2" t="s">
        <v>43</v>
      </c>
      <c r="X9" s="2" t="str">
        <f>VLOOKUP(K9,'[1]GL OUT'!$K$4:$W$1070,13,FALSE)</f>
        <v>JV ACC - BATAL</v>
      </c>
      <c r="Y9" s="2" t="b">
        <f t="shared" si="0"/>
        <v>0</v>
      </c>
      <c r="AB9" t="s">
        <v>41</v>
      </c>
      <c r="AC9">
        <v>-22223536.079999991</v>
      </c>
    </row>
    <row r="10" spans="1:29" x14ac:dyDescent="0.3">
      <c r="A10" t="s">
        <v>862</v>
      </c>
      <c r="B10" t="s">
        <v>863</v>
      </c>
      <c r="C10" t="s">
        <v>864</v>
      </c>
      <c r="D10" t="s">
        <v>865</v>
      </c>
      <c r="E10" t="s">
        <v>866</v>
      </c>
      <c r="F10" t="s">
        <v>867</v>
      </c>
      <c r="G10">
        <v>324</v>
      </c>
      <c r="H10" t="s">
        <v>868</v>
      </c>
      <c r="I10" t="s">
        <v>127</v>
      </c>
      <c r="J10" t="s">
        <v>876</v>
      </c>
      <c r="K10" t="s">
        <v>127</v>
      </c>
      <c r="L10" t="s">
        <v>872</v>
      </c>
      <c r="M10">
        <v>2094600.48</v>
      </c>
      <c r="N10">
        <v>0</v>
      </c>
      <c r="O10">
        <v>2094600.48</v>
      </c>
      <c r="W10" s="2" t="s">
        <v>43</v>
      </c>
      <c r="X10" s="2" t="str">
        <f>VLOOKUP(K10,'[1]GL OUT'!$K$4:$W$1070,13,FALSE)</f>
        <v>JV ACC - BATAL</v>
      </c>
      <c r="Y10" s="2" t="b">
        <f t="shared" si="0"/>
        <v>0</v>
      </c>
      <c r="AB10" t="s">
        <v>39</v>
      </c>
      <c r="AC10">
        <v>556755058</v>
      </c>
    </row>
    <row r="11" spans="1:29" x14ac:dyDescent="0.3">
      <c r="A11" t="s">
        <v>862</v>
      </c>
      <c r="B11" t="s">
        <v>863</v>
      </c>
      <c r="C11" t="s">
        <v>864</v>
      </c>
      <c r="D11" t="s">
        <v>865</v>
      </c>
      <c r="E11" t="s">
        <v>866</v>
      </c>
      <c r="F11" t="s">
        <v>867</v>
      </c>
      <c r="G11">
        <v>324</v>
      </c>
      <c r="H11" t="s">
        <v>868</v>
      </c>
      <c r="I11" t="s">
        <v>127</v>
      </c>
      <c r="J11" t="s">
        <v>876</v>
      </c>
      <c r="K11" t="s">
        <v>127</v>
      </c>
      <c r="L11" t="s">
        <v>872</v>
      </c>
      <c r="M11">
        <v>2094600.48</v>
      </c>
      <c r="N11">
        <v>0</v>
      </c>
      <c r="O11">
        <v>2094600.48</v>
      </c>
      <c r="W11" s="2" t="s">
        <v>43</v>
      </c>
      <c r="X11" s="2" t="str">
        <f>VLOOKUP(K11,'[1]GL OUT'!$K$4:$W$1070,13,FALSE)</f>
        <v>JV ACC - BATAL</v>
      </c>
      <c r="Y11" s="2" t="b">
        <f t="shared" si="0"/>
        <v>0</v>
      </c>
    </row>
    <row r="12" spans="1:29" x14ac:dyDescent="0.3">
      <c r="A12" t="s">
        <v>862</v>
      </c>
      <c r="B12" t="s">
        <v>863</v>
      </c>
      <c r="C12" t="s">
        <v>864</v>
      </c>
      <c r="D12" t="s">
        <v>865</v>
      </c>
      <c r="E12" t="s">
        <v>866</v>
      </c>
      <c r="F12" t="s">
        <v>867</v>
      </c>
      <c r="G12">
        <v>324</v>
      </c>
      <c r="H12" t="s">
        <v>868</v>
      </c>
      <c r="I12" t="s">
        <v>127</v>
      </c>
      <c r="J12" t="s">
        <v>877</v>
      </c>
      <c r="K12" t="s">
        <v>127</v>
      </c>
      <c r="L12" t="s">
        <v>872</v>
      </c>
      <c r="M12">
        <v>2256920.15</v>
      </c>
      <c r="N12">
        <v>0</v>
      </c>
      <c r="O12">
        <v>2256920.15</v>
      </c>
      <c r="W12" s="2" t="s">
        <v>43</v>
      </c>
      <c r="X12" s="2" t="str">
        <f>VLOOKUP(K12,'[1]GL OUT'!$K$4:$W$1070,13,FALSE)</f>
        <v>JV ACC - BATAL</v>
      </c>
      <c r="Y12" s="2" t="b">
        <f t="shared" si="0"/>
        <v>0</v>
      </c>
    </row>
    <row r="13" spans="1:29" x14ac:dyDescent="0.3">
      <c r="A13" t="s">
        <v>862</v>
      </c>
      <c r="B13" t="s">
        <v>863</v>
      </c>
      <c r="C13" t="s">
        <v>864</v>
      </c>
      <c r="D13" t="s">
        <v>865</v>
      </c>
      <c r="E13" t="s">
        <v>866</v>
      </c>
      <c r="F13" t="s">
        <v>867</v>
      </c>
      <c r="G13">
        <v>324</v>
      </c>
      <c r="H13" t="s">
        <v>868</v>
      </c>
      <c r="I13" t="s">
        <v>127</v>
      </c>
      <c r="J13" t="s">
        <v>877</v>
      </c>
      <c r="K13" t="s">
        <v>127</v>
      </c>
      <c r="L13" t="s">
        <v>872</v>
      </c>
      <c r="M13">
        <v>2256920.15</v>
      </c>
      <c r="N13">
        <v>0</v>
      </c>
      <c r="O13">
        <v>2256920.15</v>
      </c>
      <c r="W13" s="2" t="s">
        <v>43</v>
      </c>
      <c r="X13" s="2" t="str">
        <f>VLOOKUP(K13,'[1]GL OUT'!$K$4:$W$1070,13,FALSE)</f>
        <v>JV ACC - BATAL</v>
      </c>
      <c r="Y13" s="2" t="b">
        <f t="shared" si="0"/>
        <v>0</v>
      </c>
    </row>
    <row r="14" spans="1:29" x14ac:dyDescent="0.3">
      <c r="A14" t="s">
        <v>862</v>
      </c>
      <c r="B14" t="s">
        <v>863</v>
      </c>
      <c r="C14" t="s">
        <v>864</v>
      </c>
      <c r="D14" t="s">
        <v>865</v>
      </c>
      <c r="E14" t="s">
        <v>866</v>
      </c>
      <c r="F14" t="s">
        <v>867</v>
      </c>
      <c r="G14">
        <v>324</v>
      </c>
      <c r="H14" t="s">
        <v>868</v>
      </c>
      <c r="I14" t="s">
        <v>127</v>
      </c>
      <c r="J14" t="s">
        <v>878</v>
      </c>
      <c r="K14" t="s">
        <v>127</v>
      </c>
      <c r="L14" t="s">
        <v>872</v>
      </c>
      <c r="M14">
        <v>4184603.76</v>
      </c>
      <c r="N14">
        <v>0</v>
      </c>
      <c r="O14">
        <v>4184603.76</v>
      </c>
      <c r="W14" s="2" t="s">
        <v>43</v>
      </c>
      <c r="X14" s="2" t="str">
        <f>VLOOKUP(K14,'[1]GL OUT'!$K$4:$W$1070,13,FALSE)</f>
        <v>JV ACC - BATAL</v>
      </c>
      <c r="Y14" s="2" t="b">
        <f t="shared" si="0"/>
        <v>0</v>
      </c>
    </row>
    <row r="15" spans="1:29" x14ac:dyDescent="0.3">
      <c r="A15" t="s">
        <v>862</v>
      </c>
      <c r="B15" t="s">
        <v>863</v>
      </c>
      <c r="C15" t="s">
        <v>864</v>
      </c>
      <c r="D15" t="s">
        <v>865</v>
      </c>
      <c r="E15" t="s">
        <v>866</v>
      </c>
      <c r="F15" t="s">
        <v>867</v>
      </c>
      <c r="G15">
        <v>324</v>
      </c>
      <c r="H15" t="s">
        <v>868</v>
      </c>
      <c r="I15" t="s">
        <v>127</v>
      </c>
      <c r="J15" t="s">
        <v>878</v>
      </c>
      <c r="K15" t="s">
        <v>127</v>
      </c>
      <c r="L15" t="s">
        <v>872</v>
      </c>
      <c r="M15">
        <v>4184603.76</v>
      </c>
      <c r="N15">
        <v>0</v>
      </c>
      <c r="O15">
        <v>4184603.76</v>
      </c>
      <c r="W15" s="2" t="s">
        <v>43</v>
      </c>
      <c r="X15" s="2" t="str">
        <f>VLOOKUP(K15,'[1]GL OUT'!$K$4:$W$1070,13,FALSE)</f>
        <v>JV ACC - BATAL</v>
      </c>
      <c r="Y15" s="2" t="b">
        <f t="shared" si="0"/>
        <v>0</v>
      </c>
    </row>
    <row r="16" spans="1:29" x14ac:dyDescent="0.3">
      <c r="A16" t="s">
        <v>862</v>
      </c>
      <c r="B16" t="s">
        <v>863</v>
      </c>
      <c r="C16" t="s">
        <v>864</v>
      </c>
      <c r="D16" t="s">
        <v>865</v>
      </c>
      <c r="E16" t="s">
        <v>866</v>
      </c>
      <c r="F16" t="s">
        <v>867</v>
      </c>
      <c r="G16">
        <v>324</v>
      </c>
      <c r="H16" t="s">
        <v>868</v>
      </c>
      <c r="I16" t="s">
        <v>127</v>
      </c>
      <c r="J16" t="s">
        <v>879</v>
      </c>
      <c r="K16" t="s">
        <v>127</v>
      </c>
      <c r="L16" t="s">
        <v>872</v>
      </c>
      <c r="M16">
        <v>0</v>
      </c>
      <c r="N16">
        <v>32694.87</v>
      </c>
      <c r="O16">
        <v>-32694.87</v>
      </c>
      <c r="W16" s="2" t="s">
        <v>43</v>
      </c>
      <c r="X16" s="2" t="str">
        <f>VLOOKUP(K16,'[1]GL OUT'!$K$4:$W$1070,13,FALSE)</f>
        <v>JV ACC - BATAL</v>
      </c>
      <c r="Y16" s="2" t="b">
        <f t="shared" si="0"/>
        <v>0</v>
      </c>
    </row>
    <row r="17" spans="1:25" x14ac:dyDescent="0.3">
      <c r="A17" t="s">
        <v>862</v>
      </c>
      <c r="B17" t="s">
        <v>863</v>
      </c>
      <c r="C17" t="s">
        <v>864</v>
      </c>
      <c r="D17" t="s">
        <v>865</v>
      </c>
      <c r="E17" t="s">
        <v>866</v>
      </c>
      <c r="F17" t="s">
        <v>867</v>
      </c>
      <c r="G17">
        <v>324</v>
      </c>
      <c r="H17" t="s">
        <v>868</v>
      </c>
      <c r="I17" t="s">
        <v>127</v>
      </c>
      <c r="J17" t="s">
        <v>879</v>
      </c>
      <c r="K17" t="s">
        <v>127</v>
      </c>
      <c r="L17" t="s">
        <v>872</v>
      </c>
      <c r="M17">
        <v>0</v>
      </c>
      <c r="N17">
        <v>32694.87</v>
      </c>
      <c r="O17">
        <v>-32694.87</v>
      </c>
      <c r="W17" s="2" t="s">
        <v>43</v>
      </c>
      <c r="X17" s="2" t="str">
        <f>VLOOKUP(K17,'[1]GL OUT'!$K$4:$W$1070,13,FALSE)</f>
        <v>JV ACC - BATAL</v>
      </c>
      <c r="Y17" s="2" t="b">
        <f t="shared" si="0"/>
        <v>0</v>
      </c>
    </row>
    <row r="18" spans="1:25" x14ac:dyDescent="0.3">
      <c r="A18" t="s">
        <v>862</v>
      </c>
      <c r="B18" t="s">
        <v>863</v>
      </c>
      <c r="C18" t="s">
        <v>864</v>
      </c>
      <c r="D18" t="s">
        <v>865</v>
      </c>
      <c r="E18" t="s">
        <v>866</v>
      </c>
      <c r="F18" t="s">
        <v>867</v>
      </c>
      <c r="G18">
        <v>324</v>
      </c>
      <c r="H18" t="s">
        <v>868</v>
      </c>
      <c r="I18" t="s">
        <v>127</v>
      </c>
      <c r="J18" t="s">
        <v>880</v>
      </c>
      <c r="K18" t="s">
        <v>127</v>
      </c>
      <c r="L18" t="s">
        <v>872</v>
      </c>
      <c r="M18">
        <v>0</v>
      </c>
      <c r="N18">
        <v>2774943.25</v>
      </c>
      <c r="O18">
        <v>-2774943.25</v>
      </c>
      <c r="W18" s="2" t="s">
        <v>43</v>
      </c>
      <c r="X18" s="2" t="str">
        <f>VLOOKUP(K18,'[1]GL OUT'!$K$4:$W$1070,13,FALSE)</f>
        <v>JV ACC - BATAL</v>
      </c>
      <c r="Y18" s="2" t="b">
        <f t="shared" si="0"/>
        <v>0</v>
      </c>
    </row>
    <row r="19" spans="1:25" x14ac:dyDescent="0.3">
      <c r="A19" t="s">
        <v>862</v>
      </c>
      <c r="B19" t="s">
        <v>863</v>
      </c>
      <c r="C19" t="s">
        <v>864</v>
      </c>
      <c r="D19" t="s">
        <v>865</v>
      </c>
      <c r="E19" t="s">
        <v>866</v>
      </c>
      <c r="F19" t="s">
        <v>867</v>
      </c>
      <c r="G19">
        <v>324</v>
      </c>
      <c r="H19" t="s">
        <v>868</v>
      </c>
      <c r="I19" t="s">
        <v>127</v>
      </c>
      <c r="J19" t="s">
        <v>880</v>
      </c>
      <c r="K19" t="s">
        <v>127</v>
      </c>
      <c r="L19" t="s">
        <v>872</v>
      </c>
      <c r="M19">
        <v>0</v>
      </c>
      <c r="N19">
        <v>2774943.25</v>
      </c>
      <c r="O19">
        <v>-2774943.25</v>
      </c>
      <c r="W19" s="2" t="s">
        <v>43</v>
      </c>
      <c r="X19" s="2" t="str">
        <f>VLOOKUP(K19,'[1]GL OUT'!$K$4:$W$1070,13,FALSE)</f>
        <v>JV ACC - BATAL</v>
      </c>
      <c r="Y19" s="2" t="b">
        <f t="shared" si="0"/>
        <v>0</v>
      </c>
    </row>
    <row r="20" spans="1:25" x14ac:dyDescent="0.3">
      <c r="A20" t="s">
        <v>862</v>
      </c>
      <c r="B20" t="s">
        <v>863</v>
      </c>
      <c r="C20" t="s">
        <v>864</v>
      </c>
      <c r="D20" t="s">
        <v>865</v>
      </c>
      <c r="E20" t="s">
        <v>866</v>
      </c>
      <c r="F20" t="s">
        <v>867</v>
      </c>
      <c r="G20">
        <v>325</v>
      </c>
      <c r="H20" t="s">
        <v>868</v>
      </c>
      <c r="I20" t="s">
        <v>127</v>
      </c>
      <c r="J20" t="s">
        <v>879</v>
      </c>
      <c r="K20" t="s">
        <v>127</v>
      </c>
      <c r="L20" t="s">
        <v>881</v>
      </c>
      <c r="M20">
        <v>32694.87</v>
      </c>
      <c r="N20">
        <v>0</v>
      </c>
      <c r="O20">
        <v>32694.87</v>
      </c>
      <c r="W20" s="2" t="s">
        <v>43</v>
      </c>
      <c r="X20" s="2" t="str">
        <f>VLOOKUP(K20,'[1]GL OUT'!$K$4:$W$1070,13,FALSE)</f>
        <v>JV ACC - BATAL</v>
      </c>
      <c r="Y20" s="2" t="b">
        <f t="shared" si="0"/>
        <v>0</v>
      </c>
    </row>
    <row r="21" spans="1:25" x14ac:dyDescent="0.3">
      <c r="A21" t="s">
        <v>862</v>
      </c>
      <c r="B21" t="s">
        <v>863</v>
      </c>
      <c r="C21" t="s">
        <v>864</v>
      </c>
      <c r="D21" t="s">
        <v>865</v>
      </c>
      <c r="E21" t="s">
        <v>866</v>
      </c>
      <c r="F21" t="s">
        <v>867</v>
      </c>
      <c r="G21">
        <v>325</v>
      </c>
      <c r="H21" t="s">
        <v>868</v>
      </c>
      <c r="I21" t="s">
        <v>127</v>
      </c>
      <c r="J21" t="s">
        <v>879</v>
      </c>
      <c r="K21" t="s">
        <v>127</v>
      </c>
      <c r="L21" t="s">
        <v>881</v>
      </c>
      <c r="M21">
        <v>32694.87</v>
      </c>
      <c r="N21">
        <v>0</v>
      </c>
      <c r="O21">
        <v>32694.87</v>
      </c>
      <c r="W21" s="2" t="s">
        <v>43</v>
      </c>
      <c r="X21" s="2" t="str">
        <f>VLOOKUP(K21,'[1]GL OUT'!$K$4:$W$1070,13,FALSE)</f>
        <v>JV ACC - BATAL</v>
      </c>
      <c r="Y21" s="2" t="b">
        <f t="shared" si="0"/>
        <v>0</v>
      </c>
    </row>
    <row r="22" spans="1:25" x14ac:dyDescent="0.3">
      <c r="A22" t="s">
        <v>862</v>
      </c>
      <c r="B22" t="s">
        <v>863</v>
      </c>
      <c r="C22" t="s">
        <v>864</v>
      </c>
      <c r="D22" t="s">
        <v>865</v>
      </c>
      <c r="E22" t="s">
        <v>866</v>
      </c>
      <c r="F22" t="s">
        <v>867</v>
      </c>
      <c r="G22">
        <v>326</v>
      </c>
      <c r="H22" t="s">
        <v>868</v>
      </c>
      <c r="I22" t="s">
        <v>127</v>
      </c>
      <c r="J22" t="s">
        <v>882</v>
      </c>
      <c r="K22" t="s">
        <v>127</v>
      </c>
      <c r="L22" t="s">
        <v>883</v>
      </c>
      <c r="M22">
        <v>13842501.09</v>
      </c>
      <c r="N22">
        <v>0</v>
      </c>
      <c r="O22">
        <v>13842501.09</v>
      </c>
      <c r="W22" s="2" t="s">
        <v>43</v>
      </c>
      <c r="X22" s="2" t="str">
        <f>VLOOKUP(K22,'[1]GL OUT'!$K$4:$W$1070,13,FALSE)</f>
        <v>JV ACC - BATAL</v>
      </c>
      <c r="Y22" s="2" t="b">
        <f t="shared" si="0"/>
        <v>0</v>
      </c>
    </row>
    <row r="23" spans="1:25" x14ac:dyDescent="0.3">
      <c r="A23" t="s">
        <v>862</v>
      </c>
      <c r="B23" t="s">
        <v>863</v>
      </c>
      <c r="C23" t="s">
        <v>864</v>
      </c>
      <c r="D23" t="s">
        <v>865</v>
      </c>
      <c r="E23" t="s">
        <v>866</v>
      </c>
      <c r="F23" t="s">
        <v>867</v>
      </c>
      <c r="G23">
        <v>326</v>
      </c>
      <c r="H23" t="s">
        <v>868</v>
      </c>
      <c r="I23" t="s">
        <v>127</v>
      </c>
      <c r="J23" t="s">
        <v>882</v>
      </c>
      <c r="K23" t="s">
        <v>127</v>
      </c>
      <c r="L23" t="s">
        <v>883</v>
      </c>
      <c r="M23">
        <v>13842501.09</v>
      </c>
      <c r="N23">
        <v>0</v>
      </c>
      <c r="O23">
        <v>13842501.09</v>
      </c>
      <c r="W23" s="2" t="s">
        <v>43</v>
      </c>
      <c r="X23" s="2" t="str">
        <f>VLOOKUP(K23,'[1]GL OUT'!$K$4:$W$1070,13,FALSE)</f>
        <v>JV ACC - BATAL</v>
      </c>
      <c r="Y23" s="2" t="b">
        <f t="shared" si="0"/>
        <v>0</v>
      </c>
    </row>
    <row r="24" spans="1:25" x14ac:dyDescent="0.3">
      <c r="A24" t="s">
        <v>862</v>
      </c>
      <c r="B24" t="s">
        <v>863</v>
      </c>
      <c r="C24" t="s">
        <v>864</v>
      </c>
      <c r="D24" t="s">
        <v>865</v>
      </c>
      <c r="E24" t="s">
        <v>866</v>
      </c>
      <c r="F24" t="s">
        <v>867</v>
      </c>
      <c r="G24">
        <v>326</v>
      </c>
      <c r="H24" t="s">
        <v>868</v>
      </c>
      <c r="I24" t="s">
        <v>127</v>
      </c>
      <c r="J24" t="s">
        <v>884</v>
      </c>
      <c r="K24" t="s">
        <v>127</v>
      </c>
      <c r="L24" t="s">
        <v>883</v>
      </c>
      <c r="M24">
        <v>8886251.8800000008</v>
      </c>
      <c r="N24">
        <v>0</v>
      </c>
      <c r="O24">
        <v>8886251.8800000008</v>
      </c>
      <c r="W24" s="2" t="s">
        <v>43</v>
      </c>
      <c r="X24" s="2" t="str">
        <f>VLOOKUP(K24,'[1]GL OUT'!$K$4:$W$1070,13,FALSE)</f>
        <v>JV ACC - BATAL</v>
      </c>
      <c r="Y24" s="2" t="b">
        <f t="shared" si="0"/>
        <v>0</v>
      </c>
    </row>
    <row r="25" spans="1:25" x14ac:dyDescent="0.3">
      <c r="A25" t="s">
        <v>862</v>
      </c>
      <c r="B25" t="s">
        <v>863</v>
      </c>
      <c r="C25" t="s">
        <v>864</v>
      </c>
      <c r="D25" t="s">
        <v>865</v>
      </c>
      <c r="E25" t="s">
        <v>866</v>
      </c>
      <c r="F25" t="s">
        <v>867</v>
      </c>
      <c r="G25">
        <v>326</v>
      </c>
      <c r="H25" t="s">
        <v>868</v>
      </c>
      <c r="I25" t="s">
        <v>127</v>
      </c>
      <c r="J25" t="s">
        <v>884</v>
      </c>
      <c r="K25" t="s">
        <v>127</v>
      </c>
      <c r="L25" t="s">
        <v>883</v>
      </c>
      <c r="M25">
        <v>8886251.8800000008</v>
      </c>
      <c r="N25">
        <v>0</v>
      </c>
      <c r="O25">
        <v>8886251.8800000008</v>
      </c>
      <c r="W25" s="2" t="s">
        <v>43</v>
      </c>
      <c r="X25" s="2" t="str">
        <f>VLOOKUP(K25,'[1]GL OUT'!$K$4:$W$1070,13,FALSE)</f>
        <v>JV ACC - BATAL</v>
      </c>
      <c r="Y25" s="2" t="b">
        <f t="shared" si="0"/>
        <v>0</v>
      </c>
    </row>
    <row r="26" spans="1:25" x14ac:dyDescent="0.3">
      <c r="A26" t="s">
        <v>862</v>
      </c>
      <c r="B26" t="s">
        <v>863</v>
      </c>
      <c r="C26" t="s">
        <v>864</v>
      </c>
      <c r="D26" t="s">
        <v>865</v>
      </c>
      <c r="E26" t="s">
        <v>866</v>
      </c>
      <c r="F26" t="s">
        <v>867</v>
      </c>
      <c r="G26">
        <v>326</v>
      </c>
      <c r="H26" t="s">
        <v>868</v>
      </c>
      <c r="I26" t="s">
        <v>127</v>
      </c>
      <c r="J26" t="s">
        <v>885</v>
      </c>
      <c r="K26" t="s">
        <v>127</v>
      </c>
      <c r="L26" t="s">
        <v>883</v>
      </c>
      <c r="M26">
        <v>11687237.210000001</v>
      </c>
      <c r="N26">
        <v>0</v>
      </c>
      <c r="O26">
        <v>11687237.210000001</v>
      </c>
      <c r="W26" s="2" t="s">
        <v>43</v>
      </c>
      <c r="X26" s="2" t="str">
        <f>VLOOKUP(K26,'[1]GL OUT'!$K$4:$W$1070,13,FALSE)</f>
        <v>JV ACC - BATAL</v>
      </c>
      <c r="Y26" s="2" t="b">
        <f t="shared" si="0"/>
        <v>0</v>
      </c>
    </row>
    <row r="27" spans="1:25" x14ac:dyDescent="0.3">
      <c r="A27" t="s">
        <v>862</v>
      </c>
      <c r="B27" t="s">
        <v>863</v>
      </c>
      <c r="C27" t="s">
        <v>864</v>
      </c>
      <c r="D27" t="s">
        <v>865</v>
      </c>
      <c r="E27" t="s">
        <v>866</v>
      </c>
      <c r="F27" t="s">
        <v>867</v>
      </c>
      <c r="G27">
        <v>326</v>
      </c>
      <c r="H27" t="s">
        <v>868</v>
      </c>
      <c r="I27" t="s">
        <v>127</v>
      </c>
      <c r="J27" t="s">
        <v>885</v>
      </c>
      <c r="K27" t="s">
        <v>127</v>
      </c>
      <c r="L27" t="s">
        <v>883</v>
      </c>
      <c r="M27">
        <v>11687237.210000001</v>
      </c>
      <c r="N27">
        <v>0</v>
      </c>
      <c r="O27">
        <v>11687237.210000001</v>
      </c>
      <c r="W27" s="2" t="s">
        <v>43</v>
      </c>
      <c r="X27" s="2" t="str">
        <f>VLOOKUP(K27,'[1]GL OUT'!$K$4:$W$1070,13,FALSE)</f>
        <v>JV ACC - BATAL</v>
      </c>
      <c r="Y27" s="2" t="b">
        <f t="shared" si="0"/>
        <v>0</v>
      </c>
    </row>
    <row r="28" spans="1:25" x14ac:dyDescent="0.3">
      <c r="A28" t="s">
        <v>862</v>
      </c>
      <c r="B28" t="s">
        <v>863</v>
      </c>
      <c r="C28" t="s">
        <v>864</v>
      </c>
      <c r="D28" t="s">
        <v>865</v>
      </c>
      <c r="E28" t="s">
        <v>866</v>
      </c>
      <c r="F28" t="s">
        <v>867</v>
      </c>
      <c r="G28">
        <v>326</v>
      </c>
      <c r="H28" t="s">
        <v>868</v>
      </c>
      <c r="I28" t="s">
        <v>127</v>
      </c>
      <c r="J28" t="s">
        <v>886</v>
      </c>
      <c r="K28" t="s">
        <v>127</v>
      </c>
      <c r="L28" t="s">
        <v>883</v>
      </c>
      <c r="M28">
        <v>710934.56</v>
      </c>
      <c r="N28">
        <v>0</v>
      </c>
      <c r="O28">
        <v>710934.56</v>
      </c>
      <c r="W28" s="2" t="s">
        <v>43</v>
      </c>
      <c r="X28" s="2" t="str">
        <f>VLOOKUP(K28,'[1]GL OUT'!$K$4:$W$1070,13,FALSE)</f>
        <v>JV ACC - BATAL</v>
      </c>
      <c r="Y28" s="2" t="b">
        <f t="shared" si="0"/>
        <v>0</v>
      </c>
    </row>
    <row r="29" spans="1:25" x14ac:dyDescent="0.3">
      <c r="A29" t="s">
        <v>862</v>
      </c>
      <c r="B29" t="s">
        <v>863</v>
      </c>
      <c r="C29" t="s">
        <v>864</v>
      </c>
      <c r="D29" t="s">
        <v>865</v>
      </c>
      <c r="E29" t="s">
        <v>866</v>
      </c>
      <c r="F29" t="s">
        <v>867</v>
      </c>
      <c r="G29">
        <v>326</v>
      </c>
      <c r="H29" t="s">
        <v>868</v>
      </c>
      <c r="I29" t="s">
        <v>127</v>
      </c>
      <c r="J29" t="s">
        <v>886</v>
      </c>
      <c r="K29" t="s">
        <v>127</v>
      </c>
      <c r="L29" t="s">
        <v>883</v>
      </c>
      <c r="M29">
        <v>710934.56</v>
      </c>
      <c r="N29">
        <v>0</v>
      </c>
      <c r="O29">
        <v>710934.56</v>
      </c>
      <c r="W29" s="2" t="s">
        <v>43</v>
      </c>
      <c r="X29" s="2" t="str">
        <f>VLOOKUP(K29,'[1]GL OUT'!$K$4:$W$1070,13,FALSE)</f>
        <v>JV ACC - BATAL</v>
      </c>
      <c r="Y29" s="2" t="b">
        <f t="shared" si="0"/>
        <v>0</v>
      </c>
    </row>
    <row r="30" spans="1:25" x14ac:dyDescent="0.3">
      <c r="A30" t="s">
        <v>862</v>
      </c>
      <c r="B30" t="s">
        <v>863</v>
      </c>
      <c r="C30" t="s">
        <v>864</v>
      </c>
      <c r="D30" t="s">
        <v>865</v>
      </c>
      <c r="E30" t="s">
        <v>866</v>
      </c>
      <c r="F30" t="s">
        <v>867</v>
      </c>
      <c r="G30">
        <v>326</v>
      </c>
      <c r="H30" t="s">
        <v>868</v>
      </c>
      <c r="I30" t="s">
        <v>127</v>
      </c>
      <c r="J30" t="s">
        <v>887</v>
      </c>
      <c r="K30" t="s">
        <v>127</v>
      </c>
      <c r="L30" t="s">
        <v>883</v>
      </c>
      <c r="M30">
        <v>1604038.83</v>
      </c>
      <c r="N30">
        <v>0</v>
      </c>
      <c r="O30">
        <v>1604038.83</v>
      </c>
      <c r="W30" s="2" t="s">
        <v>43</v>
      </c>
      <c r="X30" s="2" t="str">
        <f>VLOOKUP(K30,'[1]GL OUT'!$K$4:$W$1070,13,FALSE)</f>
        <v>JV ACC - BATAL</v>
      </c>
      <c r="Y30" s="2" t="b">
        <f t="shared" si="0"/>
        <v>0</v>
      </c>
    </row>
    <row r="31" spans="1:25" x14ac:dyDescent="0.3">
      <c r="A31" t="s">
        <v>862</v>
      </c>
      <c r="B31" t="s">
        <v>863</v>
      </c>
      <c r="C31" t="s">
        <v>864</v>
      </c>
      <c r="D31" t="s">
        <v>865</v>
      </c>
      <c r="E31" t="s">
        <v>866</v>
      </c>
      <c r="F31" t="s">
        <v>867</v>
      </c>
      <c r="G31">
        <v>326</v>
      </c>
      <c r="H31" t="s">
        <v>868</v>
      </c>
      <c r="I31" t="s">
        <v>127</v>
      </c>
      <c r="J31" t="s">
        <v>887</v>
      </c>
      <c r="K31" t="s">
        <v>127</v>
      </c>
      <c r="L31" t="s">
        <v>883</v>
      </c>
      <c r="M31">
        <v>1604038.83</v>
      </c>
      <c r="N31">
        <v>0</v>
      </c>
      <c r="O31">
        <v>1604038.83</v>
      </c>
      <c r="W31" s="2" t="s">
        <v>43</v>
      </c>
      <c r="X31" s="2" t="str">
        <f>VLOOKUP(K31,'[1]GL OUT'!$K$4:$W$1070,13,FALSE)</f>
        <v>JV ACC - BATAL</v>
      </c>
      <c r="Y31" s="2" t="b">
        <f t="shared" si="0"/>
        <v>0</v>
      </c>
    </row>
    <row r="32" spans="1:25" x14ac:dyDescent="0.3">
      <c r="A32" t="s">
        <v>862</v>
      </c>
      <c r="B32" t="s">
        <v>863</v>
      </c>
      <c r="C32" t="s">
        <v>864</v>
      </c>
      <c r="D32" t="s">
        <v>865</v>
      </c>
      <c r="E32" t="s">
        <v>866</v>
      </c>
      <c r="F32" t="s">
        <v>867</v>
      </c>
      <c r="G32">
        <v>326</v>
      </c>
      <c r="H32" t="s">
        <v>868</v>
      </c>
      <c r="I32" t="s">
        <v>127</v>
      </c>
      <c r="J32" t="s">
        <v>888</v>
      </c>
      <c r="K32" t="s">
        <v>127</v>
      </c>
      <c r="L32" t="s">
        <v>883</v>
      </c>
      <c r="M32">
        <v>349203.92</v>
      </c>
      <c r="N32">
        <v>0</v>
      </c>
      <c r="O32">
        <v>349203.92</v>
      </c>
      <c r="W32" s="2" t="s">
        <v>43</v>
      </c>
      <c r="X32" s="2" t="str">
        <f>VLOOKUP(K32,'[1]GL OUT'!$K$4:$W$1070,13,FALSE)</f>
        <v>JV ACC - BATAL</v>
      </c>
      <c r="Y32" s="2" t="b">
        <f t="shared" si="0"/>
        <v>0</v>
      </c>
    </row>
    <row r="33" spans="1:25" x14ac:dyDescent="0.3">
      <c r="A33" t="s">
        <v>862</v>
      </c>
      <c r="B33" t="s">
        <v>863</v>
      </c>
      <c r="C33" t="s">
        <v>864</v>
      </c>
      <c r="D33" t="s">
        <v>865</v>
      </c>
      <c r="E33" t="s">
        <v>866</v>
      </c>
      <c r="F33" t="s">
        <v>867</v>
      </c>
      <c r="G33">
        <v>326</v>
      </c>
      <c r="H33" t="s">
        <v>868</v>
      </c>
      <c r="I33" t="s">
        <v>127</v>
      </c>
      <c r="J33" t="s">
        <v>888</v>
      </c>
      <c r="K33" t="s">
        <v>127</v>
      </c>
      <c r="L33" t="s">
        <v>883</v>
      </c>
      <c r="M33">
        <v>349203.92</v>
      </c>
      <c r="N33">
        <v>0</v>
      </c>
      <c r="O33">
        <v>349203.92</v>
      </c>
      <c r="W33" s="2" t="s">
        <v>43</v>
      </c>
      <c r="X33" s="2" t="str">
        <f>VLOOKUP(K33,'[1]GL OUT'!$K$4:$W$1070,13,FALSE)</f>
        <v>JV ACC - BATAL</v>
      </c>
      <c r="Y33" s="2" t="b">
        <f t="shared" si="0"/>
        <v>0</v>
      </c>
    </row>
    <row r="34" spans="1:25" x14ac:dyDescent="0.3">
      <c r="A34" t="s">
        <v>862</v>
      </c>
      <c r="B34" t="s">
        <v>863</v>
      </c>
      <c r="C34" t="s">
        <v>864</v>
      </c>
      <c r="D34" t="s">
        <v>865</v>
      </c>
      <c r="E34" t="s">
        <v>866</v>
      </c>
      <c r="F34" t="s">
        <v>867</v>
      </c>
      <c r="G34">
        <v>326</v>
      </c>
      <c r="H34" t="s">
        <v>868</v>
      </c>
      <c r="I34" t="s">
        <v>127</v>
      </c>
      <c r="J34" t="s">
        <v>889</v>
      </c>
      <c r="K34" t="s">
        <v>127</v>
      </c>
      <c r="L34" t="s">
        <v>883</v>
      </c>
      <c r="M34">
        <v>873165.52</v>
      </c>
      <c r="N34">
        <v>0</v>
      </c>
      <c r="O34">
        <v>873165.52</v>
      </c>
      <c r="W34" s="2" t="s">
        <v>43</v>
      </c>
      <c r="X34" s="2" t="str">
        <f>VLOOKUP(K34,'[1]GL OUT'!$K$4:$W$1070,13,FALSE)</f>
        <v>JV ACC - BATAL</v>
      </c>
      <c r="Y34" s="2" t="b">
        <f t="shared" si="0"/>
        <v>0</v>
      </c>
    </row>
    <row r="35" spans="1:25" x14ac:dyDescent="0.3">
      <c r="A35" t="s">
        <v>862</v>
      </c>
      <c r="B35" t="s">
        <v>863</v>
      </c>
      <c r="C35" t="s">
        <v>864</v>
      </c>
      <c r="D35" t="s">
        <v>865</v>
      </c>
      <c r="E35" t="s">
        <v>866</v>
      </c>
      <c r="F35" t="s">
        <v>867</v>
      </c>
      <c r="G35">
        <v>326</v>
      </c>
      <c r="H35" t="s">
        <v>868</v>
      </c>
      <c r="I35" t="s">
        <v>127</v>
      </c>
      <c r="J35" t="s">
        <v>889</v>
      </c>
      <c r="K35" t="s">
        <v>127</v>
      </c>
      <c r="L35" t="s">
        <v>883</v>
      </c>
      <c r="M35">
        <v>873165.52</v>
      </c>
      <c r="N35">
        <v>0</v>
      </c>
      <c r="O35">
        <v>873165.52</v>
      </c>
      <c r="W35" s="2" t="s">
        <v>43</v>
      </c>
      <c r="X35" s="2" t="str">
        <f>VLOOKUP(K35,'[1]GL OUT'!$K$4:$W$1070,13,FALSE)</f>
        <v>JV ACC - BATAL</v>
      </c>
      <c r="Y35" s="2" t="b">
        <f t="shared" si="0"/>
        <v>0</v>
      </c>
    </row>
    <row r="36" spans="1:25" x14ac:dyDescent="0.3">
      <c r="A36" t="s">
        <v>862</v>
      </c>
      <c r="B36" t="s">
        <v>863</v>
      </c>
      <c r="C36" t="s">
        <v>864</v>
      </c>
      <c r="D36" t="s">
        <v>865</v>
      </c>
      <c r="E36" t="s">
        <v>866</v>
      </c>
      <c r="F36" t="s">
        <v>867</v>
      </c>
      <c r="G36">
        <v>326</v>
      </c>
      <c r="H36" t="s">
        <v>868</v>
      </c>
      <c r="I36" t="s">
        <v>127</v>
      </c>
      <c r="J36" t="s">
        <v>890</v>
      </c>
      <c r="K36" t="s">
        <v>127</v>
      </c>
      <c r="L36" t="s">
        <v>883</v>
      </c>
      <c r="M36">
        <v>1915460.33</v>
      </c>
      <c r="N36">
        <v>0</v>
      </c>
      <c r="O36">
        <v>1915460.33</v>
      </c>
      <c r="W36" s="2" t="s">
        <v>43</v>
      </c>
      <c r="X36" s="2" t="str">
        <f>VLOOKUP(K36,'[1]GL OUT'!$K$4:$W$1070,13,FALSE)</f>
        <v>JV ACC - BATAL</v>
      </c>
      <c r="Y36" s="2" t="b">
        <f t="shared" si="0"/>
        <v>0</v>
      </c>
    </row>
    <row r="37" spans="1:25" x14ac:dyDescent="0.3">
      <c r="A37" t="s">
        <v>862</v>
      </c>
      <c r="B37" t="s">
        <v>863</v>
      </c>
      <c r="C37" t="s">
        <v>864</v>
      </c>
      <c r="D37" t="s">
        <v>865</v>
      </c>
      <c r="E37" t="s">
        <v>866</v>
      </c>
      <c r="F37" t="s">
        <v>867</v>
      </c>
      <c r="G37">
        <v>326</v>
      </c>
      <c r="H37" t="s">
        <v>868</v>
      </c>
      <c r="I37" t="s">
        <v>127</v>
      </c>
      <c r="J37" t="s">
        <v>890</v>
      </c>
      <c r="K37" t="s">
        <v>127</v>
      </c>
      <c r="L37" t="s">
        <v>883</v>
      </c>
      <c r="M37">
        <v>1915460.33</v>
      </c>
      <c r="N37">
        <v>0</v>
      </c>
      <c r="O37">
        <v>1915460.33</v>
      </c>
      <c r="W37" s="2" t="s">
        <v>43</v>
      </c>
      <c r="X37" s="2" t="str">
        <f>VLOOKUP(K37,'[1]GL OUT'!$K$4:$W$1070,13,FALSE)</f>
        <v>JV ACC - BATAL</v>
      </c>
      <c r="Y37" s="2" t="b">
        <f t="shared" si="0"/>
        <v>0</v>
      </c>
    </row>
    <row r="38" spans="1:25" x14ac:dyDescent="0.3">
      <c r="A38" t="s">
        <v>862</v>
      </c>
      <c r="B38" t="s">
        <v>863</v>
      </c>
      <c r="C38" t="s">
        <v>864</v>
      </c>
      <c r="D38" t="s">
        <v>865</v>
      </c>
      <c r="E38" t="s">
        <v>866</v>
      </c>
      <c r="F38" t="s">
        <v>867</v>
      </c>
      <c r="G38">
        <v>326</v>
      </c>
      <c r="H38" t="s">
        <v>868</v>
      </c>
      <c r="I38" t="s">
        <v>127</v>
      </c>
      <c r="J38" t="s">
        <v>891</v>
      </c>
      <c r="K38" t="s">
        <v>127</v>
      </c>
      <c r="L38" t="s">
        <v>883</v>
      </c>
      <c r="M38">
        <v>160263.06</v>
      </c>
      <c r="N38">
        <v>0</v>
      </c>
      <c r="O38">
        <v>160263.06</v>
      </c>
      <c r="W38" s="2" t="s">
        <v>43</v>
      </c>
      <c r="X38" s="2" t="str">
        <f>VLOOKUP(K38,'[1]GL OUT'!$K$4:$W$1070,13,FALSE)</f>
        <v>JV ACC - BATAL</v>
      </c>
      <c r="Y38" s="2" t="b">
        <f t="shared" si="0"/>
        <v>0</v>
      </c>
    </row>
    <row r="39" spans="1:25" x14ac:dyDescent="0.3">
      <c r="A39" t="s">
        <v>862</v>
      </c>
      <c r="B39" t="s">
        <v>863</v>
      </c>
      <c r="C39" t="s">
        <v>864</v>
      </c>
      <c r="D39" t="s">
        <v>865</v>
      </c>
      <c r="E39" t="s">
        <v>866</v>
      </c>
      <c r="F39" t="s">
        <v>867</v>
      </c>
      <c r="G39">
        <v>326</v>
      </c>
      <c r="H39" t="s">
        <v>868</v>
      </c>
      <c r="I39" t="s">
        <v>127</v>
      </c>
      <c r="J39" t="s">
        <v>891</v>
      </c>
      <c r="K39" t="s">
        <v>127</v>
      </c>
      <c r="L39" t="s">
        <v>883</v>
      </c>
      <c r="M39">
        <v>160263.06</v>
      </c>
      <c r="N39">
        <v>0</v>
      </c>
      <c r="O39">
        <v>160263.06</v>
      </c>
      <c r="W39" s="2" t="s">
        <v>43</v>
      </c>
      <c r="X39" s="2" t="str">
        <f>VLOOKUP(K39,'[1]GL OUT'!$K$4:$W$1070,13,FALSE)</f>
        <v>JV ACC - BATAL</v>
      </c>
      <c r="Y39" s="2" t="b">
        <f t="shared" si="0"/>
        <v>0</v>
      </c>
    </row>
    <row r="40" spans="1:25" x14ac:dyDescent="0.3">
      <c r="A40" t="s">
        <v>862</v>
      </c>
      <c r="B40" t="s">
        <v>863</v>
      </c>
      <c r="C40" t="s">
        <v>864</v>
      </c>
      <c r="D40" t="s">
        <v>865</v>
      </c>
      <c r="E40" t="s">
        <v>866</v>
      </c>
      <c r="F40" t="s">
        <v>867</v>
      </c>
      <c r="G40">
        <v>326</v>
      </c>
      <c r="H40" t="s">
        <v>868</v>
      </c>
      <c r="I40" t="s">
        <v>127</v>
      </c>
      <c r="J40" t="s">
        <v>892</v>
      </c>
      <c r="K40" t="s">
        <v>127</v>
      </c>
      <c r="L40" t="s">
        <v>883</v>
      </c>
      <c r="M40">
        <v>1779201.25</v>
      </c>
      <c r="N40">
        <v>0</v>
      </c>
      <c r="O40">
        <v>1779201.25</v>
      </c>
      <c r="W40" s="2" t="s">
        <v>43</v>
      </c>
      <c r="X40" s="2" t="str">
        <f>VLOOKUP(K40,'[1]GL OUT'!$K$4:$W$1070,13,FALSE)</f>
        <v>JV ACC - BATAL</v>
      </c>
      <c r="Y40" s="2" t="b">
        <f t="shared" si="0"/>
        <v>0</v>
      </c>
    </row>
    <row r="41" spans="1:25" x14ac:dyDescent="0.3">
      <c r="A41" t="s">
        <v>862</v>
      </c>
      <c r="B41" t="s">
        <v>863</v>
      </c>
      <c r="C41" t="s">
        <v>864</v>
      </c>
      <c r="D41" t="s">
        <v>865</v>
      </c>
      <c r="E41" t="s">
        <v>866</v>
      </c>
      <c r="F41" t="s">
        <v>867</v>
      </c>
      <c r="G41">
        <v>326</v>
      </c>
      <c r="H41" t="s">
        <v>868</v>
      </c>
      <c r="I41" t="s">
        <v>127</v>
      </c>
      <c r="J41" t="s">
        <v>892</v>
      </c>
      <c r="K41" t="s">
        <v>127</v>
      </c>
      <c r="L41" t="s">
        <v>883</v>
      </c>
      <c r="M41">
        <v>1779201.25</v>
      </c>
      <c r="N41">
        <v>0</v>
      </c>
      <c r="O41">
        <v>1779201.25</v>
      </c>
      <c r="W41" s="2" t="s">
        <v>43</v>
      </c>
      <c r="X41" s="2" t="str">
        <f>VLOOKUP(K41,'[1]GL OUT'!$K$4:$W$1070,13,FALSE)</f>
        <v>JV ACC - BATAL</v>
      </c>
      <c r="Y41" s="2" t="b">
        <f t="shared" si="0"/>
        <v>0</v>
      </c>
    </row>
    <row r="42" spans="1:25" x14ac:dyDescent="0.3">
      <c r="A42" t="s">
        <v>862</v>
      </c>
      <c r="B42" t="s">
        <v>863</v>
      </c>
      <c r="C42" t="s">
        <v>864</v>
      </c>
      <c r="D42" t="s">
        <v>865</v>
      </c>
      <c r="E42" t="s">
        <v>866</v>
      </c>
      <c r="F42" t="s">
        <v>867</v>
      </c>
      <c r="G42">
        <v>326</v>
      </c>
      <c r="H42" t="s">
        <v>868</v>
      </c>
      <c r="I42" t="s">
        <v>127</v>
      </c>
      <c r="J42" t="s">
        <v>893</v>
      </c>
      <c r="K42" t="s">
        <v>127</v>
      </c>
      <c r="L42" t="s">
        <v>883</v>
      </c>
      <c r="M42">
        <v>703978.56</v>
      </c>
      <c r="N42">
        <v>0</v>
      </c>
      <c r="O42">
        <v>703978.56</v>
      </c>
      <c r="W42" s="2" t="s">
        <v>43</v>
      </c>
      <c r="X42" s="2" t="str">
        <f>VLOOKUP(K42,'[1]GL OUT'!$K$4:$W$1070,13,FALSE)</f>
        <v>JV ACC - BATAL</v>
      </c>
      <c r="Y42" s="2" t="b">
        <f t="shared" si="0"/>
        <v>0</v>
      </c>
    </row>
    <row r="43" spans="1:25" x14ac:dyDescent="0.3">
      <c r="A43" t="s">
        <v>862</v>
      </c>
      <c r="B43" t="s">
        <v>863</v>
      </c>
      <c r="C43" t="s">
        <v>864</v>
      </c>
      <c r="D43" t="s">
        <v>865</v>
      </c>
      <c r="E43" t="s">
        <v>866</v>
      </c>
      <c r="F43" t="s">
        <v>867</v>
      </c>
      <c r="G43">
        <v>326</v>
      </c>
      <c r="H43" t="s">
        <v>868</v>
      </c>
      <c r="I43" t="s">
        <v>127</v>
      </c>
      <c r="J43" t="s">
        <v>893</v>
      </c>
      <c r="K43" t="s">
        <v>127</v>
      </c>
      <c r="L43" t="s">
        <v>883</v>
      </c>
      <c r="M43">
        <v>703978.56</v>
      </c>
      <c r="N43">
        <v>0</v>
      </c>
      <c r="O43">
        <v>703978.56</v>
      </c>
      <c r="W43" s="2" t="s">
        <v>43</v>
      </c>
      <c r="X43" s="2" t="str">
        <f>VLOOKUP(K43,'[1]GL OUT'!$K$4:$W$1070,13,FALSE)</f>
        <v>JV ACC - BATAL</v>
      </c>
      <c r="Y43" s="2" t="b">
        <f t="shared" si="0"/>
        <v>0</v>
      </c>
    </row>
    <row r="44" spans="1:25" x14ac:dyDescent="0.3">
      <c r="A44" t="s">
        <v>862</v>
      </c>
      <c r="B44" t="s">
        <v>863</v>
      </c>
      <c r="C44" t="s">
        <v>864</v>
      </c>
      <c r="D44" t="s">
        <v>865</v>
      </c>
      <c r="E44" t="s">
        <v>866</v>
      </c>
      <c r="F44" t="s">
        <v>867</v>
      </c>
      <c r="G44">
        <v>326</v>
      </c>
      <c r="H44" t="s">
        <v>868</v>
      </c>
      <c r="I44" t="s">
        <v>127</v>
      </c>
      <c r="J44" t="s">
        <v>894</v>
      </c>
      <c r="K44" t="s">
        <v>127</v>
      </c>
      <c r="L44" t="s">
        <v>883</v>
      </c>
      <c r="M44">
        <v>183461.16</v>
      </c>
      <c r="N44">
        <v>0</v>
      </c>
      <c r="O44">
        <v>183461.16</v>
      </c>
      <c r="W44" s="2" t="s">
        <v>43</v>
      </c>
      <c r="X44" s="2" t="str">
        <f>VLOOKUP(K44,'[1]GL OUT'!$K$4:$W$1070,13,FALSE)</f>
        <v>JV ACC - BATAL</v>
      </c>
      <c r="Y44" s="2" t="b">
        <f t="shared" si="0"/>
        <v>0</v>
      </c>
    </row>
    <row r="45" spans="1:25" x14ac:dyDescent="0.3">
      <c r="A45" t="s">
        <v>862</v>
      </c>
      <c r="B45" t="s">
        <v>863</v>
      </c>
      <c r="C45" t="s">
        <v>864</v>
      </c>
      <c r="D45" t="s">
        <v>865</v>
      </c>
      <c r="E45" t="s">
        <v>866</v>
      </c>
      <c r="F45" t="s">
        <v>867</v>
      </c>
      <c r="G45">
        <v>326</v>
      </c>
      <c r="H45" t="s">
        <v>868</v>
      </c>
      <c r="I45" t="s">
        <v>127</v>
      </c>
      <c r="J45" t="s">
        <v>894</v>
      </c>
      <c r="K45" t="s">
        <v>127</v>
      </c>
      <c r="L45" t="s">
        <v>883</v>
      </c>
      <c r="M45">
        <v>183461.16</v>
      </c>
      <c r="N45">
        <v>0</v>
      </c>
      <c r="O45">
        <v>183461.16</v>
      </c>
      <c r="W45" s="2" t="s">
        <v>43</v>
      </c>
      <c r="X45" s="2" t="str">
        <f>VLOOKUP(K45,'[1]GL OUT'!$K$4:$W$1070,13,FALSE)</f>
        <v>JV ACC - BATAL</v>
      </c>
      <c r="Y45" s="2" t="b">
        <f t="shared" si="0"/>
        <v>0</v>
      </c>
    </row>
    <row r="46" spans="1:25" x14ac:dyDescent="0.3">
      <c r="A46" t="s">
        <v>862</v>
      </c>
      <c r="B46" t="s">
        <v>863</v>
      </c>
      <c r="C46" t="s">
        <v>864</v>
      </c>
      <c r="D46" t="s">
        <v>865</v>
      </c>
      <c r="E46" t="s">
        <v>866</v>
      </c>
      <c r="F46" t="s">
        <v>867</v>
      </c>
      <c r="G46">
        <v>326</v>
      </c>
      <c r="H46" t="s">
        <v>868</v>
      </c>
      <c r="I46" t="s">
        <v>127</v>
      </c>
      <c r="J46" t="s">
        <v>895</v>
      </c>
      <c r="K46" t="s">
        <v>127</v>
      </c>
      <c r="L46" t="s">
        <v>883</v>
      </c>
      <c r="M46">
        <v>53858.080000000002</v>
      </c>
      <c r="N46">
        <v>0</v>
      </c>
      <c r="O46">
        <v>53858.080000000002</v>
      </c>
      <c r="W46" s="2" t="s">
        <v>43</v>
      </c>
      <c r="X46" s="2" t="str">
        <f>VLOOKUP(K46,'[1]GL OUT'!$K$4:$W$1070,13,FALSE)</f>
        <v>JV ACC - BATAL</v>
      </c>
      <c r="Y46" s="2" t="b">
        <f t="shared" si="0"/>
        <v>0</v>
      </c>
    </row>
    <row r="47" spans="1:25" x14ac:dyDescent="0.3">
      <c r="A47" t="s">
        <v>862</v>
      </c>
      <c r="B47" t="s">
        <v>863</v>
      </c>
      <c r="C47" t="s">
        <v>864</v>
      </c>
      <c r="D47" t="s">
        <v>865</v>
      </c>
      <c r="E47" t="s">
        <v>866</v>
      </c>
      <c r="F47" t="s">
        <v>867</v>
      </c>
      <c r="G47">
        <v>326</v>
      </c>
      <c r="H47" t="s">
        <v>868</v>
      </c>
      <c r="I47" t="s">
        <v>127</v>
      </c>
      <c r="J47" t="s">
        <v>895</v>
      </c>
      <c r="K47" t="s">
        <v>127</v>
      </c>
      <c r="L47" t="s">
        <v>883</v>
      </c>
      <c r="M47">
        <v>53858.080000000002</v>
      </c>
      <c r="N47">
        <v>0</v>
      </c>
      <c r="O47">
        <v>53858.080000000002</v>
      </c>
      <c r="W47" s="2" t="s">
        <v>43</v>
      </c>
      <c r="X47" s="2" t="str">
        <f>VLOOKUP(K47,'[1]GL OUT'!$K$4:$W$1070,13,FALSE)</f>
        <v>JV ACC - BATAL</v>
      </c>
      <c r="Y47" s="2" t="b">
        <f t="shared" si="0"/>
        <v>0</v>
      </c>
    </row>
    <row r="48" spans="1:25" x14ac:dyDescent="0.3">
      <c r="A48" t="s">
        <v>862</v>
      </c>
      <c r="B48" t="s">
        <v>863</v>
      </c>
      <c r="C48" t="s">
        <v>864</v>
      </c>
      <c r="D48" t="s">
        <v>865</v>
      </c>
      <c r="E48" t="s">
        <v>866</v>
      </c>
      <c r="F48" t="s">
        <v>867</v>
      </c>
      <c r="G48">
        <v>326</v>
      </c>
      <c r="H48" t="s">
        <v>868</v>
      </c>
      <c r="I48" t="s">
        <v>127</v>
      </c>
      <c r="J48" t="s">
        <v>896</v>
      </c>
      <c r="K48" t="s">
        <v>127</v>
      </c>
      <c r="L48" t="s">
        <v>883</v>
      </c>
      <c r="M48">
        <v>783385.07</v>
      </c>
      <c r="N48">
        <v>0</v>
      </c>
      <c r="O48">
        <v>783385.07</v>
      </c>
      <c r="W48" s="2" t="s">
        <v>43</v>
      </c>
      <c r="X48" s="2" t="str">
        <f>VLOOKUP(K48,'[1]GL OUT'!$K$4:$W$1070,13,FALSE)</f>
        <v>JV ACC - BATAL</v>
      </c>
      <c r="Y48" s="2" t="b">
        <f t="shared" si="0"/>
        <v>0</v>
      </c>
    </row>
    <row r="49" spans="1:25" x14ac:dyDescent="0.3">
      <c r="A49" t="s">
        <v>862</v>
      </c>
      <c r="B49" t="s">
        <v>863</v>
      </c>
      <c r="C49" t="s">
        <v>864</v>
      </c>
      <c r="D49" t="s">
        <v>865</v>
      </c>
      <c r="E49" t="s">
        <v>866</v>
      </c>
      <c r="F49" t="s">
        <v>867</v>
      </c>
      <c r="G49">
        <v>326</v>
      </c>
      <c r="H49" t="s">
        <v>868</v>
      </c>
      <c r="I49" t="s">
        <v>127</v>
      </c>
      <c r="J49" t="s">
        <v>896</v>
      </c>
      <c r="K49" t="s">
        <v>127</v>
      </c>
      <c r="L49" t="s">
        <v>883</v>
      </c>
      <c r="M49">
        <v>783385.07</v>
      </c>
      <c r="N49">
        <v>0</v>
      </c>
      <c r="O49">
        <v>783385.07</v>
      </c>
      <c r="W49" s="2" t="s">
        <v>43</v>
      </c>
      <c r="X49" s="2" t="str">
        <f>VLOOKUP(K49,'[1]GL OUT'!$K$4:$W$1070,13,FALSE)</f>
        <v>JV ACC - BATAL</v>
      </c>
      <c r="Y49" s="2" t="b">
        <f t="shared" si="0"/>
        <v>0</v>
      </c>
    </row>
    <row r="50" spans="1:25" x14ac:dyDescent="0.3">
      <c r="A50" t="s">
        <v>862</v>
      </c>
      <c r="B50" t="s">
        <v>863</v>
      </c>
      <c r="C50" t="s">
        <v>864</v>
      </c>
      <c r="D50" t="s">
        <v>865</v>
      </c>
      <c r="E50" t="s">
        <v>866</v>
      </c>
      <c r="F50" t="s">
        <v>867</v>
      </c>
      <c r="G50">
        <v>326</v>
      </c>
      <c r="H50" t="s">
        <v>868</v>
      </c>
      <c r="I50" t="s">
        <v>127</v>
      </c>
      <c r="J50" t="s">
        <v>897</v>
      </c>
      <c r="K50" t="s">
        <v>127</v>
      </c>
      <c r="L50" t="s">
        <v>883</v>
      </c>
      <c r="M50">
        <v>1479643.45</v>
      </c>
      <c r="N50">
        <v>0</v>
      </c>
      <c r="O50">
        <v>1479643.45</v>
      </c>
      <c r="W50" s="2" t="s">
        <v>43</v>
      </c>
      <c r="X50" s="2" t="str">
        <f>VLOOKUP(K50,'[1]GL OUT'!$K$4:$W$1070,13,FALSE)</f>
        <v>JV ACC - BATAL</v>
      </c>
      <c r="Y50" s="2" t="b">
        <f t="shared" si="0"/>
        <v>0</v>
      </c>
    </row>
    <row r="51" spans="1:25" x14ac:dyDescent="0.3">
      <c r="A51" t="s">
        <v>862</v>
      </c>
      <c r="B51" t="s">
        <v>863</v>
      </c>
      <c r="C51" t="s">
        <v>864</v>
      </c>
      <c r="D51" t="s">
        <v>865</v>
      </c>
      <c r="E51" t="s">
        <v>866</v>
      </c>
      <c r="F51" t="s">
        <v>867</v>
      </c>
      <c r="G51">
        <v>326</v>
      </c>
      <c r="H51" t="s">
        <v>868</v>
      </c>
      <c r="I51" t="s">
        <v>127</v>
      </c>
      <c r="J51" t="s">
        <v>897</v>
      </c>
      <c r="K51" t="s">
        <v>127</v>
      </c>
      <c r="L51" t="s">
        <v>883</v>
      </c>
      <c r="M51">
        <v>1479643.45</v>
      </c>
      <c r="N51">
        <v>0</v>
      </c>
      <c r="O51">
        <v>1479643.45</v>
      </c>
      <c r="W51" s="2" t="s">
        <v>43</v>
      </c>
      <c r="X51" s="2" t="str">
        <f>VLOOKUP(K51,'[1]GL OUT'!$K$4:$W$1070,13,FALSE)</f>
        <v>JV ACC - BATAL</v>
      </c>
      <c r="Y51" s="2" t="b">
        <f t="shared" si="0"/>
        <v>0</v>
      </c>
    </row>
    <row r="52" spans="1:25" x14ac:dyDescent="0.3">
      <c r="A52" t="s">
        <v>862</v>
      </c>
      <c r="B52" t="s">
        <v>863</v>
      </c>
      <c r="C52" t="s">
        <v>864</v>
      </c>
      <c r="D52" t="s">
        <v>865</v>
      </c>
      <c r="E52" t="s">
        <v>866</v>
      </c>
      <c r="F52" t="s">
        <v>867</v>
      </c>
      <c r="G52">
        <v>326</v>
      </c>
      <c r="H52" t="s">
        <v>868</v>
      </c>
      <c r="I52" t="s">
        <v>127</v>
      </c>
      <c r="J52" t="s">
        <v>898</v>
      </c>
      <c r="K52" t="s">
        <v>127</v>
      </c>
      <c r="L52" t="s">
        <v>883</v>
      </c>
      <c r="M52">
        <v>170078.83</v>
      </c>
      <c r="N52">
        <v>0</v>
      </c>
      <c r="O52">
        <v>170078.83</v>
      </c>
      <c r="W52" s="2" t="s">
        <v>43</v>
      </c>
      <c r="X52" s="2" t="str">
        <f>VLOOKUP(K52,'[1]GL OUT'!$K$4:$W$1070,13,FALSE)</f>
        <v>JV ACC - BATAL</v>
      </c>
      <c r="Y52" s="2" t="b">
        <f t="shared" si="0"/>
        <v>0</v>
      </c>
    </row>
    <row r="53" spans="1:25" x14ac:dyDescent="0.3">
      <c r="A53" t="s">
        <v>862</v>
      </c>
      <c r="B53" t="s">
        <v>863</v>
      </c>
      <c r="C53" t="s">
        <v>864</v>
      </c>
      <c r="D53" t="s">
        <v>865</v>
      </c>
      <c r="E53" t="s">
        <v>866</v>
      </c>
      <c r="F53" t="s">
        <v>867</v>
      </c>
      <c r="G53">
        <v>326</v>
      </c>
      <c r="H53" t="s">
        <v>868</v>
      </c>
      <c r="I53" t="s">
        <v>127</v>
      </c>
      <c r="J53" t="s">
        <v>898</v>
      </c>
      <c r="K53" t="s">
        <v>127</v>
      </c>
      <c r="L53" t="s">
        <v>883</v>
      </c>
      <c r="M53">
        <v>170078.83</v>
      </c>
      <c r="N53">
        <v>0</v>
      </c>
      <c r="O53">
        <v>170078.83</v>
      </c>
      <c r="W53" s="2" t="s">
        <v>43</v>
      </c>
      <c r="X53" s="2" t="str">
        <f>VLOOKUP(K53,'[1]GL OUT'!$K$4:$W$1070,13,FALSE)</f>
        <v>JV ACC - BATAL</v>
      </c>
      <c r="Y53" s="2" t="b">
        <f t="shared" si="0"/>
        <v>0</v>
      </c>
    </row>
    <row r="54" spans="1:25" x14ac:dyDescent="0.3">
      <c r="A54" t="s">
        <v>862</v>
      </c>
      <c r="B54" t="s">
        <v>863</v>
      </c>
      <c r="C54" t="s">
        <v>864</v>
      </c>
      <c r="D54" t="s">
        <v>865</v>
      </c>
      <c r="E54" t="s">
        <v>866</v>
      </c>
      <c r="F54" t="s">
        <v>867</v>
      </c>
      <c r="G54">
        <v>326</v>
      </c>
      <c r="H54" t="s">
        <v>868</v>
      </c>
      <c r="I54" t="s">
        <v>127</v>
      </c>
      <c r="J54" t="s">
        <v>899</v>
      </c>
      <c r="K54" t="s">
        <v>127</v>
      </c>
      <c r="L54" t="s">
        <v>883</v>
      </c>
      <c r="M54">
        <v>2850402.25</v>
      </c>
      <c r="N54">
        <v>0</v>
      </c>
      <c r="O54">
        <v>2850402.25</v>
      </c>
      <c r="W54" s="2" t="s">
        <v>43</v>
      </c>
      <c r="X54" s="2" t="str">
        <f>VLOOKUP(K54,'[1]GL OUT'!$K$4:$W$1070,13,FALSE)</f>
        <v>JV ACC - BATAL</v>
      </c>
      <c r="Y54" s="2" t="b">
        <f t="shared" si="0"/>
        <v>0</v>
      </c>
    </row>
    <row r="55" spans="1:25" x14ac:dyDescent="0.3">
      <c r="A55" t="s">
        <v>862</v>
      </c>
      <c r="B55" t="s">
        <v>863</v>
      </c>
      <c r="C55" t="s">
        <v>864</v>
      </c>
      <c r="D55" t="s">
        <v>865</v>
      </c>
      <c r="E55" t="s">
        <v>866</v>
      </c>
      <c r="F55" t="s">
        <v>867</v>
      </c>
      <c r="G55">
        <v>326</v>
      </c>
      <c r="H55" t="s">
        <v>868</v>
      </c>
      <c r="I55" t="s">
        <v>127</v>
      </c>
      <c r="J55" t="s">
        <v>899</v>
      </c>
      <c r="K55" t="s">
        <v>127</v>
      </c>
      <c r="L55" t="s">
        <v>883</v>
      </c>
      <c r="M55">
        <v>2850402.25</v>
      </c>
      <c r="N55">
        <v>0</v>
      </c>
      <c r="O55">
        <v>2850402.25</v>
      </c>
      <c r="W55" s="2" t="s">
        <v>43</v>
      </c>
      <c r="X55" s="2" t="str">
        <f>VLOOKUP(K55,'[1]GL OUT'!$K$4:$W$1070,13,FALSE)</f>
        <v>JV ACC - BATAL</v>
      </c>
      <c r="Y55" s="2" t="b">
        <f t="shared" si="0"/>
        <v>0</v>
      </c>
    </row>
    <row r="56" spans="1:25" x14ac:dyDescent="0.3">
      <c r="A56" t="s">
        <v>862</v>
      </c>
      <c r="B56" t="s">
        <v>863</v>
      </c>
      <c r="C56" t="s">
        <v>864</v>
      </c>
      <c r="D56" t="s">
        <v>865</v>
      </c>
      <c r="E56" t="s">
        <v>866</v>
      </c>
      <c r="F56" t="s">
        <v>867</v>
      </c>
      <c r="G56">
        <v>326</v>
      </c>
      <c r="H56" t="s">
        <v>868</v>
      </c>
      <c r="I56" t="s">
        <v>127</v>
      </c>
      <c r="J56" t="s">
        <v>900</v>
      </c>
      <c r="K56" t="s">
        <v>127</v>
      </c>
      <c r="L56" t="s">
        <v>883</v>
      </c>
      <c r="M56">
        <v>504318.79</v>
      </c>
      <c r="N56">
        <v>0</v>
      </c>
      <c r="O56">
        <v>504318.79</v>
      </c>
      <c r="W56" s="2" t="s">
        <v>43</v>
      </c>
      <c r="X56" s="2" t="str">
        <f>VLOOKUP(K56,'[1]GL OUT'!$K$4:$W$1070,13,FALSE)</f>
        <v>JV ACC - BATAL</v>
      </c>
      <c r="Y56" s="2" t="b">
        <f t="shared" si="0"/>
        <v>0</v>
      </c>
    </row>
    <row r="57" spans="1:25" x14ac:dyDescent="0.3">
      <c r="A57" t="s">
        <v>862</v>
      </c>
      <c r="B57" t="s">
        <v>863</v>
      </c>
      <c r="C57" t="s">
        <v>864</v>
      </c>
      <c r="D57" t="s">
        <v>865</v>
      </c>
      <c r="E57" t="s">
        <v>866</v>
      </c>
      <c r="F57" t="s">
        <v>867</v>
      </c>
      <c r="G57">
        <v>326</v>
      </c>
      <c r="H57" t="s">
        <v>868</v>
      </c>
      <c r="I57" t="s">
        <v>127</v>
      </c>
      <c r="J57" t="s">
        <v>900</v>
      </c>
      <c r="K57" t="s">
        <v>127</v>
      </c>
      <c r="L57" t="s">
        <v>883</v>
      </c>
      <c r="M57">
        <v>504318.79</v>
      </c>
      <c r="N57">
        <v>0</v>
      </c>
      <c r="O57">
        <v>504318.79</v>
      </c>
      <c r="W57" s="2" t="s">
        <v>43</v>
      </c>
      <c r="X57" s="2" t="str">
        <f>VLOOKUP(K57,'[1]GL OUT'!$K$4:$W$1070,13,FALSE)</f>
        <v>JV ACC - BATAL</v>
      </c>
      <c r="Y57" s="2" t="b">
        <f t="shared" si="0"/>
        <v>0</v>
      </c>
    </row>
    <row r="58" spans="1:25" x14ac:dyDescent="0.3">
      <c r="A58" t="s">
        <v>862</v>
      </c>
      <c r="B58" t="s">
        <v>863</v>
      </c>
      <c r="C58" t="s">
        <v>864</v>
      </c>
      <c r="D58" t="s">
        <v>865</v>
      </c>
      <c r="E58" t="s">
        <v>866</v>
      </c>
      <c r="F58" t="s">
        <v>867</v>
      </c>
      <c r="G58">
        <v>326</v>
      </c>
      <c r="H58" t="s">
        <v>868</v>
      </c>
      <c r="I58" t="s">
        <v>127</v>
      </c>
      <c r="J58" t="s">
        <v>901</v>
      </c>
      <c r="K58" t="s">
        <v>127</v>
      </c>
      <c r="L58" t="s">
        <v>883</v>
      </c>
      <c r="M58">
        <v>356054.12</v>
      </c>
      <c r="N58">
        <v>0</v>
      </c>
      <c r="O58">
        <v>356054.12</v>
      </c>
      <c r="W58" s="2" t="s">
        <v>43</v>
      </c>
      <c r="X58" s="2" t="str">
        <f>VLOOKUP(K58,'[1]GL OUT'!$K$4:$W$1070,13,FALSE)</f>
        <v>JV ACC - BATAL</v>
      </c>
      <c r="Y58" s="2" t="b">
        <f t="shared" si="0"/>
        <v>0</v>
      </c>
    </row>
    <row r="59" spans="1:25" x14ac:dyDescent="0.3">
      <c r="A59" t="s">
        <v>862</v>
      </c>
      <c r="B59" t="s">
        <v>863</v>
      </c>
      <c r="C59" t="s">
        <v>864</v>
      </c>
      <c r="D59" t="s">
        <v>865</v>
      </c>
      <c r="E59" t="s">
        <v>866</v>
      </c>
      <c r="F59" t="s">
        <v>867</v>
      </c>
      <c r="G59">
        <v>326</v>
      </c>
      <c r="H59" t="s">
        <v>868</v>
      </c>
      <c r="I59" t="s">
        <v>127</v>
      </c>
      <c r="J59" t="s">
        <v>901</v>
      </c>
      <c r="K59" t="s">
        <v>127</v>
      </c>
      <c r="L59" t="s">
        <v>883</v>
      </c>
      <c r="M59">
        <v>356054.12</v>
      </c>
      <c r="N59">
        <v>0</v>
      </c>
      <c r="O59">
        <v>356054.12</v>
      </c>
      <c r="W59" s="2" t="s">
        <v>43</v>
      </c>
      <c r="X59" s="2" t="str">
        <f>VLOOKUP(K59,'[1]GL OUT'!$K$4:$W$1070,13,FALSE)</f>
        <v>JV ACC - BATAL</v>
      </c>
      <c r="Y59" s="2" t="b">
        <f t="shared" si="0"/>
        <v>0</v>
      </c>
    </row>
    <row r="60" spans="1:25" x14ac:dyDescent="0.3">
      <c r="A60" t="s">
        <v>862</v>
      </c>
      <c r="B60" t="s">
        <v>863</v>
      </c>
      <c r="C60" t="s">
        <v>864</v>
      </c>
      <c r="D60" t="s">
        <v>865</v>
      </c>
      <c r="E60" t="s">
        <v>866</v>
      </c>
      <c r="F60" t="s">
        <v>867</v>
      </c>
      <c r="G60">
        <v>326</v>
      </c>
      <c r="H60" t="s">
        <v>868</v>
      </c>
      <c r="I60" t="s">
        <v>127</v>
      </c>
      <c r="J60" t="s">
        <v>902</v>
      </c>
      <c r="K60" t="s">
        <v>127</v>
      </c>
      <c r="L60" t="s">
        <v>883</v>
      </c>
      <c r="M60">
        <v>2207068.84</v>
      </c>
      <c r="N60">
        <v>0</v>
      </c>
      <c r="O60">
        <v>2207068.84</v>
      </c>
      <c r="W60" s="2" t="s">
        <v>43</v>
      </c>
      <c r="X60" s="2" t="str">
        <f>VLOOKUP(K60,'[1]GL OUT'!$K$4:$W$1070,13,FALSE)</f>
        <v>JV ACC - BATAL</v>
      </c>
      <c r="Y60" s="2" t="b">
        <f t="shared" si="0"/>
        <v>0</v>
      </c>
    </row>
    <row r="61" spans="1:25" x14ac:dyDescent="0.3">
      <c r="A61" t="s">
        <v>862</v>
      </c>
      <c r="B61" t="s">
        <v>863</v>
      </c>
      <c r="C61" t="s">
        <v>864</v>
      </c>
      <c r="D61" t="s">
        <v>865</v>
      </c>
      <c r="E61" t="s">
        <v>866</v>
      </c>
      <c r="F61" t="s">
        <v>867</v>
      </c>
      <c r="G61">
        <v>326</v>
      </c>
      <c r="H61" t="s">
        <v>868</v>
      </c>
      <c r="I61" t="s">
        <v>127</v>
      </c>
      <c r="J61" t="s">
        <v>902</v>
      </c>
      <c r="K61" t="s">
        <v>127</v>
      </c>
      <c r="L61" t="s">
        <v>883</v>
      </c>
      <c r="M61">
        <v>2207068.84</v>
      </c>
      <c r="N61">
        <v>0</v>
      </c>
      <c r="O61">
        <v>2207068.84</v>
      </c>
      <c r="W61" s="2" t="s">
        <v>43</v>
      </c>
      <c r="X61" s="2" t="str">
        <f>VLOOKUP(K61,'[1]GL OUT'!$K$4:$W$1070,13,FALSE)</f>
        <v>JV ACC - BATAL</v>
      </c>
      <c r="Y61" s="2" t="b">
        <f t="shared" si="0"/>
        <v>0</v>
      </c>
    </row>
    <row r="62" spans="1:25" x14ac:dyDescent="0.3">
      <c r="A62" t="s">
        <v>862</v>
      </c>
      <c r="B62" t="s">
        <v>863</v>
      </c>
      <c r="C62" t="s">
        <v>864</v>
      </c>
      <c r="D62" t="s">
        <v>865</v>
      </c>
      <c r="E62" t="s">
        <v>866</v>
      </c>
      <c r="F62" t="s">
        <v>867</v>
      </c>
      <c r="G62">
        <v>326</v>
      </c>
      <c r="H62" t="s">
        <v>868</v>
      </c>
      <c r="I62" t="s">
        <v>127</v>
      </c>
      <c r="J62" t="s">
        <v>903</v>
      </c>
      <c r="K62" t="s">
        <v>127</v>
      </c>
      <c r="L62" t="s">
        <v>883</v>
      </c>
      <c r="M62">
        <v>1193918.8799999999</v>
      </c>
      <c r="N62">
        <v>0</v>
      </c>
      <c r="O62">
        <v>1193918.8799999999</v>
      </c>
      <c r="W62" s="2" t="s">
        <v>43</v>
      </c>
      <c r="X62" s="2" t="str">
        <f>VLOOKUP(K62,'[1]GL OUT'!$K$4:$W$1070,13,FALSE)</f>
        <v>JV ACC - BATAL</v>
      </c>
      <c r="Y62" s="2" t="b">
        <f t="shared" si="0"/>
        <v>0</v>
      </c>
    </row>
    <row r="63" spans="1:25" x14ac:dyDescent="0.3">
      <c r="A63" t="s">
        <v>862</v>
      </c>
      <c r="B63" t="s">
        <v>863</v>
      </c>
      <c r="C63" t="s">
        <v>864</v>
      </c>
      <c r="D63" t="s">
        <v>865</v>
      </c>
      <c r="E63" t="s">
        <v>866</v>
      </c>
      <c r="F63" t="s">
        <v>867</v>
      </c>
      <c r="G63">
        <v>326</v>
      </c>
      <c r="H63" t="s">
        <v>868</v>
      </c>
      <c r="I63" t="s">
        <v>127</v>
      </c>
      <c r="J63" t="s">
        <v>903</v>
      </c>
      <c r="K63" t="s">
        <v>127</v>
      </c>
      <c r="L63" t="s">
        <v>883</v>
      </c>
      <c r="M63">
        <v>1193918.8799999999</v>
      </c>
      <c r="N63">
        <v>0</v>
      </c>
      <c r="O63">
        <v>1193918.8799999999</v>
      </c>
      <c r="W63" s="2" t="s">
        <v>43</v>
      </c>
      <c r="X63" s="2" t="str">
        <f>VLOOKUP(K63,'[1]GL OUT'!$K$4:$W$1070,13,FALSE)</f>
        <v>JV ACC - BATAL</v>
      </c>
      <c r="Y63" s="2" t="b">
        <f t="shared" si="0"/>
        <v>0</v>
      </c>
    </row>
    <row r="64" spans="1:25" x14ac:dyDescent="0.3">
      <c r="A64" t="s">
        <v>862</v>
      </c>
      <c r="B64" t="s">
        <v>863</v>
      </c>
      <c r="C64" t="s">
        <v>864</v>
      </c>
      <c r="D64" t="s">
        <v>865</v>
      </c>
      <c r="E64" t="s">
        <v>904</v>
      </c>
      <c r="F64" t="s">
        <v>867</v>
      </c>
      <c r="G64">
        <v>846</v>
      </c>
      <c r="H64" t="s">
        <v>868</v>
      </c>
      <c r="I64" t="s">
        <v>905</v>
      </c>
      <c r="J64" t="s">
        <v>906</v>
      </c>
      <c r="K64" t="s">
        <v>127</v>
      </c>
      <c r="L64" t="s">
        <v>907</v>
      </c>
      <c r="M64">
        <v>171761509.31</v>
      </c>
      <c r="N64">
        <v>0</v>
      </c>
      <c r="O64">
        <v>171761509.31</v>
      </c>
      <c r="W64" s="2" t="s">
        <v>874</v>
      </c>
      <c r="X64" s="2" t="str">
        <f>VLOOKUP(K64,'[1]GL OUT'!$K$4:$W$1070,13,FALSE)</f>
        <v>JV ACC - BATAL</v>
      </c>
      <c r="Y64" s="2" t="b">
        <f t="shared" si="0"/>
        <v>0</v>
      </c>
    </row>
    <row r="65" spans="1:26" x14ac:dyDescent="0.3">
      <c r="A65" t="s">
        <v>862</v>
      </c>
      <c r="B65" t="s">
        <v>863</v>
      </c>
      <c r="C65" t="s">
        <v>864</v>
      </c>
      <c r="D65" t="s">
        <v>865</v>
      </c>
      <c r="E65" t="s">
        <v>904</v>
      </c>
      <c r="F65" t="s">
        <v>867</v>
      </c>
      <c r="G65">
        <v>846</v>
      </c>
      <c r="H65" t="s">
        <v>868</v>
      </c>
      <c r="I65" t="s">
        <v>905</v>
      </c>
      <c r="J65" t="s">
        <v>906</v>
      </c>
      <c r="K65" t="s">
        <v>127</v>
      </c>
      <c r="L65" t="s">
        <v>907</v>
      </c>
      <c r="M65">
        <v>171761509.31</v>
      </c>
      <c r="N65">
        <v>0</v>
      </c>
      <c r="O65">
        <v>171761509.31</v>
      </c>
      <c r="W65" s="2" t="s">
        <v>874</v>
      </c>
      <c r="X65" s="2" t="str">
        <f>VLOOKUP(K65,'[1]GL OUT'!$K$4:$W$1070,13,FALSE)</f>
        <v>JV ACC - BATAL</v>
      </c>
      <c r="Y65" s="2" t="b">
        <f t="shared" si="0"/>
        <v>0</v>
      </c>
    </row>
    <row r="66" spans="1:26" x14ac:dyDescent="0.3">
      <c r="A66" t="s">
        <v>862</v>
      </c>
      <c r="B66" t="s">
        <v>863</v>
      </c>
      <c r="C66" t="s">
        <v>864</v>
      </c>
      <c r="D66" t="s">
        <v>865</v>
      </c>
      <c r="E66" t="s">
        <v>904</v>
      </c>
      <c r="F66" t="s">
        <v>867</v>
      </c>
      <c r="G66">
        <v>847</v>
      </c>
      <c r="H66" t="s">
        <v>868</v>
      </c>
      <c r="I66" t="s">
        <v>908</v>
      </c>
      <c r="J66" t="s">
        <v>909</v>
      </c>
      <c r="K66" t="s">
        <v>127</v>
      </c>
      <c r="L66" t="s">
        <v>907</v>
      </c>
      <c r="M66">
        <v>268128009.40000001</v>
      </c>
      <c r="N66">
        <v>0</v>
      </c>
      <c r="O66">
        <v>268128009.40000001</v>
      </c>
      <c r="W66" s="2" t="s">
        <v>874</v>
      </c>
      <c r="X66" s="2" t="str">
        <f>VLOOKUP(K66,'[1]GL OUT'!$K$4:$W$1070,13,FALSE)</f>
        <v>JV ACC - BATAL</v>
      </c>
      <c r="Y66" s="2" t="b">
        <f t="shared" si="0"/>
        <v>0</v>
      </c>
    </row>
    <row r="67" spans="1:26" x14ac:dyDescent="0.3">
      <c r="A67" t="s">
        <v>862</v>
      </c>
      <c r="B67" t="s">
        <v>863</v>
      </c>
      <c r="C67" t="s">
        <v>864</v>
      </c>
      <c r="D67" t="s">
        <v>865</v>
      </c>
      <c r="E67" t="s">
        <v>904</v>
      </c>
      <c r="F67" t="s">
        <v>867</v>
      </c>
      <c r="G67">
        <v>847</v>
      </c>
      <c r="H67" t="s">
        <v>868</v>
      </c>
      <c r="I67" t="s">
        <v>908</v>
      </c>
      <c r="J67" t="s">
        <v>909</v>
      </c>
      <c r="K67" t="s">
        <v>127</v>
      </c>
      <c r="L67" t="s">
        <v>907</v>
      </c>
      <c r="M67">
        <v>268128009.40000001</v>
      </c>
      <c r="N67">
        <v>0</v>
      </c>
      <c r="O67">
        <v>268128009.40000001</v>
      </c>
      <c r="W67" s="2" t="s">
        <v>874</v>
      </c>
      <c r="X67" s="2" t="str">
        <f>VLOOKUP(K67,'[1]GL OUT'!$K$4:$W$1070,13,FALSE)</f>
        <v>JV ACC - BATAL</v>
      </c>
      <c r="Y67" s="2" t="b">
        <f t="shared" ref="Y67:Y130" si="1">W67=X67</f>
        <v>0</v>
      </c>
    </row>
    <row r="68" spans="1:26" x14ac:dyDescent="0.3">
      <c r="A68" t="s">
        <v>862</v>
      </c>
      <c r="B68" t="s">
        <v>863</v>
      </c>
      <c r="C68" t="s">
        <v>864</v>
      </c>
      <c r="D68" t="s">
        <v>865</v>
      </c>
      <c r="E68" t="s">
        <v>904</v>
      </c>
      <c r="F68" t="s">
        <v>867</v>
      </c>
      <c r="G68">
        <v>851</v>
      </c>
      <c r="H68" t="s">
        <v>868</v>
      </c>
      <c r="I68" t="s">
        <v>906</v>
      </c>
      <c r="J68" t="s">
        <v>906</v>
      </c>
      <c r="K68" t="s">
        <v>127</v>
      </c>
      <c r="L68" t="s">
        <v>910</v>
      </c>
      <c r="M68">
        <v>0</v>
      </c>
      <c r="N68">
        <v>490644</v>
      </c>
      <c r="O68">
        <v>-490644</v>
      </c>
      <c r="W68" s="2" t="s">
        <v>874</v>
      </c>
      <c r="X68" s="2" t="str">
        <f>VLOOKUP(K68,'[1]GL OUT'!$K$4:$W$1070,13,FALSE)</f>
        <v>JV ACC - BATAL</v>
      </c>
      <c r="Y68" s="2" t="b">
        <f t="shared" si="1"/>
        <v>0</v>
      </c>
    </row>
    <row r="69" spans="1:26" x14ac:dyDescent="0.3">
      <c r="A69" t="s">
        <v>862</v>
      </c>
      <c r="B69" t="s">
        <v>863</v>
      </c>
      <c r="C69" t="s">
        <v>864</v>
      </c>
      <c r="D69" t="s">
        <v>865</v>
      </c>
      <c r="E69" t="s">
        <v>904</v>
      </c>
      <c r="F69" t="s">
        <v>867</v>
      </c>
      <c r="G69">
        <v>851</v>
      </c>
      <c r="H69" t="s">
        <v>868</v>
      </c>
      <c r="I69" t="s">
        <v>906</v>
      </c>
      <c r="J69" t="s">
        <v>906</v>
      </c>
      <c r="K69" t="s">
        <v>127</v>
      </c>
      <c r="L69" t="s">
        <v>910</v>
      </c>
      <c r="M69">
        <v>0</v>
      </c>
      <c r="N69">
        <v>490644</v>
      </c>
      <c r="O69">
        <v>-490644</v>
      </c>
      <c r="W69" s="2" t="s">
        <v>874</v>
      </c>
      <c r="X69" s="2" t="str">
        <f>VLOOKUP(K69,'[1]GL OUT'!$K$4:$W$1070,13,FALSE)</f>
        <v>JV ACC - BATAL</v>
      </c>
      <c r="Y69" s="2" t="b">
        <f t="shared" si="1"/>
        <v>0</v>
      </c>
    </row>
    <row r="70" spans="1:26" x14ac:dyDescent="0.3">
      <c r="A70" t="s">
        <v>862</v>
      </c>
      <c r="B70" t="s">
        <v>863</v>
      </c>
      <c r="C70" t="s">
        <v>864</v>
      </c>
      <c r="D70" t="s">
        <v>865</v>
      </c>
      <c r="E70" t="s">
        <v>904</v>
      </c>
      <c r="F70" t="s">
        <v>867</v>
      </c>
      <c r="G70">
        <v>852</v>
      </c>
      <c r="H70" t="s">
        <v>868</v>
      </c>
      <c r="I70" t="s">
        <v>908</v>
      </c>
      <c r="J70" t="s">
        <v>909</v>
      </c>
      <c r="K70" t="s">
        <v>127</v>
      </c>
      <c r="L70" t="s">
        <v>910</v>
      </c>
      <c r="M70">
        <v>0</v>
      </c>
      <c r="N70">
        <v>343032374.62</v>
      </c>
      <c r="O70">
        <v>-343032374.62</v>
      </c>
      <c r="W70" s="2" t="s">
        <v>874</v>
      </c>
      <c r="X70" s="2" t="str">
        <f>VLOOKUP(K70,'[1]GL OUT'!$K$4:$W$1070,13,FALSE)</f>
        <v>JV ACC - BATAL</v>
      </c>
      <c r="Y70" s="2" t="b">
        <f t="shared" si="1"/>
        <v>0</v>
      </c>
    </row>
    <row r="71" spans="1:26" x14ac:dyDescent="0.3">
      <c r="A71" t="s">
        <v>862</v>
      </c>
      <c r="B71" t="s">
        <v>863</v>
      </c>
      <c r="C71" t="s">
        <v>864</v>
      </c>
      <c r="D71" t="s">
        <v>865</v>
      </c>
      <c r="E71" t="s">
        <v>904</v>
      </c>
      <c r="F71" t="s">
        <v>867</v>
      </c>
      <c r="G71">
        <v>852</v>
      </c>
      <c r="H71" t="s">
        <v>868</v>
      </c>
      <c r="I71" t="s">
        <v>908</v>
      </c>
      <c r="J71" t="s">
        <v>909</v>
      </c>
      <c r="K71" t="s">
        <v>127</v>
      </c>
      <c r="L71" t="s">
        <v>910</v>
      </c>
      <c r="M71">
        <v>0</v>
      </c>
      <c r="N71">
        <v>343032374.62</v>
      </c>
      <c r="O71">
        <v>-343032374.62</v>
      </c>
      <c r="W71" s="2" t="s">
        <v>874</v>
      </c>
      <c r="X71" s="2" t="str">
        <f>VLOOKUP(K71,'[1]GL OUT'!$K$4:$W$1070,13,FALSE)</f>
        <v>JV ACC - BATAL</v>
      </c>
      <c r="Y71" s="2" t="b">
        <f t="shared" si="1"/>
        <v>0</v>
      </c>
    </row>
    <row r="72" spans="1:26" x14ac:dyDescent="0.3">
      <c r="A72" t="s">
        <v>862</v>
      </c>
      <c r="B72" t="s">
        <v>911</v>
      </c>
      <c r="C72" t="s">
        <v>912</v>
      </c>
      <c r="D72" t="s">
        <v>865</v>
      </c>
      <c r="E72" t="s">
        <v>904</v>
      </c>
      <c r="F72" t="s">
        <v>867</v>
      </c>
      <c r="G72">
        <v>846</v>
      </c>
      <c r="H72" t="s">
        <v>868</v>
      </c>
      <c r="I72" t="s">
        <v>905</v>
      </c>
      <c r="J72" t="s">
        <v>906</v>
      </c>
      <c r="K72" t="s">
        <v>127</v>
      </c>
      <c r="L72" t="s">
        <v>907</v>
      </c>
      <c r="M72">
        <v>0</v>
      </c>
      <c r="N72">
        <v>556755058</v>
      </c>
      <c r="O72">
        <v>-556755058</v>
      </c>
      <c r="W72" s="2" t="s">
        <v>874</v>
      </c>
      <c r="X72" s="2" t="str">
        <f>VLOOKUP(K72,'[1]GL OUT'!$K$4:$W$1070,13,FALSE)</f>
        <v>JV ACC - BATAL</v>
      </c>
      <c r="Y72" s="2" t="b">
        <f t="shared" si="1"/>
        <v>0</v>
      </c>
    </row>
    <row r="73" spans="1:26" x14ac:dyDescent="0.3">
      <c r="A73" t="s">
        <v>862</v>
      </c>
      <c r="B73" t="s">
        <v>911</v>
      </c>
      <c r="C73" t="s">
        <v>912</v>
      </c>
      <c r="D73" t="s">
        <v>865</v>
      </c>
      <c r="E73" t="s">
        <v>904</v>
      </c>
      <c r="F73" t="s">
        <v>867</v>
      </c>
      <c r="G73">
        <v>846</v>
      </c>
      <c r="H73" t="s">
        <v>868</v>
      </c>
      <c r="I73" t="s">
        <v>905</v>
      </c>
      <c r="J73" t="s">
        <v>906</v>
      </c>
      <c r="K73" t="s">
        <v>127</v>
      </c>
      <c r="L73" t="s">
        <v>907</v>
      </c>
      <c r="M73">
        <v>0</v>
      </c>
      <c r="N73">
        <v>556755058</v>
      </c>
      <c r="O73">
        <v>-556755058</v>
      </c>
      <c r="W73" s="2" t="s">
        <v>874</v>
      </c>
      <c r="X73" s="2" t="str">
        <f>VLOOKUP(K73,'[1]GL OUT'!$K$4:$W$1070,13,FALSE)</f>
        <v>JV ACC - BATAL</v>
      </c>
      <c r="Y73" s="2" t="b">
        <f t="shared" si="1"/>
        <v>0</v>
      </c>
    </row>
    <row r="74" spans="1:26" x14ac:dyDescent="0.3">
      <c r="A74" t="s">
        <v>862</v>
      </c>
      <c r="B74" t="s">
        <v>913</v>
      </c>
      <c r="C74" t="s">
        <v>914</v>
      </c>
      <c r="D74" t="s">
        <v>865</v>
      </c>
      <c r="E74" t="s">
        <v>904</v>
      </c>
      <c r="F74" t="s">
        <v>867</v>
      </c>
      <c r="G74">
        <v>846</v>
      </c>
      <c r="H74" t="s">
        <v>868</v>
      </c>
      <c r="I74" t="s">
        <v>905</v>
      </c>
      <c r="J74" t="s">
        <v>906</v>
      </c>
      <c r="K74" t="s">
        <v>127</v>
      </c>
      <c r="L74" t="s">
        <v>907</v>
      </c>
      <c r="M74">
        <v>333758498</v>
      </c>
      <c r="N74">
        <v>0</v>
      </c>
      <c r="O74">
        <v>333758498</v>
      </c>
      <c r="W74" s="2" t="s">
        <v>874</v>
      </c>
      <c r="X74" s="2" t="str">
        <f>VLOOKUP(K74,'[1]GL OUT'!$K$4:$W$1070,13,FALSE)</f>
        <v>JV ACC - BATAL</v>
      </c>
      <c r="Y74" s="2" t="b">
        <f t="shared" si="1"/>
        <v>0</v>
      </c>
    </row>
    <row r="75" spans="1:26" x14ac:dyDescent="0.3">
      <c r="A75" t="s">
        <v>862</v>
      </c>
      <c r="B75" t="s">
        <v>913</v>
      </c>
      <c r="C75" t="s">
        <v>914</v>
      </c>
      <c r="D75" t="s">
        <v>865</v>
      </c>
      <c r="E75" t="s">
        <v>904</v>
      </c>
      <c r="F75" t="s">
        <v>867</v>
      </c>
      <c r="G75">
        <v>846</v>
      </c>
      <c r="H75" t="s">
        <v>868</v>
      </c>
      <c r="I75" t="s">
        <v>905</v>
      </c>
      <c r="J75" t="s">
        <v>906</v>
      </c>
      <c r="K75" t="s">
        <v>127</v>
      </c>
      <c r="L75" t="s">
        <v>907</v>
      </c>
      <c r="M75">
        <v>333758498</v>
      </c>
      <c r="N75">
        <v>0</v>
      </c>
      <c r="O75">
        <v>333758498</v>
      </c>
      <c r="W75" s="2" t="s">
        <v>874</v>
      </c>
      <c r="X75" s="2" t="str">
        <f>VLOOKUP(K75,'[1]GL OUT'!$K$4:$W$1070,13,FALSE)</f>
        <v>JV ACC - BATAL</v>
      </c>
      <c r="Y75" s="2" t="b">
        <f t="shared" si="1"/>
        <v>0</v>
      </c>
    </row>
    <row r="76" spans="1:26" x14ac:dyDescent="0.3">
      <c r="A76" t="s">
        <v>862</v>
      </c>
      <c r="B76" t="s">
        <v>913</v>
      </c>
      <c r="C76" t="s">
        <v>914</v>
      </c>
      <c r="D76" t="s">
        <v>865</v>
      </c>
      <c r="E76" t="s">
        <v>904</v>
      </c>
      <c r="F76" t="s">
        <v>867</v>
      </c>
      <c r="G76">
        <v>849</v>
      </c>
      <c r="H76" t="s">
        <v>868</v>
      </c>
      <c r="I76" t="s">
        <v>127</v>
      </c>
      <c r="J76" t="s">
        <v>915</v>
      </c>
      <c r="K76" t="s">
        <v>127</v>
      </c>
      <c r="L76" t="s">
        <v>916</v>
      </c>
      <c r="M76">
        <v>0</v>
      </c>
      <c r="N76">
        <v>490644</v>
      </c>
      <c r="O76">
        <v>-490644</v>
      </c>
      <c r="W76" s="2" t="s">
        <v>43</v>
      </c>
      <c r="X76" s="2" t="str">
        <f>VLOOKUP(K76,'[1]GL OUT'!$K$4:$W$1070,13,FALSE)</f>
        <v>JV ACC - BATAL</v>
      </c>
      <c r="Y76" s="2" t="b">
        <f t="shared" si="1"/>
        <v>0</v>
      </c>
    </row>
    <row r="77" spans="1:26" x14ac:dyDescent="0.3">
      <c r="A77" t="s">
        <v>862</v>
      </c>
      <c r="B77" t="s">
        <v>913</v>
      </c>
      <c r="C77" t="s">
        <v>914</v>
      </c>
      <c r="D77" t="s">
        <v>865</v>
      </c>
      <c r="E77" t="s">
        <v>904</v>
      </c>
      <c r="F77" t="s">
        <v>867</v>
      </c>
      <c r="G77">
        <v>849</v>
      </c>
      <c r="H77" t="s">
        <v>868</v>
      </c>
      <c r="I77" t="s">
        <v>127</v>
      </c>
      <c r="J77" t="s">
        <v>915</v>
      </c>
      <c r="K77" t="s">
        <v>127</v>
      </c>
      <c r="L77" t="s">
        <v>916</v>
      </c>
      <c r="M77">
        <v>0</v>
      </c>
      <c r="N77">
        <v>490644</v>
      </c>
      <c r="O77">
        <v>-490644</v>
      </c>
      <c r="W77" s="2" t="s">
        <v>43</v>
      </c>
      <c r="X77" s="2" t="str">
        <f>VLOOKUP(K77,'[1]GL OUT'!$K$4:$W$1070,13,FALSE)</f>
        <v>JV ACC - BATAL</v>
      </c>
      <c r="Y77" s="2" t="b">
        <f t="shared" si="1"/>
        <v>0</v>
      </c>
    </row>
    <row r="78" spans="1:26" x14ac:dyDescent="0.3">
      <c r="A78" t="s">
        <v>862</v>
      </c>
      <c r="B78" t="s">
        <v>913</v>
      </c>
      <c r="C78" t="s">
        <v>914</v>
      </c>
      <c r="D78" t="s">
        <v>865</v>
      </c>
      <c r="E78" t="s">
        <v>904</v>
      </c>
      <c r="F78" t="s">
        <v>867</v>
      </c>
      <c r="G78">
        <v>851</v>
      </c>
      <c r="H78" t="s">
        <v>868</v>
      </c>
      <c r="I78" t="s">
        <v>906</v>
      </c>
      <c r="J78" t="s">
        <v>906</v>
      </c>
      <c r="K78" t="s">
        <v>127</v>
      </c>
      <c r="L78" t="s">
        <v>910</v>
      </c>
      <c r="M78">
        <v>490644</v>
      </c>
      <c r="N78">
        <v>0</v>
      </c>
      <c r="O78">
        <v>490644</v>
      </c>
      <c r="W78" s="2" t="s">
        <v>874</v>
      </c>
      <c r="X78" s="2" t="str">
        <f>VLOOKUP(K78,'[1]GL OUT'!$K$4:$W$1070,13,FALSE)</f>
        <v>JV ACC - BATAL</v>
      </c>
      <c r="Y78" s="2" t="b">
        <f t="shared" si="1"/>
        <v>0</v>
      </c>
    </row>
    <row r="79" spans="1:26" x14ac:dyDescent="0.3">
      <c r="A79" t="s">
        <v>862</v>
      </c>
      <c r="B79" t="s">
        <v>913</v>
      </c>
      <c r="C79" t="s">
        <v>914</v>
      </c>
      <c r="D79" t="s">
        <v>865</v>
      </c>
      <c r="E79" t="s">
        <v>904</v>
      </c>
      <c r="F79" t="s">
        <v>867</v>
      </c>
      <c r="G79">
        <v>851</v>
      </c>
      <c r="H79" t="s">
        <v>868</v>
      </c>
      <c r="I79" t="s">
        <v>906</v>
      </c>
      <c r="J79" t="s">
        <v>906</v>
      </c>
      <c r="K79" t="s">
        <v>127</v>
      </c>
      <c r="L79" t="s">
        <v>910</v>
      </c>
      <c r="M79">
        <v>490644</v>
      </c>
      <c r="N79">
        <v>0</v>
      </c>
      <c r="O79">
        <v>490644</v>
      </c>
      <c r="W79" s="2" t="s">
        <v>874</v>
      </c>
      <c r="X79" s="2" t="str">
        <f>VLOOKUP(K79,'[1]GL OUT'!$K$4:$W$1070,13,FALSE)</f>
        <v>JV ACC - BATAL</v>
      </c>
      <c r="Y79" s="2" t="b">
        <f t="shared" si="1"/>
        <v>0</v>
      </c>
    </row>
    <row r="80" spans="1:26" hidden="1" x14ac:dyDescent="0.3">
      <c r="A80" t="s">
        <v>862</v>
      </c>
      <c r="B80" t="s">
        <v>917</v>
      </c>
      <c r="C80" t="s">
        <v>918</v>
      </c>
      <c r="D80" t="s">
        <v>919</v>
      </c>
      <c r="E80" t="s">
        <v>920</v>
      </c>
      <c r="F80" t="s">
        <v>921</v>
      </c>
      <c r="G80">
        <v>1605</v>
      </c>
      <c r="H80" t="s">
        <v>922</v>
      </c>
      <c r="I80" t="s">
        <v>923</v>
      </c>
      <c r="J80" t="s">
        <v>924</v>
      </c>
      <c r="K80" t="s">
        <v>351</v>
      </c>
      <c r="L80" t="s">
        <v>925</v>
      </c>
      <c r="M80">
        <v>0</v>
      </c>
      <c r="N80">
        <v>218018.02</v>
      </c>
      <c r="O80">
        <v>-218018.02</v>
      </c>
      <c r="P80" t="s">
        <v>926</v>
      </c>
      <c r="V80" t="s">
        <v>923</v>
      </c>
      <c r="W80" s="1" t="s">
        <v>43</v>
      </c>
      <c r="X80" s="1" t="str">
        <f>VLOOKUP(K80,'[1]GL OUT'!$K$4:$W$1070,13,FALSE)</f>
        <v>BATAL SISTEM</v>
      </c>
      <c r="Y80" s="1" t="b">
        <f t="shared" si="1"/>
        <v>1</v>
      </c>
      <c r="Z80" s="1"/>
    </row>
    <row r="81" spans="1:26" x14ac:dyDescent="0.3">
      <c r="A81" t="s">
        <v>862</v>
      </c>
      <c r="B81" t="s">
        <v>917</v>
      </c>
      <c r="C81" t="s">
        <v>918</v>
      </c>
      <c r="D81" t="s">
        <v>865</v>
      </c>
      <c r="E81" t="s">
        <v>904</v>
      </c>
      <c r="F81" t="s">
        <v>867</v>
      </c>
      <c r="G81">
        <v>846</v>
      </c>
      <c r="H81" t="s">
        <v>868</v>
      </c>
      <c r="I81" t="s">
        <v>905</v>
      </c>
      <c r="J81" t="s">
        <v>906</v>
      </c>
      <c r="K81" t="s">
        <v>127</v>
      </c>
      <c r="L81" t="s">
        <v>907</v>
      </c>
      <c r="M81">
        <v>7971531.5499999998</v>
      </c>
      <c r="N81">
        <v>0</v>
      </c>
      <c r="O81">
        <v>7971531.5499999998</v>
      </c>
      <c r="W81" s="2" t="s">
        <v>874</v>
      </c>
      <c r="X81" s="2" t="str">
        <f>VLOOKUP(K81,'[1]GL OUT'!$K$4:$W$1070,13,FALSE)</f>
        <v>JV ACC - BATAL</v>
      </c>
      <c r="Y81" s="2" t="b">
        <f t="shared" si="1"/>
        <v>0</v>
      </c>
    </row>
    <row r="82" spans="1:26" x14ac:dyDescent="0.3">
      <c r="A82" t="s">
        <v>862</v>
      </c>
      <c r="B82" t="s">
        <v>917</v>
      </c>
      <c r="C82" t="s">
        <v>918</v>
      </c>
      <c r="D82" t="s">
        <v>865</v>
      </c>
      <c r="E82" t="s">
        <v>904</v>
      </c>
      <c r="F82" t="s">
        <v>867</v>
      </c>
      <c r="G82">
        <v>846</v>
      </c>
      <c r="H82" t="s">
        <v>868</v>
      </c>
      <c r="I82" t="s">
        <v>905</v>
      </c>
      <c r="J82" t="s">
        <v>906</v>
      </c>
      <c r="K82" t="s">
        <v>127</v>
      </c>
      <c r="L82" t="s">
        <v>907</v>
      </c>
      <c r="M82">
        <v>7971531.5499999998</v>
      </c>
      <c r="N82">
        <v>0</v>
      </c>
      <c r="O82">
        <v>7971531.5499999998</v>
      </c>
      <c r="W82" s="2" t="s">
        <v>874</v>
      </c>
      <c r="X82" s="2" t="str">
        <f>VLOOKUP(K82,'[1]GL OUT'!$K$4:$W$1070,13,FALSE)</f>
        <v>JV ACC - BATAL</v>
      </c>
      <c r="Y82" s="2" t="b">
        <f t="shared" si="1"/>
        <v>0</v>
      </c>
    </row>
    <row r="83" spans="1:26" hidden="1" x14ac:dyDescent="0.3">
      <c r="A83" t="s">
        <v>862</v>
      </c>
      <c r="B83" t="s">
        <v>927</v>
      </c>
      <c r="C83" t="s">
        <v>928</v>
      </c>
      <c r="D83" t="s">
        <v>929</v>
      </c>
      <c r="E83" t="s">
        <v>930</v>
      </c>
      <c r="F83" t="s">
        <v>921</v>
      </c>
      <c r="G83">
        <v>1347</v>
      </c>
      <c r="H83" t="s">
        <v>922</v>
      </c>
      <c r="I83" t="s">
        <v>931</v>
      </c>
      <c r="J83" t="s">
        <v>932</v>
      </c>
      <c r="K83" t="s">
        <v>686</v>
      </c>
      <c r="L83" t="s">
        <v>870</v>
      </c>
      <c r="M83">
        <v>0</v>
      </c>
      <c r="N83">
        <v>5549.55</v>
      </c>
      <c r="O83">
        <v>-5549.55</v>
      </c>
      <c r="V83" t="s">
        <v>931</v>
      </c>
      <c r="W83" s="1" t="s">
        <v>43</v>
      </c>
      <c r="X83" s="1" t="str">
        <f>VLOOKUP(K83,'[1]GL OUT'!$K$4:$W$1070,13,FALSE)</f>
        <v>BATAL SISTEM</v>
      </c>
      <c r="Y83" s="1" t="b">
        <f t="shared" si="1"/>
        <v>1</v>
      </c>
      <c r="Z83" s="1"/>
    </row>
    <row r="84" spans="1:26" x14ac:dyDescent="0.3">
      <c r="A84" t="s">
        <v>862</v>
      </c>
      <c r="B84" t="s">
        <v>927</v>
      </c>
      <c r="C84" t="s">
        <v>928</v>
      </c>
      <c r="D84" t="s">
        <v>865</v>
      </c>
      <c r="E84" t="s">
        <v>904</v>
      </c>
      <c r="F84" t="s">
        <v>867</v>
      </c>
      <c r="G84">
        <v>846</v>
      </c>
      <c r="H84" t="s">
        <v>868</v>
      </c>
      <c r="I84" t="s">
        <v>905</v>
      </c>
      <c r="J84" t="s">
        <v>906</v>
      </c>
      <c r="K84" t="s">
        <v>127</v>
      </c>
      <c r="L84" t="s">
        <v>907</v>
      </c>
      <c r="M84">
        <v>20242736.690000001</v>
      </c>
      <c r="N84">
        <v>0</v>
      </c>
      <c r="O84">
        <v>20242736.690000001</v>
      </c>
      <c r="W84" s="2" t="s">
        <v>874</v>
      </c>
      <c r="X84" s="2" t="str">
        <f>VLOOKUP(K84,'[1]GL OUT'!$K$4:$W$1070,13,FALSE)</f>
        <v>JV ACC - BATAL</v>
      </c>
      <c r="Y84" s="2" t="b">
        <f t="shared" si="1"/>
        <v>0</v>
      </c>
    </row>
    <row r="85" spans="1:26" x14ac:dyDescent="0.3">
      <c r="A85" t="s">
        <v>862</v>
      </c>
      <c r="B85" t="s">
        <v>927</v>
      </c>
      <c r="C85" t="s">
        <v>928</v>
      </c>
      <c r="D85" t="s">
        <v>865</v>
      </c>
      <c r="E85" t="s">
        <v>904</v>
      </c>
      <c r="F85" t="s">
        <v>867</v>
      </c>
      <c r="G85">
        <v>846</v>
      </c>
      <c r="H85" t="s">
        <v>868</v>
      </c>
      <c r="I85" t="s">
        <v>905</v>
      </c>
      <c r="J85" t="s">
        <v>906</v>
      </c>
      <c r="K85" t="s">
        <v>127</v>
      </c>
      <c r="L85" t="s">
        <v>907</v>
      </c>
      <c r="M85">
        <v>20242736.690000001</v>
      </c>
      <c r="N85">
        <v>0</v>
      </c>
      <c r="O85">
        <v>20242736.690000001</v>
      </c>
      <c r="W85" s="2" t="s">
        <v>874</v>
      </c>
      <c r="X85" s="2" t="str">
        <f>VLOOKUP(K85,'[1]GL OUT'!$K$4:$W$1070,13,FALSE)</f>
        <v>JV ACC - BATAL</v>
      </c>
      <c r="Y85" s="2" t="b">
        <f t="shared" si="1"/>
        <v>0</v>
      </c>
    </row>
    <row r="86" spans="1:26" x14ac:dyDescent="0.3">
      <c r="A86" t="s">
        <v>862</v>
      </c>
      <c r="B86" t="s">
        <v>933</v>
      </c>
      <c r="C86" t="s">
        <v>934</v>
      </c>
      <c r="D86" t="s">
        <v>865</v>
      </c>
      <c r="E86" t="s">
        <v>904</v>
      </c>
      <c r="F86" t="s">
        <v>867</v>
      </c>
      <c r="G86">
        <v>846</v>
      </c>
      <c r="H86" t="s">
        <v>868</v>
      </c>
      <c r="I86" t="s">
        <v>905</v>
      </c>
      <c r="J86" t="s">
        <v>906</v>
      </c>
      <c r="K86" t="s">
        <v>127</v>
      </c>
      <c r="L86" t="s">
        <v>907</v>
      </c>
      <c r="M86">
        <v>0</v>
      </c>
      <c r="N86">
        <v>136070</v>
      </c>
      <c r="O86">
        <v>-136070</v>
      </c>
      <c r="W86" s="2" t="s">
        <v>874</v>
      </c>
      <c r="X86" s="2" t="str">
        <f>VLOOKUP(K86,'[1]GL OUT'!$K$4:$W$1070,13,FALSE)</f>
        <v>JV ACC - BATAL</v>
      </c>
      <c r="Y86" s="2" t="b">
        <f t="shared" si="1"/>
        <v>0</v>
      </c>
    </row>
    <row r="87" spans="1:26" x14ac:dyDescent="0.3">
      <c r="A87" t="s">
        <v>862</v>
      </c>
      <c r="B87" t="s">
        <v>933</v>
      </c>
      <c r="C87" t="s">
        <v>934</v>
      </c>
      <c r="D87" t="s">
        <v>865</v>
      </c>
      <c r="E87" t="s">
        <v>904</v>
      </c>
      <c r="F87" t="s">
        <v>867</v>
      </c>
      <c r="G87">
        <v>846</v>
      </c>
      <c r="H87" t="s">
        <v>868</v>
      </c>
      <c r="I87" t="s">
        <v>905</v>
      </c>
      <c r="J87" t="s">
        <v>906</v>
      </c>
      <c r="K87" t="s">
        <v>127</v>
      </c>
      <c r="L87" t="s">
        <v>907</v>
      </c>
      <c r="M87">
        <v>0</v>
      </c>
      <c r="N87">
        <v>136070</v>
      </c>
      <c r="O87">
        <v>-136070</v>
      </c>
      <c r="W87" s="2" t="s">
        <v>874</v>
      </c>
      <c r="X87" s="2" t="str">
        <f>VLOOKUP(K87,'[1]GL OUT'!$K$4:$W$1070,13,FALSE)</f>
        <v>JV ACC - BATAL</v>
      </c>
      <c r="Y87" s="2" t="b">
        <f t="shared" si="1"/>
        <v>0</v>
      </c>
    </row>
    <row r="88" spans="1:26" hidden="1" x14ac:dyDescent="0.3">
      <c r="A88" t="s">
        <v>862</v>
      </c>
      <c r="B88" t="s">
        <v>935</v>
      </c>
      <c r="C88" t="s">
        <v>936</v>
      </c>
      <c r="D88" t="s">
        <v>929</v>
      </c>
      <c r="E88" t="s">
        <v>930</v>
      </c>
      <c r="F88" t="s">
        <v>921</v>
      </c>
      <c r="G88">
        <v>1161</v>
      </c>
      <c r="H88" t="s">
        <v>922</v>
      </c>
      <c r="I88" t="s">
        <v>937</v>
      </c>
      <c r="J88" t="s">
        <v>932</v>
      </c>
      <c r="K88" t="s">
        <v>370</v>
      </c>
      <c r="L88" t="s">
        <v>870</v>
      </c>
      <c r="M88">
        <v>0</v>
      </c>
      <c r="N88">
        <v>3964.11</v>
      </c>
      <c r="O88">
        <v>-3964.11</v>
      </c>
      <c r="P88" t="s">
        <v>938</v>
      </c>
      <c r="V88" t="s">
        <v>937</v>
      </c>
      <c r="W88" s="1" t="s">
        <v>43</v>
      </c>
      <c r="X88" s="1" t="str">
        <f>VLOOKUP(K88,'[1]GL OUT'!$K$4:$W$1070,13,FALSE)</f>
        <v>BATAL SISTEM</v>
      </c>
      <c r="Y88" s="1" t="b">
        <f t="shared" si="1"/>
        <v>1</v>
      </c>
      <c r="Z88" s="1"/>
    </row>
    <row r="89" spans="1:26" hidden="1" x14ac:dyDescent="0.3">
      <c r="A89" t="s">
        <v>862</v>
      </c>
      <c r="B89" t="s">
        <v>935</v>
      </c>
      <c r="C89" t="s">
        <v>936</v>
      </c>
      <c r="D89" t="s">
        <v>929</v>
      </c>
      <c r="E89" t="s">
        <v>930</v>
      </c>
      <c r="F89" t="s">
        <v>921</v>
      </c>
      <c r="G89">
        <v>1162</v>
      </c>
      <c r="H89" t="s">
        <v>922</v>
      </c>
      <c r="I89" t="s">
        <v>939</v>
      </c>
      <c r="J89" t="s">
        <v>932</v>
      </c>
      <c r="K89" t="s">
        <v>372</v>
      </c>
      <c r="L89" t="s">
        <v>870</v>
      </c>
      <c r="M89">
        <v>0</v>
      </c>
      <c r="N89">
        <v>3964.11</v>
      </c>
      <c r="O89">
        <v>-3964.11</v>
      </c>
      <c r="P89" t="s">
        <v>940</v>
      </c>
      <c r="V89" t="s">
        <v>939</v>
      </c>
      <c r="W89" s="1" t="s">
        <v>43</v>
      </c>
      <c r="X89" s="1" t="str">
        <f>VLOOKUP(K89,'[1]GL OUT'!$K$4:$W$1070,13,FALSE)</f>
        <v>BATAL SISTEM</v>
      </c>
      <c r="Y89" s="1" t="b">
        <f t="shared" si="1"/>
        <v>1</v>
      </c>
      <c r="Z89" s="1"/>
    </row>
    <row r="90" spans="1:26" hidden="1" x14ac:dyDescent="0.3">
      <c r="A90" t="s">
        <v>862</v>
      </c>
      <c r="B90" t="s">
        <v>935</v>
      </c>
      <c r="C90" t="s">
        <v>936</v>
      </c>
      <c r="D90" t="s">
        <v>929</v>
      </c>
      <c r="E90" t="s">
        <v>930</v>
      </c>
      <c r="F90" t="s">
        <v>921</v>
      </c>
      <c r="G90">
        <v>1163</v>
      </c>
      <c r="H90" t="s">
        <v>922</v>
      </c>
      <c r="I90" t="s">
        <v>941</v>
      </c>
      <c r="J90" t="s">
        <v>932</v>
      </c>
      <c r="K90" t="s">
        <v>373</v>
      </c>
      <c r="L90" t="s">
        <v>870</v>
      </c>
      <c r="M90">
        <v>0</v>
      </c>
      <c r="N90">
        <v>3468.47</v>
      </c>
      <c r="O90">
        <v>-3468.47</v>
      </c>
      <c r="P90" t="s">
        <v>942</v>
      </c>
      <c r="V90" t="s">
        <v>941</v>
      </c>
      <c r="W90" s="1" t="s">
        <v>43</v>
      </c>
      <c r="X90" s="1" t="str">
        <f>VLOOKUP(K90,'[1]GL OUT'!$K$4:$W$1070,13,FALSE)</f>
        <v>BATAL SISTEM</v>
      </c>
      <c r="Y90" s="1" t="b">
        <f t="shared" si="1"/>
        <v>1</v>
      </c>
      <c r="Z90" s="1"/>
    </row>
    <row r="91" spans="1:26" hidden="1" x14ac:dyDescent="0.3">
      <c r="A91" t="s">
        <v>862</v>
      </c>
      <c r="B91" t="s">
        <v>935</v>
      </c>
      <c r="C91" t="s">
        <v>936</v>
      </c>
      <c r="D91" t="s">
        <v>929</v>
      </c>
      <c r="E91" t="s">
        <v>930</v>
      </c>
      <c r="F91" t="s">
        <v>921</v>
      </c>
      <c r="G91">
        <v>1164</v>
      </c>
      <c r="H91" t="s">
        <v>922</v>
      </c>
      <c r="I91" t="s">
        <v>943</v>
      </c>
      <c r="J91" t="s">
        <v>932</v>
      </c>
      <c r="K91" t="s">
        <v>375</v>
      </c>
      <c r="L91" t="s">
        <v>870</v>
      </c>
      <c r="M91">
        <v>0</v>
      </c>
      <c r="N91">
        <v>3964.11</v>
      </c>
      <c r="O91">
        <v>-3964.11</v>
      </c>
      <c r="P91" t="s">
        <v>944</v>
      </c>
      <c r="V91" t="s">
        <v>943</v>
      </c>
      <c r="W91" s="1" t="s">
        <v>43</v>
      </c>
      <c r="X91" s="1" t="str">
        <f>VLOOKUP(K91,'[1]GL OUT'!$K$4:$W$1070,13,FALSE)</f>
        <v>BATAL SISTEM</v>
      </c>
      <c r="Y91" s="1" t="b">
        <f t="shared" si="1"/>
        <v>1</v>
      </c>
      <c r="Z91" s="1"/>
    </row>
    <row r="92" spans="1:26" hidden="1" x14ac:dyDescent="0.3">
      <c r="A92" t="s">
        <v>862</v>
      </c>
      <c r="B92" t="s">
        <v>935</v>
      </c>
      <c r="C92" t="s">
        <v>936</v>
      </c>
      <c r="D92" t="s">
        <v>929</v>
      </c>
      <c r="E92" t="s">
        <v>930</v>
      </c>
      <c r="F92" t="s">
        <v>921</v>
      </c>
      <c r="G92">
        <v>1165</v>
      </c>
      <c r="H92" t="s">
        <v>922</v>
      </c>
      <c r="I92" t="s">
        <v>945</v>
      </c>
      <c r="J92" t="s">
        <v>932</v>
      </c>
      <c r="K92" t="s">
        <v>374</v>
      </c>
      <c r="L92" t="s">
        <v>870</v>
      </c>
      <c r="M92">
        <v>0</v>
      </c>
      <c r="N92">
        <v>9909.91</v>
      </c>
      <c r="O92">
        <v>-9909.91</v>
      </c>
      <c r="P92" t="s">
        <v>946</v>
      </c>
      <c r="V92" t="s">
        <v>945</v>
      </c>
      <c r="W92" s="1" t="s">
        <v>43</v>
      </c>
      <c r="X92" s="1" t="str">
        <f>VLOOKUP(K92,'[1]GL OUT'!$K$4:$W$1070,13,FALSE)</f>
        <v>BATAL SISTEM</v>
      </c>
      <c r="Y92" s="1" t="b">
        <f t="shared" si="1"/>
        <v>1</v>
      </c>
      <c r="Z92" s="1"/>
    </row>
    <row r="93" spans="1:26" hidden="1" x14ac:dyDescent="0.3">
      <c r="A93" t="s">
        <v>862</v>
      </c>
      <c r="B93" t="s">
        <v>935</v>
      </c>
      <c r="C93" t="s">
        <v>936</v>
      </c>
      <c r="D93" t="s">
        <v>929</v>
      </c>
      <c r="E93" t="s">
        <v>930</v>
      </c>
      <c r="F93" t="s">
        <v>921</v>
      </c>
      <c r="G93">
        <v>1166</v>
      </c>
      <c r="H93" t="s">
        <v>922</v>
      </c>
      <c r="I93" t="s">
        <v>947</v>
      </c>
      <c r="J93" t="s">
        <v>932</v>
      </c>
      <c r="K93" t="s">
        <v>371</v>
      </c>
      <c r="L93" t="s">
        <v>870</v>
      </c>
      <c r="M93">
        <v>0</v>
      </c>
      <c r="N93">
        <v>3964.11</v>
      </c>
      <c r="O93">
        <v>-3964.11</v>
      </c>
      <c r="P93" t="s">
        <v>948</v>
      </c>
      <c r="V93" t="s">
        <v>947</v>
      </c>
      <c r="W93" s="1" t="s">
        <v>43</v>
      </c>
      <c r="X93" s="1" t="str">
        <f>VLOOKUP(K93,'[1]GL OUT'!$K$4:$W$1070,13,FALSE)</f>
        <v>BATAL SISTEM</v>
      </c>
      <c r="Y93" s="1" t="b">
        <f t="shared" si="1"/>
        <v>1</v>
      </c>
      <c r="Z93" s="1"/>
    </row>
    <row r="94" spans="1:26" hidden="1" x14ac:dyDescent="0.3">
      <c r="A94" t="s">
        <v>862</v>
      </c>
      <c r="B94" t="s">
        <v>935</v>
      </c>
      <c r="C94" t="s">
        <v>936</v>
      </c>
      <c r="D94" t="s">
        <v>929</v>
      </c>
      <c r="E94" t="s">
        <v>930</v>
      </c>
      <c r="F94" t="s">
        <v>921</v>
      </c>
      <c r="G94">
        <v>1167</v>
      </c>
      <c r="H94" t="s">
        <v>922</v>
      </c>
      <c r="I94" t="s">
        <v>949</v>
      </c>
      <c r="J94" t="s">
        <v>932</v>
      </c>
      <c r="K94" t="s">
        <v>376</v>
      </c>
      <c r="L94" t="s">
        <v>870</v>
      </c>
      <c r="M94">
        <v>0</v>
      </c>
      <c r="N94">
        <v>3964.11</v>
      </c>
      <c r="O94">
        <v>-3964.11</v>
      </c>
      <c r="P94" t="s">
        <v>950</v>
      </c>
      <c r="V94" t="s">
        <v>949</v>
      </c>
      <c r="W94" s="1" t="s">
        <v>43</v>
      </c>
      <c r="X94" s="1" t="str">
        <f>VLOOKUP(K94,'[1]GL OUT'!$K$4:$W$1070,13,FALSE)</f>
        <v>BATAL SISTEM</v>
      </c>
      <c r="Y94" s="1" t="b">
        <f t="shared" si="1"/>
        <v>1</v>
      </c>
      <c r="Z94" s="1"/>
    </row>
    <row r="95" spans="1:26" hidden="1" x14ac:dyDescent="0.3">
      <c r="A95" t="s">
        <v>862</v>
      </c>
      <c r="B95" t="s">
        <v>935</v>
      </c>
      <c r="C95" t="s">
        <v>936</v>
      </c>
      <c r="D95" t="s">
        <v>929</v>
      </c>
      <c r="E95" t="s">
        <v>930</v>
      </c>
      <c r="F95" t="s">
        <v>921</v>
      </c>
      <c r="G95">
        <v>1168</v>
      </c>
      <c r="H95" t="s">
        <v>922</v>
      </c>
      <c r="I95" t="s">
        <v>951</v>
      </c>
      <c r="J95" t="s">
        <v>932</v>
      </c>
      <c r="K95" t="s">
        <v>377</v>
      </c>
      <c r="L95" t="s">
        <v>870</v>
      </c>
      <c r="M95">
        <v>0</v>
      </c>
      <c r="N95">
        <v>11792.94</v>
      </c>
      <c r="O95">
        <v>-11792.94</v>
      </c>
      <c r="P95" t="s">
        <v>952</v>
      </c>
      <c r="V95" t="s">
        <v>951</v>
      </c>
      <c r="W95" s="1" t="s">
        <v>43</v>
      </c>
      <c r="X95" s="1" t="str">
        <f>VLOOKUP(K95,'[1]GL OUT'!$K$4:$W$1070,13,FALSE)</f>
        <v>BATAL SISTEM</v>
      </c>
      <c r="Y95" s="1" t="b">
        <f t="shared" si="1"/>
        <v>1</v>
      </c>
      <c r="Z95" s="1"/>
    </row>
    <row r="96" spans="1:26" hidden="1" x14ac:dyDescent="0.3">
      <c r="A96" t="s">
        <v>862</v>
      </c>
      <c r="B96" t="s">
        <v>935</v>
      </c>
      <c r="C96" t="s">
        <v>936</v>
      </c>
      <c r="D96" t="s">
        <v>929</v>
      </c>
      <c r="E96" t="s">
        <v>930</v>
      </c>
      <c r="F96" t="s">
        <v>921</v>
      </c>
      <c r="G96">
        <v>1169</v>
      </c>
      <c r="H96" t="s">
        <v>922</v>
      </c>
      <c r="I96" t="s">
        <v>953</v>
      </c>
      <c r="J96" t="s">
        <v>932</v>
      </c>
      <c r="K96" t="s">
        <v>378</v>
      </c>
      <c r="L96" t="s">
        <v>870</v>
      </c>
      <c r="M96">
        <v>0</v>
      </c>
      <c r="N96">
        <v>2477.48</v>
      </c>
      <c r="O96">
        <v>-2477.48</v>
      </c>
      <c r="P96" t="s">
        <v>954</v>
      </c>
      <c r="V96" t="s">
        <v>953</v>
      </c>
      <c r="W96" s="1" t="s">
        <v>43</v>
      </c>
      <c r="X96" s="1" t="str">
        <f>VLOOKUP(K96,'[1]GL OUT'!$K$4:$W$1070,13,FALSE)</f>
        <v>BATAL SISTEM</v>
      </c>
      <c r="Y96" s="1" t="b">
        <f t="shared" si="1"/>
        <v>1</v>
      </c>
      <c r="Z96" s="1"/>
    </row>
    <row r="97" spans="1:26" hidden="1" x14ac:dyDescent="0.3">
      <c r="A97" t="s">
        <v>862</v>
      </c>
      <c r="B97" t="s">
        <v>935</v>
      </c>
      <c r="C97" t="s">
        <v>936</v>
      </c>
      <c r="D97" t="s">
        <v>929</v>
      </c>
      <c r="E97" t="s">
        <v>930</v>
      </c>
      <c r="F97" t="s">
        <v>921</v>
      </c>
      <c r="G97">
        <v>1170</v>
      </c>
      <c r="H97" t="s">
        <v>922</v>
      </c>
      <c r="I97" t="s">
        <v>955</v>
      </c>
      <c r="J97" t="s">
        <v>932</v>
      </c>
      <c r="K97" t="s">
        <v>379</v>
      </c>
      <c r="L97" t="s">
        <v>870</v>
      </c>
      <c r="M97">
        <v>0</v>
      </c>
      <c r="N97">
        <v>13874.02</v>
      </c>
      <c r="O97">
        <v>-13874.02</v>
      </c>
      <c r="P97" t="s">
        <v>956</v>
      </c>
      <c r="V97" t="s">
        <v>955</v>
      </c>
      <c r="W97" s="1" t="s">
        <v>43</v>
      </c>
      <c r="X97" s="1" t="str">
        <f>VLOOKUP(K97,'[1]GL OUT'!$K$4:$W$1070,13,FALSE)</f>
        <v>BATAL SISTEM</v>
      </c>
      <c r="Y97" s="1" t="b">
        <f t="shared" si="1"/>
        <v>1</v>
      </c>
      <c r="Z97" s="1"/>
    </row>
    <row r="98" spans="1:26" hidden="1" x14ac:dyDescent="0.3">
      <c r="A98" t="s">
        <v>862</v>
      </c>
      <c r="B98" t="s">
        <v>935</v>
      </c>
      <c r="C98" t="s">
        <v>936</v>
      </c>
      <c r="D98" t="s">
        <v>929</v>
      </c>
      <c r="E98" t="s">
        <v>930</v>
      </c>
      <c r="F98" t="s">
        <v>921</v>
      </c>
      <c r="G98">
        <v>1171</v>
      </c>
      <c r="H98" t="s">
        <v>922</v>
      </c>
      <c r="I98" t="s">
        <v>957</v>
      </c>
      <c r="J98" t="s">
        <v>932</v>
      </c>
      <c r="K98" t="s">
        <v>380</v>
      </c>
      <c r="L98" t="s">
        <v>870</v>
      </c>
      <c r="M98">
        <v>0</v>
      </c>
      <c r="N98">
        <v>117135.12</v>
      </c>
      <c r="O98">
        <v>-117135.12</v>
      </c>
      <c r="P98" t="s">
        <v>958</v>
      </c>
      <c r="V98" t="s">
        <v>957</v>
      </c>
      <c r="W98" s="1" t="s">
        <v>43</v>
      </c>
      <c r="X98" s="1" t="str">
        <f>VLOOKUP(K98,'[1]GL OUT'!$K$4:$W$1070,13,FALSE)</f>
        <v>BATAL SISTEM</v>
      </c>
      <c r="Y98" s="1" t="b">
        <f t="shared" si="1"/>
        <v>1</v>
      </c>
      <c r="Z98" s="1"/>
    </row>
    <row r="99" spans="1:26" hidden="1" x14ac:dyDescent="0.3">
      <c r="A99" t="s">
        <v>862</v>
      </c>
      <c r="B99" t="s">
        <v>935</v>
      </c>
      <c r="C99" t="s">
        <v>936</v>
      </c>
      <c r="D99" t="s">
        <v>929</v>
      </c>
      <c r="E99" t="s">
        <v>930</v>
      </c>
      <c r="F99" t="s">
        <v>921</v>
      </c>
      <c r="G99">
        <v>1172</v>
      </c>
      <c r="H99" t="s">
        <v>922</v>
      </c>
      <c r="I99" t="s">
        <v>959</v>
      </c>
      <c r="J99" t="s">
        <v>932</v>
      </c>
      <c r="K99" t="s">
        <v>381</v>
      </c>
      <c r="L99" t="s">
        <v>870</v>
      </c>
      <c r="M99">
        <v>0</v>
      </c>
      <c r="N99">
        <v>5946.09</v>
      </c>
      <c r="O99">
        <v>-5946.09</v>
      </c>
      <c r="P99" t="s">
        <v>960</v>
      </c>
      <c r="V99" t="s">
        <v>959</v>
      </c>
      <c r="W99" s="1" t="s">
        <v>43</v>
      </c>
      <c r="X99" s="1" t="str">
        <f>VLOOKUP(K99,'[1]GL OUT'!$K$4:$W$1070,13,FALSE)</f>
        <v>BATAL SISTEM</v>
      </c>
      <c r="Y99" s="1" t="b">
        <f t="shared" si="1"/>
        <v>1</v>
      </c>
      <c r="Z99" s="1"/>
    </row>
    <row r="100" spans="1:26" hidden="1" x14ac:dyDescent="0.3">
      <c r="A100" t="s">
        <v>862</v>
      </c>
      <c r="B100" t="s">
        <v>935</v>
      </c>
      <c r="C100" t="s">
        <v>936</v>
      </c>
      <c r="D100" t="s">
        <v>929</v>
      </c>
      <c r="E100" t="s">
        <v>930</v>
      </c>
      <c r="F100" t="s">
        <v>921</v>
      </c>
      <c r="G100">
        <v>1173</v>
      </c>
      <c r="H100" t="s">
        <v>922</v>
      </c>
      <c r="I100" t="s">
        <v>961</v>
      </c>
      <c r="J100" t="s">
        <v>932</v>
      </c>
      <c r="K100" t="s">
        <v>383</v>
      </c>
      <c r="L100" t="s">
        <v>870</v>
      </c>
      <c r="M100">
        <v>0</v>
      </c>
      <c r="N100">
        <v>3964.11</v>
      </c>
      <c r="O100">
        <v>-3964.11</v>
      </c>
      <c r="P100" t="s">
        <v>962</v>
      </c>
      <c r="V100" t="s">
        <v>961</v>
      </c>
      <c r="W100" s="1" t="s">
        <v>43</v>
      </c>
      <c r="X100" s="1" t="str">
        <f>VLOOKUP(K100,'[1]GL OUT'!$K$4:$W$1070,13,FALSE)</f>
        <v>BATAL SISTEM</v>
      </c>
      <c r="Y100" s="1" t="b">
        <f t="shared" si="1"/>
        <v>1</v>
      </c>
      <c r="Z100" s="1"/>
    </row>
    <row r="101" spans="1:26" hidden="1" x14ac:dyDescent="0.3">
      <c r="A101" t="s">
        <v>862</v>
      </c>
      <c r="B101" t="s">
        <v>935</v>
      </c>
      <c r="C101" t="s">
        <v>936</v>
      </c>
      <c r="D101" t="s">
        <v>963</v>
      </c>
      <c r="E101" t="s">
        <v>930</v>
      </c>
      <c r="F101" t="s">
        <v>921</v>
      </c>
      <c r="G101">
        <v>1174</v>
      </c>
      <c r="H101" t="s">
        <v>922</v>
      </c>
      <c r="I101" t="s">
        <v>964</v>
      </c>
      <c r="J101" t="s">
        <v>932</v>
      </c>
      <c r="K101" t="s">
        <v>384</v>
      </c>
      <c r="L101" t="s">
        <v>870</v>
      </c>
      <c r="M101">
        <v>0</v>
      </c>
      <c r="N101">
        <v>3964.11</v>
      </c>
      <c r="O101">
        <v>-3964.11</v>
      </c>
      <c r="P101" t="s">
        <v>965</v>
      </c>
      <c r="V101" t="s">
        <v>964</v>
      </c>
      <c r="W101" s="1" t="s">
        <v>43</v>
      </c>
      <c r="X101" s="1" t="str">
        <f>VLOOKUP(K101,'[1]GL OUT'!$K$4:$W$1070,13,FALSE)</f>
        <v>BATAL SISTEM</v>
      </c>
      <c r="Y101" s="1" t="b">
        <f t="shared" si="1"/>
        <v>1</v>
      </c>
      <c r="Z101" s="1"/>
    </row>
    <row r="102" spans="1:26" hidden="1" x14ac:dyDescent="0.3">
      <c r="A102" t="s">
        <v>862</v>
      </c>
      <c r="B102" t="s">
        <v>935</v>
      </c>
      <c r="C102" t="s">
        <v>936</v>
      </c>
      <c r="D102" t="s">
        <v>963</v>
      </c>
      <c r="E102" t="s">
        <v>930</v>
      </c>
      <c r="F102" t="s">
        <v>921</v>
      </c>
      <c r="G102">
        <v>1175</v>
      </c>
      <c r="H102" t="s">
        <v>922</v>
      </c>
      <c r="I102" t="s">
        <v>966</v>
      </c>
      <c r="J102" t="s">
        <v>932</v>
      </c>
      <c r="K102" t="s">
        <v>385</v>
      </c>
      <c r="L102" t="s">
        <v>870</v>
      </c>
      <c r="M102">
        <v>0</v>
      </c>
      <c r="N102">
        <v>7432.43</v>
      </c>
      <c r="O102">
        <v>-7432.43</v>
      </c>
      <c r="P102" t="s">
        <v>967</v>
      </c>
      <c r="V102" t="s">
        <v>966</v>
      </c>
      <c r="W102" s="1" t="s">
        <v>43</v>
      </c>
      <c r="X102" s="1" t="str">
        <f>VLOOKUP(K102,'[1]GL OUT'!$K$4:$W$1070,13,FALSE)</f>
        <v>BATAL SISTEM</v>
      </c>
      <c r="Y102" s="1" t="b">
        <f t="shared" si="1"/>
        <v>1</v>
      </c>
      <c r="Z102" s="1"/>
    </row>
    <row r="103" spans="1:26" hidden="1" x14ac:dyDescent="0.3">
      <c r="A103" t="s">
        <v>862</v>
      </c>
      <c r="B103" t="s">
        <v>935</v>
      </c>
      <c r="C103" t="s">
        <v>936</v>
      </c>
      <c r="D103" t="s">
        <v>963</v>
      </c>
      <c r="E103" t="s">
        <v>930</v>
      </c>
      <c r="F103" t="s">
        <v>921</v>
      </c>
      <c r="G103">
        <v>1176</v>
      </c>
      <c r="H103" t="s">
        <v>922</v>
      </c>
      <c r="I103" t="s">
        <v>968</v>
      </c>
      <c r="J103" t="s">
        <v>932</v>
      </c>
      <c r="K103" t="s">
        <v>386</v>
      </c>
      <c r="L103" t="s">
        <v>870</v>
      </c>
      <c r="M103">
        <v>0</v>
      </c>
      <c r="N103">
        <v>14864.86</v>
      </c>
      <c r="O103">
        <v>-14864.86</v>
      </c>
      <c r="P103" t="s">
        <v>969</v>
      </c>
      <c r="V103" t="s">
        <v>968</v>
      </c>
      <c r="W103" s="1" t="s">
        <v>43</v>
      </c>
      <c r="X103" s="1" t="str">
        <f>VLOOKUP(K103,'[1]GL OUT'!$K$4:$W$1070,13,FALSE)</f>
        <v>BATAL SISTEM</v>
      </c>
      <c r="Y103" s="1" t="b">
        <f t="shared" si="1"/>
        <v>1</v>
      </c>
      <c r="Z103" s="1"/>
    </row>
    <row r="104" spans="1:26" hidden="1" x14ac:dyDescent="0.3">
      <c r="A104" t="s">
        <v>862</v>
      </c>
      <c r="B104" t="s">
        <v>935</v>
      </c>
      <c r="C104" t="s">
        <v>936</v>
      </c>
      <c r="D104" t="s">
        <v>970</v>
      </c>
      <c r="E104" t="s">
        <v>930</v>
      </c>
      <c r="F104" t="s">
        <v>921</v>
      </c>
      <c r="G104">
        <v>1222</v>
      </c>
      <c r="H104" t="s">
        <v>922</v>
      </c>
      <c r="I104" t="s">
        <v>971</v>
      </c>
      <c r="J104" t="s">
        <v>924</v>
      </c>
      <c r="K104" t="s">
        <v>450</v>
      </c>
      <c r="L104" t="s">
        <v>870</v>
      </c>
      <c r="M104">
        <v>0</v>
      </c>
      <c r="N104">
        <v>3964.11</v>
      </c>
      <c r="O104">
        <v>-3964.11</v>
      </c>
      <c r="P104" t="s">
        <v>972</v>
      </c>
      <c r="V104" t="s">
        <v>971</v>
      </c>
      <c r="W104" s="1" t="s">
        <v>43</v>
      </c>
      <c r="X104" s="1" t="str">
        <f>VLOOKUP(K104,'[1]GL OUT'!$K$4:$W$1070,13,FALSE)</f>
        <v>BATAL SISTEM</v>
      </c>
      <c r="Y104" s="1" t="b">
        <f t="shared" si="1"/>
        <v>1</v>
      </c>
      <c r="Z104" s="1"/>
    </row>
    <row r="105" spans="1:26" x14ac:dyDescent="0.3">
      <c r="A105" t="s">
        <v>862</v>
      </c>
      <c r="B105" t="s">
        <v>935</v>
      </c>
      <c r="C105" t="s">
        <v>936</v>
      </c>
      <c r="D105" t="s">
        <v>865</v>
      </c>
      <c r="E105" t="s">
        <v>904</v>
      </c>
      <c r="F105" t="s">
        <v>867</v>
      </c>
      <c r="G105">
        <v>846</v>
      </c>
      <c r="H105" t="s">
        <v>868</v>
      </c>
      <c r="I105" t="s">
        <v>905</v>
      </c>
      <c r="J105" t="s">
        <v>906</v>
      </c>
      <c r="K105" t="s">
        <v>127</v>
      </c>
      <c r="L105" t="s">
        <v>907</v>
      </c>
      <c r="M105">
        <v>23156852.449999999</v>
      </c>
      <c r="N105">
        <v>0</v>
      </c>
      <c r="O105">
        <v>23156852.449999999</v>
      </c>
      <c r="W105" s="2" t="s">
        <v>874</v>
      </c>
      <c r="X105" s="2" t="str">
        <f>VLOOKUP(K105,'[1]GL OUT'!$K$4:$W$1070,13,FALSE)</f>
        <v>JV ACC - BATAL</v>
      </c>
      <c r="Y105" s="2" t="b">
        <f t="shared" si="1"/>
        <v>0</v>
      </c>
    </row>
    <row r="106" spans="1:26" x14ac:dyDescent="0.3">
      <c r="A106" t="s">
        <v>862</v>
      </c>
      <c r="B106" t="s">
        <v>935</v>
      </c>
      <c r="C106" t="s">
        <v>936</v>
      </c>
      <c r="D106" t="s">
        <v>865</v>
      </c>
      <c r="E106" t="s">
        <v>904</v>
      </c>
      <c r="F106" t="s">
        <v>867</v>
      </c>
      <c r="G106">
        <v>846</v>
      </c>
      <c r="H106" t="s">
        <v>868</v>
      </c>
      <c r="I106" t="s">
        <v>905</v>
      </c>
      <c r="J106" t="s">
        <v>906</v>
      </c>
      <c r="K106" t="s">
        <v>127</v>
      </c>
      <c r="L106" t="s">
        <v>907</v>
      </c>
      <c r="M106">
        <v>23156852.449999999</v>
      </c>
      <c r="N106">
        <v>0</v>
      </c>
      <c r="O106">
        <v>23156852.449999999</v>
      </c>
      <c r="W106" s="2" t="s">
        <v>874</v>
      </c>
      <c r="X106" s="2" t="str">
        <f>VLOOKUP(K106,'[1]GL OUT'!$K$4:$W$1070,13,FALSE)</f>
        <v>JV ACC - BATAL</v>
      </c>
      <c r="Y106" s="2" t="b">
        <f t="shared" si="1"/>
        <v>0</v>
      </c>
    </row>
    <row r="107" spans="1:26" hidden="1" x14ac:dyDescent="0.3">
      <c r="A107" t="s">
        <v>862</v>
      </c>
      <c r="B107" t="s">
        <v>863</v>
      </c>
      <c r="C107" t="s">
        <v>864</v>
      </c>
      <c r="D107" t="s">
        <v>970</v>
      </c>
      <c r="E107" t="s">
        <v>973</v>
      </c>
      <c r="F107" t="s">
        <v>921</v>
      </c>
      <c r="G107">
        <v>2854</v>
      </c>
      <c r="H107" t="s">
        <v>974</v>
      </c>
      <c r="I107" t="s">
        <v>975</v>
      </c>
      <c r="J107" t="s">
        <v>976</v>
      </c>
      <c r="K107" t="s">
        <v>35</v>
      </c>
      <c r="L107" t="s">
        <v>977</v>
      </c>
      <c r="M107">
        <v>0</v>
      </c>
      <c r="N107">
        <v>3212942.81</v>
      </c>
      <c r="O107">
        <v>-3212942.81</v>
      </c>
      <c r="P107" t="s">
        <v>35</v>
      </c>
      <c r="V107" t="s">
        <v>35</v>
      </c>
      <c r="W107" s="1" t="s">
        <v>33</v>
      </c>
      <c r="X107" s="1" t="str">
        <f>VLOOKUP(K107,'[1]GL OUT'!$K$4:$W$1070,13,FALSE)</f>
        <v>OLI</v>
      </c>
      <c r="Y107" s="1" t="b">
        <f t="shared" si="1"/>
        <v>1</v>
      </c>
      <c r="Z107" s="1"/>
    </row>
    <row r="108" spans="1:26" hidden="1" x14ac:dyDescent="0.3">
      <c r="A108" t="s">
        <v>862</v>
      </c>
      <c r="B108" t="s">
        <v>863</v>
      </c>
      <c r="C108" t="s">
        <v>864</v>
      </c>
      <c r="D108" t="s">
        <v>970</v>
      </c>
      <c r="E108" t="s">
        <v>973</v>
      </c>
      <c r="F108" t="s">
        <v>921</v>
      </c>
      <c r="G108">
        <v>2855</v>
      </c>
      <c r="H108" t="s">
        <v>974</v>
      </c>
      <c r="I108" t="s">
        <v>978</v>
      </c>
      <c r="J108" t="s">
        <v>979</v>
      </c>
      <c r="K108" t="s">
        <v>40</v>
      </c>
      <c r="L108" t="s">
        <v>977</v>
      </c>
      <c r="M108">
        <v>0</v>
      </c>
      <c r="N108">
        <v>1694793.54</v>
      </c>
      <c r="O108">
        <v>-1694793.54</v>
      </c>
      <c r="P108" t="s">
        <v>40</v>
      </c>
      <c r="V108" t="s">
        <v>40</v>
      </c>
      <c r="W108" s="1" t="s">
        <v>33</v>
      </c>
      <c r="X108" s="1" t="str">
        <f>VLOOKUP(K108,'[1]GL OUT'!$K$4:$W$1070,13,FALSE)</f>
        <v>OLI</v>
      </c>
      <c r="Y108" s="1" t="b">
        <f t="shared" si="1"/>
        <v>1</v>
      </c>
      <c r="Z108" s="1"/>
    </row>
    <row r="109" spans="1:26" hidden="1" x14ac:dyDescent="0.3">
      <c r="A109" t="s">
        <v>862</v>
      </c>
      <c r="B109" t="s">
        <v>863</v>
      </c>
      <c r="C109" t="s">
        <v>864</v>
      </c>
      <c r="D109" t="s">
        <v>980</v>
      </c>
      <c r="E109" t="s">
        <v>973</v>
      </c>
      <c r="F109" t="s">
        <v>921</v>
      </c>
      <c r="G109">
        <v>2856</v>
      </c>
      <c r="H109" t="s">
        <v>974</v>
      </c>
      <c r="I109" t="s">
        <v>981</v>
      </c>
      <c r="J109" t="s">
        <v>982</v>
      </c>
      <c r="K109" t="s">
        <v>42</v>
      </c>
      <c r="L109" t="s">
        <v>977</v>
      </c>
      <c r="M109">
        <v>0</v>
      </c>
      <c r="N109">
        <v>8374937.5599999996</v>
      </c>
      <c r="O109">
        <v>-8374937.5599999996</v>
      </c>
      <c r="P109" t="s">
        <v>42</v>
      </c>
      <c r="V109" t="s">
        <v>42</v>
      </c>
      <c r="W109" s="1" t="s">
        <v>33</v>
      </c>
      <c r="X109" s="1" t="str">
        <f>VLOOKUP(K109,'[1]GL OUT'!$K$4:$W$1070,13,FALSE)</f>
        <v>OLI</v>
      </c>
      <c r="Y109" s="1" t="b">
        <f t="shared" si="1"/>
        <v>1</v>
      </c>
      <c r="Z109" s="1"/>
    </row>
    <row r="110" spans="1:26" hidden="1" x14ac:dyDescent="0.3">
      <c r="A110" t="s">
        <v>862</v>
      </c>
      <c r="B110" t="s">
        <v>863</v>
      </c>
      <c r="C110" t="s">
        <v>864</v>
      </c>
      <c r="D110" t="s">
        <v>980</v>
      </c>
      <c r="E110" t="s">
        <v>973</v>
      </c>
      <c r="F110" t="s">
        <v>921</v>
      </c>
      <c r="G110">
        <v>2857</v>
      </c>
      <c r="H110" t="s">
        <v>974</v>
      </c>
      <c r="I110" t="s">
        <v>983</v>
      </c>
      <c r="J110" t="s">
        <v>984</v>
      </c>
      <c r="K110" t="s">
        <v>44</v>
      </c>
      <c r="L110" t="s">
        <v>977</v>
      </c>
      <c r="M110">
        <v>0</v>
      </c>
      <c r="N110">
        <v>10895228.960000001</v>
      </c>
      <c r="O110">
        <v>-10895228.960000001</v>
      </c>
      <c r="P110" t="s">
        <v>44</v>
      </c>
      <c r="V110" t="s">
        <v>44</v>
      </c>
      <c r="W110" s="1" t="s">
        <v>33</v>
      </c>
      <c r="X110" s="1" t="str">
        <f>VLOOKUP(K110,'[1]GL OUT'!$K$4:$W$1070,13,FALSE)</f>
        <v>OLI</v>
      </c>
      <c r="Y110" s="1" t="b">
        <f t="shared" si="1"/>
        <v>1</v>
      </c>
      <c r="Z110" s="1"/>
    </row>
    <row r="111" spans="1:26" hidden="1" x14ac:dyDescent="0.3">
      <c r="A111" t="s">
        <v>862</v>
      </c>
      <c r="B111" t="s">
        <v>863</v>
      </c>
      <c r="C111" t="s">
        <v>864</v>
      </c>
      <c r="D111" t="s">
        <v>980</v>
      </c>
      <c r="E111" t="s">
        <v>973</v>
      </c>
      <c r="F111" t="s">
        <v>921</v>
      </c>
      <c r="G111">
        <v>2858</v>
      </c>
      <c r="H111" t="s">
        <v>974</v>
      </c>
      <c r="I111" t="s">
        <v>985</v>
      </c>
      <c r="J111" t="s">
        <v>986</v>
      </c>
      <c r="K111" t="s">
        <v>46</v>
      </c>
      <c r="L111" t="s">
        <v>977</v>
      </c>
      <c r="M111">
        <v>0</v>
      </c>
      <c r="N111">
        <v>15043746.52</v>
      </c>
      <c r="O111">
        <v>-15043746.52</v>
      </c>
      <c r="P111" t="s">
        <v>46</v>
      </c>
      <c r="V111" t="s">
        <v>46</v>
      </c>
      <c r="W111" s="1" t="s">
        <v>33</v>
      </c>
      <c r="X111" s="1" t="str">
        <f>VLOOKUP(K111,'[1]GL OUT'!$K$4:$W$1070,13,FALSE)</f>
        <v>OLI</v>
      </c>
      <c r="Y111" s="1" t="b">
        <f t="shared" si="1"/>
        <v>1</v>
      </c>
      <c r="Z111" s="1"/>
    </row>
    <row r="112" spans="1:26" hidden="1" x14ac:dyDescent="0.3">
      <c r="A112" t="s">
        <v>862</v>
      </c>
      <c r="B112" t="s">
        <v>863</v>
      </c>
      <c r="C112" t="s">
        <v>864</v>
      </c>
      <c r="D112" t="s">
        <v>980</v>
      </c>
      <c r="E112" t="s">
        <v>973</v>
      </c>
      <c r="F112" t="s">
        <v>921</v>
      </c>
      <c r="G112">
        <v>2859</v>
      </c>
      <c r="H112" t="s">
        <v>974</v>
      </c>
      <c r="I112" t="s">
        <v>987</v>
      </c>
      <c r="J112" t="s">
        <v>988</v>
      </c>
      <c r="K112" t="s">
        <v>47</v>
      </c>
      <c r="L112" t="s">
        <v>977</v>
      </c>
      <c r="M112">
        <v>0</v>
      </c>
      <c r="N112">
        <v>1035712.15</v>
      </c>
      <c r="O112">
        <v>-1035712.15</v>
      </c>
      <c r="P112" t="s">
        <v>47</v>
      </c>
      <c r="V112" t="s">
        <v>47</v>
      </c>
      <c r="W112" s="1" t="s">
        <v>33</v>
      </c>
      <c r="X112" s="1" t="str">
        <f>VLOOKUP(K112,'[1]GL OUT'!$K$4:$W$1070,13,FALSE)</f>
        <v>OLI</v>
      </c>
      <c r="Y112" s="1" t="b">
        <f t="shared" si="1"/>
        <v>1</v>
      </c>
      <c r="Z112" s="1"/>
    </row>
    <row r="113" spans="1:26" hidden="1" x14ac:dyDescent="0.3">
      <c r="A113" t="s">
        <v>862</v>
      </c>
      <c r="B113" t="s">
        <v>863</v>
      </c>
      <c r="C113" t="s">
        <v>864</v>
      </c>
      <c r="D113" t="s">
        <v>980</v>
      </c>
      <c r="E113" t="s">
        <v>973</v>
      </c>
      <c r="F113" t="s">
        <v>921</v>
      </c>
      <c r="G113">
        <v>2860</v>
      </c>
      <c r="H113" t="s">
        <v>974</v>
      </c>
      <c r="I113" t="s">
        <v>989</v>
      </c>
      <c r="J113" t="s">
        <v>990</v>
      </c>
      <c r="K113" t="s">
        <v>48</v>
      </c>
      <c r="L113" t="s">
        <v>977</v>
      </c>
      <c r="M113">
        <v>0</v>
      </c>
      <c r="N113">
        <v>694663.53</v>
      </c>
      <c r="O113">
        <v>-694663.53</v>
      </c>
      <c r="P113" t="s">
        <v>48</v>
      </c>
      <c r="V113" t="s">
        <v>48</v>
      </c>
      <c r="W113" s="1" t="s">
        <v>33</v>
      </c>
      <c r="X113" s="1" t="str">
        <f>VLOOKUP(K113,'[1]GL OUT'!$K$4:$W$1070,13,FALSE)</f>
        <v>OLI</v>
      </c>
      <c r="Y113" s="1" t="b">
        <f t="shared" si="1"/>
        <v>1</v>
      </c>
      <c r="Z113" s="1"/>
    </row>
    <row r="114" spans="1:26" hidden="1" x14ac:dyDescent="0.3">
      <c r="A114" t="s">
        <v>862</v>
      </c>
      <c r="B114" t="s">
        <v>863</v>
      </c>
      <c r="C114" t="s">
        <v>864</v>
      </c>
      <c r="D114" t="s">
        <v>980</v>
      </c>
      <c r="E114" t="s">
        <v>973</v>
      </c>
      <c r="F114" t="s">
        <v>921</v>
      </c>
      <c r="G114">
        <v>2861</v>
      </c>
      <c r="H114" t="s">
        <v>974</v>
      </c>
      <c r="I114" t="s">
        <v>991</v>
      </c>
      <c r="J114" t="s">
        <v>992</v>
      </c>
      <c r="K114" t="s">
        <v>49</v>
      </c>
      <c r="L114" t="s">
        <v>977</v>
      </c>
      <c r="M114">
        <v>0</v>
      </c>
      <c r="N114">
        <v>3206150.2</v>
      </c>
      <c r="O114">
        <v>-3206150.2</v>
      </c>
      <c r="P114" t="s">
        <v>49</v>
      </c>
      <c r="V114" t="s">
        <v>49</v>
      </c>
      <c r="W114" s="1" t="s">
        <v>33</v>
      </c>
      <c r="X114" s="1" t="str">
        <f>VLOOKUP(K114,'[1]GL OUT'!$K$4:$W$1070,13,FALSE)</f>
        <v>OLI</v>
      </c>
      <c r="Y114" s="1" t="b">
        <f t="shared" si="1"/>
        <v>1</v>
      </c>
      <c r="Z114" s="1"/>
    </row>
    <row r="115" spans="1:26" hidden="1" x14ac:dyDescent="0.3">
      <c r="A115" t="s">
        <v>862</v>
      </c>
      <c r="B115" t="s">
        <v>863</v>
      </c>
      <c r="C115" t="s">
        <v>864</v>
      </c>
      <c r="D115" t="s">
        <v>980</v>
      </c>
      <c r="E115" t="s">
        <v>973</v>
      </c>
      <c r="F115" t="s">
        <v>921</v>
      </c>
      <c r="G115">
        <v>2862</v>
      </c>
      <c r="H115" t="s">
        <v>974</v>
      </c>
      <c r="I115" t="s">
        <v>993</v>
      </c>
      <c r="J115" t="s">
        <v>994</v>
      </c>
      <c r="K115" t="s">
        <v>51</v>
      </c>
      <c r="L115" t="s">
        <v>977</v>
      </c>
      <c r="M115">
        <v>0</v>
      </c>
      <c r="N115">
        <v>1631820.96</v>
      </c>
      <c r="O115">
        <v>-1631820.96</v>
      </c>
      <c r="P115" t="s">
        <v>51</v>
      </c>
      <c r="V115" t="s">
        <v>51</v>
      </c>
      <c r="W115" s="1" t="s">
        <v>33</v>
      </c>
      <c r="X115" s="1" t="str">
        <f>VLOOKUP(K115,'[1]GL OUT'!$K$4:$W$1070,13,FALSE)</f>
        <v>OLI</v>
      </c>
      <c r="Y115" s="1" t="b">
        <f t="shared" si="1"/>
        <v>1</v>
      </c>
      <c r="Z115" s="1"/>
    </row>
    <row r="116" spans="1:26" hidden="1" x14ac:dyDescent="0.3">
      <c r="A116" t="s">
        <v>862</v>
      </c>
      <c r="B116" t="s">
        <v>863</v>
      </c>
      <c r="C116" t="s">
        <v>864</v>
      </c>
      <c r="D116" t="s">
        <v>980</v>
      </c>
      <c r="E116" t="s">
        <v>973</v>
      </c>
      <c r="F116" t="s">
        <v>921</v>
      </c>
      <c r="G116">
        <v>2863</v>
      </c>
      <c r="H116" t="s">
        <v>974</v>
      </c>
      <c r="I116" t="s">
        <v>995</v>
      </c>
      <c r="J116" t="s">
        <v>996</v>
      </c>
      <c r="K116" t="s">
        <v>52</v>
      </c>
      <c r="L116" t="s">
        <v>977</v>
      </c>
      <c r="M116">
        <v>0</v>
      </c>
      <c r="N116">
        <v>1450799.68</v>
      </c>
      <c r="O116">
        <v>-1450799.68</v>
      </c>
      <c r="P116" t="s">
        <v>52</v>
      </c>
      <c r="V116" t="s">
        <v>52</v>
      </c>
      <c r="W116" s="1" t="s">
        <v>33</v>
      </c>
      <c r="X116" s="1" t="str">
        <f>VLOOKUP(K116,'[1]GL OUT'!$K$4:$W$1070,13,FALSE)</f>
        <v>OLI</v>
      </c>
      <c r="Y116" s="1" t="b">
        <f t="shared" si="1"/>
        <v>1</v>
      </c>
      <c r="Z116" s="1"/>
    </row>
    <row r="117" spans="1:26" hidden="1" x14ac:dyDescent="0.3">
      <c r="A117" t="s">
        <v>862</v>
      </c>
      <c r="B117" t="s">
        <v>863</v>
      </c>
      <c r="C117" t="s">
        <v>864</v>
      </c>
      <c r="D117" t="s">
        <v>980</v>
      </c>
      <c r="E117" t="s">
        <v>973</v>
      </c>
      <c r="F117" t="s">
        <v>921</v>
      </c>
      <c r="G117">
        <v>2864</v>
      </c>
      <c r="H117" t="s">
        <v>974</v>
      </c>
      <c r="I117" t="s">
        <v>997</v>
      </c>
      <c r="J117" t="s">
        <v>998</v>
      </c>
      <c r="K117" t="s">
        <v>53</v>
      </c>
      <c r="L117" t="s">
        <v>977</v>
      </c>
      <c r="M117">
        <v>0</v>
      </c>
      <c r="N117">
        <v>2128687.33</v>
      </c>
      <c r="O117">
        <v>-2128687.33</v>
      </c>
      <c r="P117" t="s">
        <v>53</v>
      </c>
      <c r="V117" t="s">
        <v>53</v>
      </c>
      <c r="W117" s="1" t="s">
        <v>33</v>
      </c>
      <c r="X117" s="1" t="str">
        <f>VLOOKUP(K117,'[1]GL OUT'!$K$4:$W$1070,13,FALSE)</f>
        <v>OLI</v>
      </c>
      <c r="Y117" s="1" t="b">
        <f t="shared" si="1"/>
        <v>1</v>
      </c>
      <c r="Z117" s="1"/>
    </row>
    <row r="118" spans="1:26" hidden="1" x14ac:dyDescent="0.3">
      <c r="A118" t="s">
        <v>862</v>
      </c>
      <c r="B118" t="s">
        <v>863</v>
      </c>
      <c r="C118" t="s">
        <v>864</v>
      </c>
      <c r="D118" t="s">
        <v>980</v>
      </c>
      <c r="E118" t="s">
        <v>973</v>
      </c>
      <c r="F118" t="s">
        <v>921</v>
      </c>
      <c r="G118">
        <v>2865</v>
      </c>
      <c r="H118" t="s">
        <v>974</v>
      </c>
      <c r="I118" t="s">
        <v>999</v>
      </c>
      <c r="J118" t="s">
        <v>1000</v>
      </c>
      <c r="K118" t="s">
        <v>54</v>
      </c>
      <c r="L118" t="s">
        <v>977</v>
      </c>
      <c r="M118">
        <v>0</v>
      </c>
      <c r="N118">
        <v>1183044.83</v>
      </c>
      <c r="O118">
        <v>-1183044.83</v>
      </c>
      <c r="P118" t="s">
        <v>54</v>
      </c>
      <c r="V118" t="s">
        <v>54</v>
      </c>
      <c r="W118" s="1" t="s">
        <v>33</v>
      </c>
      <c r="X118" s="1" t="str">
        <f>VLOOKUP(K118,'[1]GL OUT'!$K$4:$W$1070,13,FALSE)</f>
        <v>OLI</v>
      </c>
      <c r="Y118" s="1" t="b">
        <f t="shared" si="1"/>
        <v>1</v>
      </c>
      <c r="Z118" s="1"/>
    </row>
    <row r="119" spans="1:26" hidden="1" x14ac:dyDescent="0.3">
      <c r="A119" t="s">
        <v>862</v>
      </c>
      <c r="B119" t="s">
        <v>863</v>
      </c>
      <c r="C119" t="s">
        <v>864</v>
      </c>
      <c r="D119" t="s">
        <v>1001</v>
      </c>
      <c r="E119" t="s">
        <v>973</v>
      </c>
      <c r="F119" t="s">
        <v>921</v>
      </c>
      <c r="G119">
        <v>2866</v>
      </c>
      <c r="H119" t="s">
        <v>974</v>
      </c>
      <c r="I119" t="s">
        <v>1002</v>
      </c>
      <c r="J119" t="s">
        <v>1003</v>
      </c>
      <c r="K119" t="s">
        <v>55</v>
      </c>
      <c r="L119" t="s">
        <v>977</v>
      </c>
      <c r="M119">
        <v>0</v>
      </c>
      <c r="N119">
        <v>21789952.800000001</v>
      </c>
      <c r="O119">
        <v>-21789952.800000001</v>
      </c>
      <c r="P119" t="s">
        <v>55</v>
      </c>
      <c r="V119" t="s">
        <v>55</v>
      </c>
      <c r="W119" s="1" t="s">
        <v>33</v>
      </c>
      <c r="X119" s="1" t="str">
        <f>VLOOKUP(K119,'[1]GL OUT'!$K$4:$W$1070,13,FALSE)</f>
        <v>OLI</v>
      </c>
      <c r="Y119" s="1" t="b">
        <f t="shared" si="1"/>
        <v>1</v>
      </c>
      <c r="Z119" s="1"/>
    </row>
    <row r="120" spans="1:26" hidden="1" x14ac:dyDescent="0.3">
      <c r="A120" t="s">
        <v>862</v>
      </c>
      <c r="B120" t="s">
        <v>863</v>
      </c>
      <c r="C120" t="s">
        <v>864</v>
      </c>
      <c r="D120" t="s">
        <v>1001</v>
      </c>
      <c r="E120" t="s">
        <v>973</v>
      </c>
      <c r="F120" t="s">
        <v>921</v>
      </c>
      <c r="G120">
        <v>2867</v>
      </c>
      <c r="H120" t="s">
        <v>974</v>
      </c>
      <c r="I120" t="s">
        <v>1004</v>
      </c>
      <c r="J120" t="s">
        <v>1005</v>
      </c>
      <c r="K120" t="s">
        <v>56</v>
      </c>
      <c r="L120" t="s">
        <v>977</v>
      </c>
      <c r="M120">
        <v>0</v>
      </c>
      <c r="N120">
        <v>9639099.0299999993</v>
      </c>
      <c r="O120">
        <v>-9639099.0299999993</v>
      </c>
      <c r="P120" t="s">
        <v>56</v>
      </c>
      <c r="V120" t="s">
        <v>56</v>
      </c>
      <c r="W120" s="1" t="s">
        <v>33</v>
      </c>
      <c r="X120" s="1" t="str">
        <f>VLOOKUP(K120,'[1]GL OUT'!$K$4:$W$1070,13,FALSE)</f>
        <v>OLI</v>
      </c>
      <c r="Y120" s="1" t="b">
        <f t="shared" si="1"/>
        <v>1</v>
      </c>
      <c r="Z120" s="1"/>
    </row>
    <row r="121" spans="1:26" hidden="1" x14ac:dyDescent="0.3">
      <c r="A121" t="s">
        <v>862</v>
      </c>
      <c r="B121" t="s">
        <v>863</v>
      </c>
      <c r="C121" t="s">
        <v>864</v>
      </c>
      <c r="D121" t="s">
        <v>1006</v>
      </c>
      <c r="E121" t="s">
        <v>973</v>
      </c>
      <c r="F121" t="s">
        <v>921</v>
      </c>
      <c r="G121">
        <v>2868</v>
      </c>
      <c r="H121" t="s">
        <v>974</v>
      </c>
      <c r="I121" t="s">
        <v>1007</v>
      </c>
      <c r="J121" t="s">
        <v>1008</v>
      </c>
      <c r="K121" t="s">
        <v>57</v>
      </c>
      <c r="L121" t="s">
        <v>977</v>
      </c>
      <c r="M121">
        <v>0</v>
      </c>
      <c r="N121">
        <v>398333.78</v>
      </c>
      <c r="O121">
        <v>-398333.78</v>
      </c>
      <c r="P121" t="s">
        <v>57</v>
      </c>
      <c r="V121" t="s">
        <v>57</v>
      </c>
      <c r="W121" s="1" t="s">
        <v>33</v>
      </c>
      <c r="X121" s="1" t="str">
        <f>VLOOKUP(K121,'[1]GL OUT'!$K$4:$W$1070,13,FALSE)</f>
        <v>OLI</v>
      </c>
      <c r="Y121" s="1" t="b">
        <f t="shared" si="1"/>
        <v>1</v>
      </c>
      <c r="Z121" s="1"/>
    </row>
    <row r="122" spans="1:26" hidden="1" x14ac:dyDescent="0.3">
      <c r="A122" t="s">
        <v>862</v>
      </c>
      <c r="B122" t="s">
        <v>863</v>
      </c>
      <c r="C122" t="s">
        <v>864</v>
      </c>
      <c r="D122" t="s">
        <v>1006</v>
      </c>
      <c r="E122" t="s">
        <v>973</v>
      </c>
      <c r="F122" t="s">
        <v>921</v>
      </c>
      <c r="G122">
        <v>2868</v>
      </c>
      <c r="H122" t="s">
        <v>974</v>
      </c>
      <c r="I122" t="s">
        <v>1007</v>
      </c>
      <c r="J122" t="s">
        <v>1008</v>
      </c>
      <c r="K122" t="s">
        <v>57</v>
      </c>
      <c r="L122" t="s">
        <v>977</v>
      </c>
      <c r="M122">
        <v>0</v>
      </c>
      <c r="N122">
        <v>54940.54</v>
      </c>
      <c r="O122">
        <v>-54940.54</v>
      </c>
      <c r="P122" t="s">
        <v>57</v>
      </c>
      <c r="V122" t="s">
        <v>57</v>
      </c>
      <c r="W122" s="1" t="s">
        <v>33</v>
      </c>
      <c r="X122" s="1" t="str">
        <f>VLOOKUP(K122,'[1]GL OUT'!$K$4:$W$1070,13,FALSE)</f>
        <v>OLI</v>
      </c>
      <c r="Y122" s="1" t="b">
        <f t="shared" si="1"/>
        <v>1</v>
      </c>
      <c r="Z122" s="1"/>
    </row>
    <row r="123" spans="1:26" hidden="1" x14ac:dyDescent="0.3">
      <c r="A123" t="s">
        <v>862</v>
      </c>
      <c r="B123" t="s">
        <v>863</v>
      </c>
      <c r="C123" t="s">
        <v>864</v>
      </c>
      <c r="D123" t="s">
        <v>1006</v>
      </c>
      <c r="E123" t="s">
        <v>973</v>
      </c>
      <c r="F123" t="s">
        <v>921</v>
      </c>
      <c r="G123">
        <v>2868</v>
      </c>
      <c r="H123" t="s">
        <v>974</v>
      </c>
      <c r="I123" t="s">
        <v>1007</v>
      </c>
      <c r="J123" t="s">
        <v>1008</v>
      </c>
      <c r="K123" t="s">
        <v>57</v>
      </c>
      <c r="L123" t="s">
        <v>977</v>
      </c>
      <c r="M123">
        <v>0</v>
      </c>
      <c r="N123">
        <v>115797.3</v>
      </c>
      <c r="O123">
        <v>-115797.3</v>
      </c>
      <c r="P123" t="s">
        <v>57</v>
      </c>
      <c r="V123" t="s">
        <v>57</v>
      </c>
      <c r="W123" s="1" t="s">
        <v>33</v>
      </c>
      <c r="X123" s="1" t="str">
        <f>VLOOKUP(K123,'[1]GL OUT'!$K$4:$W$1070,13,FALSE)</f>
        <v>OLI</v>
      </c>
      <c r="Y123" s="1" t="b">
        <f t="shared" si="1"/>
        <v>1</v>
      </c>
      <c r="Z123" s="1"/>
    </row>
    <row r="124" spans="1:26" hidden="1" x14ac:dyDescent="0.3">
      <c r="A124" t="s">
        <v>862</v>
      </c>
      <c r="B124" t="s">
        <v>863</v>
      </c>
      <c r="C124" t="s">
        <v>864</v>
      </c>
      <c r="D124" t="s">
        <v>1006</v>
      </c>
      <c r="E124" t="s">
        <v>973</v>
      </c>
      <c r="F124" t="s">
        <v>921</v>
      </c>
      <c r="G124">
        <v>2868</v>
      </c>
      <c r="H124" t="s">
        <v>974</v>
      </c>
      <c r="I124" t="s">
        <v>1007</v>
      </c>
      <c r="J124" t="s">
        <v>1008</v>
      </c>
      <c r="K124" t="s">
        <v>57</v>
      </c>
      <c r="L124" t="s">
        <v>977</v>
      </c>
      <c r="M124">
        <v>0</v>
      </c>
      <c r="N124">
        <v>1034693.69</v>
      </c>
      <c r="O124">
        <v>-1034693.69</v>
      </c>
      <c r="P124" t="s">
        <v>57</v>
      </c>
      <c r="V124" t="s">
        <v>57</v>
      </c>
      <c r="W124" s="1" t="s">
        <v>33</v>
      </c>
      <c r="X124" s="1" t="str">
        <f>VLOOKUP(K124,'[1]GL OUT'!$K$4:$W$1070,13,FALSE)</f>
        <v>OLI</v>
      </c>
      <c r="Y124" s="1" t="b">
        <f t="shared" si="1"/>
        <v>1</v>
      </c>
      <c r="Z124" s="1"/>
    </row>
    <row r="125" spans="1:26" hidden="1" x14ac:dyDescent="0.3">
      <c r="A125" t="s">
        <v>862</v>
      </c>
      <c r="B125" t="s">
        <v>863</v>
      </c>
      <c r="C125" t="s">
        <v>864</v>
      </c>
      <c r="D125" t="s">
        <v>1006</v>
      </c>
      <c r="E125" t="s">
        <v>973</v>
      </c>
      <c r="F125" t="s">
        <v>921</v>
      </c>
      <c r="G125">
        <v>2868</v>
      </c>
      <c r="H125" t="s">
        <v>974</v>
      </c>
      <c r="I125" t="s">
        <v>1007</v>
      </c>
      <c r="J125" t="s">
        <v>1008</v>
      </c>
      <c r="K125" t="s">
        <v>57</v>
      </c>
      <c r="L125" t="s">
        <v>977</v>
      </c>
      <c r="M125">
        <v>0</v>
      </c>
      <c r="N125">
        <v>957297.3</v>
      </c>
      <c r="O125">
        <v>-957297.3</v>
      </c>
      <c r="P125" t="s">
        <v>57</v>
      </c>
      <c r="V125" t="s">
        <v>57</v>
      </c>
      <c r="W125" s="1" t="s">
        <v>33</v>
      </c>
      <c r="X125" s="1" t="str">
        <f>VLOOKUP(K125,'[1]GL OUT'!$K$4:$W$1070,13,FALSE)</f>
        <v>OLI</v>
      </c>
      <c r="Y125" s="1" t="b">
        <f t="shared" si="1"/>
        <v>1</v>
      </c>
      <c r="Z125" s="1"/>
    </row>
    <row r="126" spans="1:26" hidden="1" x14ac:dyDescent="0.3">
      <c r="A126" t="s">
        <v>862</v>
      </c>
      <c r="B126" t="s">
        <v>863</v>
      </c>
      <c r="C126" t="s">
        <v>864</v>
      </c>
      <c r="D126" t="s">
        <v>1006</v>
      </c>
      <c r="E126" t="s">
        <v>973</v>
      </c>
      <c r="F126" t="s">
        <v>921</v>
      </c>
      <c r="G126">
        <v>2868</v>
      </c>
      <c r="H126" t="s">
        <v>974</v>
      </c>
      <c r="I126" t="s">
        <v>1007</v>
      </c>
      <c r="J126" t="s">
        <v>1008</v>
      </c>
      <c r="K126" t="s">
        <v>57</v>
      </c>
      <c r="L126" t="s">
        <v>977</v>
      </c>
      <c r="M126">
        <v>0</v>
      </c>
      <c r="N126">
        <v>181708.11</v>
      </c>
      <c r="O126">
        <v>-181708.11</v>
      </c>
      <c r="P126" t="s">
        <v>57</v>
      </c>
      <c r="V126" t="s">
        <v>57</v>
      </c>
      <c r="W126" s="1" t="s">
        <v>33</v>
      </c>
      <c r="X126" s="1" t="str">
        <f>VLOOKUP(K126,'[1]GL OUT'!$K$4:$W$1070,13,FALSE)</f>
        <v>OLI</v>
      </c>
      <c r="Y126" s="1" t="b">
        <f t="shared" si="1"/>
        <v>1</v>
      </c>
      <c r="Z126" s="1"/>
    </row>
    <row r="127" spans="1:26" hidden="1" x14ac:dyDescent="0.3">
      <c r="A127" t="s">
        <v>862</v>
      </c>
      <c r="B127" t="s">
        <v>863</v>
      </c>
      <c r="C127" t="s">
        <v>864</v>
      </c>
      <c r="D127" t="s">
        <v>1006</v>
      </c>
      <c r="E127" t="s">
        <v>973</v>
      </c>
      <c r="F127" t="s">
        <v>921</v>
      </c>
      <c r="G127">
        <v>2868</v>
      </c>
      <c r="H127" t="s">
        <v>974</v>
      </c>
      <c r="I127" t="s">
        <v>1007</v>
      </c>
      <c r="J127" t="s">
        <v>1008</v>
      </c>
      <c r="K127" t="s">
        <v>57</v>
      </c>
      <c r="L127" t="s">
        <v>977</v>
      </c>
      <c r="M127">
        <v>0</v>
      </c>
      <c r="N127">
        <v>94847.75</v>
      </c>
      <c r="O127">
        <v>-94847.75</v>
      </c>
      <c r="P127" t="s">
        <v>57</v>
      </c>
      <c r="V127" t="s">
        <v>57</v>
      </c>
      <c r="W127" s="1" t="s">
        <v>33</v>
      </c>
      <c r="X127" s="1" t="str">
        <f>VLOOKUP(K127,'[1]GL OUT'!$K$4:$W$1070,13,FALSE)</f>
        <v>OLI</v>
      </c>
      <c r="Y127" s="1" t="b">
        <f t="shared" si="1"/>
        <v>1</v>
      </c>
      <c r="Z127" s="1"/>
    </row>
    <row r="128" spans="1:26" hidden="1" x14ac:dyDescent="0.3">
      <c r="A128" t="s">
        <v>862</v>
      </c>
      <c r="B128" t="s">
        <v>863</v>
      </c>
      <c r="C128" t="s">
        <v>864</v>
      </c>
      <c r="D128" t="s">
        <v>1006</v>
      </c>
      <c r="E128" t="s">
        <v>973</v>
      </c>
      <c r="F128" t="s">
        <v>921</v>
      </c>
      <c r="G128">
        <v>2869</v>
      </c>
      <c r="H128" t="s">
        <v>974</v>
      </c>
      <c r="I128" t="s">
        <v>1009</v>
      </c>
      <c r="J128" t="s">
        <v>1010</v>
      </c>
      <c r="K128" t="s">
        <v>58</v>
      </c>
      <c r="L128" t="s">
        <v>977</v>
      </c>
      <c r="M128">
        <v>0</v>
      </c>
      <c r="N128">
        <v>6837.84</v>
      </c>
      <c r="O128">
        <v>-6837.84</v>
      </c>
      <c r="P128" t="s">
        <v>58</v>
      </c>
      <c r="V128" t="s">
        <v>58</v>
      </c>
      <c r="W128" s="1" t="s">
        <v>33</v>
      </c>
      <c r="X128" s="1" t="str">
        <f>VLOOKUP(K128,'[1]GL OUT'!$K$4:$W$1070,13,FALSE)</f>
        <v>OLI</v>
      </c>
      <c r="Y128" s="1" t="b">
        <f t="shared" si="1"/>
        <v>1</v>
      </c>
      <c r="Z128" s="1"/>
    </row>
    <row r="129" spans="1:26" hidden="1" x14ac:dyDescent="0.3">
      <c r="A129" t="s">
        <v>862</v>
      </c>
      <c r="B129" t="s">
        <v>863</v>
      </c>
      <c r="C129" t="s">
        <v>864</v>
      </c>
      <c r="D129" t="s">
        <v>1006</v>
      </c>
      <c r="E129" t="s">
        <v>973</v>
      </c>
      <c r="F129" t="s">
        <v>921</v>
      </c>
      <c r="G129">
        <v>2869</v>
      </c>
      <c r="H129" t="s">
        <v>974</v>
      </c>
      <c r="I129" t="s">
        <v>1009</v>
      </c>
      <c r="J129" t="s">
        <v>1010</v>
      </c>
      <c r="K129" t="s">
        <v>58</v>
      </c>
      <c r="L129" t="s">
        <v>977</v>
      </c>
      <c r="M129">
        <v>0</v>
      </c>
      <c r="N129">
        <v>11713.51</v>
      </c>
      <c r="O129">
        <v>-11713.51</v>
      </c>
      <c r="P129" t="s">
        <v>58</v>
      </c>
      <c r="V129" t="s">
        <v>58</v>
      </c>
      <c r="W129" s="1" t="s">
        <v>33</v>
      </c>
      <c r="X129" s="1" t="str">
        <f>VLOOKUP(K129,'[1]GL OUT'!$K$4:$W$1070,13,FALSE)</f>
        <v>OLI</v>
      </c>
      <c r="Y129" s="1" t="b">
        <f t="shared" si="1"/>
        <v>1</v>
      </c>
      <c r="Z129" s="1"/>
    </row>
    <row r="130" spans="1:26" hidden="1" x14ac:dyDescent="0.3">
      <c r="A130" t="s">
        <v>862</v>
      </c>
      <c r="B130" t="s">
        <v>863</v>
      </c>
      <c r="C130" t="s">
        <v>864</v>
      </c>
      <c r="D130" t="s">
        <v>1006</v>
      </c>
      <c r="E130" t="s">
        <v>973</v>
      </c>
      <c r="F130" t="s">
        <v>921</v>
      </c>
      <c r="G130">
        <v>2870</v>
      </c>
      <c r="H130" t="s">
        <v>974</v>
      </c>
      <c r="I130" t="s">
        <v>1011</v>
      </c>
      <c r="J130" t="s">
        <v>1012</v>
      </c>
      <c r="K130" t="s">
        <v>59</v>
      </c>
      <c r="L130" t="s">
        <v>977</v>
      </c>
      <c r="M130">
        <v>0</v>
      </c>
      <c r="N130">
        <v>539049.55000000005</v>
      </c>
      <c r="O130">
        <v>-539049.55000000005</v>
      </c>
      <c r="P130" t="s">
        <v>59</v>
      </c>
      <c r="V130" t="s">
        <v>59</v>
      </c>
      <c r="W130" s="1" t="s">
        <v>33</v>
      </c>
      <c r="X130" s="1" t="str">
        <f>VLOOKUP(K130,'[1]GL OUT'!$K$4:$W$1070,13,FALSE)</f>
        <v>OLI</v>
      </c>
      <c r="Y130" s="1" t="b">
        <f t="shared" si="1"/>
        <v>1</v>
      </c>
      <c r="Z130" s="1"/>
    </row>
    <row r="131" spans="1:26" hidden="1" x14ac:dyDescent="0.3">
      <c r="A131" t="s">
        <v>862</v>
      </c>
      <c r="B131" t="s">
        <v>863</v>
      </c>
      <c r="C131" t="s">
        <v>864</v>
      </c>
      <c r="D131" t="s">
        <v>1006</v>
      </c>
      <c r="E131" t="s">
        <v>973</v>
      </c>
      <c r="F131" t="s">
        <v>921</v>
      </c>
      <c r="G131">
        <v>2870</v>
      </c>
      <c r="H131" t="s">
        <v>974</v>
      </c>
      <c r="I131" t="s">
        <v>1011</v>
      </c>
      <c r="J131" t="s">
        <v>1012</v>
      </c>
      <c r="K131" t="s">
        <v>59</v>
      </c>
      <c r="L131" t="s">
        <v>977</v>
      </c>
      <c r="M131">
        <v>0</v>
      </c>
      <c r="N131">
        <v>88777.93</v>
      </c>
      <c r="O131">
        <v>-88777.93</v>
      </c>
      <c r="P131" t="s">
        <v>59</v>
      </c>
      <c r="V131" t="s">
        <v>59</v>
      </c>
      <c r="W131" s="1" t="s">
        <v>33</v>
      </c>
      <c r="X131" s="1" t="str">
        <f>VLOOKUP(K131,'[1]GL OUT'!$K$4:$W$1070,13,FALSE)</f>
        <v>OLI</v>
      </c>
      <c r="Y131" s="1" t="b">
        <f t="shared" ref="Y131:Y194" si="2">W131=X131</f>
        <v>1</v>
      </c>
      <c r="Z131" s="1"/>
    </row>
    <row r="132" spans="1:26" hidden="1" x14ac:dyDescent="0.3">
      <c r="A132" t="s">
        <v>862</v>
      </c>
      <c r="B132" t="s">
        <v>863</v>
      </c>
      <c r="C132" t="s">
        <v>864</v>
      </c>
      <c r="D132" t="s">
        <v>1006</v>
      </c>
      <c r="E132" t="s">
        <v>973</v>
      </c>
      <c r="F132" t="s">
        <v>921</v>
      </c>
      <c r="G132">
        <v>2870</v>
      </c>
      <c r="H132" t="s">
        <v>974</v>
      </c>
      <c r="I132" t="s">
        <v>1011</v>
      </c>
      <c r="J132" t="s">
        <v>1012</v>
      </c>
      <c r="K132" t="s">
        <v>59</v>
      </c>
      <c r="L132" t="s">
        <v>977</v>
      </c>
      <c r="M132">
        <v>0</v>
      </c>
      <c r="N132">
        <v>464636.04</v>
      </c>
      <c r="O132">
        <v>-464636.04</v>
      </c>
      <c r="P132" t="s">
        <v>59</v>
      </c>
      <c r="V132" t="s">
        <v>59</v>
      </c>
      <c r="W132" s="1" t="s">
        <v>33</v>
      </c>
      <c r="X132" s="1" t="str">
        <f>VLOOKUP(K132,'[1]GL OUT'!$K$4:$W$1070,13,FALSE)</f>
        <v>OLI</v>
      </c>
      <c r="Y132" s="1" t="b">
        <f t="shared" si="2"/>
        <v>1</v>
      </c>
      <c r="Z132" s="1"/>
    </row>
    <row r="133" spans="1:26" hidden="1" x14ac:dyDescent="0.3">
      <c r="A133" t="s">
        <v>862</v>
      </c>
      <c r="B133" t="s">
        <v>863</v>
      </c>
      <c r="C133" t="s">
        <v>864</v>
      </c>
      <c r="D133" t="s">
        <v>1006</v>
      </c>
      <c r="E133" t="s">
        <v>973</v>
      </c>
      <c r="F133" t="s">
        <v>921</v>
      </c>
      <c r="G133">
        <v>2870</v>
      </c>
      <c r="H133" t="s">
        <v>974</v>
      </c>
      <c r="I133" t="s">
        <v>1011</v>
      </c>
      <c r="J133" t="s">
        <v>1012</v>
      </c>
      <c r="K133" t="s">
        <v>59</v>
      </c>
      <c r="L133" t="s">
        <v>977</v>
      </c>
      <c r="M133">
        <v>0</v>
      </c>
      <c r="N133">
        <v>6867.57</v>
      </c>
      <c r="O133">
        <v>-6867.57</v>
      </c>
      <c r="P133" t="s">
        <v>59</v>
      </c>
      <c r="V133" t="s">
        <v>59</v>
      </c>
      <c r="W133" s="1" t="s">
        <v>33</v>
      </c>
      <c r="X133" s="1" t="str">
        <f>VLOOKUP(K133,'[1]GL OUT'!$K$4:$W$1070,13,FALSE)</f>
        <v>OLI</v>
      </c>
      <c r="Y133" s="1" t="b">
        <f t="shared" si="2"/>
        <v>1</v>
      </c>
      <c r="Z133" s="1"/>
    </row>
    <row r="134" spans="1:26" hidden="1" x14ac:dyDescent="0.3">
      <c r="A134" t="s">
        <v>862</v>
      </c>
      <c r="B134" t="s">
        <v>863</v>
      </c>
      <c r="C134" t="s">
        <v>864</v>
      </c>
      <c r="D134" t="s">
        <v>1006</v>
      </c>
      <c r="E134" t="s">
        <v>973</v>
      </c>
      <c r="F134" t="s">
        <v>921</v>
      </c>
      <c r="G134">
        <v>2870</v>
      </c>
      <c r="H134" t="s">
        <v>974</v>
      </c>
      <c r="I134" t="s">
        <v>1011</v>
      </c>
      <c r="J134" t="s">
        <v>1012</v>
      </c>
      <c r="K134" t="s">
        <v>59</v>
      </c>
      <c r="L134" t="s">
        <v>977</v>
      </c>
      <c r="M134">
        <v>0</v>
      </c>
      <c r="N134">
        <v>439866.22</v>
      </c>
      <c r="O134">
        <v>-439866.22</v>
      </c>
      <c r="P134" t="s">
        <v>59</v>
      </c>
      <c r="V134" t="s">
        <v>59</v>
      </c>
      <c r="W134" s="1" t="s">
        <v>33</v>
      </c>
      <c r="X134" s="1" t="str">
        <f>VLOOKUP(K134,'[1]GL OUT'!$K$4:$W$1070,13,FALSE)</f>
        <v>OLI</v>
      </c>
      <c r="Y134" s="1" t="b">
        <f t="shared" si="2"/>
        <v>1</v>
      </c>
      <c r="Z134" s="1"/>
    </row>
    <row r="135" spans="1:26" hidden="1" x14ac:dyDescent="0.3">
      <c r="A135" t="s">
        <v>862</v>
      </c>
      <c r="B135" t="s">
        <v>863</v>
      </c>
      <c r="C135" t="s">
        <v>864</v>
      </c>
      <c r="D135" t="s">
        <v>919</v>
      </c>
      <c r="E135" t="s">
        <v>973</v>
      </c>
      <c r="F135" t="s">
        <v>921</v>
      </c>
      <c r="G135">
        <v>2871</v>
      </c>
      <c r="H135" t="s">
        <v>974</v>
      </c>
      <c r="I135" t="s">
        <v>1013</v>
      </c>
      <c r="J135" t="s">
        <v>1014</v>
      </c>
      <c r="K135" t="s">
        <v>60</v>
      </c>
      <c r="L135" t="s">
        <v>977</v>
      </c>
      <c r="M135">
        <v>0</v>
      </c>
      <c r="N135">
        <v>104351.35</v>
      </c>
      <c r="O135">
        <v>-104351.35</v>
      </c>
      <c r="P135" t="s">
        <v>60</v>
      </c>
      <c r="V135" t="s">
        <v>60</v>
      </c>
      <c r="W135" s="1" t="s">
        <v>33</v>
      </c>
      <c r="X135" s="1" t="str">
        <f>VLOOKUP(K135,'[1]GL OUT'!$K$4:$W$1070,13,FALSE)</f>
        <v>OLI</v>
      </c>
      <c r="Y135" s="1" t="b">
        <f t="shared" si="2"/>
        <v>1</v>
      </c>
      <c r="Z135" s="1"/>
    </row>
    <row r="136" spans="1:26" hidden="1" x14ac:dyDescent="0.3">
      <c r="A136" t="s">
        <v>862</v>
      </c>
      <c r="B136" t="s">
        <v>863</v>
      </c>
      <c r="C136" t="s">
        <v>864</v>
      </c>
      <c r="D136" t="s">
        <v>919</v>
      </c>
      <c r="E136" t="s">
        <v>973</v>
      </c>
      <c r="F136" t="s">
        <v>921</v>
      </c>
      <c r="G136">
        <v>2871</v>
      </c>
      <c r="H136" t="s">
        <v>974</v>
      </c>
      <c r="I136" t="s">
        <v>1013</v>
      </c>
      <c r="J136" t="s">
        <v>1014</v>
      </c>
      <c r="K136" t="s">
        <v>60</v>
      </c>
      <c r="L136" t="s">
        <v>977</v>
      </c>
      <c r="M136">
        <v>0</v>
      </c>
      <c r="N136">
        <v>16137.3</v>
      </c>
      <c r="O136">
        <v>-16137.3</v>
      </c>
      <c r="P136" t="s">
        <v>60</v>
      </c>
      <c r="V136" t="s">
        <v>60</v>
      </c>
      <c r="W136" s="1" t="s">
        <v>33</v>
      </c>
      <c r="X136" s="1" t="str">
        <f>VLOOKUP(K136,'[1]GL OUT'!$K$4:$W$1070,13,FALSE)</f>
        <v>OLI</v>
      </c>
      <c r="Y136" s="1" t="b">
        <f t="shared" si="2"/>
        <v>1</v>
      </c>
      <c r="Z136" s="1"/>
    </row>
    <row r="137" spans="1:26" hidden="1" x14ac:dyDescent="0.3">
      <c r="A137" t="s">
        <v>862</v>
      </c>
      <c r="B137" t="s">
        <v>863</v>
      </c>
      <c r="C137" t="s">
        <v>864</v>
      </c>
      <c r="D137" t="s">
        <v>919</v>
      </c>
      <c r="E137" t="s">
        <v>973</v>
      </c>
      <c r="F137" t="s">
        <v>921</v>
      </c>
      <c r="G137">
        <v>2871</v>
      </c>
      <c r="H137" t="s">
        <v>974</v>
      </c>
      <c r="I137" t="s">
        <v>1013</v>
      </c>
      <c r="J137" t="s">
        <v>1014</v>
      </c>
      <c r="K137" t="s">
        <v>60</v>
      </c>
      <c r="L137" t="s">
        <v>977</v>
      </c>
      <c r="M137">
        <v>0</v>
      </c>
      <c r="N137">
        <v>32274.59</v>
      </c>
      <c r="O137">
        <v>-32274.59</v>
      </c>
      <c r="P137" t="s">
        <v>60</v>
      </c>
      <c r="V137" t="s">
        <v>60</v>
      </c>
      <c r="W137" s="1" t="s">
        <v>33</v>
      </c>
      <c r="X137" s="1" t="str">
        <f>VLOOKUP(K137,'[1]GL OUT'!$K$4:$W$1070,13,FALSE)</f>
        <v>OLI</v>
      </c>
      <c r="Y137" s="1" t="b">
        <f t="shared" si="2"/>
        <v>1</v>
      </c>
      <c r="Z137" s="1"/>
    </row>
    <row r="138" spans="1:26" hidden="1" x14ac:dyDescent="0.3">
      <c r="A138" t="s">
        <v>862</v>
      </c>
      <c r="B138" t="s">
        <v>863</v>
      </c>
      <c r="C138" t="s">
        <v>864</v>
      </c>
      <c r="D138" t="s">
        <v>919</v>
      </c>
      <c r="E138" t="s">
        <v>973</v>
      </c>
      <c r="F138" t="s">
        <v>921</v>
      </c>
      <c r="G138">
        <v>2872</v>
      </c>
      <c r="H138" t="s">
        <v>974</v>
      </c>
      <c r="I138" t="s">
        <v>1015</v>
      </c>
      <c r="J138" t="s">
        <v>1016</v>
      </c>
      <c r="K138" t="s">
        <v>61</v>
      </c>
      <c r="L138" t="s">
        <v>977</v>
      </c>
      <c r="M138">
        <v>0</v>
      </c>
      <c r="N138">
        <v>21687.34</v>
      </c>
      <c r="O138">
        <v>-21687.34</v>
      </c>
      <c r="P138" t="s">
        <v>61</v>
      </c>
      <c r="V138" t="s">
        <v>61</v>
      </c>
      <c r="W138" s="1" t="s">
        <v>33</v>
      </c>
      <c r="X138" s="1" t="str">
        <f>VLOOKUP(K138,'[1]GL OUT'!$K$4:$W$1070,13,FALSE)</f>
        <v>OLI</v>
      </c>
      <c r="Y138" s="1" t="b">
        <f t="shared" si="2"/>
        <v>1</v>
      </c>
      <c r="Z138" s="1"/>
    </row>
    <row r="139" spans="1:26" hidden="1" x14ac:dyDescent="0.3">
      <c r="A139" t="s">
        <v>862</v>
      </c>
      <c r="B139" t="s">
        <v>863</v>
      </c>
      <c r="C139" t="s">
        <v>864</v>
      </c>
      <c r="D139" t="s">
        <v>919</v>
      </c>
      <c r="E139" t="s">
        <v>973</v>
      </c>
      <c r="F139" t="s">
        <v>921</v>
      </c>
      <c r="G139">
        <v>2872</v>
      </c>
      <c r="H139" t="s">
        <v>974</v>
      </c>
      <c r="I139" t="s">
        <v>1015</v>
      </c>
      <c r="J139" t="s">
        <v>1016</v>
      </c>
      <c r="K139" t="s">
        <v>61</v>
      </c>
      <c r="L139" t="s">
        <v>977</v>
      </c>
      <c r="M139">
        <v>0</v>
      </c>
      <c r="N139">
        <v>46616.22</v>
      </c>
      <c r="O139">
        <v>-46616.22</v>
      </c>
      <c r="P139" t="s">
        <v>61</v>
      </c>
      <c r="V139" t="s">
        <v>61</v>
      </c>
      <c r="W139" s="1" t="s">
        <v>33</v>
      </c>
      <c r="X139" s="1" t="str">
        <f>VLOOKUP(K139,'[1]GL OUT'!$K$4:$W$1070,13,FALSE)</f>
        <v>OLI</v>
      </c>
      <c r="Y139" s="1" t="b">
        <f t="shared" si="2"/>
        <v>1</v>
      </c>
      <c r="Z139" s="1"/>
    </row>
    <row r="140" spans="1:26" hidden="1" x14ac:dyDescent="0.3">
      <c r="A140" t="s">
        <v>862</v>
      </c>
      <c r="B140" t="s">
        <v>863</v>
      </c>
      <c r="C140" t="s">
        <v>864</v>
      </c>
      <c r="D140" t="s">
        <v>919</v>
      </c>
      <c r="E140" t="s">
        <v>973</v>
      </c>
      <c r="F140" t="s">
        <v>921</v>
      </c>
      <c r="G140">
        <v>2872</v>
      </c>
      <c r="H140" t="s">
        <v>974</v>
      </c>
      <c r="I140" t="s">
        <v>1015</v>
      </c>
      <c r="J140" t="s">
        <v>1016</v>
      </c>
      <c r="K140" t="s">
        <v>61</v>
      </c>
      <c r="L140" t="s">
        <v>977</v>
      </c>
      <c r="M140">
        <v>0</v>
      </c>
      <c r="N140">
        <v>263350.7</v>
      </c>
      <c r="O140">
        <v>-263350.7</v>
      </c>
      <c r="P140" t="s">
        <v>61</v>
      </c>
      <c r="V140" t="s">
        <v>61</v>
      </c>
      <c r="W140" s="1" t="s">
        <v>33</v>
      </c>
      <c r="X140" s="1" t="str">
        <f>VLOOKUP(K140,'[1]GL OUT'!$K$4:$W$1070,13,FALSE)</f>
        <v>OLI</v>
      </c>
      <c r="Y140" s="1" t="b">
        <f t="shared" si="2"/>
        <v>1</v>
      </c>
      <c r="Z140" s="1"/>
    </row>
    <row r="141" spans="1:26" hidden="1" x14ac:dyDescent="0.3">
      <c r="A141" t="s">
        <v>862</v>
      </c>
      <c r="B141" t="s">
        <v>863</v>
      </c>
      <c r="C141" t="s">
        <v>864</v>
      </c>
      <c r="D141" t="s">
        <v>919</v>
      </c>
      <c r="E141" t="s">
        <v>973</v>
      </c>
      <c r="F141" t="s">
        <v>921</v>
      </c>
      <c r="G141">
        <v>2872</v>
      </c>
      <c r="H141" t="s">
        <v>974</v>
      </c>
      <c r="I141" t="s">
        <v>1015</v>
      </c>
      <c r="J141" t="s">
        <v>1016</v>
      </c>
      <c r="K141" t="s">
        <v>61</v>
      </c>
      <c r="L141" t="s">
        <v>977</v>
      </c>
      <c r="M141">
        <v>0</v>
      </c>
      <c r="N141">
        <v>515014.05</v>
      </c>
      <c r="O141">
        <v>-515014.05</v>
      </c>
      <c r="P141" t="s">
        <v>61</v>
      </c>
      <c r="V141" t="s">
        <v>61</v>
      </c>
      <c r="W141" s="1" t="s">
        <v>33</v>
      </c>
      <c r="X141" s="1" t="str">
        <f>VLOOKUP(K141,'[1]GL OUT'!$K$4:$W$1070,13,FALSE)</f>
        <v>OLI</v>
      </c>
      <c r="Y141" s="1" t="b">
        <f t="shared" si="2"/>
        <v>1</v>
      </c>
      <c r="Z141" s="1"/>
    </row>
    <row r="142" spans="1:26" hidden="1" x14ac:dyDescent="0.3">
      <c r="A142" t="s">
        <v>862</v>
      </c>
      <c r="B142" t="s">
        <v>863</v>
      </c>
      <c r="C142" t="s">
        <v>864</v>
      </c>
      <c r="D142" t="s">
        <v>919</v>
      </c>
      <c r="E142" t="s">
        <v>973</v>
      </c>
      <c r="F142" t="s">
        <v>921</v>
      </c>
      <c r="G142">
        <v>2872</v>
      </c>
      <c r="H142" t="s">
        <v>974</v>
      </c>
      <c r="I142" t="s">
        <v>1015</v>
      </c>
      <c r="J142" t="s">
        <v>1016</v>
      </c>
      <c r="K142" t="s">
        <v>61</v>
      </c>
      <c r="L142" t="s">
        <v>977</v>
      </c>
      <c r="M142">
        <v>0</v>
      </c>
      <c r="N142">
        <v>10241.89</v>
      </c>
      <c r="O142">
        <v>-10241.89</v>
      </c>
      <c r="P142" t="s">
        <v>61</v>
      </c>
      <c r="V142" t="s">
        <v>61</v>
      </c>
      <c r="W142" s="1" t="s">
        <v>33</v>
      </c>
      <c r="X142" s="1" t="str">
        <f>VLOOKUP(K142,'[1]GL OUT'!$K$4:$W$1070,13,FALSE)</f>
        <v>OLI</v>
      </c>
      <c r="Y142" s="1" t="b">
        <f t="shared" si="2"/>
        <v>1</v>
      </c>
      <c r="Z142" s="1"/>
    </row>
    <row r="143" spans="1:26" hidden="1" x14ac:dyDescent="0.3">
      <c r="A143" t="s">
        <v>862</v>
      </c>
      <c r="B143" t="s">
        <v>863</v>
      </c>
      <c r="C143" t="s">
        <v>864</v>
      </c>
      <c r="D143" t="s">
        <v>919</v>
      </c>
      <c r="E143" t="s">
        <v>973</v>
      </c>
      <c r="F143" t="s">
        <v>921</v>
      </c>
      <c r="G143">
        <v>2872</v>
      </c>
      <c r="H143" t="s">
        <v>974</v>
      </c>
      <c r="I143" t="s">
        <v>1015</v>
      </c>
      <c r="J143" t="s">
        <v>1016</v>
      </c>
      <c r="K143" t="s">
        <v>61</v>
      </c>
      <c r="L143" t="s">
        <v>977</v>
      </c>
      <c r="M143">
        <v>0</v>
      </c>
      <c r="N143">
        <v>147771.13</v>
      </c>
      <c r="O143">
        <v>-147771.13</v>
      </c>
      <c r="P143" t="s">
        <v>61</v>
      </c>
      <c r="V143" t="s">
        <v>61</v>
      </c>
      <c r="W143" s="1" t="s">
        <v>33</v>
      </c>
      <c r="X143" s="1" t="str">
        <f>VLOOKUP(K143,'[1]GL OUT'!$K$4:$W$1070,13,FALSE)</f>
        <v>OLI</v>
      </c>
      <c r="Y143" s="1" t="b">
        <f t="shared" si="2"/>
        <v>1</v>
      </c>
      <c r="Z143" s="1"/>
    </row>
    <row r="144" spans="1:26" hidden="1" x14ac:dyDescent="0.3">
      <c r="A144" t="s">
        <v>862</v>
      </c>
      <c r="B144" t="s">
        <v>863</v>
      </c>
      <c r="C144" t="s">
        <v>864</v>
      </c>
      <c r="D144" t="s">
        <v>919</v>
      </c>
      <c r="E144" t="s">
        <v>973</v>
      </c>
      <c r="F144" t="s">
        <v>921</v>
      </c>
      <c r="G144">
        <v>2872</v>
      </c>
      <c r="H144" t="s">
        <v>974</v>
      </c>
      <c r="I144" t="s">
        <v>1015</v>
      </c>
      <c r="J144" t="s">
        <v>1016</v>
      </c>
      <c r="K144" t="s">
        <v>61</v>
      </c>
      <c r="L144" t="s">
        <v>977</v>
      </c>
      <c r="M144">
        <v>0</v>
      </c>
      <c r="N144">
        <v>208849.96</v>
      </c>
      <c r="O144">
        <v>-208849.96</v>
      </c>
      <c r="P144" t="s">
        <v>61</v>
      </c>
      <c r="V144" t="s">
        <v>61</v>
      </c>
      <c r="W144" s="1" t="s">
        <v>33</v>
      </c>
      <c r="X144" s="1" t="str">
        <f>VLOOKUP(K144,'[1]GL OUT'!$K$4:$W$1070,13,FALSE)</f>
        <v>OLI</v>
      </c>
      <c r="Y144" s="1" t="b">
        <f t="shared" si="2"/>
        <v>1</v>
      </c>
      <c r="Z144" s="1"/>
    </row>
    <row r="145" spans="1:26" hidden="1" x14ac:dyDescent="0.3">
      <c r="A145" t="s">
        <v>862</v>
      </c>
      <c r="B145" t="s">
        <v>863</v>
      </c>
      <c r="C145" t="s">
        <v>864</v>
      </c>
      <c r="D145" t="s">
        <v>919</v>
      </c>
      <c r="E145" t="s">
        <v>973</v>
      </c>
      <c r="F145" t="s">
        <v>921</v>
      </c>
      <c r="G145">
        <v>2873</v>
      </c>
      <c r="H145" t="s">
        <v>974</v>
      </c>
      <c r="I145" t="s">
        <v>1017</v>
      </c>
      <c r="J145" t="s">
        <v>1018</v>
      </c>
      <c r="K145" t="s">
        <v>62</v>
      </c>
      <c r="L145" t="s">
        <v>977</v>
      </c>
      <c r="M145">
        <v>0</v>
      </c>
      <c r="N145">
        <v>17163.96</v>
      </c>
      <c r="O145">
        <v>-17163.96</v>
      </c>
      <c r="P145" t="s">
        <v>62</v>
      </c>
      <c r="V145" t="s">
        <v>62</v>
      </c>
      <c r="W145" s="1" t="s">
        <v>33</v>
      </c>
      <c r="X145" s="1" t="str">
        <f>VLOOKUP(K145,'[1]GL OUT'!$K$4:$W$1070,13,FALSE)</f>
        <v>OLI</v>
      </c>
      <c r="Y145" s="1" t="b">
        <f t="shared" si="2"/>
        <v>1</v>
      </c>
      <c r="Z145" s="1"/>
    </row>
    <row r="146" spans="1:26" hidden="1" x14ac:dyDescent="0.3">
      <c r="A146" t="s">
        <v>862</v>
      </c>
      <c r="B146" t="s">
        <v>863</v>
      </c>
      <c r="C146" t="s">
        <v>864</v>
      </c>
      <c r="D146" t="s">
        <v>919</v>
      </c>
      <c r="E146" t="s">
        <v>973</v>
      </c>
      <c r="F146" t="s">
        <v>921</v>
      </c>
      <c r="G146">
        <v>2873</v>
      </c>
      <c r="H146" t="s">
        <v>974</v>
      </c>
      <c r="I146" t="s">
        <v>1017</v>
      </c>
      <c r="J146" t="s">
        <v>1018</v>
      </c>
      <c r="K146" t="s">
        <v>62</v>
      </c>
      <c r="L146" t="s">
        <v>977</v>
      </c>
      <c r="M146">
        <v>0</v>
      </c>
      <c r="N146">
        <v>19071.03</v>
      </c>
      <c r="O146">
        <v>-19071.03</v>
      </c>
      <c r="P146" t="s">
        <v>62</v>
      </c>
      <c r="V146" t="s">
        <v>62</v>
      </c>
      <c r="W146" s="1" t="s">
        <v>33</v>
      </c>
      <c r="X146" s="1" t="str">
        <f>VLOOKUP(K146,'[1]GL OUT'!$K$4:$W$1070,13,FALSE)</f>
        <v>OLI</v>
      </c>
      <c r="Y146" s="1" t="b">
        <f t="shared" si="2"/>
        <v>1</v>
      </c>
      <c r="Z146" s="1"/>
    </row>
    <row r="147" spans="1:26" hidden="1" x14ac:dyDescent="0.3">
      <c r="A147" t="s">
        <v>862</v>
      </c>
      <c r="B147" t="s">
        <v>863</v>
      </c>
      <c r="C147" t="s">
        <v>864</v>
      </c>
      <c r="D147" t="s">
        <v>919</v>
      </c>
      <c r="E147" t="s">
        <v>973</v>
      </c>
      <c r="F147" t="s">
        <v>921</v>
      </c>
      <c r="G147">
        <v>2873</v>
      </c>
      <c r="H147" t="s">
        <v>974</v>
      </c>
      <c r="I147" t="s">
        <v>1017</v>
      </c>
      <c r="J147" t="s">
        <v>1018</v>
      </c>
      <c r="K147" t="s">
        <v>62</v>
      </c>
      <c r="L147" t="s">
        <v>977</v>
      </c>
      <c r="M147">
        <v>0</v>
      </c>
      <c r="N147">
        <v>16786.5</v>
      </c>
      <c r="O147">
        <v>-16786.5</v>
      </c>
      <c r="P147" t="s">
        <v>62</v>
      </c>
      <c r="V147" t="s">
        <v>62</v>
      </c>
      <c r="W147" s="1" t="s">
        <v>33</v>
      </c>
      <c r="X147" s="1" t="str">
        <f>VLOOKUP(K147,'[1]GL OUT'!$K$4:$W$1070,13,FALSE)</f>
        <v>OLI</v>
      </c>
      <c r="Y147" s="1" t="b">
        <f t="shared" si="2"/>
        <v>1</v>
      </c>
      <c r="Z147" s="1"/>
    </row>
    <row r="148" spans="1:26" hidden="1" x14ac:dyDescent="0.3">
      <c r="A148" t="s">
        <v>862</v>
      </c>
      <c r="B148" t="s">
        <v>863</v>
      </c>
      <c r="C148" t="s">
        <v>864</v>
      </c>
      <c r="D148" t="s">
        <v>919</v>
      </c>
      <c r="E148" t="s">
        <v>973</v>
      </c>
      <c r="F148" t="s">
        <v>921</v>
      </c>
      <c r="G148">
        <v>2873</v>
      </c>
      <c r="H148" t="s">
        <v>974</v>
      </c>
      <c r="I148" t="s">
        <v>1017</v>
      </c>
      <c r="J148" t="s">
        <v>1018</v>
      </c>
      <c r="K148" t="s">
        <v>62</v>
      </c>
      <c r="L148" t="s">
        <v>977</v>
      </c>
      <c r="M148">
        <v>0</v>
      </c>
      <c r="N148">
        <v>478985.59</v>
      </c>
      <c r="O148">
        <v>-478985.59</v>
      </c>
      <c r="P148" t="s">
        <v>62</v>
      </c>
      <c r="V148" t="s">
        <v>62</v>
      </c>
      <c r="W148" s="1" t="s">
        <v>33</v>
      </c>
      <c r="X148" s="1" t="str">
        <f>VLOOKUP(K148,'[1]GL OUT'!$K$4:$W$1070,13,FALSE)</f>
        <v>OLI</v>
      </c>
      <c r="Y148" s="1" t="b">
        <f t="shared" si="2"/>
        <v>1</v>
      </c>
      <c r="Z148" s="1"/>
    </row>
    <row r="149" spans="1:26" hidden="1" x14ac:dyDescent="0.3">
      <c r="A149" t="s">
        <v>862</v>
      </c>
      <c r="B149" t="s">
        <v>863</v>
      </c>
      <c r="C149" t="s">
        <v>864</v>
      </c>
      <c r="D149" t="s">
        <v>919</v>
      </c>
      <c r="E149" t="s">
        <v>973</v>
      </c>
      <c r="F149" t="s">
        <v>921</v>
      </c>
      <c r="G149">
        <v>2873</v>
      </c>
      <c r="H149" t="s">
        <v>974</v>
      </c>
      <c r="I149" t="s">
        <v>1017</v>
      </c>
      <c r="J149" t="s">
        <v>1018</v>
      </c>
      <c r="K149" t="s">
        <v>62</v>
      </c>
      <c r="L149" t="s">
        <v>977</v>
      </c>
      <c r="M149">
        <v>0</v>
      </c>
      <c r="N149">
        <v>755813.96</v>
      </c>
      <c r="O149">
        <v>-755813.96</v>
      </c>
      <c r="P149" t="s">
        <v>62</v>
      </c>
      <c r="V149" t="s">
        <v>62</v>
      </c>
      <c r="W149" s="1" t="s">
        <v>33</v>
      </c>
      <c r="X149" s="1" t="str">
        <f>VLOOKUP(K149,'[1]GL OUT'!$K$4:$W$1070,13,FALSE)</f>
        <v>OLI</v>
      </c>
      <c r="Y149" s="1" t="b">
        <f t="shared" si="2"/>
        <v>1</v>
      </c>
      <c r="Z149" s="1"/>
    </row>
    <row r="150" spans="1:26" hidden="1" x14ac:dyDescent="0.3">
      <c r="A150" t="s">
        <v>862</v>
      </c>
      <c r="B150" t="s">
        <v>863</v>
      </c>
      <c r="C150" t="s">
        <v>864</v>
      </c>
      <c r="D150" t="s">
        <v>919</v>
      </c>
      <c r="E150" t="s">
        <v>973</v>
      </c>
      <c r="F150" t="s">
        <v>921</v>
      </c>
      <c r="G150">
        <v>2873</v>
      </c>
      <c r="H150" t="s">
        <v>974</v>
      </c>
      <c r="I150" t="s">
        <v>1017</v>
      </c>
      <c r="J150" t="s">
        <v>1018</v>
      </c>
      <c r="K150" t="s">
        <v>62</v>
      </c>
      <c r="L150" t="s">
        <v>977</v>
      </c>
      <c r="M150">
        <v>0</v>
      </c>
      <c r="N150">
        <v>9736.68</v>
      </c>
      <c r="O150">
        <v>-9736.68</v>
      </c>
      <c r="P150" t="s">
        <v>62</v>
      </c>
      <c r="V150" t="s">
        <v>62</v>
      </c>
      <c r="W150" s="1" t="s">
        <v>33</v>
      </c>
      <c r="X150" s="1" t="str">
        <f>VLOOKUP(K150,'[1]GL OUT'!$K$4:$W$1070,13,FALSE)</f>
        <v>OLI</v>
      </c>
      <c r="Y150" s="1" t="b">
        <f t="shared" si="2"/>
        <v>1</v>
      </c>
      <c r="Z150" s="1"/>
    </row>
    <row r="151" spans="1:26" hidden="1" x14ac:dyDescent="0.3">
      <c r="A151" t="s">
        <v>862</v>
      </c>
      <c r="B151" t="s">
        <v>863</v>
      </c>
      <c r="C151" t="s">
        <v>864</v>
      </c>
      <c r="D151" t="s">
        <v>919</v>
      </c>
      <c r="E151" t="s">
        <v>973</v>
      </c>
      <c r="F151" t="s">
        <v>921</v>
      </c>
      <c r="G151">
        <v>2874</v>
      </c>
      <c r="H151" t="s">
        <v>974</v>
      </c>
      <c r="I151" t="s">
        <v>1019</v>
      </c>
      <c r="J151" t="s">
        <v>1020</v>
      </c>
      <c r="K151" t="s">
        <v>63</v>
      </c>
      <c r="L151" t="s">
        <v>977</v>
      </c>
      <c r="M151">
        <v>0</v>
      </c>
      <c r="N151">
        <v>856.22</v>
      </c>
      <c r="O151">
        <v>-856.22</v>
      </c>
      <c r="P151" t="s">
        <v>63</v>
      </c>
      <c r="V151" t="s">
        <v>63</v>
      </c>
      <c r="W151" s="1" t="s">
        <v>33</v>
      </c>
      <c r="X151" s="1" t="str">
        <f>VLOOKUP(K151,'[1]GL OUT'!$K$4:$W$1070,13,FALSE)</f>
        <v>OLI</v>
      </c>
      <c r="Y151" s="1" t="b">
        <f t="shared" si="2"/>
        <v>1</v>
      </c>
      <c r="Z151" s="1"/>
    </row>
    <row r="152" spans="1:26" hidden="1" x14ac:dyDescent="0.3">
      <c r="A152" t="s">
        <v>862</v>
      </c>
      <c r="B152" t="s">
        <v>863</v>
      </c>
      <c r="C152" t="s">
        <v>864</v>
      </c>
      <c r="D152" t="s">
        <v>919</v>
      </c>
      <c r="E152" t="s">
        <v>973</v>
      </c>
      <c r="F152" t="s">
        <v>921</v>
      </c>
      <c r="G152">
        <v>2874</v>
      </c>
      <c r="H152" t="s">
        <v>974</v>
      </c>
      <c r="I152" t="s">
        <v>1019</v>
      </c>
      <c r="J152" t="s">
        <v>1020</v>
      </c>
      <c r="K152" t="s">
        <v>63</v>
      </c>
      <c r="L152" t="s">
        <v>977</v>
      </c>
      <c r="M152">
        <v>0</v>
      </c>
      <c r="N152">
        <v>1040578</v>
      </c>
      <c r="O152">
        <v>-1040578</v>
      </c>
      <c r="P152" t="s">
        <v>63</v>
      </c>
      <c r="V152" t="s">
        <v>63</v>
      </c>
      <c r="W152" s="1" t="s">
        <v>33</v>
      </c>
      <c r="X152" s="1" t="str">
        <f>VLOOKUP(K152,'[1]GL OUT'!$K$4:$W$1070,13,FALSE)</f>
        <v>OLI</v>
      </c>
      <c r="Y152" s="1" t="b">
        <f t="shared" si="2"/>
        <v>1</v>
      </c>
      <c r="Z152" s="1"/>
    </row>
    <row r="153" spans="1:26" hidden="1" x14ac:dyDescent="0.3">
      <c r="A153" t="s">
        <v>862</v>
      </c>
      <c r="B153" t="s">
        <v>863</v>
      </c>
      <c r="C153" t="s">
        <v>864</v>
      </c>
      <c r="D153" t="s">
        <v>919</v>
      </c>
      <c r="E153" t="s">
        <v>973</v>
      </c>
      <c r="F153" t="s">
        <v>921</v>
      </c>
      <c r="G153">
        <v>2874</v>
      </c>
      <c r="H153" t="s">
        <v>974</v>
      </c>
      <c r="I153" t="s">
        <v>1019</v>
      </c>
      <c r="J153" t="s">
        <v>1020</v>
      </c>
      <c r="K153" t="s">
        <v>63</v>
      </c>
      <c r="L153" t="s">
        <v>977</v>
      </c>
      <c r="M153">
        <v>0</v>
      </c>
      <c r="N153">
        <v>263554.34999999998</v>
      </c>
      <c r="O153">
        <v>-263554.34999999998</v>
      </c>
      <c r="P153" t="s">
        <v>63</v>
      </c>
      <c r="V153" t="s">
        <v>63</v>
      </c>
      <c r="W153" s="1" t="s">
        <v>33</v>
      </c>
      <c r="X153" s="1" t="str">
        <f>VLOOKUP(K153,'[1]GL OUT'!$K$4:$W$1070,13,FALSE)</f>
        <v>OLI</v>
      </c>
      <c r="Y153" s="1" t="b">
        <f t="shared" si="2"/>
        <v>1</v>
      </c>
      <c r="Z153" s="1"/>
    </row>
    <row r="154" spans="1:26" hidden="1" x14ac:dyDescent="0.3">
      <c r="A154" t="s">
        <v>862</v>
      </c>
      <c r="B154" t="s">
        <v>863</v>
      </c>
      <c r="C154" t="s">
        <v>864</v>
      </c>
      <c r="D154" t="s">
        <v>919</v>
      </c>
      <c r="E154" t="s">
        <v>973</v>
      </c>
      <c r="F154" t="s">
        <v>921</v>
      </c>
      <c r="G154">
        <v>2874</v>
      </c>
      <c r="H154" t="s">
        <v>974</v>
      </c>
      <c r="I154" t="s">
        <v>1019</v>
      </c>
      <c r="J154" t="s">
        <v>1020</v>
      </c>
      <c r="K154" t="s">
        <v>63</v>
      </c>
      <c r="L154" t="s">
        <v>977</v>
      </c>
      <c r="M154">
        <v>0</v>
      </c>
      <c r="N154">
        <v>1934364.86</v>
      </c>
      <c r="O154">
        <v>-1934364.86</v>
      </c>
      <c r="P154" t="s">
        <v>63</v>
      </c>
      <c r="V154" t="s">
        <v>63</v>
      </c>
      <c r="W154" s="1" t="s">
        <v>33</v>
      </c>
      <c r="X154" s="1" t="str">
        <f>VLOOKUP(K154,'[1]GL OUT'!$K$4:$W$1070,13,FALSE)</f>
        <v>OLI</v>
      </c>
      <c r="Y154" s="1" t="b">
        <f t="shared" si="2"/>
        <v>1</v>
      </c>
      <c r="Z154" s="1"/>
    </row>
    <row r="155" spans="1:26" hidden="1" x14ac:dyDescent="0.3">
      <c r="A155" t="s">
        <v>862</v>
      </c>
      <c r="B155" t="s">
        <v>863</v>
      </c>
      <c r="C155" t="s">
        <v>864</v>
      </c>
      <c r="D155" t="s">
        <v>919</v>
      </c>
      <c r="E155" t="s">
        <v>973</v>
      </c>
      <c r="F155" t="s">
        <v>921</v>
      </c>
      <c r="G155">
        <v>2874</v>
      </c>
      <c r="H155" t="s">
        <v>974</v>
      </c>
      <c r="I155" t="s">
        <v>1019</v>
      </c>
      <c r="J155" t="s">
        <v>1020</v>
      </c>
      <c r="K155" t="s">
        <v>63</v>
      </c>
      <c r="L155" t="s">
        <v>977</v>
      </c>
      <c r="M155">
        <v>0</v>
      </c>
      <c r="N155">
        <v>3382.05</v>
      </c>
      <c r="O155">
        <v>-3382.05</v>
      </c>
      <c r="P155" t="s">
        <v>63</v>
      </c>
      <c r="V155" t="s">
        <v>63</v>
      </c>
      <c r="W155" s="1" t="s">
        <v>33</v>
      </c>
      <c r="X155" s="1" t="str">
        <f>VLOOKUP(K155,'[1]GL OUT'!$K$4:$W$1070,13,FALSE)</f>
        <v>OLI</v>
      </c>
      <c r="Y155" s="1" t="b">
        <f t="shared" si="2"/>
        <v>1</v>
      </c>
      <c r="Z155" s="1"/>
    </row>
    <row r="156" spans="1:26" hidden="1" x14ac:dyDescent="0.3">
      <c r="A156" t="s">
        <v>862</v>
      </c>
      <c r="B156" t="s">
        <v>863</v>
      </c>
      <c r="C156" t="s">
        <v>864</v>
      </c>
      <c r="D156" t="s">
        <v>919</v>
      </c>
      <c r="E156" t="s">
        <v>973</v>
      </c>
      <c r="F156" t="s">
        <v>921</v>
      </c>
      <c r="G156">
        <v>2874</v>
      </c>
      <c r="H156" t="s">
        <v>974</v>
      </c>
      <c r="I156" t="s">
        <v>1019</v>
      </c>
      <c r="J156" t="s">
        <v>1020</v>
      </c>
      <c r="K156" t="s">
        <v>63</v>
      </c>
      <c r="L156" t="s">
        <v>977</v>
      </c>
      <c r="M156">
        <v>0</v>
      </c>
      <c r="N156">
        <v>1777064.86</v>
      </c>
      <c r="O156">
        <v>-1777064.86</v>
      </c>
      <c r="P156" t="s">
        <v>63</v>
      </c>
      <c r="V156" t="s">
        <v>63</v>
      </c>
      <c r="W156" s="1" t="s">
        <v>33</v>
      </c>
      <c r="X156" s="1" t="str">
        <f>VLOOKUP(K156,'[1]GL OUT'!$K$4:$W$1070,13,FALSE)</f>
        <v>OLI</v>
      </c>
      <c r="Y156" s="1" t="b">
        <f t="shared" si="2"/>
        <v>1</v>
      </c>
      <c r="Z156" s="1"/>
    </row>
    <row r="157" spans="1:26" hidden="1" x14ac:dyDescent="0.3">
      <c r="A157" t="s">
        <v>862</v>
      </c>
      <c r="B157" t="s">
        <v>863</v>
      </c>
      <c r="C157" t="s">
        <v>864</v>
      </c>
      <c r="D157" t="s">
        <v>919</v>
      </c>
      <c r="E157" t="s">
        <v>973</v>
      </c>
      <c r="F157" t="s">
        <v>921</v>
      </c>
      <c r="G157">
        <v>2875</v>
      </c>
      <c r="H157" t="s">
        <v>974</v>
      </c>
      <c r="I157" t="s">
        <v>1021</v>
      </c>
      <c r="J157" t="s">
        <v>1022</v>
      </c>
      <c r="K157" t="s">
        <v>64</v>
      </c>
      <c r="L157" t="s">
        <v>977</v>
      </c>
      <c r="M157">
        <v>0</v>
      </c>
      <c r="N157">
        <v>611439.46</v>
      </c>
      <c r="O157">
        <v>-611439.46</v>
      </c>
      <c r="P157" t="s">
        <v>64</v>
      </c>
      <c r="V157" t="s">
        <v>64</v>
      </c>
      <c r="W157" s="1" t="s">
        <v>33</v>
      </c>
      <c r="X157" s="1" t="str">
        <f>VLOOKUP(K157,'[1]GL OUT'!$K$4:$W$1070,13,FALSE)</f>
        <v>OLI</v>
      </c>
      <c r="Y157" s="1" t="b">
        <f t="shared" si="2"/>
        <v>1</v>
      </c>
      <c r="Z157" s="1"/>
    </row>
    <row r="158" spans="1:26" hidden="1" x14ac:dyDescent="0.3">
      <c r="A158" t="s">
        <v>862</v>
      </c>
      <c r="B158" t="s">
        <v>863</v>
      </c>
      <c r="C158" t="s">
        <v>864</v>
      </c>
      <c r="D158" t="s">
        <v>919</v>
      </c>
      <c r="E158" t="s">
        <v>973</v>
      </c>
      <c r="F158" t="s">
        <v>921</v>
      </c>
      <c r="G158">
        <v>2875</v>
      </c>
      <c r="H158" t="s">
        <v>974</v>
      </c>
      <c r="I158" t="s">
        <v>1021</v>
      </c>
      <c r="J158" t="s">
        <v>1022</v>
      </c>
      <c r="K158" t="s">
        <v>64</v>
      </c>
      <c r="L158" t="s">
        <v>977</v>
      </c>
      <c r="M158">
        <v>0</v>
      </c>
      <c r="N158">
        <v>1223425.95</v>
      </c>
      <c r="O158">
        <v>-1223425.95</v>
      </c>
      <c r="P158" t="s">
        <v>64</v>
      </c>
      <c r="V158" t="s">
        <v>64</v>
      </c>
      <c r="W158" s="1" t="s">
        <v>33</v>
      </c>
      <c r="X158" s="1" t="str">
        <f>VLOOKUP(K158,'[1]GL OUT'!$K$4:$W$1070,13,FALSE)</f>
        <v>OLI</v>
      </c>
      <c r="Y158" s="1" t="b">
        <f t="shared" si="2"/>
        <v>1</v>
      </c>
      <c r="Z158" s="1"/>
    </row>
    <row r="159" spans="1:26" hidden="1" x14ac:dyDescent="0.3">
      <c r="A159" t="s">
        <v>862</v>
      </c>
      <c r="B159" t="s">
        <v>863</v>
      </c>
      <c r="C159" t="s">
        <v>864</v>
      </c>
      <c r="D159" t="s">
        <v>919</v>
      </c>
      <c r="E159" t="s">
        <v>973</v>
      </c>
      <c r="F159" t="s">
        <v>921</v>
      </c>
      <c r="G159">
        <v>2875</v>
      </c>
      <c r="H159" t="s">
        <v>974</v>
      </c>
      <c r="I159" t="s">
        <v>1021</v>
      </c>
      <c r="J159" t="s">
        <v>1022</v>
      </c>
      <c r="K159" t="s">
        <v>64</v>
      </c>
      <c r="L159" t="s">
        <v>977</v>
      </c>
      <c r="M159">
        <v>0</v>
      </c>
      <c r="N159">
        <v>138956.76</v>
      </c>
      <c r="O159">
        <v>-138956.76</v>
      </c>
      <c r="P159" t="s">
        <v>64</v>
      </c>
      <c r="V159" t="s">
        <v>64</v>
      </c>
      <c r="W159" s="1" t="s">
        <v>33</v>
      </c>
      <c r="X159" s="1" t="str">
        <f>VLOOKUP(K159,'[1]GL OUT'!$K$4:$W$1070,13,FALSE)</f>
        <v>OLI</v>
      </c>
      <c r="Y159" s="1" t="b">
        <f t="shared" si="2"/>
        <v>1</v>
      </c>
      <c r="Z159" s="1"/>
    </row>
    <row r="160" spans="1:26" hidden="1" x14ac:dyDescent="0.3">
      <c r="A160" t="s">
        <v>862</v>
      </c>
      <c r="B160" t="s">
        <v>863</v>
      </c>
      <c r="C160" t="s">
        <v>864</v>
      </c>
      <c r="D160" t="s">
        <v>919</v>
      </c>
      <c r="E160" t="s">
        <v>973</v>
      </c>
      <c r="F160" t="s">
        <v>921</v>
      </c>
      <c r="G160">
        <v>2875</v>
      </c>
      <c r="H160" t="s">
        <v>974</v>
      </c>
      <c r="I160" t="s">
        <v>1021</v>
      </c>
      <c r="J160" t="s">
        <v>1022</v>
      </c>
      <c r="K160" t="s">
        <v>64</v>
      </c>
      <c r="L160" t="s">
        <v>977</v>
      </c>
      <c r="M160">
        <v>0</v>
      </c>
      <c r="N160">
        <v>4122574.05</v>
      </c>
      <c r="O160">
        <v>-4122574.05</v>
      </c>
      <c r="P160" t="s">
        <v>64</v>
      </c>
      <c r="V160" t="s">
        <v>64</v>
      </c>
      <c r="W160" s="1" t="s">
        <v>33</v>
      </c>
      <c r="X160" s="1" t="str">
        <f>VLOOKUP(K160,'[1]GL OUT'!$K$4:$W$1070,13,FALSE)</f>
        <v>OLI</v>
      </c>
      <c r="Y160" s="1" t="b">
        <f t="shared" si="2"/>
        <v>1</v>
      </c>
      <c r="Z160" s="1"/>
    </row>
    <row r="161" spans="1:26" hidden="1" x14ac:dyDescent="0.3">
      <c r="A161" t="s">
        <v>862</v>
      </c>
      <c r="B161" t="s">
        <v>863</v>
      </c>
      <c r="C161" t="s">
        <v>864</v>
      </c>
      <c r="D161" t="s">
        <v>1023</v>
      </c>
      <c r="E161" t="s">
        <v>973</v>
      </c>
      <c r="F161" t="s">
        <v>921</v>
      </c>
      <c r="G161">
        <v>2876</v>
      </c>
      <c r="H161" t="s">
        <v>974</v>
      </c>
      <c r="I161" t="s">
        <v>1024</v>
      </c>
      <c r="J161" t="s">
        <v>1025</v>
      </c>
      <c r="K161" t="s">
        <v>65</v>
      </c>
      <c r="L161" t="s">
        <v>977</v>
      </c>
      <c r="M161">
        <v>0</v>
      </c>
      <c r="N161">
        <v>582529.07999999996</v>
      </c>
      <c r="O161">
        <v>-582529.07999999996</v>
      </c>
      <c r="P161" t="s">
        <v>65</v>
      </c>
      <c r="V161" t="s">
        <v>65</v>
      </c>
      <c r="W161" s="1" t="s">
        <v>33</v>
      </c>
      <c r="X161" s="1" t="str">
        <f>VLOOKUP(K161,'[1]GL OUT'!$K$4:$W$1070,13,FALSE)</f>
        <v>OLI</v>
      </c>
      <c r="Y161" s="1" t="b">
        <f t="shared" si="2"/>
        <v>1</v>
      </c>
      <c r="Z161" s="1"/>
    </row>
    <row r="162" spans="1:26" hidden="1" x14ac:dyDescent="0.3">
      <c r="A162" t="s">
        <v>862</v>
      </c>
      <c r="B162" t="s">
        <v>863</v>
      </c>
      <c r="C162" t="s">
        <v>864</v>
      </c>
      <c r="D162" t="s">
        <v>1023</v>
      </c>
      <c r="E162" t="s">
        <v>973</v>
      </c>
      <c r="F162" t="s">
        <v>921</v>
      </c>
      <c r="G162">
        <v>2876</v>
      </c>
      <c r="H162" t="s">
        <v>974</v>
      </c>
      <c r="I162" t="s">
        <v>1024</v>
      </c>
      <c r="J162" t="s">
        <v>1025</v>
      </c>
      <c r="K162" t="s">
        <v>65</v>
      </c>
      <c r="L162" t="s">
        <v>977</v>
      </c>
      <c r="M162">
        <v>0</v>
      </c>
      <c r="N162">
        <v>117947.75</v>
      </c>
      <c r="O162">
        <v>-117947.75</v>
      </c>
      <c r="P162" t="s">
        <v>65</v>
      </c>
      <c r="V162" t="s">
        <v>65</v>
      </c>
      <c r="W162" s="1" t="s">
        <v>33</v>
      </c>
      <c r="X162" s="1" t="str">
        <f>VLOOKUP(K162,'[1]GL OUT'!$K$4:$W$1070,13,FALSE)</f>
        <v>OLI</v>
      </c>
      <c r="Y162" s="1" t="b">
        <f t="shared" si="2"/>
        <v>1</v>
      </c>
      <c r="Z162" s="1"/>
    </row>
    <row r="163" spans="1:26" hidden="1" x14ac:dyDescent="0.3">
      <c r="A163" t="s">
        <v>862</v>
      </c>
      <c r="B163" t="s">
        <v>863</v>
      </c>
      <c r="C163" t="s">
        <v>864</v>
      </c>
      <c r="D163" t="s">
        <v>1023</v>
      </c>
      <c r="E163" t="s">
        <v>973</v>
      </c>
      <c r="F163" t="s">
        <v>921</v>
      </c>
      <c r="G163">
        <v>2876</v>
      </c>
      <c r="H163" t="s">
        <v>974</v>
      </c>
      <c r="I163" t="s">
        <v>1024</v>
      </c>
      <c r="J163" t="s">
        <v>1025</v>
      </c>
      <c r="K163" t="s">
        <v>65</v>
      </c>
      <c r="L163" t="s">
        <v>977</v>
      </c>
      <c r="M163">
        <v>0</v>
      </c>
      <c r="N163">
        <v>286806.27</v>
      </c>
      <c r="O163">
        <v>-286806.27</v>
      </c>
      <c r="P163" t="s">
        <v>65</v>
      </c>
      <c r="V163" t="s">
        <v>65</v>
      </c>
      <c r="W163" s="1" t="s">
        <v>33</v>
      </c>
      <c r="X163" s="1" t="str">
        <f>VLOOKUP(K163,'[1]GL OUT'!$K$4:$W$1070,13,FALSE)</f>
        <v>OLI</v>
      </c>
      <c r="Y163" s="1" t="b">
        <f t="shared" si="2"/>
        <v>1</v>
      </c>
      <c r="Z163" s="1"/>
    </row>
    <row r="164" spans="1:26" hidden="1" x14ac:dyDescent="0.3">
      <c r="A164" t="s">
        <v>862</v>
      </c>
      <c r="B164" t="s">
        <v>863</v>
      </c>
      <c r="C164" t="s">
        <v>864</v>
      </c>
      <c r="D164" t="s">
        <v>1023</v>
      </c>
      <c r="E164" t="s">
        <v>973</v>
      </c>
      <c r="F164" t="s">
        <v>921</v>
      </c>
      <c r="G164">
        <v>2876</v>
      </c>
      <c r="H164" t="s">
        <v>974</v>
      </c>
      <c r="I164" t="s">
        <v>1024</v>
      </c>
      <c r="J164" t="s">
        <v>1025</v>
      </c>
      <c r="K164" t="s">
        <v>65</v>
      </c>
      <c r="L164" t="s">
        <v>977</v>
      </c>
      <c r="M164">
        <v>0</v>
      </c>
      <c r="N164">
        <v>652543.78</v>
      </c>
      <c r="O164">
        <v>-652543.78</v>
      </c>
      <c r="P164" t="s">
        <v>65</v>
      </c>
      <c r="V164" t="s">
        <v>65</v>
      </c>
      <c r="W164" s="1" t="s">
        <v>33</v>
      </c>
      <c r="X164" s="1" t="str">
        <f>VLOOKUP(K164,'[1]GL OUT'!$K$4:$W$1070,13,FALSE)</f>
        <v>OLI</v>
      </c>
      <c r="Y164" s="1" t="b">
        <f t="shared" si="2"/>
        <v>1</v>
      </c>
      <c r="Z164" s="1"/>
    </row>
    <row r="165" spans="1:26" hidden="1" x14ac:dyDescent="0.3">
      <c r="A165" t="s">
        <v>862</v>
      </c>
      <c r="B165" t="s">
        <v>863</v>
      </c>
      <c r="C165" t="s">
        <v>864</v>
      </c>
      <c r="D165" t="s">
        <v>1023</v>
      </c>
      <c r="E165" t="s">
        <v>973</v>
      </c>
      <c r="F165" t="s">
        <v>921</v>
      </c>
      <c r="G165">
        <v>2876</v>
      </c>
      <c r="H165" t="s">
        <v>974</v>
      </c>
      <c r="I165" t="s">
        <v>1024</v>
      </c>
      <c r="J165" t="s">
        <v>1025</v>
      </c>
      <c r="K165" t="s">
        <v>65</v>
      </c>
      <c r="L165" t="s">
        <v>977</v>
      </c>
      <c r="M165">
        <v>0</v>
      </c>
      <c r="N165">
        <v>1639958.29</v>
      </c>
      <c r="O165">
        <v>-1639958.29</v>
      </c>
      <c r="P165" t="s">
        <v>65</v>
      </c>
      <c r="V165" t="s">
        <v>65</v>
      </c>
      <c r="W165" s="1" t="s">
        <v>33</v>
      </c>
      <c r="X165" s="1" t="str">
        <f>VLOOKUP(K165,'[1]GL OUT'!$K$4:$W$1070,13,FALSE)</f>
        <v>OLI</v>
      </c>
      <c r="Y165" s="1" t="b">
        <f t="shared" si="2"/>
        <v>1</v>
      </c>
      <c r="Z165" s="1"/>
    </row>
    <row r="166" spans="1:26" hidden="1" x14ac:dyDescent="0.3">
      <c r="A166" t="s">
        <v>862</v>
      </c>
      <c r="B166" t="s">
        <v>863</v>
      </c>
      <c r="C166" t="s">
        <v>864</v>
      </c>
      <c r="D166" t="s">
        <v>1023</v>
      </c>
      <c r="E166" t="s">
        <v>973</v>
      </c>
      <c r="F166" t="s">
        <v>921</v>
      </c>
      <c r="G166">
        <v>2877</v>
      </c>
      <c r="H166" t="s">
        <v>974</v>
      </c>
      <c r="I166" t="s">
        <v>1026</v>
      </c>
      <c r="J166" t="s">
        <v>1027</v>
      </c>
      <c r="K166" t="s">
        <v>66</v>
      </c>
      <c r="L166" t="s">
        <v>977</v>
      </c>
      <c r="M166">
        <v>0</v>
      </c>
      <c r="N166">
        <v>124873.19</v>
      </c>
      <c r="O166">
        <v>-124873.19</v>
      </c>
      <c r="P166" t="s">
        <v>66</v>
      </c>
      <c r="V166" t="s">
        <v>66</v>
      </c>
      <c r="W166" s="1" t="s">
        <v>33</v>
      </c>
      <c r="X166" s="1" t="str">
        <f>VLOOKUP(K166,'[1]GL OUT'!$K$4:$W$1070,13,FALSE)</f>
        <v>OLI</v>
      </c>
      <c r="Y166" s="1" t="b">
        <f t="shared" si="2"/>
        <v>1</v>
      </c>
      <c r="Z166" s="1"/>
    </row>
    <row r="167" spans="1:26" hidden="1" x14ac:dyDescent="0.3">
      <c r="A167" t="s">
        <v>862</v>
      </c>
      <c r="B167" t="s">
        <v>863</v>
      </c>
      <c r="C167" t="s">
        <v>864</v>
      </c>
      <c r="D167" t="s">
        <v>1023</v>
      </c>
      <c r="E167" t="s">
        <v>973</v>
      </c>
      <c r="F167" t="s">
        <v>921</v>
      </c>
      <c r="G167">
        <v>2877</v>
      </c>
      <c r="H167" t="s">
        <v>974</v>
      </c>
      <c r="I167" t="s">
        <v>1026</v>
      </c>
      <c r="J167" t="s">
        <v>1027</v>
      </c>
      <c r="K167" t="s">
        <v>66</v>
      </c>
      <c r="L167" t="s">
        <v>977</v>
      </c>
      <c r="M167">
        <v>0</v>
      </c>
      <c r="N167">
        <v>244943.24</v>
      </c>
      <c r="O167">
        <v>-244943.24</v>
      </c>
      <c r="P167" t="s">
        <v>66</v>
      </c>
      <c r="V167" t="s">
        <v>66</v>
      </c>
      <c r="W167" s="1" t="s">
        <v>33</v>
      </c>
      <c r="X167" s="1" t="str">
        <f>VLOOKUP(K167,'[1]GL OUT'!$K$4:$W$1070,13,FALSE)</f>
        <v>OLI</v>
      </c>
      <c r="Y167" s="1" t="b">
        <f t="shared" si="2"/>
        <v>1</v>
      </c>
      <c r="Z167" s="1"/>
    </row>
    <row r="168" spans="1:26" hidden="1" x14ac:dyDescent="0.3">
      <c r="A168" t="s">
        <v>862</v>
      </c>
      <c r="B168" t="s">
        <v>863</v>
      </c>
      <c r="C168" t="s">
        <v>864</v>
      </c>
      <c r="D168" t="s">
        <v>1023</v>
      </c>
      <c r="E168" t="s">
        <v>973</v>
      </c>
      <c r="F168" t="s">
        <v>921</v>
      </c>
      <c r="G168">
        <v>2877</v>
      </c>
      <c r="H168" t="s">
        <v>974</v>
      </c>
      <c r="I168" t="s">
        <v>1026</v>
      </c>
      <c r="J168" t="s">
        <v>1027</v>
      </c>
      <c r="K168" t="s">
        <v>66</v>
      </c>
      <c r="L168" t="s">
        <v>977</v>
      </c>
      <c r="M168">
        <v>0</v>
      </c>
      <c r="N168">
        <v>41968.86</v>
      </c>
      <c r="O168">
        <v>-41968.86</v>
      </c>
      <c r="P168" t="s">
        <v>66</v>
      </c>
      <c r="V168" t="s">
        <v>66</v>
      </c>
      <c r="W168" s="1" t="s">
        <v>33</v>
      </c>
      <c r="X168" s="1" t="str">
        <f>VLOOKUP(K168,'[1]GL OUT'!$K$4:$W$1070,13,FALSE)</f>
        <v>OLI</v>
      </c>
      <c r="Y168" s="1" t="b">
        <f t="shared" si="2"/>
        <v>1</v>
      </c>
      <c r="Z168" s="1"/>
    </row>
    <row r="169" spans="1:26" hidden="1" x14ac:dyDescent="0.3">
      <c r="A169" t="s">
        <v>862</v>
      </c>
      <c r="B169" t="s">
        <v>863</v>
      </c>
      <c r="C169" t="s">
        <v>864</v>
      </c>
      <c r="D169" t="s">
        <v>1023</v>
      </c>
      <c r="E169" t="s">
        <v>973</v>
      </c>
      <c r="F169" t="s">
        <v>921</v>
      </c>
      <c r="G169">
        <v>2877</v>
      </c>
      <c r="H169" t="s">
        <v>974</v>
      </c>
      <c r="I169" t="s">
        <v>1026</v>
      </c>
      <c r="J169" t="s">
        <v>1027</v>
      </c>
      <c r="K169" t="s">
        <v>66</v>
      </c>
      <c r="L169" t="s">
        <v>977</v>
      </c>
      <c r="M169">
        <v>0</v>
      </c>
      <c r="N169">
        <v>1047249.55</v>
      </c>
      <c r="O169">
        <v>-1047249.55</v>
      </c>
      <c r="P169" t="s">
        <v>66</v>
      </c>
      <c r="V169" t="s">
        <v>66</v>
      </c>
      <c r="W169" s="1" t="s">
        <v>33</v>
      </c>
      <c r="X169" s="1" t="str">
        <f>VLOOKUP(K169,'[1]GL OUT'!$K$4:$W$1070,13,FALSE)</f>
        <v>OLI</v>
      </c>
      <c r="Y169" s="1" t="b">
        <f t="shared" si="2"/>
        <v>1</v>
      </c>
      <c r="Z169" s="1"/>
    </row>
    <row r="170" spans="1:26" hidden="1" x14ac:dyDescent="0.3">
      <c r="A170" t="s">
        <v>862</v>
      </c>
      <c r="B170" t="s">
        <v>863</v>
      </c>
      <c r="C170" t="s">
        <v>864</v>
      </c>
      <c r="D170" t="s">
        <v>1023</v>
      </c>
      <c r="E170" t="s">
        <v>973</v>
      </c>
      <c r="F170" t="s">
        <v>921</v>
      </c>
      <c r="G170">
        <v>2877</v>
      </c>
      <c r="H170" t="s">
        <v>974</v>
      </c>
      <c r="I170" t="s">
        <v>1026</v>
      </c>
      <c r="J170" t="s">
        <v>1027</v>
      </c>
      <c r="K170" t="s">
        <v>66</v>
      </c>
      <c r="L170" t="s">
        <v>977</v>
      </c>
      <c r="M170">
        <v>0</v>
      </c>
      <c r="N170">
        <v>168838.11</v>
      </c>
      <c r="O170">
        <v>-168838.11</v>
      </c>
      <c r="P170" t="s">
        <v>66</v>
      </c>
      <c r="V170" t="s">
        <v>66</v>
      </c>
      <c r="W170" s="1" t="s">
        <v>33</v>
      </c>
      <c r="X170" s="1" t="str">
        <f>VLOOKUP(K170,'[1]GL OUT'!$K$4:$W$1070,13,FALSE)</f>
        <v>OLI</v>
      </c>
      <c r="Y170" s="1" t="b">
        <f t="shared" si="2"/>
        <v>1</v>
      </c>
      <c r="Z170" s="1"/>
    </row>
    <row r="171" spans="1:26" hidden="1" x14ac:dyDescent="0.3">
      <c r="A171" t="s">
        <v>862</v>
      </c>
      <c r="B171" t="s">
        <v>863</v>
      </c>
      <c r="C171" t="s">
        <v>864</v>
      </c>
      <c r="D171" t="s">
        <v>1023</v>
      </c>
      <c r="E171" t="s">
        <v>973</v>
      </c>
      <c r="F171" t="s">
        <v>921</v>
      </c>
      <c r="G171">
        <v>2877</v>
      </c>
      <c r="H171" t="s">
        <v>974</v>
      </c>
      <c r="I171" t="s">
        <v>1026</v>
      </c>
      <c r="J171" t="s">
        <v>1027</v>
      </c>
      <c r="K171" t="s">
        <v>66</v>
      </c>
      <c r="L171" t="s">
        <v>977</v>
      </c>
      <c r="M171">
        <v>0</v>
      </c>
      <c r="N171">
        <v>43286.49</v>
      </c>
      <c r="O171">
        <v>-43286.49</v>
      </c>
      <c r="P171" t="s">
        <v>66</v>
      </c>
      <c r="V171" t="s">
        <v>66</v>
      </c>
      <c r="W171" s="1" t="s">
        <v>33</v>
      </c>
      <c r="X171" s="1" t="str">
        <f>VLOOKUP(K171,'[1]GL OUT'!$K$4:$W$1070,13,FALSE)</f>
        <v>OLI</v>
      </c>
      <c r="Y171" s="1" t="b">
        <f t="shared" si="2"/>
        <v>1</v>
      </c>
      <c r="Z171" s="1"/>
    </row>
    <row r="172" spans="1:26" hidden="1" x14ac:dyDescent="0.3">
      <c r="A172" t="s">
        <v>862</v>
      </c>
      <c r="B172" t="s">
        <v>863</v>
      </c>
      <c r="C172" t="s">
        <v>864</v>
      </c>
      <c r="D172" t="s">
        <v>1023</v>
      </c>
      <c r="E172" t="s">
        <v>973</v>
      </c>
      <c r="F172" t="s">
        <v>921</v>
      </c>
      <c r="G172">
        <v>2877</v>
      </c>
      <c r="H172" t="s">
        <v>974</v>
      </c>
      <c r="I172" t="s">
        <v>1026</v>
      </c>
      <c r="J172" t="s">
        <v>1027</v>
      </c>
      <c r="K172" t="s">
        <v>66</v>
      </c>
      <c r="L172" t="s">
        <v>977</v>
      </c>
      <c r="M172">
        <v>0</v>
      </c>
      <c r="N172">
        <v>162526.49</v>
      </c>
      <c r="O172">
        <v>-162526.49</v>
      </c>
      <c r="P172" t="s">
        <v>66</v>
      </c>
      <c r="V172" t="s">
        <v>66</v>
      </c>
      <c r="W172" s="1" t="s">
        <v>33</v>
      </c>
      <c r="X172" s="1" t="str">
        <f>VLOOKUP(K172,'[1]GL OUT'!$K$4:$W$1070,13,FALSE)</f>
        <v>OLI</v>
      </c>
      <c r="Y172" s="1" t="b">
        <f t="shared" si="2"/>
        <v>1</v>
      </c>
      <c r="Z172" s="1"/>
    </row>
    <row r="173" spans="1:26" hidden="1" x14ac:dyDescent="0.3">
      <c r="A173" t="s">
        <v>862</v>
      </c>
      <c r="B173" t="s">
        <v>863</v>
      </c>
      <c r="C173" t="s">
        <v>864</v>
      </c>
      <c r="D173" t="s">
        <v>1023</v>
      </c>
      <c r="E173" t="s">
        <v>973</v>
      </c>
      <c r="F173" t="s">
        <v>921</v>
      </c>
      <c r="G173">
        <v>2878</v>
      </c>
      <c r="H173" t="s">
        <v>974</v>
      </c>
      <c r="I173" t="s">
        <v>1028</v>
      </c>
      <c r="J173" t="s">
        <v>1029</v>
      </c>
      <c r="K173" t="s">
        <v>67</v>
      </c>
      <c r="L173" t="s">
        <v>977</v>
      </c>
      <c r="M173">
        <v>0</v>
      </c>
      <c r="N173">
        <v>290602.36</v>
      </c>
      <c r="O173">
        <v>-290602.36</v>
      </c>
      <c r="P173" t="s">
        <v>67</v>
      </c>
      <c r="V173" t="s">
        <v>67</v>
      </c>
      <c r="W173" s="1" t="s">
        <v>33</v>
      </c>
      <c r="X173" s="1" t="str">
        <f>VLOOKUP(K173,'[1]GL OUT'!$K$4:$W$1070,13,FALSE)</f>
        <v>OLI</v>
      </c>
      <c r="Y173" s="1" t="b">
        <f t="shared" si="2"/>
        <v>1</v>
      </c>
      <c r="Z173" s="1"/>
    </row>
    <row r="174" spans="1:26" hidden="1" x14ac:dyDescent="0.3">
      <c r="A174" t="s">
        <v>862</v>
      </c>
      <c r="B174" t="s">
        <v>863</v>
      </c>
      <c r="C174" t="s">
        <v>864</v>
      </c>
      <c r="D174" t="s">
        <v>1023</v>
      </c>
      <c r="E174" t="s">
        <v>973</v>
      </c>
      <c r="F174" t="s">
        <v>921</v>
      </c>
      <c r="G174">
        <v>2878</v>
      </c>
      <c r="H174" t="s">
        <v>974</v>
      </c>
      <c r="I174" t="s">
        <v>1028</v>
      </c>
      <c r="J174" t="s">
        <v>1029</v>
      </c>
      <c r="K174" t="s">
        <v>67</v>
      </c>
      <c r="L174" t="s">
        <v>977</v>
      </c>
      <c r="M174">
        <v>0</v>
      </c>
      <c r="N174">
        <v>34664.86</v>
      </c>
      <c r="O174">
        <v>-34664.86</v>
      </c>
      <c r="P174" t="s">
        <v>67</v>
      </c>
      <c r="V174" t="s">
        <v>67</v>
      </c>
      <c r="W174" s="1" t="s">
        <v>33</v>
      </c>
      <c r="X174" s="1" t="str">
        <f>VLOOKUP(K174,'[1]GL OUT'!$K$4:$W$1070,13,FALSE)</f>
        <v>OLI</v>
      </c>
      <c r="Y174" s="1" t="b">
        <f t="shared" si="2"/>
        <v>1</v>
      </c>
      <c r="Z174" s="1"/>
    </row>
    <row r="175" spans="1:26" hidden="1" x14ac:dyDescent="0.3">
      <c r="A175" t="s">
        <v>862</v>
      </c>
      <c r="B175" t="s">
        <v>863</v>
      </c>
      <c r="C175" t="s">
        <v>864</v>
      </c>
      <c r="D175" t="s">
        <v>1023</v>
      </c>
      <c r="E175" t="s">
        <v>973</v>
      </c>
      <c r="F175" t="s">
        <v>921</v>
      </c>
      <c r="G175">
        <v>2878</v>
      </c>
      <c r="H175" t="s">
        <v>974</v>
      </c>
      <c r="I175" t="s">
        <v>1028</v>
      </c>
      <c r="J175" t="s">
        <v>1029</v>
      </c>
      <c r="K175" t="s">
        <v>67</v>
      </c>
      <c r="L175" t="s">
        <v>977</v>
      </c>
      <c r="M175">
        <v>0</v>
      </c>
      <c r="N175">
        <v>188135.28</v>
      </c>
      <c r="O175">
        <v>-188135.28</v>
      </c>
      <c r="P175" t="s">
        <v>67</v>
      </c>
      <c r="V175" t="s">
        <v>67</v>
      </c>
      <c r="W175" s="1" t="s">
        <v>33</v>
      </c>
      <c r="X175" s="1" t="str">
        <f>VLOOKUP(K175,'[1]GL OUT'!$K$4:$W$1070,13,FALSE)</f>
        <v>OLI</v>
      </c>
      <c r="Y175" s="1" t="b">
        <f t="shared" si="2"/>
        <v>1</v>
      </c>
      <c r="Z175" s="1"/>
    </row>
    <row r="176" spans="1:26" hidden="1" x14ac:dyDescent="0.3">
      <c r="A176" t="s">
        <v>862</v>
      </c>
      <c r="B176" t="s">
        <v>863</v>
      </c>
      <c r="C176" t="s">
        <v>864</v>
      </c>
      <c r="D176" t="s">
        <v>1023</v>
      </c>
      <c r="E176" t="s">
        <v>973</v>
      </c>
      <c r="F176" t="s">
        <v>921</v>
      </c>
      <c r="G176">
        <v>2878</v>
      </c>
      <c r="H176" t="s">
        <v>974</v>
      </c>
      <c r="I176" t="s">
        <v>1028</v>
      </c>
      <c r="J176" t="s">
        <v>1029</v>
      </c>
      <c r="K176" t="s">
        <v>67</v>
      </c>
      <c r="L176" t="s">
        <v>977</v>
      </c>
      <c r="M176">
        <v>0</v>
      </c>
      <c r="N176">
        <v>49950.8</v>
      </c>
      <c r="O176">
        <v>-49950.8</v>
      </c>
      <c r="P176" t="s">
        <v>67</v>
      </c>
      <c r="V176" t="s">
        <v>67</v>
      </c>
      <c r="W176" s="1" t="s">
        <v>33</v>
      </c>
      <c r="X176" s="1" t="str">
        <f>VLOOKUP(K176,'[1]GL OUT'!$K$4:$W$1070,13,FALSE)</f>
        <v>OLI</v>
      </c>
      <c r="Y176" s="1" t="b">
        <f t="shared" si="2"/>
        <v>1</v>
      </c>
      <c r="Z176" s="1"/>
    </row>
    <row r="177" spans="1:26" hidden="1" x14ac:dyDescent="0.3">
      <c r="A177" t="s">
        <v>862</v>
      </c>
      <c r="B177" t="s">
        <v>863</v>
      </c>
      <c r="C177" t="s">
        <v>864</v>
      </c>
      <c r="D177" t="s">
        <v>1023</v>
      </c>
      <c r="E177" t="s">
        <v>973</v>
      </c>
      <c r="F177" t="s">
        <v>921</v>
      </c>
      <c r="G177">
        <v>2878</v>
      </c>
      <c r="H177" t="s">
        <v>974</v>
      </c>
      <c r="I177" t="s">
        <v>1028</v>
      </c>
      <c r="J177" t="s">
        <v>1029</v>
      </c>
      <c r="K177" t="s">
        <v>67</v>
      </c>
      <c r="L177" t="s">
        <v>977</v>
      </c>
      <c r="M177">
        <v>0</v>
      </c>
      <c r="N177">
        <v>136216.26999999999</v>
      </c>
      <c r="O177">
        <v>-136216.26999999999</v>
      </c>
      <c r="P177" t="s">
        <v>67</v>
      </c>
      <c r="V177" t="s">
        <v>67</v>
      </c>
      <c r="W177" s="1" t="s">
        <v>33</v>
      </c>
      <c r="X177" s="1" t="str">
        <f>VLOOKUP(K177,'[1]GL OUT'!$K$4:$W$1070,13,FALSE)</f>
        <v>OLI</v>
      </c>
      <c r="Y177" s="1" t="b">
        <f t="shared" si="2"/>
        <v>1</v>
      </c>
      <c r="Z177" s="1"/>
    </row>
    <row r="178" spans="1:26" hidden="1" x14ac:dyDescent="0.3">
      <c r="A178" t="s">
        <v>862</v>
      </c>
      <c r="B178" t="s">
        <v>863</v>
      </c>
      <c r="C178" t="s">
        <v>864</v>
      </c>
      <c r="D178" t="s">
        <v>1023</v>
      </c>
      <c r="E178" t="s">
        <v>973</v>
      </c>
      <c r="F178" t="s">
        <v>921</v>
      </c>
      <c r="G178">
        <v>2878</v>
      </c>
      <c r="H178" t="s">
        <v>974</v>
      </c>
      <c r="I178" t="s">
        <v>1028</v>
      </c>
      <c r="J178" t="s">
        <v>1029</v>
      </c>
      <c r="K178" t="s">
        <v>67</v>
      </c>
      <c r="L178" t="s">
        <v>977</v>
      </c>
      <c r="M178">
        <v>0</v>
      </c>
      <c r="N178">
        <v>163408.85999999999</v>
      </c>
      <c r="O178">
        <v>-163408.85999999999</v>
      </c>
      <c r="P178" t="s">
        <v>67</v>
      </c>
      <c r="V178" t="s">
        <v>67</v>
      </c>
      <c r="W178" s="1" t="s">
        <v>33</v>
      </c>
      <c r="X178" s="1" t="str">
        <f>VLOOKUP(K178,'[1]GL OUT'!$K$4:$W$1070,13,FALSE)</f>
        <v>OLI</v>
      </c>
      <c r="Y178" s="1" t="b">
        <f t="shared" si="2"/>
        <v>1</v>
      </c>
      <c r="Z178" s="1"/>
    </row>
    <row r="179" spans="1:26" hidden="1" x14ac:dyDescent="0.3">
      <c r="A179" t="s">
        <v>862</v>
      </c>
      <c r="B179" t="s">
        <v>863</v>
      </c>
      <c r="C179" t="s">
        <v>864</v>
      </c>
      <c r="D179" t="s">
        <v>1023</v>
      </c>
      <c r="E179" t="s">
        <v>973</v>
      </c>
      <c r="F179" t="s">
        <v>921</v>
      </c>
      <c r="G179">
        <v>2878</v>
      </c>
      <c r="H179" t="s">
        <v>974</v>
      </c>
      <c r="I179" t="s">
        <v>1028</v>
      </c>
      <c r="J179" t="s">
        <v>1029</v>
      </c>
      <c r="K179" t="s">
        <v>67</v>
      </c>
      <c r="L179" t="s">
        <v>977</v>
      </c>
      <c r="M179">
        <v>0</v>
      </c>
      <c r="N179">
        <v>104308.54</v>
      </c>
      <c r="O179">
        <v>-104308.54</v>
      </c>
      <c r="P179" t="s">
        <v>67</v>
      </c>
      <c r="V179" t="s">
        <v>67</v>
      </c>
      <c r="W179" s="1" t="s">
        <v>33</v>
      </c>
      <c r="X179" s="1" t="str">
        <f>VLOOKUP(K179,'[1]GL OUT'!$K$4:$W$1070,13,FALSE)</f>
        <v>OLI</v>
      </c>
      <c r="Y179" s="1" t="b">
        <f t="shared" si="2"/>
        <v>1</v>
      </c>
      <c r="Z179" s="1"/>
    </row>
    <row r="180" spans="1:26" hidden="1" x14ac:dyDescent="0.3">
      <c r="A180" t="s">
        <v>862</v>
      </c>
      <c r="B180" t="s">
        <v>863</v>
      </c>
      <c r="C180" t="s">
        <v>864</v>
      </c>
      <c r="D180" t="s">
        <v>1023</v>
      </c>
      <c r="E180" t="s">
        <v>973</v>
      </c>
      <c r="F180" t="s">
        <v>921</v>
      </c>
      <c r="G180">
        <v>2879</v>
      </c>
      <c r="H180" t="s">
        <v>974</v>
      </c>
      <c r="I180" t="s">
        <v>1030</v>
      </c>
      <c r="J180" t="s">
        <v>1031</v>
      </c>
      <c r="K180" t="s">
        <v>68</v>
      </c>
      <c r="L180" t="s">
        <v>977</v>
      </c>
      <c r="M180">
        <v>0</v>
      </c>
      <c r="N180">
        <v>68655.86</v>
      </c>
      <c r="O180">
        <v>-68655.86</v>
      </c>
      <c r="P180" t="s">
        <v>68</v>
      </c>
      <c r="V180" t="s">
        <v>68</v>
      </c>
      <c r="W180" s="1" t="s">
        <v>33</v>
      </c>
      <c r="X180" s="1" t="str">
        <f>VLOOKUP(K180,'[1]GL OUT'!$K$4:$W$1070,13,FALSE)</f>
        <v>OLI</v>
      </c>
      <c r="Y180" s="1" t="b">
        <f t="shared" si="2"/>
        <v>1</v>
      </c>
      <c r="Z180" s="1"/>
    </row>
    <row r="181" spans="1:26" hidden="1" x14ac:dyDescent="0.3">
      <c r="A181" t="s">
        <v>862</v>
      </c>
      <c r="B181" t="s">
        <v>863</v>
      </c>
      <c r="C181" t="s">
        <v>864</v>
      </c>
      <c r="D181" t="s">
        <v>1023</v>
      </c>
      <c r="E181" t="s">
        <v>973</v>
      </c>
      <c r="F181" t="s">
        <v>921</v>
      </c>
      <c r="G181">
        <v>2879</v>
      </c>
      <c r="H181" t="s">
        <v>974</v>
      </c>
      <c r="I181" t="s">
        <v>1030</v>
      </c>
      <c r="J181" t="s">
        <v>1031</v>
      </c>
      <c r="K181" t="s">
        <v>68</v>
      </c>
      <c r="L181" t="s">
        <v>977</v>
      </c>
      <c r="M181">
        <v>0</v>
      </c>
      <c r="N181">
        <v>15150.27</v>
      </c>
      <c r="O181">
        <v>-15150.27</v>
      </c>
      <c r="P181" t="s">
        <v>68</v>
      </c>
      <c r="V181" t="s">
        <v>68</v>
      </c>
      <c r="W181" s="1" t="s">
        <v>33</v>
      </c>
      <c r="X181" s="1" t="str">
        <f>VLOOKUP(K181,'[1]GL OUT'!$K$4:$W$1070,13,FALSE)</f>
        <v>OLI</v>
      </c>
      <c r="Y181" s="1" t="b">
        <f t="shared" si="2"/>
        <v>1</v>
      </c>
      <c r="Z181" s="1"/>
    </row>
    <row r="182" spans="1:26" hidden="1" x14ac:dyDescent="0.3">
      <c r="A182" t="s">
        <v>862</v>
      </c>
      <c r="B182" t="s">
        <v>863</v>
      </c>
      <c r="C182" t="s">
        <v>864</v>
      </c>
      <c r="D182" t="s">
        <v>1023</v>
      </c>
      <c r="E182" t="s">
        <v>973</v>
      </c>
      <c r="F182" t="s">
        <v>921</v>
      </c>
      <c r="G182">
        <v>2879</v>
      </c>
      <c r="H182" t="s">
        <v>974</v>
      </c>
      <c r="I182" t="s">
        <v>1030</v>
      </c>
      <c r="J182" t="s">
        <v>1031</v>
      </c>
      <c r="K182" t="s">
        <v>68</v>
      </c>
      <c r="L182" t="s">
        <v>977</v>
      </c>
      <c r="M182">
        <v>0</v>
      </c>
      <c r="N182">
        <v>7575.14</v>
      </c>
      <c r="O182">
        <v>-7575.14</v>
      </c>
      <c r="P182" t="s">
        <v>68</v>
      </c>
      <c r="V182" t="s">
        <v>68</v>
      </c>
      <c r="W182" s="1" t="s">
        <v>33</v>
      </c>
      <c r="X182" s="1" t="str">
        <f>VLOOKUP(K182,'[1]GL OUT'!$K$4:$W$1070,13,FALSE)</f>
        <v>OLI</v>
      </c>
      <c r="Y182" s="1" t="b">
        <f t="shared" si="2"/>
        <v>1</v>
      </c>
      <c r="Z182" s="1"/>
    </row>
    <row r="183" spans="1:26" hidden="1" x14ac:dyDescent="0.3">
      <c r="A183" t="s">
        <v>862</v>
      </c>
      <c r="B183" t="s">
        <v>863</v>
      </c>
      <c r="C183" t="s">
        <v>864</v>
      </c>
      <c r="D183" t="s">
        <v>1023</v>
      </c>
      <c r="E183" t="s">
        <v>973</v>
      </c>
      <c r="F183" t="s">
        <v>921</v>
      </c>
      <c r="G183">
        <v>2880</v>
      </c>
      <c r="H183" t="s">
        <v>974</v>
      </c>
      <c r="I183" t="s">
        <v>1032</v>
      </c>
      <c r="J183" t="s">
        <v>1033</v>
      </c>
      <c r="K183" t="s">
        <v>69</v>
      </c>
      <c r="L183" t="s">
        <v>977</v>
      </c>
      <c r="M183">
        <v>0</v>
      </c>
      <c r="N183">
        <v>227074.19</v>
      </c>
      <c r="O183">
        <v>-227074.19</v>
      </c>
      <c r="P183" t="s">
        <v>69</v>
      </c>
      <c r="V183" t="s">
        <v>69</v>
      </c>
      <c r="W183" s="1" t="s">
        <v>33</v>
      </c>
      <c r="X183" s="1" t="str">
        <f>VLOOKUP(K183,'[1]GL OUT'!$K$4:$W$1070,13,FALSE)</f>
        <v>OLI</v>
      </c>
      <c r="Y183" s="1" t="b">
        <f t="shared" si="2"/>
        <v>1</v>
      </c>
      <c r="Z183" s="1"/>
    </row>
    <row r="184" spans="1:26" hidden="1" x14ac:dyDescent="0.3">
      <c r="A184" t="s">
        <v>862</v>
      </c>
      <c r="B184" t="s">
        <v>863</v>
      </c>
      <c r="C184" t="s">
        <v>864</v>
      </c>
      <c r="D184" t="s">
        <v>1023</v>
      </c>
      <c r="E184" t="s">
        <v>973</v>
      </c>
      <c r="F184" t="s">
        <v>921</v>
      </c>
      <c r="G184">
        <v>2880</v>
      </c>
      <c r="H184" t="s">
        <v>974</v>
      </c>
      <c r="I184" t="s">
        <v>1032</v>
      </c>
      <c r="J184" t="s">
        <v>1033</v>
      </c>
      <c r="K184" t="s">
        <v>69</v>
      </c>
      <c r="L184" t="s">
        <v>977</v>
      </c>
      <c r="M184">
        <v>0</v>
      </c>
      <c r="N184">
        <v>61290.32</v>
      </c>
      <c r="O184">
        <v>-61290.32</v>
      </c>
      <c r="P184" t="s">
        <v>69</v>
      </c>
      <c r="V184" t="s">
        <v>69</v>
      </c>
      <c r="W184" s="1" t="s">
        <v>33</v>
      </c>
      <c r="X184" s="1" t="str">
        <f>VLOOKUP(K184,'[1]GL OUT'!$K$4:$W$1070,13,FALSE)</f>
        <v>OLI</v>
      </c>
      <c r="Y184" s="1" t="b">
        <f t="shared" si="2"/>
        <v>1</v>
      </c>
      <c r="Z184" s="1"/>
    </row>
    <row r="185" spans="1:26" hidden="1" x14ac:dyDescent="0.3">
      <c r="A185" t="s">
        <v>862</v>
      </c>
      <c r="B185" t="s">
        <v>863</v>
      </c>
      <c r="C185" t="s">
        <v>864</v>
      </c>
      <c r="D185" t="s">
        <v>1023</v>
      </c>
      <c r="E185" t="s">
        <v>973</v>
      </c>
      <c r="F185" t="s">
        <v>921</v>
      </c>
      <c r="G185">
        <v>2880</v>
      </c>
      <c r="H185" t="s">
        <v>974</v>
      </c>
      <c r="I185" t="s">
        <v>1032</v>
      </c>
      <c r="J185" t="s">
        <v>1033</v>
      </c>
      <c r="K185" t="s">
        <v>69</v>
      </c>
      <c r="L185" t="s">
        <v>977</v>
      </c>
      <c r="M185">
        <v>0</v>
      </c>
      <c r="N185">
        <v>17163.96</v>
      </c>
      <c r="O185">
        <v>-17163.96</v>
      </c>
      <c r="P185" t="s">
        <v>69</v>
      </c>
      <c r="V185" t="s">
        <v>69</v>
      </c>
      <c r="W185" s="1" t="s">
        <v>33</v>
      </c>
      <c r="X185" s="1" t="str">
        <f>VLOOKUP(K185,'[1]GL OUT'!$K$4:$W$1070,13,FALSE)</f>
        <v>OLI</v>
      </c>
      <c r="Y185" s="1" t="b">
        <f t="shared" si="2"/>
        <v>1</v>
      </c>
      <c r="Z185" s="1"/>
    </row>
    <row r="186" spans="1:26" hidden="1" x14ac:dyDescent="0.3">
      <c r="A186" t="s">
        <v>862</v>
      </c>
      <c r="B186" t="s">
        <v>863</v>
      </c>
      <c r="C186" t="s">
        <v>864</v>
      </c>
      <c r="D186" t="s">
        <v>1023</v>
      </c>
      <c r="E186" t="s">
        <v>973</v>
      </c>
      <c r="F186" t="s">
        <v>921</v>
      </c>
      <c r="G186">
        <v>2880</v>
      </c>
      <c r="H186" t="s">
        <v>974</v>
      </c>
      <c r="I186" t="s">
        <v>1032</v>
      </c>
      <c r="J186" t="s">
        <v>1033</v>
      </c>
      <c r="K186" t="s">
        <v>69</v>
      </c>
      <c r="L186" t="s">
        <v>977</v>
      </c>
      <c r="M186">
        <v>0</v>
      </c>
      <c r="N186">
        <v>497691.53</v>
      </c>
      <c r="O186">
        <v>-497691.53</v>
      </c>
      <c r="P186" t="s">
        <v>69</v>
      </c>
      <c r="V186" t="s">
        <v>69</v>
      </c>
      <c r="W186" s="1" t="s">
        <v>33</v>
      </c>
      <c r="X186" s="1" t="str">
        <f>VLOOKUP(K186,'[1]GL OUT'!$K$4:$W$1070,13,FALSE)</f>
        <v>OLI</v>
      </c>
      <c r="Y186" s="1" t="b">
        <f t="shared" si="2"/>
        <v>1</v>
      </c>
      <c r="Z186" s="1"/>
    </row>
    <row r="187" spans="1:26" hidden="1" x14ac:dyDescent="0.3">
      <c r="A187" t="s">
        <v>862</v>
      </c>
      <c r="B187" t="s">
        <v>863</v>
      </c>
      <c r="C187" t="s">
        <v>864</v>
      </c>
      <c r="D187" t="s">
        <v>1023</v>
      </c>
      <c r="E187" t="s">
        <v>973</v>
      </c>
      <c r="F187" t="s">
        <v>921</v>
      </c>
      <c r="G187">
        <v>2880</v>
      </c>
      <c r="H187" t="s">
        <v>974</v>
      </c>
      <c r="I187" t="s">
        <v>1032</v>
      </c>
      <c r="J187" t="s">
        <v>1033</v>
      </c>
      <c r="K187" t="s">
        <v>69</v>
      </c>
      <c r="L187" t="s">
        <v>977</v>
      </c>
      <c r="M187">
        <v>0</v>
      </c>
      <c r="N187">
        <v>1327348.2</v>
      </c>
      <c r="O187">
        <v>-1327348.2</v>
      </c>
      <c r="P187" t="s">
        <v>69</v>
      </c>
      <c r="V187" t="s">
        <v>69</v>
      </c>
      <c r="W187" s="1" t="s">
        <v>33</v>
      </c>
      <c r="X187" s="1" t="str">
        <f>VLOOKUP(K187,'[1]GL OUT'!$K$4:$W$1070,13,FALSE)</f>
        <v>OLI</v>
      </c>
      <c r="Y187" s="1" t="b">
        <f t="shared" si="2"/>
        <v>1</v>
      </c>
      <c r="Z187" s="1"/>
    </row>
    <row r="188" spans="1:26" hidden="1" x14ac:dyDescent="0.3">
      <c r="A188" t="s">
        <v>862</v>
      </c>
      <c r="B188" t="s">
        <v>863</v>
      </c>
      <c r="C188" t="s">
        <v>864</v>
      </c>
      <c r="D188" t="s">
        <v>1023</v>
      </c>
      <c r="E188" t="s">
        <v>973</v>
      </c>
      <c r="F188" t="s">
        <v>921</v>
      </c>
      <c r="G188">
        <v>2880</v>
      </c>
      <c r="H188" t="s">
        <v>974</v>
      </c>
      <c r="I188" t="s">
        <v>1032</v>
      </c>
      <c r="J188" t="s">
        <v>1033</v>
      </c>
      <c r="K188" t="s">
        <v>69</v>
      </c>
      <c r="L188" t="s">
        <v>977</v>
      </c>
      <c r="M188">
        <v>0</v>
      </c>
      <c r="N188">
        <v>55065.41</v>
      </c>
      <c r="O188">
        <v>-55065.41</v>
      </c>
      <c r="P188" t="s">
        <v>69</v>
      </c>
      <c r="V188" t="s">
        <v>69</v>
      </c>
      <c r="W188" s="1" t="s">
        <v>33</v>
      </c>
      <c r="X188" s="1" t="str">
        <f>VLOOKUP(K188,'[1]GL OUT'!$K$4:$W$1070,13,FALSE)</f>
        <v>OLI</v>
      </c>
      <c r="Y188" s="1" t="b">
        <f t="shared" si="2"/>
        <v>1</v>
      </c>
      <c r="Z188" s="1"/>
    </row>
    <row r="189" spans="1:26" hidden="1" x14ac:dyDescent="0.3">
      <c r="A189" t="s">
        <v>862</v>
      </c>
      <c r="B189" t="s">
        <v>863</v>
      </c>
      <c r="C189" t="s">
        <v>864</v>
      </c>
      <c r="D189" t="s">
        <v>1023</v>
      </c>
      <c r="E189" t="s">
        <v>973</v>
      </c>
      <c r="F189" t="s">
        <v>921</v>
      </c>
      <c r="G189">
        <v>2881</v>
      </c>
      <c r="H189" t="s">
        <v>974</v>
      </c>
      <c r="I189" t="s">
        <v>1034</v>
      </c>
      <c r="J189" t="s">
        <v>1035</v>
      </c>
      <c r="K189" t="s">
        <v>70</v>
      </c>
      <c r="L189" t="s">
        <v>977</v>
      </c>
      <c r="M189">
        <v>0</v>
      </c>
      <c r="N189">
        <v>117855.19</v>
      </c>
      <c r="O189">
        <v>-117855.19</v>
      </c>
      <c r="P189" t="s">
        <v>70</v>
      </c>
      <c r="V189" t="s">
        <v>70</v>
      </c>
      <c r="W189" s="1" t="s">
        <v>33</v>
      </c>
      <c r="X189" s="1" t="str">
        <f>VLOOKUP(K189,'[1]GL OUT'!$K$4:$W$1070,13,FALSE)</f>
        <v>OLI</v>
      </c>
      <c r="Y189" s="1" t="b">
        <f t="shared" si="2"/>
        <v>1</v>
      </c>
      <c r="Z189" s="1"/>
    </row>
    <row r="190" spans="1:26" hidden="1" x14ac:dyDescent="0.3">
      <c r="A190" t="s">
        <v>862</v>
      </c>
      <c r="B190" t="s">
        <v>863</v>
      </c>
      <c r="C190" t="s">
        <v>864</v>
      </c>
      <c r="D190" t="s">
        <v>1023</v>
      </c>
      <c r="E190" t="s">
        <v>973</v>
      </c>
      <c r="F190" t="s">
        <v>921</v>
      </c>
      <c r="G190">
        <v>2881</v>
      </c>
      <c r="H190" t="s">
        <v>974</v>
      </c>
      <c r="I190" t="s">
        <v>1034</v>
      </c>
      <c r="J190" t="s">
        <v>1035</v>
      </c>
      <c r="K190" t="s">
        <v>70</v>
      </c>
      <c r="L190" t="s">
        <v>977</v>
      </c>
      <c r="M190">
        <v>0</v>
      </c>
      <c r="N190">
        <v>312903.42</v>
      </c>
      <c r="O190">
        <v>-312903.42</v>
      </c>
      <c r="P190" t="s">
        <v>70</v>
      </c>
      <c r="V190" t="s">
        <v>70</v>
      </c>
      <c r="W190" s="1" t="s">
        <v>33</v>
      </c>
      <c r="X190" s="1" t="str">
        <f>VLOOKUP(K190,'[1]GL OUT'!$K$4:$W$1070,13,FALSE)</f>
        <v>OLI</v>
      </c>
      <c r="Y190" s="1" t="b">
        <f t="shared" si="2"/>
        <v>1</v>
      </c>
      <c r="Z190" s="1"/>
    </row>
    <row r="191" spans="1:26" hidden="1" x14ac:dyDescent="0.3">
      <c r="A191" t="s">
        <v>862</v>
      </c>
      <c r="B191" t="s">
        <v>863</v>
      </c>
      <c r="C191" t="s">
        <v>864</v>
      </c>
      <c r="D191" t="s">
        <v>1023</v>
      </c>
      <c r="E191" t="s">
        <v>973</v>
      </c>
      <c r="F191" t="s">
        <v>921</v>
      </c>
      <c r="G191">
        <v>2881</v>
      </c>
      <c r="H191" t="s">
        <v>974</v>
      </c>
      <c r="I191" t="s">
        <v>1034</v>
      </c>
      <c r="J191" t="s">
        <v>1035</v>
      </c>
      <c r="K191" t="s">
        <v>70</v>
      </c>
      <c r="L191" t="s">
        <v>977</v>
      </c>
      <c r="M191">
        <v>0</v>
      </c>
      <c r="N191">
        <v>619727.91</v>
      </c>
      <c r="O191">
        <v>-619727.91</v>
      </c>
      <c r="P191" t="s">
        <v>70</v>
      </c>
      <c r="V191" t="s">
        <v>70</v>
      </c>
      <c r="W191" s="1" t="s">
        <v>33</v>
      </c>
      <c r="X191" s="1" t="str">
        <f>VLOOKUP(K191,'[1]GL OUT'!$K$4:$W$1070,13,FALSE)</f>
        <v>OLI</v>
      </c>
      <c r="Y191" s="1" t="b">
        <f t="shared" si="2"/>
        <v>1</v>
      </c>
      <c r="Z191" s="1"/>
    </row>
    <row r="192" spans="1:26" hidden="1" x14ac:dyDescent="0.3">
      <c r="A192" t="s">
        <v>862</v>
      </c>
      <c r="B192" t="s">
        <v>863</v>
      </c>
      <c r="C192" t="s">
        <v>864</v>
      </c>
      <c r="D192" t="s">
        <v>1023</v>
      </c>
      <c r="E192" t="s">
        <v>973</v>
      </c>
      <c r="F192" t="s">
        <v>921</v>
      </c>
      <c r="G192">
        <v>2881</v>
      </c>
      <c r="H192" t="s">
        <v>974</v>
      </c>
      <c r="I192" t="s">
        <v>1034</v>
      </c>
      <c r="J192" t="s">
        <v>1035</v>
      </c>
      <c r="K192" t="s">
        <v>70</v>
      </c>
      <c r="L192" t="s">
        <v>977</v>
      </c>
      <c r="M192">
        <v>0</v>
      </c>
      <c r="N192">
        <v>192963.39</v>
      </c>
      <c r="O192">
        <v>-192963.39</v>
      </c>
      <c r="P192" t="s">
        <v>70</v>
      </c>
      <c r="V192" t="s">
        <v>70</v>
      </c>
      <c r="W192" s="1" t="s">
        <v>33</v>
      </c>
      <c r="X192" s="1" t="str">
        <f>VLOOKUP(K192,'[1]GL OUT'!$K$4:$W$1070,13,FALSE)</f>
        <v>OLI</v>
      </c>
      <c r="Y192" s="1" t="b">
        <f t="shared" si="2"/>
        <v>1</v>
      </c>
      <c r="Z192" s="1"/>
    </row>
    <row r="193" spans="1:26" hidden="1" x14ac:dyDescent="0.3">
      <c r="A193" t="s">
        <v>862</v>
      </c>
      <c r="B193" t="s">
        <v>863</v>
      </c>
      <c r="C193" t="s">
        <v>864</v>
      </c>
      <c r="D193" t="s">
        <v>1023</v>
      </c>
      <c r="E193" t="s">
        <v>973</v>
      </c>
      <c r="F193" t="s">
        <v>921</v>
      </c>
      <c r="G193">
        <v>2882</v>
      </c>
      <c r="H193" t="s">
        <v>974</v>
      </c>
      <c r="I193" t="s">
        <v>1036</v>
      </c>
      <c r="J193" t="s">
        <v>1037</v>
      </c>
      <c r="K193" t="s">
        <v>71</v>
      </c>
      <c r="L193" t="s">
        <v>977</v>
      </c>
      <c r="M193">
        <v>0</v>
      </c>
      <c r="N193">
        <v>10286.49</v>
      </c>
      <c r="O193">
        <v>-10286.49</v>
      </c>
      <c r="P193" t="s">
        <v>71</v>
      </c>
      <c r="V193" t="s">
        <v>71</v>
      </c>
      <c r="W193" s="1" t="s">
        <v>33</v>
      </c>
      <c r="X193" s="1" t="str">
        <f>VLOOKUP(K193,'[1]GL OUT'!$K$4:$W$1070,13,FALSE)</f>
        <v>OLI</v>
      </c>
      <c r="Y193" s="1" t="b">
        <f t="shared" si="2"/>
        <v>1</v>
      </c>
      <c r="Z193" s="1"/>
    </row>
    <row r="194" spans="1:26" hidden="1" x14ac:dyDescent="0.3">
      <c r="A194" t="s">
        <v>862</v>
      </c>
      <c r="B194" t="s">
        <v>863</v>
      </c>
      <c r="C194" t="s">
        <v>864</v>
      </c>
      <c r="D194" t="s">
        <v>1023</v>
      </c>
      <c r="E194" t="s">
        <v>973</v>
      </c>
      <c r="F194" t="s">
        <v>921</v>
      </c>
      <c r="G194">
        <v>2882</v>
      </c>
      <c r="H194" t="s">
        <v>974</v>
      </c>
      <c r="I194" t="s">
        <v>1036</v>
      </c>
      <c r="J194" t="s">
        <v>1037</v>
      </c>
      <c r="K194" t="s">
        <v>71</v>
      </c>
      <c r="L194" t="s">
        <v>977</v>
      </c>
      <c r="M194">
        <v>0</v>
      </c>
      <c r="N194">
        <v>4661.62</v>
      </c>
      <c r="O194">
        <v>-4661.62</v>
      </c>
      <c r="P194" t="s">
        <v>71</v>
      </c>
      <c r="V194" t="s">
        <v>71</v>
      </c>
      <c r="W194" s="1" t="s">
        <v>33</v>
      </c>
      <c r="X194" s="1" t="str">
        <f>VLOOKUP(K194,'[1]GL OUT'!$K$4:$W$1070,13,FALSE)</f>
        <v>OLI</v>
      </c>
      <c r="Y194" s="1" t="b">
        <f t="shared" si="2"/>
        <v>1</v>
      </c>
      <c r="Z194" s="1"/>
    </row>
    <row r="195" spans="1:26" hidden="1" x14ac:dyDescent="0.3">
      <c r="A195" t="s">
        <v>862</v>
      </c>
      <c r="B195" t="s">
        <v>863</v>
      </c>
      <c r="C195" t="s">
        <v>864</v>
      </c>
      <c r="D195" t="s">
        <v>1023</v>
      </c>
      <c r="E195" t="s">
        <v>973</v>
      </c>
      <c r="F195" t="s">
        <v>921</v>
      </c>
      <c r="G195">
        <v>2882</v>
      </c>
      <c r="H195" t="s">
        <v>974</v>
      </c>
      <c r="I195" t="s">
        <v>1036</v>
      </c>
      <c r="J195" t="s">
        <v>1037</v>
      </c>
      <c r="K195" t="s">
        <v>71</v>
      </c>
      <c r="L195" t="s">
        <v>977</v>
      </c>
      <c r="M195">
        <v>0</v>
      </c>
      <c r="N195">
        <v>416065.59</v>
      </c>
      <c r="O195">
        <v>-416065.59</v>
      </c>
      <c r="P195" t="s">
        <v>71</v>
      </c>
      <c r="V195" t="s">
        <v>71</v>
      </c>
      <c r="W195" s="1" t="s">
        <v>33</v>
      </c>
      <c r="X195" s="1" t="str">
        <f>VLOOKUP(K195,'[1]GL OUT'!$K$4:$W$1070,13,FALSE)</f>
        <v>OLI</v>
      </c>
      <c r="Y195" s="1" t="b">
        <f t="shared" ref="Y195:Y258" si="3">W195=X195</f>
        <v>1</v>
      </c>
      <c r="Z195" s="1"/>
    </row>
    <row r="196" spans="1:26" hidden="1" x14ac:dyDescent="0.3">
      <c r="A196" t="s">
        <v>862</v>
      </c>
      <c r="B196" t="s">
        <v>863</v>
      </c>
      <c r="C196" t="s">
        <v>864</v>
      </c>
      <c r="D196" t="s">
        <v>1023</v>
      </c>
      <c r="E196" t="s">
        <v>973</v>
      </c>
      <c r="F196" t="s">
        <v>921</v>
      </c>
      <c r="G196">
        <v>2882</v>
      </c>
      <c r="H196" t="s">
        <v>974</v>
      </c>
      <c r="I196" t="s">
        <v>1036</v>
      </c>
      <c r="J196" t="s">
        <v>1037</v>
      </c>
      <c r="K196" t="s">
        <v>71</v>
      </c>
      <c r="L196" t="s">
        <v>977</v>
      </c>
      <c r="M196">
        <v>0</v>
      </c>
      <c r="N196">
        <v>21038.74</v>
      </c>
      <c r="O196">
        <v>-21038.74</v>
      </c>
      <c r="P196" t="s">
        <v>71</v>
      </c>
      <c r="V196" t="s">
        <v>71</v>
      </c>
      <c r="W196" s="1" t="s">
        <v>33</v>
      </c>
      <c r="X196" s="1" t="str">
        <f>VLOOKUP(K196,'[1]GL OUT'!$K$4:$W$1070,13,FALSE)</f>
        <v>OLI</v>
      </c>
      <c r="Y196" s="1" t="b">
        <f t="shared" si="3"/>
        <v>1</v>
      </c>
      <c r="Z196" s="1"/>
    </row>
    <row r="197" spans="1:26" hidden="1" x14ac:dyDescent="0.3">
      <c r="A197" t="s">
        <v>862</v>
      </c>
      <c r="B197" t="s">
        <v>863</v>
      </c>
      <c r="C197" t="s">
        <v>864</v>
      </c>
      <c r="D197" t="s">
        <v>1023</v>
      </c>
      <c r="E197" t="s">
        <v>973</v>
      </c>
      <c r="F197" t="s">
        <v>921</v>
      </c>
      <c r="G197">
        <v>2882</v>
      </c>
      <c r="H197" t="s">
        <v>974</v>
      </c>
      <c r="I197" t="s">
        <v>1036</v>
      </c>
      <c r="J197" t="s">
        <v>1037</v>
      </c>
      <c r="K197" t="s">
        <v>71</v>
      </c>
      <c r="L197" t="s">
        <v>977</v>
      </c>
      <c r="M197">
        <v>0</v>
      </c>
      <c r="N197">
        <v>47815.32</v>
      </c>
      <c r="O197">
        <v>-47815.32</v>
      </c>
      <c r="P197" t="s">
        <v>71</v>
      </c>
      <c r="V197" t="s">
        <v>71</v>
      </c>
      <c r="W197" s="1" t="s">
        <v>33</v>
      </c>
      <c r="X197" s="1" t="str">
        <f>VLOOKUP(K197,'[1]GL OUT'!$K$4:$W$1070,13,FALSE)</f>
        <v>OLI</v>
      </c>
      <c r="Y197" s="1" t="b">
        <f t="shared" si="3"/>
        <v>1</v>
      </c>
      <c r="Z197" s="1"/>
    </row>
    <row r="198" spans="1:26" hidden="1" x14ac:dyDescent="0.3">
      <c r="A198" t="s">
        <v>862</v>
      </c>
      <c r="B198" t="s">
        <v>863</v>
      </c>
      <c r="C198" t="s">
        <v>864</v>
      </c>
      <c r="D198" t="s">
        <v>1023</v>
      </c>
      <c r="E198" t="s">
        <v>973</v>
      </c>
      <c r="F198" t="s">
        <v>921</v>
      </c>
      <c r="G198">
        <v>2882</v>
      </c>
      <c r="H198" t="s">
        <v>974</v>
      </c>
      <c r="I198" t="s">
        <v>1036</v>
      </c>
      <c r="J198" t="s">
        <v>1037</v>
      </c>
      <c r="K198" t="s">
        <v>71</v>
      </c>
      <c r="L198" t="s">
        <v>977</v>
      </c>
      <c r="M198">
        <v>0</v>
      </c>
      <c r="N198">
        <v>57229.73</v>
      </c>
      <c r="O198">
        <v>-57229.73</v>
      </c>
      <c r="P198" t="s">
        <v>71</v>
      </c>
      <c r="V198" t="s">
        <v>71</v>
      </c>
      <c r="W198" s="1" t="s">
        <v>33</v>
      </c>
      <c r="X198" s="1" t="str">
        <f>VLOOKUP(K198,'[1]GL OUT'!$K$4:$W$1070,13,FALSE)</f>
        <v>OLI</v>
      </c>
      <c r="Y198" s="1" t="b">
        <f t="shared" si="3"/>
        <v>1</v>
      </c>
      <c r="Z198" s="1"/>
    </row>
    <row r="199" spans="1:26" hidden="1" x14ac:dyDescent="0.3">
      <c r="A199" t="s">
        <v>862</v>
      </c>
      <c r="B199" t="s">
        <v>863</v>
      </c>
      <c r="C199" t="s">
        <v>864</v>
      </c>
      <c r="D199" t="s">
        <v>1023</v>
      </c>
      <c r="E199" t="s">
        <v>973</v>
      </c>
      <c r="F199" t="s">
        <v>921</v>
      </c>
      <c r="G199">
        <v>2882</v>
      </c>
      <c r="H199" t="s">
        <v>974</v>
      </c>
      <c r="I199" t="s">
        <v>1036</v>
      </c>
      <c r="J199" t="s">
        <v>1037</v>
      </c>
      <c r="K199" t="s">
        <v>71</v>
      </c>
      <c r="L199" t="s">
        <v>977</v>
      </c>
      <c r="M199">
        <v>0</v>
      </c>
      <c r="N199">
        <v>3428.83</v>
      </c>
      <c r="O199">
        <v>-3428.83</v>
      </c>
      <c r="P199" t="s">
        <v>71</v>
      </c>
      <c r="V199" t="s">
        <v>71</v>
      </c>
      <c r="W199" s="1" t="s">
        <v>33</v>
      </c>
      <c r="X199" s="1" t="str">
        <f>VLOOKUP(K199,'[1]GL OUT'!$K$4:$W$1070,13,FALSE)</f>
        <v>OLI</v>
      </c>
      <c r="Y199" s="1" t="b">
        <f t="shared" si="3"/>
        <v>1</v>
      </c>
      <c r="Z199" s="1"/>
    </row>
    <row r="200" spans="1:26" hidden="1" x14ac:dyDescent="0.3">
      <c r="A200" t="s">
        <v>862</v>
      </c>
      <c r="B200" t="s">
        <v>863</v>
      </c>
      <c r="C200" t="s">
        <v>864</v>
      </c>
      <c r="D200" t="s">
        <v>1023</v>
      </c>
      <c r="E200" t="s">
        <v>973</v>
      </c>
      <c r="F200" t="s">
        <v>921</v>
      </c>
      <c r="G200">
        <v>2883</v>
      </c>
      <c r="H200" t="s">
        <v>974</v>
      </c>
      <c r="I200" t="s">
        <v>1038</v>
      </c>
      <c r="J200" t="s">
        <v>1039</v>
      </c>
      <c r="K200" t="s">
        <v>72</v>
      </c>
      <c r="L200" t="s">
        <v>977</v>
      </c>
      <c r="M200">
        <v>0</v>
      </c>
      <c r="N200">
        <v>80166.710000000006</v>
      </c>
      <c r="O200">
        <v>-80166.710000000006</v>
      </c>
      <c r="P200" t="s">
        <v>72</v>
      </c>
      <c r="V200" t="s">
        <v>72</v>
      </c>
      <c r="W200" s="1" t="s">
        <v>33</v>
      </c>
      <c r="X200" s="1" t="str">
        <f>VLOOKUP(K200,'[1]GL OUT'!$K$4:$W$1070,13,FALSE)</f>
        <v>OLI</v>
      </c>
      <c r="Y200" s="1" t="b">
        <f t="shared" si="3"/>
        <v>1</v>
      </c>
      <c r="Z200" s="1"/>
    </row>
    <row r="201" spans="1:26" hidden="1" x14ac:dyDescent="0.3">
      <c r="A201" t="s">
        <v>862</v>
      </c>
      <c r="B201" t="s">
        <v>863</v>
      </c>
      <c r="C201" t="s">
        <v>864</v>
      </c>
      <c r="D201" t="s">
        <v>1023</v>
      </c>
      <c r="E201" t="s">
        <v>973</v>
      </c>
      <c r="F201" t="s">
        <v>921</v>
      </c>
      <c r="G201">
        <v>2883</v>
      </c>
      <c r="H201" t="s">
        <v>974</v>
      </c>
      <c r="I201" t="s">
        <v>1038</v>
      </c>
      <c r="J201" t="s">
        <v>1039</v>
      </c>
      <c r="K201" t="s">
        <v>72</v>
      </c>
      <c r="L201" t="s">
        <v>977</v>
      </c>
      <c r="M201">
        <v>0</v>
      </c>
      <c r="N201">
        <v>26956.94</v>
      </c>
      <c r="O201">
        <v>-26956.94</v>
      </c>
      <c r="P201" t="s">
        <v>72</v>
      </c>
      <c r="V201" t="s">
        <v>72</v>
      </c>
      <c r="W201" s="1" t="s">
        <v>33</v>
      </c>
      <c r="X201" s="1" t="str">
        <f>VLOOKUP(K201,'[1]GL OUT'!$K$4:$W$1070,13,FALSE)</f>
        <v>OLI</v>
      </c>
      <c r="Y201" s="1" t="b">
        <f t="shared" si="3"/>
        <v>1</v>
      </c>
      <c r="Z201" s="1"/>
    </row>
    <row r="202" spans="1:26" hidden="1" x14ac:dyDescent="0.3">
      <c r="A202" t="s">
        <v>862</v>
      </c>
      <c r="B202" t="s">
        <v>863</v>
      </c>
      <c r="C202" t="s">
        <v>864</v>
      </c>
      <c r="D202" t="s">
        <v>1040</v>
      </c>
      <c r="E202" t="s">
        <v>973</v>
      </c>
      <c r="F202" t="s">
        <v>921</v>
      </c>
      <c r="G202">
        <v>2884</v>
      </c>
      <c r="H202" t="s">
        <v>974</v>
      </c>
      <c r="I202" t="s">
        <v>1041</v>
      </c>
      <c r="J202" t="s">
        <v>1042</v>
      </c>
      <c r="K202" t="s">
        <v>73</v>
      </c>
      <c r="L202" t="s">
        <v>977</v>
      </c>
      <c r="M202">
        <v>0</v>
      </c>
      <c r="N202">
        <v>198941.84</v>
      </c>
      <c r="O202">
        <v>-198941.84</v>
      </c>
      <c r="P202" t="s">
        <v>73</v>
      </c>
      <c r="V202" t="s">
        <v>73</v>
      </c>
      <c r="W202" s="1" t="s">
        <v>33</v>
      </c>
      <c r="X202" s="1" t="str">
        <f>VLOOKUP(K202,'[1]GL OUT'!$K$4:$W$1070,13,FALSE)</f>
        <v>OLI</v>
      </c>
      <c r="Y202" s="1" t="b">
        <f t="shared" si="3"/>
        <v>1</v>
      </c>
      <c r="Z202" s="1"/>
    </row>
    <row r="203" spans="1:26" hidden="1" x14ac:dyDescent="0.3">
      <c r="A203" t="s">
        <v>862</v>
      </c>
      <c r="B203" t="s">
        <v>863</v>
      </c>
      <c r="C203" t="s">
        <v>864</v>
      </c>
      <c r="D203" t="s">
        <v>1040</v>
      </c>
      <c r="E203" t="s">
        <v>973</v>
      </c>
      <c r="F203" t="s">
        <v>921</v>
      </c>
      <c r="G203">
        <v>2884</v>
      </c>
      <c r="H203" t="s">
        <v>974</v>
      </c>
      <c r="I203" t="s">
        <v>1041</v>
      </c>
      <c r="J203" t="s">
        <v>1042</v>
      </c>
      <c r="K203" t="s">
        <v>73</v>
      </c>
      <c r="L203" t="s">
        <v>977</v>
      </c>
      <c r="M203">
        <v>0</v>
      </c>
      <c r="N203">
        <v>182643.31</v>
      </c>
      <c r="O203">
        <v>-182643.31</v>
      </c>
      <c r="P203" t="s">
        <v>73</v>
      </c>
      <c r="V203" t="s">
        <v>73</v>
      </c>
      <c r="W203" s="1" t="s">
        <v>33</v>
      </c>
      <c r="X203" s="1" t="str">
        <f>VLOOKUP(K203,'[1]GL OUT'!$K$4:$W$1070,13,FALSE)</f>
        <v>OLI</v>
      </c>
      <c r="Y203" s="1" t="b">
        <f t="shared" si="3"/>
        <v>1</v>
      </c>
      <c r="Z203" s="1"/>
    </row>
    <row r="204" spans="1:26" hidden="1" x14ac:dyDescent="0.3">
      <c r="A204" t="s">
        <v>862</v>
      </c>
      <c r="B204" t="s">
        <v>863</v>
      </c>
      <c r="C204" t="s">
        <v>864</v>
      </c>
      <c r="D204" t="s">
        <v>1040</v>
      </c>
      <c r="E204" t="s">
        <v>973</v>
      </c>
      <c r="F204" t="s">
        <v>921</v>
      </c>
      <c r="G204">
        <v>2884</v>
      </c>
      <c r="H204" t="s">
        <v>974</v>
      </c>
      <c r="I204" t="s">
        <v>1041</v>
      </c>
      <c r="J204" t="s">
        <v>1042</v>
      </c>
      <c r="K204" t="s">
        <v>73</v>
      </c>
      <c r="L204" t="s">
        <v>977</v>
      </c>
      <c r="M204">
        <v>0</v>
      </c>
      <c r="N204">
        <v>407665.95</v>
      </c>
      <c r="O204">
        <v>-407665.95</v>
      </c>
      <c r="P204" t="s">
        <v>73</v>
      </c>
      <c r="V204" t="s">
        <v>73</v>
      </c>
      <c r="W204" s="1" t="s">
        <v>33</v>
      </c>
      <c r="X204" s="1" t="str">
        <f>VLOOKUP(K204,'[1]GL OUT'!$K$4:$W$1070,13,FALSE)</f>
        <v>OLI</v>
      </c>
      <c r="Y204" s="1" t="b">
        <f t="shared" si="3"/>
        <v>1</v>
      </c>
      <c r="Z204" s="1"/>
    </row>
    <row r="205" spans="1:26" hidden="1" x14ac:dyDescent="0.3">
      <c r="A205" t="s">
        <v>862</v>
      </c>
      <c r="B205" t="s">
        <v>863</v>
      </c>
      <c r="C205" t="s">
        <v>864</v>
      </c>
      <c r="D205" t="s">
        <v>1040</v>
      </c>
      <c r="E205" t="s">
        <v>973</v>
      </c>
      <c r="F205" t="s">
        <v>921</v>
      </c>
      <c r="G205">
        <v>2884</v>
      </c>
      <c r="H205" t="s">
        <v>974</v>
      </c>
      <c r="I205" t="s">
        <v>1041</v>
      </c>
      <c r="J205" t="s">
        <v>1042</v>
      </c>
      <c r="K205" t="s">
        <v>73</v>
      </c>
      <c r="L205" t="s">
        <v>977</v>
      </c>
      <c r="M205">
        <v>0</v>
      </c>
      <c r="N205">
        <v>44720.35</v>
      </c>
      <c r="O205">
        <v>-44720.35</v>
      </c>
      <c r="P205" t="s">
        <v>73</v>
      </c>
      <c r="V205" t="s">
        <v>73</v>
      </c>
      <c r="W205" s="1" t="s">
        <v>33</v>
      </c>
      <c r="X205" s="1" t="str">
        <f>VLOOKUP(K205,'[1]GL OUT'!$K$4:$W$1070,13,FALSE)</f>
        <v>OLI</v>
      </c>
      <c r="Y205" s="1" t="b">
        <f t="shared" si="3"/>
        <v>1</v>
      </c>
      <c r="Z205" s="1"/>
    </row>
    <row r="206" spans="1:26" hidden="1" x14ac:dyDescent="0.3">
      <c r="A206" t="s">
        <v>862</v>
      </c>
      <c r="B206" t="s">
        <v>863</v>
      </c>
      <c r="C206" t="s">
        <v>864</v>
      </c>
      <c r="D206" t="s">
        <v>1040</v>
      </c>
      <c r="E206" t="s">
        <v>973</v>
      </c>
      <c r="F206" t="s">
        <v>921</v>
      </c>
      <c r="G206">
        <v>2884</v>
      </c>
      <c r="H206" t="s">
        <v>974</v>
      </c>
      <c r="I206" t="s">
        <v>1041</v>
      </c>
      <c r="J206" t="s">
        <v>1042</v>
      </c>
      <c r="K206" t="s">
        <v>73</v>
      </c>
      <c r="L206" t="s">
        <v>977</v>
      </c>
      <c r="M206">
        <v>0</v>
      </c>
      <c r="N206">
        <v>595570.72</v>
      </c>
      <c r="O206">
        <v>-595570.72</v>
      </c>
      <c r="P206" t="s">
        <v>73</v>
      </c>
      <c r="V206" t="s">
        <v>73</v>
      </c>
      <c r="W206" s="1" t="s">
        <v>33</v>
      </c>
      <c r="X206" s="1" t="str">
        <f>VLOOKUP(K206,'[1]GL OUT'!$K$4:$W$1070,13,FALSE)</f>
        <v>OLI</v>
      </c>
      <c r="Y206" s="1" t="b">
        <f t="shared" si="3"/>
        <v>1</v>
      </c>
      <c r="Z206" s="1"/>
    </row>
    <row r="207" spans="1:26" hidden="1" x14ac:dyDescent="0.3">
      <c r="A207" t="s">
        <v>862</v>
      </c>
      <c r="B207" t="s">
        <v>863</v>
      </c>
      <c r="C207" t="s">
        <v>864</v>
      </c>
      <c r="D207" t="s">
        <v>1040</v>
      </c>
      <c r="E207" t="s">
        <v>973</v>
      </c>
      <c r="F207" t="s">
        <v>921</v>
      </c>
      <c r="G207">
        <v>2884</v>
      </c>
      <c r="H207" t="s">
        <v>974</v>
      </c>
      <c r="I207" t="s">
        <v>1041</v>
      </c>
      <c r="J207" t="s">
        <v>1042</v>
      </c>
      <c r="K207" t="s">
        <v>73</v>
      </c>
      <c r="L207" t="s">
        <v>977</v>
      </c>
      <c r="M207">
        <v>0</v>
      </c>
      <c r="N207">
        <v>901569.91</v>
      </c>
      <c r="O207">
        <v>-901569.91</v>
      </c>
      <c r="P207" t="s">
        <v>73</v>
      </c>
      <c r="V207" t="s">
        <v>73</v>
      </c>
      <c r="W207" s="1" t="s">
        <v>33</v>
      </c>
      <c r="X207" s="1" t="str">
        <f>VLOOKUP(K207,'[1]GL OUT'!$K$4:$W$1070,13,FALSE)</f>
        <v>OLI</v>
      </c>
      <c r="Y207" s="1" t="b">
        <f t="shared" si="3"/>
        <v>1</v>
      </c>
      <c r="Z207" s="1"/>
    </row>
    <row r="208" spans="1:26" hidden="1" x14ac:dyDescent="0.3">
      <c r="A208" t="s">
        <v>862</v>
      </c>
      <c r="B208" t="s">
        <v>863</v>
      </c>
      <c r="C208" t="s">
        <v>864</v>
      </c>
      <c r="D208" t="s">
        <v>1040</v>
      </c>
      <c r="E208" t="s">
        <v>973</v>
      </c>
      <c r="F208" t="s">
        <v>921</v>
      </c>
      <c r="G208">
        <v>2884</v>
      </c>
      <c r="H208" t="s">
        <v>974</v>
      </c>
      <c r="I208" t="s">
        <v>1041</v>
      </c>
      <c r="J208" t="s">
        <v>1042</v>
      </c>
      <c r="K208" t="s">
        <v>73</v>
      </c>
      <c r="L208" t="s">
        <v>977</v>
      </c>
      <c r="M208">
        <v>0</v>
      </c>
      <c r="N208">
        <v>53492.11</v>
      </c>
      <c r="O208">
        <v>-53492.11</v>
      </c>
      <c r="P208" t="s">
        <v>73</v>
      </c>
      <c r="V208" t="s">
        <v>73</v>
      </c>
      <c r="W208" s="1" t="s">
        <v>33</v>
      </c>
      <c r="X208" s="1" t="str">
        <f>VLOOKUP(K208,'[1]GL OUT'!$K$4:$W$1070,13,FALSE)</f>
        <v>OLI</v>
      </c>
      <c r="Y208" s="1" t="b">
        <f t="shared" si="3"/>
        <v>1</v>
      </c>
      <c r="Z208" s="1"/>
    </row>
    <row r="209" spans="1:26" hidden="1" x14ac:dyDescent="0.3">
      <c r="A209" t="s">
        <v>862</v>
      </c>
      <c r="B209" t="s">
        <v>863</v>
      </c>
      <c r="C209" t="s">
        <v>864</v>
      </c>
      <c r="D209" t="s">
        <v>1040</v>
      </c>
      <c r="E209" t="s">
        <v>973</v>
      </c>
      <c r="F209" t="s">
        <v>921</v>
      </c>
      <c r="G209">
        <v>2885</v>
      </c>
      <c r="H209" t="s">
        <v>974</v>
      </c>
      <c r="I209" t="s">
        <v>1043</v>
      </c>
      <c r="J209" t="s">
        <v>1044</v>
      </c>
      <c r="K209" t="s">
        <v>74</v>
      </c>
      <c r="L209" t="s">
        <v>977</v>
      </c>
      <c r="M209">
        <v>0</v>
      </c>
      <c r="N209">
        <v>188803.6</v>
      </c>
      <c r="O209">
        <v>-188803.6</v>
      </c>
      <c r="P209" t="s">
        <v>74</v>
      </c>
      <c r="V209" t="s">
        <v>74</v>
      </c>
      <c r="W209" s="1" t="s">
        <v>33</v>
      </c>
      <c r="X209" s="1" t="str">
        <f>VLOOKUP(K209,'[1]GL OUT'!$K$4:$W$1070,13,FALSE)</f>
        <v>OLI</v>
      </c>
      <c r="Y209" s="1" t="b">
        <f t="shared" si="3"/>
        <v>1</v>
      </c>
      <c r="Z209" s="1"/>
    </row>
    <row r="210" spans="1:26" hidden="1" x14ac:dyDescent="0.3">
      <c r="A210" t="s">
        <v>862</v>
      </c>
      <c r="B210" t="s">
        <v>863</v>
      </c>
      <c r="C210" t="s">
        <v>864</v>
      </c>
      <c r="D210" t="s">
        <v>1045</v>
      </c>
      <c r="E210" t="s">
        <v>973</v>
      </c>
      <c r="F210" t="s">
        <v>921</v>
      </c>
      <c r="G210">
        <v>2886</v>
      </c>
      <c r="H210" t="s">
        <v>974</v>
      </c>
      <c r="I210" t="s">
        <v>1046</v>
      </c>
      <c r="J210" t="s">
        <v>1047</v>
      </c>
      <c r="K210" t="s">
        <v>75</v>
      </c>
      <c r="L210" t="s">
        <v>977</v>
      </c>
      <c r="M210">
        <v>0</v>
      </c>
      <c r="N210">
        <v>66951.350000000006</v>
      </c>
      <c r="O210">
        <v>-66951.350000000006</v>
      </c>
      <c r="P210" t="s">
        <v>75</v>
      </c>
      <c r="V210" t="s">
        <v>75</v>
      </c>
      <c r="W210" s="1" t="s">
        <v>33</v>
      </c>
      <c r="X210" s="1" t="str">
        <f>VLOOKUP(K210,'[1]GL OUT'!$K$4:$W$1070,13,FALSE)</f>
        <v>OLI</v>
      </c>
      <c r="Y210" s="1" t="b">
        <f t="shared" si="3"/>
        <v>1</v>
      </c>
      <c r="Z210" s="1"/>
    </row>
    <row r="211" spans="1:26" hidden="1" x14ac:dyDescent="0.3">
      <c r="A211" t="s">
        <v>862</v>
      </c>
      <c r="B211" t="s">
        <v>863</v>
      </c>
      <c r="C211" t="s">
        <v>864</v>
      </c>
      <c r="D211" t="s">
        <v>1045</v>
      </c>
      <c r="E211" t="s">
        <v>973</v>
      </c>
      <c r="F211" t="s">
        <v>921</v>
      </c>
      <c r="G211">
        <v>2886</v>
      </c>
      <c r="H211" t="s">
        <v>974</v>
      </c>
      <c r="I211" t="s">
        <v>1046</v>
      </c>
      <c r="J211" t="s">
        <v>1047</v>
      </c>
      <c r="K211" t="s">
        <v>75</v>
      </c>
      <c r="L211" t="s">
        <v>977</v>
      </c>
      <c r="M211">
        <v>0</v>
      </c>
      <c r="N211">
        <v>532370.27</v>
      </c>
      <c r="O211">
        <v>-532370.27</v>
      </c>
      <c r="P211" t="s">
        <v>75</v>
      </c>
      <c r="V211" t="s">
        <v>75</v>
      </c>
      <c r="W211" s="1" t="s">
        <v>33</v>
      </c>
      <c r="X211" s="1" t="str">
        <f>VLOOKUP(K211,'[1]GL OUT'!$K$4:$W$1070,13,FALSE)</f>
        <v>OLI</v>
      </c>
      <c r="Y211" s="1" t="b">
        <f t="shared" si="3"/>
        <v>1</v>
      </c>
      <c r="Z211" s="1"/>
    </row>
    <row r="212" spans="1:26" hidden="1" x14ac:dyDescent="0.3">
      <c r="A212" t="s">
        <v>862</v>
      </c>
      <c r="B212" t="s">
        <v>863</v>
      </c>
      <c r="C212" t="s">
        <v>864</v>
      </c>
      <c r="D212" t="s">
        <v>1045</v>
      </c>
      <c r="E212" t="s">
        <v>973</v>
      </c>
      <c r="F212" t="s">
        <v>921</v>
      </c>
      <c r="G212">
        <v>2886</v>
      </c>
      <c r="H212" t="s">
        <v>974</v>
      </c>
      <c r="I212" t="s">
        <v>1046</v>
      </c>
      <c r="J212" t="s">
        <v>1047</v>
      </c>
      <c r="K212" t="s">
        <v>75</v>
      </c>
      <c r="L212" t="s">
        <v>977</v>
      </c>
      <c r="M212">
        <v>0</v>
      </c>
      <c r="N212">
        <v>423638.74</v>
      </c>
      <c r="O212">
        <v>-423638.74</v>
      </c>
      <c r="P212" t="s">
        <v>75</v>
      </c>
      <c r="V212" t="s">
        <v>75</v>
      </c>
      <c r="W212" s="1" t="s">
        <v>33</v>
      </c>
      <c r="X212" s="1" t="str">
        <f>VLOOKUP(K212,'[1]GL OUT'!$K$4:$W$1070,13,FALSE)</f>
        <v>OLI</v>
      </c>
      <c r="Y212" s="1" t="b">
        <f t="shared" si="3"/>
        <v>1</v>
      </c>
      <c r="Z212" s="1"/>
    </row>
    <row r="213" spans="1:26" hidden="1" x14ac:dyDescent="0.3">
      <c r="A213" t="s">
        <v>862</v>
      </c>
      <c r="B213" t="s">
        <v>863</v>
      </c>
      <c r="C213" t="s">
        <v>864</v>
      </c>
      <c r="D213" t="s">
        <v>1045</v>
      </c>
      <c r="E213" t="s">
        <v>973</v>
      </c>
      <c r="F213" t="s">
        <v>921</v>
      </c>
      <c r="G213">
        <v>2886</v>
      </c>
      <c r="H213" t="s">
        <v>974</v>
      </c>
      <c r="I213" t="s">
        <v>1046</v>
      </c>
      <c r="J213" t="s">
        <v>1047</v>
      </c>
      <c r="K213" t="s">
        <v>75</v>
      </c>
      <c r="L213" t="s">
        <v>977</v>
      </c>
      <c r="M213">
        <v>0</v>
      </c>
      <c r="N213">
        <v>654153.15</v>
      </c>
      <c r="O213">
        <v>-654153.15</v>
      </c>
      <c r="P213" t="s">
        <v>75</v>
      </c>
      <c r="V213" t="s">
        <v>75</v>
      </c>
      <c r="W213" s="1" t="s">
        <v>33</v>
      </c>
      <c r="X213" s="1" t="str">
        <f>VLOOKUP(K213,'[1]GL OUT'!$K$4:$W$1070,13,FALSE)</f>
        <v>OLI</v>
      </c>
      <c r="Y213" s="1" t="b">
        <f t="shared" si="3"/>
        <v>1</v>
      </c>
      <c r="Z213" s="1"/>
    </row>
    <row r="214" spans="1:26" hidden="1" x14ac:dyDescent="0.3">
      <c r="A214" t="s">
        <v>862</v>
      </c>
      <c r="B214" t="s">
        <v>863</v>
      </c>
      <c r="C214" t="s">
        <v>864</v>
      </c>
      <c r="D214" t="s">
        <v>1045</v>
      </c>
      <c r="E214" t="s">
        <v>973</v>
      </c>
      <c r="F214" t="s">
        <v>921</v>
      </c>
      <c r="G214">
        <v>2886</v>
      </c>
      <c r="H214" t="s">
        <v>974</v>
      </c>
      <c r="I214" t="s">
        <v>1046</v>
      </c>
      <c r="J214" t="s">
        <v>1047</v>
      </c>
      <c r="K214" t="s">
        <v>75</v>
      </c>
      <c r="L214" t="s">
        <v>977</v>
      </c>
      <c r="M214">
        <v>0</v>
      </c>
      <c r="N214">
        <v>312652.7</v>
      </c>
      <c r="O214">
        <v>-312652.7</v>
      </c>
      <c r="P214" t="s">
        <v>75</v>
      </c>
      <c r="V214" t="s">
        <v>75</v>
      </c>
      <c r="W214" s="1" t="s">
        <v>33</v>
      </c>
      <c r="X214" s="1" t="str">
        <f>VLOOKUP(K214,'[1]GL OUT'!$K$4:$W$1070,13,FALSE)</f>
        <v>OLI</v>
      </c>
      <c r="Y214" s="1" t="b">
        <f t="shared" si="3"/>
        <v>1</v>
      </c>
      <c r="Z214" s="1"/>
    </row>
    <row r="215" spans="1:26" hidden="1" x14ac:dyDescent="0.3">
      <c r="A215" t="s">
        <v>862</v>
      </c>
      <c r="B215" t="s">
        <v>863</v>
      </c>
      <c r="C215" t="s">
        <v>864</v>
      </c>
      <c r="D215" t="s">
        <v>1045</v>
      </c>
      <c r="E215" t="s">
        <v>973</v>
      </c>
      <c r="F215" t="s">
        <v>921</v>
      </c>
      <c r="G215">
        <v>2887</v>
      </c>
      <c r="H215" t="s">
        <v>974</v>
      </c>
      <c r="I215" t="s">
        <v>1048</v>
      </c>
      <c r="J215" t="s">
        <v>1049</v>
      </c>
      <c r="K215" t="s">
        <v>76</v>
      </c>
      <c r="L215" t="s">
        <v>977</v>
      </c>
      <c r="M215">
        <v>0</v>
      </c>
      <c r="N215">
        <v>11158.56</v>
      </c>
      <c r="O215">
        <v>-11158.56</v>
      </c>
      <c r="P215" t="s">
        <v>76</v>
      </c>
      <c r="V215" t="s">
        <v>76</v>
      </c>
      <c r="W215" s="1" t="s">
        <v>33</v>
      </c>
      <c r="X215" s="1" t="str">
        <f>VLOOKUP(K215,'[1]GL OUT'!$K$4:$W$1070,13,FALSE)</f>
        <v>OLI</v>
      </c>
      <c r="Y215" s="1" t="b">
        <f t="shared" si="3"/>
        <v>1</v>
      </c>
      <c r="Z215" s="1"/>
    </row>
    <row r="216" spans="1:26" hidden="1" x14ac:dyDescent="0.3">
      <c r="A216" t="s">
        <v>862</v>
      </c>
      <c r="B216" t="s">
        <v>863</v>
      </c>
      <c r="C216" t="s">
        <v>864</v>
      </c>
      <c r="D216" t="s">
        <v>1045</v>
      </c>
      <c r="E216" t="s">
        <v>973</v>
      </c>
      <c r="F216" t="s">
        <v>921</v>
      </c>
      <c r="G216">
        <v>2887</v>
      </c>
      <c r="H216" t="s">
        <v>974</v>
      </c>
      <c r="I216" t="s">
        <v>1048</v>
      </c>
      <c r="J216" t="s">
        <v>1049</v>
      </c>
      <c r="K216" t="s">
        <v>76</v>
      </c>
      <c r="L216" t="s">
        <v>977</v>
      </c>
      <c r="M216">
        <v>0</v>
      </c>
      <c r="N216">
        <v>115158.11</v>
      </c>
      <c r="O216">
        <v>-115158.11</v>
      </c>
      <c r="P216" t="s">
        <v>76</v>
      </c>
      <c r="V216" t="s">
        <v>76</v>
      </c>
      <c r="W216" s="1" t="s">
        <v>33</v>
      </c>
      <c r="X216" s="1" t="str">
        <f>VLOOKUP(K216,'[1]GL OUT'!$K$4:$W$1070,13,FALSE)</f>
        <v>OLI</v>
      </c>
      <c r="Y216" s="1" t="b">
        <f t="shared" si="3"/>
        <v>1</v>
      </c>
      <c r="Z216" s="1"/>
    </row>
    <row r="217" spans="1:26" hidden="1" x14ac:dyDescent="0.3">
      <c r="A217" t="s">
        <v>862</v>
      </c>
      <c r="B217" t="s">
        <v>863</v>
      </c>
      <c r="C217" t="s">
        <v>864</v>
      </c>
      <c r="D217" t="s">
        <v>1045</v>
      </c>
      <c r="E217" t="s">
        <v>973</v>
      </c>
      <c r="F217" t="s">
        <v>921</v>
      </c>
      <c r="G217">
        <v>2887</v>
      </c>
      <c r="H217" t="s">
        <v>974</v>
      </c>
      <c r="I217" t="s">
        <v>1048</v>
      </c>
      <c r="J217" t="s">
        <v>1049</v>
      </c>
      <c r="K217" t="s">
        <v>76</v>
      </c>
      <c r="L217" t="s">
        <v>977</v>
      </c>
      <c r="M217">
        <v>0</v>
      </c>
      <c r="N217">
        <v>142514.41</v>
      </c>
      <c r="O217">
        <v>-142514.41</v>
      </c>
      <c r="P217" t="s">
        <v>76</v>
      </c>
      <c r="V217" t="s">
        <v>76</v>
      </c>
      <c r="W217" s="1" t="s">
        <v>33</v>
      </c>
      <c r="X217" s="1" t="str">
        <f>VLOOKUP(K217,'[1]GL OUT'!$K$4:$W$1070,13,FALSE)</f>
        <v>OLI</v>
      </c>
      <c r="Y217" s="1" t="b">
        <f t="shared" si="3"/>
        <v>1</v>
      </c>
      <c r="Z217" s="1"/>
    </row>
    <row r="218" spans="1:26" hidden="1" x14ac:dyDescent="0.3">
      <c r="A218" t="s">
        <v>862</v>
      </c>
      <c r="B218" t="s">
        <v>863</v>
      </c>
      <c r="C218" t="s">
        <v>864</v>
      </c>
      <c r="D218" t="s">
        <v>1045</v>
      </c>
      <c r="E218" t="s">
        <v>973</v>
      </c>
      <c r="F218" t="s">
        <v>921</v>
      </c>
      <c r="G218">
        <v>2887</v>
      </c>
      <c r="H218" t="s">
        <v>974</v>
      </c>
      <c r="I218" t="s">
        <v>1048</v>
      </c>
      <c r="J218" t="s">
        <v>1049</v>
      </c>
      <c r="K218" t="s">
        <v>76</v>
      </c>
      <c r="L218" t="s">
        <v>977</v>
      </c>
      <c r="M218">
        <v>0</v>
      </c>
      <c r="N218">
        <v>173695.95</v>
      </c>
      <c r="O218">
        <v>-173695.95</v>
      </c>
      <c r="P218" t="s">
        <v>76</v>
      </c>
      <c r="V218" t="s">
        <v>76</v>
      </c>
      <c r="W218" s="1" t="s">
        <v>33</v>
      </c>
      <c r="X218" s="1" t="str">
        <f>VLOOKUP(K218,'[1]GL OUT'!$K$4:$W$1070,13,FALSE)</f>
        <v>OLI</v>
      </c>
      <c r="Y218" s="1" t="b">
        <f t="shared" si="3"/>
        <v>1</v>
      </c>
      <c r="Z218" s="1"/>
    </row>
    <row r="219" spans="1:26" hidden="1" x14ac:dyDescent="0.3">
      <c r="A219" t="s">
        <v>862</v>
      </c>
      <c r="B219" t="s">
        <v>863</v>
      </c>
      <c r="C219" t="s">
        <v>864</v>
      </c>
      <c r="D219" t="s">
        <v>1045</v>
      </c>
      <c r="E219" t="s">
        <v>973</v>
      </c>
      <c r="F219" t="s">
        <v>921</v>
      </c>
      <c r="G219">
        <v>2887</v>
      </c>
      <c r="H219" t="s">
        <v>974</v>
      </c>
      <c r="I219" t="s">
        <v>1048</v>
      </c>
      <c r="J219" t="s">
        <v>1049</v>
      </c>
      <c r="K219" t="s">
        <v>76</v>
      </c>
      <c r="L219" t="s">
        <v>977</v>
      </c>
      <c r="M219">
        <v>0</v>
      </c>
      <c r="N219">
        <v>190319.82</v>
      </c>
      <c r="O219">
        <v>-190319.82</v>
      </c>
      <c r="P219" t="s">
        <v>76</v>
      </c>
      <c r="V219" t="s">
        <v>76</v>
      </c>
      <c r="W219" s="1" t="s">
        <v>33</v>
      </c>
      <c r="X219" s="1" t="str">
        <f>VLOOKUP(K219,'[1]GL OUT'!$K$4:$W$1070,13,FALSE)</f>
        <v>OLI</v>
      </c>
      <c r="Y219" s="1" t="b">
        <f t="shared" si="3"/>
        <v>1</v>
      </c>
      <c r="Z219" s="1"/>
    </row>
    <row r="220" spans="1:26" hidden="1" x14ac:dyDescent="0.3">
      <c r="A220" t="s">
        <v>862</v>
      </c>
      <c r="B220" t="s">
        <v>863</v>
      </c>
      <c r="C220" t="s">
        <v>864</v>
      </c>
      <c r="D220" t="s">
        <v>1045</v>
      </c>
      <c r="E220" t="s">
        <v>973</v>
      </c>
      <c r="F220" t="s">
        <v>921</v>
      </c>
      <c r="G220">
        <v>2888</v>
      </c>
      <c r="H220" t="s">
        <v>974</v>
      </c>
      <c r="I220" t="s">
        <v>1050</v>
      </c>
      <c r="J220" t="s">
        <v>1051</v>
      </c>
      <c r="K220" t="s">
        <v>77</v>
      </c>
      <c r="L220" t="s">
        <v>977</v>
      </c>
      <c r="M220">
        <v>0</v>
      </c>
      <c r="N220">
        <v>462693.69</v>
      </c>
      <c r="O220">
        <v>-462693.69</v>
      </c>
      <c r="P220" t="s">
        <v>77</v>
      </c>
      <c r="V220" t="s">
        <v>77</v>
      </c>
      <c r="W220" s="1" t="s">
        <v>33</v>
      </c>
      <c r="X220" s="1" t="str">
        <f>VLOOKUP(K220,'[1]GL OUT'!$K$4:$W$1070,13,FALSE)</f>
        <v>OLI</v>
      </c>
      <c r="Y220" s="1" t="b">
        <f t="shared" si="3"/>
        <v>1</v>
      </c>
      <c r="Z220" s="1"/>
    </row>
    <row r="221" spans="1:26" hidden="1" x14ac:dyDescent="0.3">
      <c r="A221" t="s">
        <v>862</v>
      </c>
      <c r="B221" t="s">
        <v>863</v>
      </c>
      <c r="C221" t="s">
        <v>864</v>
      </c>
      <c r="D221" t="s">
        <v>1045</v>
      </c>
      <c r="E221" t="s">
        <v>973</v>
      </c>
      <c r="F221" t="s">
        <v>921</v>
      </c>
      <c r="G221">
        <v>2888</v>
      </c>
      <c r="H221" t="s">
        <v>974</v>
      </c>
      <c r="I221" t="s">
        <v>1050</v>
      </c>
      <c r="J221" t="s">
        <v>1051</v>
      </c>
      <c r="K221" t="s">
        <v>77</v>
      </c>
      <c r="L221" t="s">
        <v>977</v>
      </c>
      <c r="M221">
        <v>0</v>
      </c>
      <c r="N221">
        <v>20602.7</v>
      </c>
      <c r="O221">
        <v>-20602.7</v>
      </c>
      <c r="P221" t="s">
        <v>77</v>
      </c>
      <c r="V221" t="s">
        <v>77</v>
      </c>
      <c r="W221" s="1" t="s">
        <v>33</v>
      </c>
      <c r="X221" s="1" t="str">
        <f>VLOOKUP(K221,'[1]GL OUT'!$K$4:$W$1070,13,FALSE)</f>
        <v>OLI</v>
      </c>
      <c r="Y221" s="1" t="b">
        <f t="shared" si="3"/>
        <v>1</v>
      </c>
      <c r="Z221" s="1"/>
    </row>
    <row r="222" spans="1:26" hidden="1" x14ac:dyDescent="0.3">
      <c r="A222" t="s">
        <v>862</v>
      </c>
      <c r="B222" t="s">
        <v>863</v>
      </c>
      <c r="C222" t="s">
        <v>864</v>
      </c>
      <c r="D222" t="s">
        <v>1045</v>
      </c>
      <c r="E222" t="s">
        <v>973</v>
      </c>
      <c r="F222" t="s">
        <v>921</v>
      </c>
      <c r="G222">
        <v>2888</v>
      </c>
      <c r="H222" t="s">
        <v>974</v>
      </c>
      <c r="I222" t="s">
        <v>1050</v>
      </c>
      <c r="J222" t="s">
        <v>1051</v>
      </c>
      <c r="K222" t="s">
        <v>77</v>
      </c>
      <c r="L222" t="s">
        <v>977</v>
      </c>
      <c r="M222">
        <v>0</v>
      </c>
      <c r="N222">
        <v>473847.3</v>
      </c>
      <c r="O222">
        <v>-473847.3</v>
      </c>
      <c r="P222" t="s">
        <v>77</v>
      </c>
      <c r="V222" t="s">
        <v>77</v>
      </c>
      <c r="W222" s="1" t="s">
        <v>33</v>
      </c>
      <c r="X222" s="1" t="str">
        <f>VLOOKUP(K222,'[1]GL OUT'!$K$4:$W$1070,13,FALSE)</f>
        <v>OLI</v>
      </c>
      <c r="Y222" s="1" t="b">
        <f t="shared" si="3"/>
        <v>1</v>
      </c>
      <c r="Z222" s="1"/>
    </row>
    <row r="223" spans="1:26" hidden="1" x14ac:dyDescent="0.3">
      <c r="A223" t="s">
        <v>862</v>
      </c>
      <c r="B223" t="s">
        <v>863</v>
      </c>
      <c r="C223" t="s">
        <v>864</v>
      </c>
      <c r="D223" t="s">
        <v>1045</v>
      </c>
      <c r="E223" t="s">
        <v>973</v>
      </c>
      <c r="F223" t="s">
        <v>921</v>
      </c>
      <c r="G223">
        <v>2888</v>
      </c>
      <c r="H223" t="s">
        <v>974</v>
      </c>
      <c r="I223" t="s">
        <v>1050</v>
      </c>
      <c r="J223" t="s">
        <v>1051</v>
      </c>
      <c r="K223" t="s">
        <v>77</v>
      </c>
      <c r="L223" t="s">
        <v>977</v>
      </c>
      <c r="M223">
        <v>0</v>
      </c>
      <c r="N223">
        <v>290885.59000000003</v>
      </c>
      <c r="O223">
        <v>-290885.59000000003</v>
      </c>
      <c r="P223" t="s">
        <v>77</v>
      </c>
      <c r="V223" t="s">
        <v>77</v>
      </c>
      <c r="W223" s="1" t="s">
        <v>33</v>
      </c>
      <c r="X223" s="1" t="str">
        <f>VLOOKUP(K223,'[1]GL OUT'!$K$4:$W$1070,13,FALSE)</f>
        <v>OLI</v>
      </c>
      <c r="Y223" s="1" t="b">
        <f t="shared" si="3"/>
        <v>1</v>
      </c>
      <c r="Z223" s="1"/>
    </row>
    <row r="224" spans="1:26" hidden="1" x14ac:dyDescent="0.3">
      <c r="A224" t="s">
        <v>862</v>
      </c>
      <c r="B224" t="s">
        <v>863</v>
      </c>
      <c r="C224" t="s">
        <v>864</v>
      </c>
      <c r="D224" t="s">
        <v>1045</v>
      </c>
      <c r="E224" t="s">
        <v>973</v>
      </c>
      <c r="F224" t="s">
        <v>921</v>
      </c>
      <c r="G224">
        <v>2888</v>
      </c>
      <c r="H224" t="s">
        <v>974</v>
      </c>
      <c r="I224" t="s">
        <v>1050</v>
      </c>
      <c r="J224" t="s">
        <v>1051</v>
      </c>
      <c r="K224" t="s">
        <v>77</v>
      </c>
      <c r="L224" t="s">
        <v>977</v>
      </c>
      <c r="M224">
        <v>0</v>
      </c>
      <c r="N224">
        <v>46318.92</v>
      </c>
      <c r="O224">
        <v>-46318.92</v>
      </c>
      <c r="P224" t="s">
        <v>77</v>
      </c>
      <c r="V224" t="s">
        <v>77</v>
      </c>
      <c r="W224" s="1" t="s">
        <v>33</v>
      </c>
      <c r="X224" s="1" t="str">
        <f>VLOOKUP(K224,'[1]GL OUT'!$K$4:$W$1070,13,FALSE)</f>
        <v>OLI</v>
      </c>
      <c r="Y224" s="1" t="b">
        <f t="shared" si="3"/>
        <v>1</v>
      </c>
      <c r="Z224" s="1"/>
    </row>
    <row r="225" spans="1:26" hidden="1" x14ac:dyDescent="0.3">
      <c r="A225" t="s">
        <v>862</v>
      </c>
      <c r="B225" t="s">
        <v>863</v>
      </c>
      <c r="C225" t="s">
        <v>864</v>
      </c>
      <c r="D225" t="s">
        <v>1045</v>
      </c>
      <c r="E225" t="s">
        <v>973</v>
      </c>
      <c r="F225" t="s">
        <v>921</v>
      </c>
      <c r="G225">
        <v>2889</v>
      </c>
      <c r="H225" t="s">
        <v>974</v>
      </c>
      <c r="I225" t="s">
        <v>1052</v>
      </c>
      <c r="J225" t="s">
        <v>1053</v>
      </c>
      <c r="K225" t="s">
        <v>78</v>
      </c>
      <c r="L225" t="s">
        <v>977</v>
      </c>
      <c r="M225">
        <v>0</v>
      </c>
      <c r="N225">
        <v>526513.51</v>
      </c>
      <c r="O225">
        <v>-526513.51</v>
      </c>
      <c r="P225" t="s">
        <v>78</v>
      </c>
      <c r="V225" t="s">
        <v>78</v>
      </c>
      <c r="W225" s="1" t="s">
        <v>33</v>
      </c>
      <c r="X225" s="1" t="str">
        <f>VLOOKUP(K225,'[1]GL OUT'!$K$4:$W$1070,13,FALSE)</f>
        <v>OLI</v>
      </c>
      <c r="Y225" s="1" t="b">
        <f t="shared" si="3"/>
        <v>1</v>
      </c>
      <c r="Z225" s="1"/>
    </row>
    <row r="226" spans="1:26" hidden="1" x14ac:dyDescent="0.3">
      <c r="A226" t="s">
        <v>862</v>
      </c>
      <c r="B226" t="s">
        <v>863</v>
      </c>
      <c r="C226" t="s">
        <v>864</v>
      </c>
      <c r="D226" t="s">
        <v>1045</v>
      </c>
      <c r="E226" t="s">
        <v>973</v>
      </c>
      <c r="F226" t="s">
        <v>921</v>
      </c>
      <c r="G226">
        <v>2889</v>
      </c>
      <c r="H226" t="s">
        <v>974</v>
      </c>
      <c r="I226" t="s">
        <v>1052</v>
      </c>
      <c r="J226" t="s">
        <v>1053</v>
      </c>
      <c r="K226" t="s">
        <v>78</v>
      </c>
      <c r="L226" t="s">
        <v>977</v>
      </c>
      <c r="M226">
        <v>0</v>
      </c>
      <c r="N226">
        <v>243531.08</v>
      </c>
      <c r="O226">
        <v>-243531.08</v>
      </c>
      <c r="P226" t="s">
        <v>78</v>
      </c>
      <c r="V226" t="s">
        <v>78</v>
      </c>
      <c r="W226" s="1" t="s">
        <v>33</v>
      </c>
      <c r="X226" s="1" t="str">
        <f>VLOOKUP(K226,'[1]GL OUT'!$K$4:$W$1070,13,FALSE)</f>
        <v>OLI</v>
      </c>
      <c r="Y226" s="1" t="b">
        <f t="shared" si="3"/>
        <v>1</v>
      </c>
      <c r="Z226" s="1"/>
    </row>
    <row r="227" spans="1:26" hidden="1" x14ac:dyDescent="0.3">
      <c r="A227" t="s">
        <v>862</v>
      </c>
      <c r="B227" t="s">
        <v>863</v>
      </c>
      <c r="C227" t="s">
        <v>864</v>
      </c>
      <c r="D227" t="s">
        <v>1045</v>
      </c>
      <c r="E227" t="s">
        <v>973</v>
      </c>
      <c r="F227" t="s">
        <v>921</v>
      </c>
      <c r="G227">
        <v>2889</v>
      </c>
      <c r="H227" t="s">
        <v>974</v>
      </c>
      <c r="I227" t="s">
        <v>1052</v>
      </c>
      <c r="J227" t="s">
        <v>1053</v>
      </c>
      <c r="K227" t="s">
        <v>78</v>
      </c>
      <c r="L227" t="s">
        <v>977</v>
      </c>
      <c r="M227">
        <v>0</v>
      </c>
      <c r="N227">
        <v>204575.23</v>
      </c>
      <c r="O227">
        <v>-204575.23</v>
      </c>
      <c r="P227" t="s">
        <v>78</v>
      </c>
      <c r="V227" t="s">
        <v>78</v>
      </c>
      <c r="W227" s="1" t="s">
        <v>33</v>
      </c>
      <c r="X227" s="1" t="str">
        <f>VLOOKUP(K227,'[1]GL OUT'!$K$4:$W$1070,13,FALSE)</f>
        <v>OLI</v>
      </c>
      <c r="Y227" s="1" t="b">
        <f t="shared" si="3"/>
        <v>1</v>
      </c>
      <c r="Z227" s="1"/>
    </row>
    <row r="228" spans="1:26" hidden="1" x14ac:dyDescent="0.3">
      <c r="A228" t="s">
        <v>862</v>
      </c>
      <c r="B228" t="s">
        <v>863</v>
      </c>
      <c r="C228" t="s">
        <v>864</v>
      </c>
      <c r="D228" t="s">
        <v>1045</v>
      </c>
      <c r="E228" t="s">
        <v>973</v>
      </c>
      <c r="F228" t="s">
        <v>921</v>
      </c>
      <c r="G228">
        <v>2889</v>
      </c>
      <c r="H228" t="s">
        <v>974</v>
      </c>
      <c r="I228" t="s">
        <v>1052</v>
      </c>
      <c r="J228" t="s">
        <v>1053</v>
      </c>
      <c r="K228" t="s">
        <v>78</v>
      </c>
      <c r="L228" t="s">
        <v>977</v>
      </c>
      <c r="M228">
        <v>0</v>
      </c>
      <c r="N228">
        <v>61808.11</v>
      </c>
      <c r="O228">
        <v>-61808.11</v>
      </c>
      <c r="P228" t="s">
        <v>78</v>
      </c>
      <c r="V228" t="s">
        <v>78</v>
      </c>
      <c r="W228" s="1" t="s">
        <v>33</v>
      </c>
      <c r="X228" s="1" t="str">
        <f>VLOOKUP(K228,'[1]GL OUT'!$K$4:$W$1070,13,FALSE)</f>
        <v>OLI</v>
      </c>
      <c r="Y228" s="1" t="b">
        <f t="shared" si="3"/>
        <v>1</v>
      </c>
      <c r="Z228" s="1"/>
    </row>
    <row r="229" spans="1:26" hidden="1" x14ac:dyDescent="0.3">
      <c r="A229" t="s">
        <v>862</v>
      </c>
      <c r="B229" t="s">
        <v>863</v>
      </c>
      <c r="C229" t="s">
        <v>864</v>
      </c>
      <c r="D229" t="s">
        <v>1045</v>
      </c>
      <c r="E229" t="s">
        <v>973</v>
      </c>
      <c r="F229" t="s">
        <v>921</v>
      </c>
      <c r="G229">
        <v>2889</v>
      </c>
      <c r="H229" t="s">
        <v>974</v>
      </c>
      <c r="I229" t="s">
        <v>1052</v>
      </c>
      <c r="J229" t="s">
        <v>1053</v>
      </c>
      <c r="K229" t="s">
        <v>78</v>
      </c>
      <c r="L229" t="s">
        <v>977</v>
      </c>
      <c r="M229">
        <v>0</v>
      </c>
      <c r="N229">
        <v>540773.87</v>
      </c>
      <c r="O229">
        <v>-540773.87</v>
      </c>
      <c r="P229" t="s">
        <v>78</v>
      </c>
      <c r="V229" t="s">
        <v>78</v>
      </c>
      <c r="W229" s="1" t="s">
        <v>33</v>
      </c>
      <c r="X229" s="1" t="str">
        <f>VLOOKUP(K229,'[1]GL OUT'!$K$4:$W$1070,13,FALSE)</f>
        <v>OLI</v>
      </c>
      <c r="Y229" s="1" t="b">
        <f t="shared" si="3"/>
        <v>1</v>
      </c>
      <c r="Z229" s="1"/>
    </row>
    <row r="230" spans="1:26" hidden="1" x14ac:dyDescent="0.3">
      <c r="A230" t="s">
        <v>862</v>
      </c>
      <c r="B230" t="s">
        <v>863</v>
      </c>
      <c r="C230" t="s">
        <v>864</v>
      </c>
      <c r="D230" t="s">
        <v>1045</v>
      </c>
      <c r="E230" t="s">
        <v>973</v>
      </c>
      <c r="F230" t="s">
        <v>921</v>
      </c>
      <c r="G230">
        <v>2890</v>
      </c>
      <c r="H230" t="s">
        <v>974</v>
      </c>
      <c r="I230" t="s">
        <v>1054</v>
      </c>
      <c r="J230" t="s">
        <v>1055</v>
      </c>
      <c r="K230" t="s">
        <v>79</v>
      </c>
      <c r="L230" t="s">
        <v>977</v>
      </c>
      <c r="M230">
        <v>0</v>
      </c>
      <c r="N230">
        <v>253579.04</v>
      </c>
      <c r="O230">
        <v>-253579.04</v>
      </c>
      <c r="P230" t="s">
        <v>79</v>
      </c>
      <c r="V230" t="s">
        <v>79</v>
      </c>
      <c r="W230" s="1" t="s">
        <v>33</v>
      </c>
      <c r="X230" s="1" t="str">
        <f>VLOOKUP(K230,'[1]GL OUT'!$K$4:$W$1070,13,FALSE)</f>
        <v>OLI</v>
      </c>
      <c r="Y230" s="1" t="b">
        <f t="shared" si="3"/>
        <v>1</v>
      </c>
      <c r="Z230" s="1"/>
    </row>
    <row r="231" spans="1:26" hidden="1" x14ac:dyDescent="0.3">
      <c r="A231" t="s">
        <v>862</v>
      </c>
      <c r="B231" t="s">
        <v>863</v>
      </c>
      <c r="C231" t="s">
        <v>864</v>
      </c>
      <c r="D231" t="s">
        <v>1045</v>
      </c>
      <c r="E231" t="s">
        <v>973</v>
      </c>
      <c r="F231" t="s">
        <v>921</v>
      </c>
      <c r="G231">
        <v>2890</v>
      </c>
      <c r="H231" t="s">
        <v>974</v>
      </c>
      <c r="I231" t="s">
        <v>1054</v>
      </c>
      <c r="J231" t="s">
        <v>1055</v>
      </c>
      <c r="K231" t="s">
        <v>79</v>
      </c>
      <c r="L231" t="s">
        <v>977</v>
      </c>
      <c r="M231">
        <v>0</v>
      </c>
      <c r="N231">
        <v>26221.62</v>
      </c>
      <c r="O231">
        <v>-26221.62</v>
      </c>
      <c r="P231" t="s">
        <v>79</v>
      </c>
      <c r="V231" t="s">
        <v>79</v>
      </c>
      <c r="W231" s="1" t="s">
        <v>33</v>
      </c>
      <c r="X231" s="1" t="str">
        <f>VLOOKUP(K231,'[1]GL OUT'!$K$4:$W$1070,13,FALSE)</f>
        <v>OLI</v>
      </c>
      <c r="Y231" s="1" t="b">
        <f t="shared" si="3"/>
        <v>1</v>
      </c>
      <c r="Z231" s="1"/>
    </row>
    <row r="232" spans="1:26" hidden="1" x14ac:dyDescent="0.3">
      <c r="A232" t="s">
        <v>862</v>
      </c>
      <c r="B232" t="s">
        <v>863</v>
      </c>
      <c r="C232" t="s">
        <v>864</v>
      </c>
      <c r="D232" t="s">
        <v>1045</v>
      </c>
      <c r="E232" t="s">
        <v>973</v>
      </c>
      <c r="F232" t="s">
        <v>921</v>
      </c>
      <c r="G232">
        <v>2890</v>
      </c>
      <c r="H232" t="s">
        <v>974</v>
      </c>
      <c r="I232" t="s">
        <v>1054</v>
      </c>
      <c r="J232" t="s">
        <v>1055</v>
      </c>
      <c r="K232" t="s">
        <v>79</v>
      </c>
      <c r="L232" t="s">
        <v>977</v>
      </c>
      <c r="M232">
        <v>0</v>
      </c>
      <c r="N232">
        <v>41283.1</v>
      </c>
      <c r="O232">
        <v>-41283.1</v>
      </c>
      <c r="P232" t="s">
        <v>79</v>
      </c>
      <c r="V232" t="s">
        <v>79</v>
      </c>
      <c r="W232" s="1" t="s">
        <v>33</v>
      </c>
      <c r="X232" s="1" t="str">
        <f>VLOOKUP(K232,'[1]GL OUT'!$K$4:$W$1070,13,FALSE)</f>
        <v>OLI</v>
      </c>
      <c r="Y232" s="1" t="b">
        <f t="shared" si="3"/>
        <v>1</v>
      </c>
      <c r="Z232" s="1"/>
    </row>
    <row r="233" spans="1:26" hidden="1" x14ac:dyDescent="0.3">
      <c r="A233" t="s">
        <v>862</v>
      </c>
      <c r="B233" t="s">
        <v>863</v>
      </c>
      <c r="C233" t="s">
        <v>864</v>
      </c>
      <c r="D233" t="s">
        <v>1045</v>
      </c>
      <c r="E233" t="s">
        <v>973</v>
      </c>
      <c r="F233" t="s">
        <v>921</v>
      </c>
      <c r="G233">
        <v>2890</v>
      </c>
      <c r="H233" t="s">
        <v>974</v>
      </c>
      <c r="I233" t="s">
        <v>1054</v>
      </c>
      <c r="J233" t="s">
        <v>1055</v>
      </c>
      <c r="K233" t="s">
        <v>79</v>
      </c>
      <c r="L233" t="s">
        <v>977</v>
      </c>
      <c r="M233">
        <v>0</v>
      </c>
      <c r="N233">
        <v>18908.11</v>
      </c>
      <c r="O233">
        <v>-18908.11</v>
      </c>
      <c r="P233" t="s">
        <v>79</v>
      </c>
      <c r="V233" t="s">
        <v>79</v>
      </c>
      <c r="W233" s="1" t="s">
        <v>33</v>
      </c>
      <c r="X233" s="1" t="str">
        <f>VLOOKUP(K233,'[1]GL OUT'!$K$4:$W$1070,13,FALSE)</f>
        <v>OLI</v>
      </c>
      <c r="Y233" s="1" t="b">
        <f t="shared" si="3"/>
        <v>1</v>
      </c>
      <c r="Z233" s="1"/>
    </row>
    <row r="234" spans="1:26" hidden="1" x14ac:dyDescent="0.3">
      <c r="A234" t="s">
        <v>862</v>
      </c>
      <c r="B234" t="s">
        <v>863</v>
      </c>
      <c r="C234" t="s">
        <v>864</v>
      </c>
      <c r="D234" t="s">
        <v>1045</v>
      </c>
      <c r="E234" t="s">
        <v>973</v>
      </c>
      <c r="F234" t="s">
        <v>921</v>
      </c>
      <c r="G234">
        <v>2890</v>
      </c>
      <c r="H234" t="s">
        <v>974</v>
      </c>
      <c r="I234" t="s">
        <v>1054</v>
      </c>
      <c r="J234" t="s">
        <v>1055</v>
      </c>
      <c r="K234" t="s">
        <v>79</v>
      </c>
      <c r="L234" t="s">
        <v>977</v>
      </c>
      <c r="M234">
        <v>0</v>
      </c>
      <c r="N234">
        <v>682575.57</v>
      </c>
      <c r="O234">
        <v>-682575.57</v>
      </c>
      <c r="P234" t="s">
        <v>79</v>
      </c>
      <c r="V234" t="s">
        <v>79</v>
      </c>
      <c r="W234" s="1" t="s">
        <v>33</v>
      </c>
      <c r="X234" s="1" t="str">
        <f>VLOOKUP(K234,'[1]GL OUT'!$K$4:$W$1070,13,FALSE)</f>
        <v>OLI</v>
      </c>
      <c r="Y234" s="1" t="b">
        <f t="shared" si="3"/>
        <v>1</v>
      </c>
      <c r="Z234" s="1"/>
    </row>
    <row r="235" spans="1:26" hidden="1" x14ac:dyDescent="0.3">
      <c r="A235" t="s">
        <v>862</v>
      </c>
      <c r="B235" t="s">
        <v>863</v>
      </c>
      <c r="C235" t="s">
        <v>864</v>
      </c>
      <c r="D235" t="s">
        <v>1045</v>
      </c>
      <c r="E235" t="s">
        <v>973</v>
      </c>
      <c r="F235" t="s">
        <v>921</v>
      </c>
      <c r="G235">
        <v>2890</v>
      </c>
      <c r="H235" t="s">
        <v>974</v>
      </c>
      <c r="I235" t="s">
        <v>1054</v>
      </c>
      <c r="J235" t="s">
        <v>1055</v>
      </c>
      <c r="K235" t="s">
        <v>79</v>
      </c>
      <c r="L235" t="s">
        <v>977</v>
      </c>
      <c r="M235">
        <v>0</v>
      </c>
      <c r="N235">
        <v>347837.84</v>
      </c>
      <c r="O235">
        <v>-347837.84</v>
      </c>
      <c r="P235" t="s">
        <v>79</v>
      </c>
      <c r="V235" t="s">
        <v>79</v>
      </c>
      <c r="W235" s="1" t="s">
        <v>33</v>
      </c>
      <c r="X235" s="1" t="str">
        <f>VLOOKUP(K235,'[1]GL OUT'!$K$4:$W$1070,13,FALSE)</f>
        <v>OLI</v>
      </c>
      <c r="Y235" s="1" t="b">
        <f t="shared" si="3"/>
        <v>1</v>
      </c>
      <c r="Z235" s="1"/>
    </row>
    <row r="236" spans="1:26" hidden="1" x14ac:dyDescent="0.3">
      <c r="A236" t="s">
        <v>862</v>
      </c>
      <c r="B236" t="s">
        <v>863</v>
      </c>
      <c r="C236" t="s">
        <v>864</v>
      </c>
      <c r="D236" t="s">
        <v>1045</v>
      </c>
      <c r="E236" t="s">
        <v>973</v>
      </c>
      <c r="F236" t="s">
        <v>921</v>
      </c>
      <c r="G236">
        <v>2890</v>
      </c>
      <c r="H236" t="s">
        <v>974</v>
      </c>
      <c r="I236" t="s">
        <v>1054</v>
      </c>
      <c r="J236" t="s">
        <v>1055</v>
      </c>
      <c r="K236" t="s">
        <v>79</v>
      </c>
      <c r="L236" t="s">
        <v>977</v>
      </c>
      <c r="M236">
        <v>0</v>
      </c>
      <c r="N236">
        <v>190062.26</v>
      </c>
      <c r="O236">
        <v>-190062.26</v>
      </c>
      <c r="P236" t="s">
        <v>79</v>
      </c>
      <c r="V236" t="s">
        <v>79</v>
      </c>
      <c r="W236" s="1" t="s">
        <v>33</v>
      </c>
      <c r="X236" s="1" t="str">
        <f>VLOOKUP(K236,'[1]GL OUT'!$K$4:$W$1070,13,FALSE)</f>
        <v>OLI</v>
      </c>
      <c r="Y236" s="1" t="b">
        <f t="shared" si="3"/>
        <v>1</v>
      </c>
      <c r="Z236" s="1"/>
    </row>
    <row r="237" spans="1:26" hidden="1" x14ac:dyDescent="0.3">
      <c r="A237" t="s">
        <v>862</v>
      </c>
      <c r="B237" t="s">
        <v>863</v>
      </c>
      <c r="C237" t="s">
        <v>864</v>
      </c>
      <c r="D237" t="s">
        <v>1045</v>
      </c>
      <c r="E237" t="s">
        <v>973</v>
      </c>
      <c r="F237" t="s">
        <v>921</v>
      </c>
      <c r="G237">
        <v>2891</v>
      </c>
      <c r="H237" t="s">
        <v>974</v>
      </c>
      <c r="I237" t="s">
        <v>1056</v>
      </c>
      <c r="J237" t="s">
        <v>1057</v>
      </c>
      <c r="K237" t="s">
        <v>80</v>
      </c>
      <c r="L237" t="s">
        <v>977</v>
      </c>
      <c r="M237">
        <v>0</v>
      </c>
      <c r="N237">
        <v>1008987.39</v>
      </c>
      <c r="O237">
        <v>-1008987.39</v>
      </c>
      <c r="P237" t="s">
        <v>80</v>
      </c>
      <c r="V237" t="s">
        <v>80</v>
      </c>
      <c r="W237" s="1" t="s">
        <v>33</v>
      </c>
      <c r="X237" s="1" t="str">
        <f>VLOOKUP(K237,'[1]GL OUT'!$K$4:$W$1070,13,FALSE)</f>
        <v>OLI</v>
      </c>
      <c r="Y237" s="1" t="b">
        <f t="shared" si="3"/>
        <v>1</v>
      </c>
      <c r="Z237" s="1"/>
    </row>
    <row r="238" spans="1:26" hidden="1" x14ac:dyDescent="0.3">
      <c r="A238" t="s">
        <v>862</v>
      </c>
      <c r="B238" t="s">
        <v>863</v>
      </c>
      <c r="C238" t="s">
        <v>864</v>
      </c>
      <c r="D238" t="s">
        <v>1045</v>
      </c>
      <c r="E238" t="s">
        <v>973</v>
      </c>
      <c r="F238" t="s">
        <v>921</v>
      </c>
      <c r="G238">
        <v>2891</v>
      </c>
      <c r="H238" t="s">
        <v>974</v>
      </c>
      <c r="I238" t="s">
        <v>1056</v>
      </c>
      <c r="J238" t="s">
        <v>1057</v>
      </c>
      <c r="K238" t="s">
        <v>80</v>
      </c>
      <c r="L238" t="s">
        <v>977</v>
      </c>
      <c r="M238">
        <v>0</v>
      </c>
      <c r="N238">
        <v>1194193.69</v>
      </c>
      <c r="O238">
        <v>-1194193.69</v>
      </c>
      <c r="P238" t="s">
        <v>80</v>
      </c>
      <c r="V238" t="s">
        <v>80</v>
      </c>
      <c r="W238" s="1" t="s">
        <v>33</v>
      </c>
      <c r="X238" s="1" t="str">
        <f>VLOOKUP(K238,'[1]GL OUT'!$K$4:$W$1070,13,FALSE)</f>
        <v>OLI</v>
      </c>
      <c r="Y238" s="1" t="b">
        <f t="shared" si="3"/>
        <v>1</v>
      </c>
      <c r="Z238" s="1"/>
    </row>
    <row r="239" spans="1:26" hidden="1" x14ac:dyDescent="0.3">
      <c r="A239" t="s">
        <v>862</v>
      </c>
      <c r="B239" t="s">
        <v>863</v>
      </c>
      <c r="C239" t="s">
        <v>864</v>
      </c>
      <c r="D239" t="s">
        <v>1045</v>
      </c>
      <c r="E239" t="s">
        <v>973</v>
      </c>
      <c r="F239" t="s">
        <v>921</v>
      </c>
      <c r="G239">
        <v>2892</v>
      </c>
      <c r="H239" t="s">
        <v>974</v>
      </c>
      <c r="I239" t="s">
        <v>1058</v>
      </c>
      <c r="J239" t="s">
        <v>1059</v>
      </c>
      <c r="K239" t="s">
        <v>81</v>
      </c>
      <c r="L239" t="s">
        <v>977</v>
      </c>
      <c r="M239">
        <v>0</v>
      </c>
      <c r="N239">
        <v>301051.17</v>
      </c>
      <c r="O239">
        <v>-301051.17</v>
      </c>
      <c r="P239" t="s">
        <v>81</v>
      </c>
      <c r="V239" t="s">
        <v>81</v>
      </c>
      <c r="W239" s="1" t="s">
        <v>33</v>
      </c>
      <c r="X239" s="1" t="str">
        <f>VLOOKUP(K239,'[1]GL OUT'!$K$4:$W$1070,13,FALSE)</f>
        <v>OLI</v>
      </c>
      <c r="Y239" s="1" t="b">
        <f t="shared" si="3"/>
        <v>1</v>
      </c>
      <c r="Z239" s="1"/>
    </row>
    <row r="240" spans="1:26" hidden="1" x14ac:dyDescent="0.3">
      <c r="A240" t="s">
        <v>862</v>
      </c>
      <c r="B240" t="s">
        <v>863</v>
      </c>
      <c r="C240" t="s">
        <v>864</v>
      </c>
      <c r="D240" t="s">
        <v>1045</v>
      </c>
      <c r="E240" t="s">
        <v>973</v>
      </c>
      <c r="F240" t="s">
        <v>921</v>
      </c>
      <c r="G240">
        <v>2892</v>
      </c>
      <c r="H240" t="s">
        <v>974</v>
      </c>
      <c r="I240" t="s">
        <v>1058</v>
      </c>
      <c r="J240" t="s">
        <v>1059</v>
      </c>
      <c r="K240" t="s">
        <v>81</v>
      </c>
      <c r="L240" t="s">
        <v>977</v>
      </c>
      <c r="M240">
        <v>0</v>
      </c>
      <c r="N240">
        <v>1224389.19</v>
      </c>
      <c r="O240">
        <v>-1224389.19</v>
      </c>
      <c r="P240" t="s">
        <v>81</v>
      </c>
      <c r="V240" t="s">
        <v>81</v>
      </c>
      <c r="W240" s="1" t="s">
        <v>33</v>
      </c>
      <c r="X240" s="1" t="str">
        <f>VLOOKUP(K240,'[1]GL OUT'!$K$4:$W$1070,13,FALSE)</f>
        <v>OLI</v>
      </c>
      <c r="Y240" s="1" t="b">
        <f t="shared" si="3"/>
        <v>1</v>
      </c>
      <c r="Z240" s="1"/>
    </row>
    <row r="241" spans="1:26" hidden="1" x14ac:dyDescent="0.3">
      <c r="A241" t="s">
        <v>862</v>
      </c>
      <c r="B241" t="s">
        <v>863</v>
      </c>
      <c r="C241" t="s">
        <v>864</v>
      </c>
      <c r="D241" t="s">
        <v>1045</v>
      </c>
      <c r="E241" t="s">
        <v>973</v>
      </c>
      <c r="F241" t="s">
        <v>921</v>
      </c>
      <c r="G241">
        <v>2892</v>
      </c>
      <c r="H241" t="s">
        <v>974</v>
      </c>
      <c r="I241" t="s">
        <v>1058</v>
      </c>
      <c r="J241" t="s">
        <v>1059</v>
      </c>
      <c r="K241" t="s">
        <v>81</v>
      </c>
      <c r="L241" t="s">
        <v>977</v>
      </c>
      <c r="M241">
        <v>0</v>
      </c>
      <c r="N241">
        <v>612194.59</v>
      </c>
      <c r="O241">
        <v>-612194.59</v>
      </c>
      <c r="P241" t="s">
        <v>81</v>
      </c>
      <c r="V241" t="s">
        <v>81</v>
      </c>
      <c r="W241" s="1" t="s">
        <v>33</v>
      </c>
      <c r="X241" s="1" t="str">
        <f>VLOOKUP(K241,'[1]GL OUT'!$K$4:$W$1070,13,FALSE)</f>
        <v>OLI</v>
      </c>
      <c r="Y241" s="1" t="b">
        <f t="shared" si="3"/>
        <v>1</v>
      </c>
      <c r="Z241" s="1"/>
    </row>
    <row r="242" spans="1:26" hidden="1" x14ac:dyDescent="0.3">
      <c r="A242" t="s">
        <v>862</v>
      </c>
      <c r="B242" t="s">
        <v>863</v>
      </c>
      <c r="C242" t="s">
        <v>864</v>
      </c>
      <c r="D242" t="s">
        <v>1045</v>
      </c>
      <c r="E242" t="s">
        <v>973</v>
      </c>
      <c r="F242" t="s">
        <v>921</v>
      </c>
      <c r="G242">
        <v>2892</v>
      </c>
      <c r="H242" t="s">
        <v>974</v>
      </c>
      <c r="I242" t="s">
        <v>1058</v>
      </c>
      <c r="J242" t="s">
        <v>1059</v>
      </c>
      <c r="K242" t="s">
        <v>81</v>
      </c>
      <c r="L242" t="s">
        <v>977</v>
      </c>
      <c r="M242">
        <v>0</v>
      </c>
      <c r="N242">
        <v>45694.59</v>
      </c>
      <c r="O242">
        <v>-45694.59</v>
      </c>
      <c r="P242" t="s">
        <v>81</v>
      </c>
      <c r="V242" t="s">
        <v>81</v>
      </c>
      <c r="W242" s="1" t="s">
        <v>33</v>
      </c>
      <c r="X242" s="1" t="str">
        <f>VLOOKUP(K242,'[1]GL OUT'!$K$4:$W$1070,13,FALSE)</f>
        <v>OLI</v>
      </c>
      <c r="Y242" s="1" t="b">
        <f t="shared" si="3"/>
        <v>1</v>
      </c>
      <c r="Z242" s="1"/>
    </row>
    <row r="243" spans="1:26" hidden="1" x14ac:dyDescent="0.3">
      <c r="A243" t="s">
        <v>862</v>
      </c>
      <c r="B243" t="s">
        <v>863</v>
      </c>
      <c r="C243" t="s">
        <v>864</v>
      </c>
      <c r="D243" t="s">
        <v>1045</v>
      </c>
      <c r="E243" t="s">
        <v>973</v>
      </c>
      <c r="F243" t="s">
        <v>921</v>
      </c>
      <c r="G243">
        <v>2892</v>
      </c>
      <c r="H243" t="s">
        <v>974</v>
      </c>
      <c r="I243" t="s">
        <v>1058</v>
      </c>
      <c r="J243" t="s">
        <v>1059</v>
      </c>
      <c r="K243" t="s">
        <v>81</v>
      </c>
      <c r="L243" t="s">
        <v>977</v>
      </c>
      <c r="M243">
        <v>0</v>
      </c>
      <c r="N243">
        <v>49563.72</v>
      </c>
      <c r="O243">
        <v>-49563.72</v>
      </c>
      <c r="P243" t="s">
        <v>81</v>
      </c>
      <c r="V243" t="s">
        <v>81</v>
      </c>
      <c r="W243" s="1" t="s">
        <v>33</v>
      </c>
      <c r="X243" s="1" t="str">
        <f>VLOOKUP(K243,'[1]GL OUT'!$K$4:$W$1070,13,FALSE)</f>
        <v>OLI</v>
      </c>
      <c r="Y243" s="1" t="b">
        <f t="shared" si="3"/>
        <v>1</v>
      </c>
      <c r="Z243" s="1"/>
    </row>
    <row r="244" spans="1:26" hidden="1" x14ac:dyDescent="0.3">
      <c r="A244" t="s">
        <v>862</v>
      </c>
      <c r="B244" t="s">
        <v>863</v>
      </c>
      <c r="C244" t="s">
        <v>864</v>
      </c>
      <c r="D244" t="s">
        <v>1045</v>
      </c>
      <c r="E244" t="s">
        <v>973</v>
      </c>
      <c r="F244" t="s">
        <v>921</v>
      </c>
      <c r="G244">
        <v>2892</v>
      </c>
      <c r="H244" t="s">
        <v>974</v>
      </c>
      <c r="I244" t="s">
        <v>1058</v>
      </c>
      <c r="J244" t="s">
        <v>1059</v>
      </c>
      <c r="K244" t="s">
        <v>81</v>
      </c>
      <c r="L244" t="s">
        <v>977</v>
      </c>
      <c r="M244">
        <v>0</v>
      </c>
      <c r="N244">
        <v>2243405.41</v>
      </c>
      <c r="O244">
        <v>-2243405.41</v>
      </c>
      <c r="P244" t="s">
        <v>81</v>
      </c>
      <c r="V244" t="s">
        <v>81</v>
      </c>
      <c r="W244" s="1" t="s">
        <v>33</v>
      </c>
      <c r="X244" s="1" t="str">
        <f>VLOOKUP(K244,'[1]GL OUT'!$K$4:$W$1070,13,FALSE)</f>
        <v>OLI</v>
      </c>
      <c r="Y244" s="1" t="b">
        <f t="shared" si="3"/>
        <v>1</v>
      </c>
      <c r="Z244" s="1"/>
    </row>
    <row r="245" spans="1:26" hidden="1" x14ac:dyDescent="0.3">
      <c r="A245" t="s">
        <v>862</v>
      </c>
      <c r="B245" t="s">
        <v>863</v>
      </c>
      <c r="C245" t="s">
        <v>864</v>
      </c>
      <c r="D245" t="s">
        <v>1045</v>
      </c>
      <c r="E245" t="s">
        <v>973</v>
      </c>
      <c r="F245" t="s">
        <v>921</v>
      </c>
      <c r="G245">
        <v>2892</v>
      </c>
      <c r="H245" t="s">
        <v>974</v>
      </c>
      <c r="I245" t="s">
        <v>1058</v>
      </c>
      <c r="J245" t="s">
        <v>1059</v>
      </c>
      <c r="K245" t="s">
        <v>81</v>
      </c>
      <c r="L245" t="s">
        <v>977</v>
      </c>
      <c r="M245">
        <v>0</v>
      </c>
      <c r="N245">
        <v>163156.76</v>
      </c>
      <c r="O245">
        <v>-163156.76</v>
      </c>
      <c r="P245" t="s">
        <v>81</v>
      </c>
      <c r="V245" t="s">
        <v>81</v>
      </c>
      <c r="W245" s="1" t="s">
        <v>33</v>
      </c>
      <c r="X245" s="1" t="str">
        <f>VLOOKUP(K245,'[1]GL OUT'!$K$4:$W$1070,13,FALSE)</f>
        <v>OLI</v>
      </c>
      <c r="Y245" s="1" t="b">
        <f t="shared" si="3"/>
        <v>1</v>
      </c>
      <c r="Z245" s="1"/>
    </row>
    <row r="246" spans="1:26" hidden="1" x14ac:dyDescent="0.3">
      <c r="A246" t="s">
        <v>862</v>
      </c>
      <c r="B246" t="s">
        <v>863</v>
      </c>
      <c r="C246" t="s">
        <v>864</v>
      </c>
      <c r="D246" t="s">
        <v>1045</v>
      </c>
      <c r="E246" t="s">
        <v>973</v>
      </c>
      <c r="F246" t="s">
        <v>921</v>
      </c>
      <c r="G246">
        <v>2893</v>
      </c>
      <c r="H246" t="s">
        <v>974</v>
      </c>
      <c r="I246" t="s">
        <v>1060</v>
      </c>
      <c r="J246" t="s">
        <v>1061</v>
      </c>
      <c r="K246" t="s">
        <v>82</v>
      </c>
      <c r="L246" t="s">
        <v>977</v>
      </c>
      <c r="M246">
        <v>0</v>
      </c>
      <c r="N246">
        <v>383548.79</v>
      </c>
      <c r="O246">
        <v>-383548.79</v>
      </c>
      <c r="P246" t="s">
        <v>82</v>
      </c>
      <c r="V246" t="s">
        <v>82</v>
      </c>
      <c r="W246" s="1" t="s">
        <v>33</v>
      </c>
      <c r="X246" s="1" t="str">
        <f>VLOOKUP(K246,'[1]GL OUT'!$K$4:$W$1070,13,FALSE)</f>
        <v>OLI</v>
      </c>
      <c r="Y246" s="1" t="b">
        <f t="shared" si="3"/>
        <v>1</v>
      </c>
      <c r="Z246" s="1"/>
    </row>
    <row r="247" spans="1:26" hidden="1" x14ac:dyDescent="0.3">
      <c r="A247" t="s">
        <v>862</v>
      </c>
      <c r="B247" t="s">
        <v>863</v>
      </c>
      <c r="C247" t="s">
        <v>864</v>
      </c>
      <c r="D247" t="s">
        <v>1045</v>
      </c>
      <c r="E247" t="s">
        <v>973</v>
      </c>
      <c r="F247" t="s">
        <v>921</v>
      </c>
      <c r="G247">
        <v>2893</v>
      </c>
      <c r="H247" t="s">
        <v>974</v>
      </c>
      <c r="I247" t="s">
        <v>1060</v>
      </c>
      <c r="J247" t="s">
        <v>1061</v>
      </c>
      <c r="K247" t="s">
        <v>82</v>
      </c>
      <c r="L247" t="s">
        <v>977</v>
      </c>
      <c r="M247">
        <v>0</v>
      </c>
      <c r="N247">
        <v>1027566.49</v>
      </c>
      <c r="O247">
        <v>-1027566.49</v>
      </c>
      <c r="P247" t="s">
        <v>82</v>
      </c>
      <c r="V247" t="s">
        <v>82</v>
      </c>
      <c r="W247" s="1" t="s">
        <v>33</v>
      </c>
      <c r="X247" s="1" t="str">
        <f>VLOOKUP(K247,'[1]GL OUT'!$K$4:$W$1070,13,FALSE)</f>
        <v>OLI</v>
      </c>
      <c r="Y247" s="1" t="b">
        <f t="shared" si="3"/>
        <v>1</v>
      </c>
      <c r="Z247" s="1"/>
    </row>
    <row r="248" spans="1:26" hidden="1" x14ac:dyDescent="0.3">
      <c r="A248" t="s">
        <v>862</v>
      </c>
      <c r="B248" t="s">
        <v>863</v>
      </c>
      <c r="C248" t="s">
        <v>864</v>
      </c>
      <c r="D248" t="s">
        <v>1045</v>
      </c>
      <c r="E248" t="s">
        <v>973</v>
      </c>
      <c r="F248" t="s">
        <v>921</v>
      </c>
      <c r="G248">
        <v>2893</v>
      </c>
      <c r="H248" t="s">
        <v>974</v>
      </c>
      <c r="I248" t="s">
        <v>1060</v>
      </c>
      <c r="J248" t="s">
        <v>1061</v>
      </c>
      <c r="K248" t="s">
        <v>82</v>
      </c>
      <c r="L248" t="s">
        <v>977</v>
      </c>
      <c r="M248">
        <v>0</v>
      </c>
      <c r="N248">
        <v>19617.16</v>
      </c>
      <c r="O248">
        <v>-19617.16</v>
      </c>
      <c r="P248" t="s">
        <v>82</v>
      </c>
      <c r="V248" t="s">
        <v>82</v>
      </c>
      <c r="W248" s="1" t="s">
        <v>33</v>
      </c>
      <c r="X248" s="1" t="str">
        <f>VLOOKUP(K248,'[1]GL OUT'!$K$4:$W$1070,13,FALSE)</f>
        <v>OLI</v>
      </c>
      <c r="Y248" s="1" t="b">
        <f t="shared" si="3"/>
        <v>1</v>
      </c>
      <c r="Z248" s="1"/>
    </row>
    <row r="249" spans="1:26" hidden="1" x14ac:dyDescent="0.3">
      <c r="A249" t="s">
        <v>862</v>
      </c>
      <c r="B249" t="s">
        <v>863</v>
      </c>
      <c r="C249" t="s">
        <v>864</v>
      </c>
      <c r="D249" t="s">
        <v>1045</v>
      </c>
      <c r="E249" t="s">
        <v>973</v>
      </c>
      <c r="F249" t="s">
        <v>921</v>
      </c>
      <c r="G249">
        <v>2893</v>
      </c>
      <c r="H249" t="s">
        <v>974</v>
      </c>
      <c r="I249" t="s">
        <v>1060</v>
      </c>
      <c r="J249" t="s">
        <v>1061</v>
      </c>
      <c r="K249" t="s">
        <v>82</v>
      </c>
      <c r="L249" t="s">
        <v>977</v>
      </c>
      <c r="M249">
        <v>0</v>
      </c>
      <c r="N249">
        <v>530939.68000000005</v>
      </c>
      <c r="O249">
        <v>-530939.68000000005</v>
      </c>
      <c r="P249" t="s">
        <v>82</v>
      </c>
      <c r="V249" t="s">
        <v>82</v>
      </c>
      <c r="W249" s="1" t="s">
        <v>33</v>
      </c>
      <c r="X249" s="1" t="str">
        <f>VLOOKUP(K249,'[1]GL OUT'!$K$4:$W$1070,13,FALSE)</f>
        <v>OLI</v>
      </c>
      <c r="Y249" s="1" t="b">
        <f t="shared" si="3"/>
        <v>1</v>
      </c>
      <c r="Z249" s="1"/>
    </row>
    <row r="250" spans="1:26" hidden="1" x14ac:dyDescent="0.3">
      <c r="A250" t="s">
        <v>862</v>
      </c>
      <c r="B250" t="s">
        <v>863</v>
      </c>
      <c r="C250" t="s">
        <v>864</v>
      </c>
      <c r="D250" t="s">
        <v>1045</v>
      </c>
      <c r="E250" t="s">
        <v>973</v>
      </c>
      <c r="F250" t="s">
        <v>921</v>
      </c>
      <c r="G250">
        <v>2893</v>
      </c>
      <c r="H250" t="s">
        <v>974</v>
      </c>
      <c r="I250" t="s">
        <v>1060</v>
      </c>
      <c r="J250" t="s">
        <v>1061</v>
      </c>
      <c r="K250" t="s">
        <v>82</v>
      </c>
      <c r="L250" t="s">
        <v>977</v>
      </c>
      <c r="M250">
        <v>0</v>
      </c>
      <c r="N250">
        <v>61136.02</v>
      </c>
      <c r="O250">
        <v>-61136.02</v>
      </c>
      <c r="P250" t="s">
        <v>82</v>
      </c>
      <c r="V250" t="s">
        <v>82</v>
      </c>
      <c r="W250" s="1" t="s">
        <v>33</v>
      </c>
      <c r="X250" s="1" t="str">
        <f>VLOOKUP(K250,'[1]GL OUT'!$K$4:$W$1070,13,FALSE)</f>
        <v>OLI</v>
      </c>
      <c r="Y250" s="1" t="b">
        <f t="shared" si="3"/>
        <v>1</v>
      </c>
      <c r="Z250" s="1"/>
    </row>
    <row r="251" spans="1:26" hidden="1" x14ac:dyDescent="0.3">
      <c r="A251" t="s">
        <v>862</v>
      </c>
      <c r="B251" t="s">
        <v>863</v>
      </c>
      <c r="C251" t="s">
        <v>864</v>
      </c>
      <c r="D251" t="s">
        <v>1045</v>
      </c>
      <c r="E251" t="s">
        <v>973</v>
      </c>
      <c r="F251" t="s">
        <v>921</v>
      </c>
      <c r="G251">
        <v>2893</v>
      </c>
      <c r="H251" t="s">
        <v>974</v>
      </c>
      <c r="I251" t="s">
        <v>1060</v>
      </c>
      <c r="J251" t="s">
        <v>1061</v>
      </c>
      <c r="K251" t="s">
        <v>82</v>
      </c>
      <c r="L251" t="s">
        <v>977</v>
      </c>
      <c r="M251">
        <v>0</v>
      </c>
      <c r="N251">
        <v>298329.02</v>
      </c>
      <c r="O251">
        <v>-298329.02</v>
      </c>
      <c r="P251" t="s">
        <v>82</v>
      </c>
      <c r="V251" t="s">
        <v>82</v>
      </c>
      <c r="W251" s="1" t="s">
        <v>33</v>
      </c>
      <c r="X251" s="1" t="str">
        <f>VLOOKUP(K251,'[1]GL OUT'!$K$4:$W$1070,13,FALSE)</f>
        <v>OLI</v>
      </c>
      <c r="Y251" s="1" t="b">
        <f t="shared" si="3"/>
        <v>1</v>
      </c>
      <c r="Z251" s="1"/>
    </row>
    <row r="252" spans="1:26" hidden="1" x14ac:dyDescent="0.3">
      <c r="A252" t="s">
        <v>862</v>
      </c>
      <c r="B252" t="s">
        <v>863</v>
      </c>
      <c r="C252" t="s">
        <v>864</v>
      </c>
      <c r="D252" t="s">
        <v>1045</v>
      </c>
      <c r="E252" t="s">
        <v>973</v>
      </c>
      <c r="F252" t="s">
        <v>921</v>
      </c>
      <c r="G252">
        <v>2894</v>
      </c>
      <c r="H252" t="s">
        <v>974</v>
      </c>
      <c r="I252" t="s">
        <v>1062</v>
      </c>
      <c r="J252" t="s">
        <v>1063</v>
      </c>
      <c r="K252" t="s">
        <v>83</v>
      </c>
      <c r="L252" t="s">
        <v>977</v>
      </c>
      <c r="M252">
        <v>0</v>
      </c>
      <c r="N252">
        <v>1629684.68</v>
      </c>
      <c r="O252">
        <v>-1629684.68</v>
      </c>
      <c r="P252" t="s">
        <v>83</v>
      </c>
      <c r="V252" t="s">
        <v>83</v>
      </c>
      <c r="W252" s="1" t="s">
        <v>33</v>
      </c>
      <c r="X252" s="1" t="str">
        <f>VLOOKUP(K252,'[1]GL OUT'!$K$4:$W$1070,13,FALSE)</f>
        <v>OLI</v>
      </c>
      <c r="Y252" s="1" t="b">
        <f t="shared" si="3"/>
        <v>1</v>
      </c>
      <c r="Z252" s="1"/>
    </row>
    <row r="253" spans="1:26" hidden="1" x14ac:dyDescent="0.3">
      <c r="A253" t="s">
        <v>862</v>
      </c>
      <c r="B253" t="s">
        <v>863</v>
      </c>
      <c r="C253" t="s">
        <v>864</v>
      </c>
      <c r="D253" t="s">
        <v>1045</v>
      </c>
      <c r="E253" t="s">
        <v>973</v>
      </c>
      <c r="F253" t="s">
        <v>921</v>
      </c>
      <c r="G253">
        <v>2894</v>
      </c>
      <c r="H253" t="s">
        <v>974</v>
      </c>
      <c r="I253" t="s">
        <v>1062</v>
      </c>
      <c r="J253" t="s">
        <v>1063</v>
      </c>
      <c r="K253" t="s">
        <v>83</v>
      </c>
      <c r="L253" t="s">
        <v>977</v>
      </c>
      <c r="M253">
        <v>0</v>
      </c>
      <c r="N253">
        <v>1398313.06</v>
      </c>
      <c r="O253">
        <v>-1398313.06</v>
      </c>
      <c r="P253" t="s">
        <v>83</v>
      </c>
      <c r="V253" t="s">
        <v>83</v>
      </c>
      <c r="W253" s="1" t="s">
        <v>33</v>
      </c>
      <c r="X253" s="1" t="str">
        <f>VLOOKUP(K253,'[1]GL OUT'!$K$4:$W$1070,13,FALSE)</f>
        <v>OLI</v>
      </c>
      <c r="Y253" s="1" t="b">
        <f t="shared" si="3"/>
        <v>1</v>
      </c>
      <c r="Z253" s="1"/>
    </row>
    <row r="254" spans="1:26" hidden="1" x14ac:dyDescent="0.3">
      <c r="A254" t="s">
        <v>862</v>
      </c>
      <c r="B254" t="s">
        <v>863</v>
      </c>
      <c r="C254" t="s">
        <v>864</v>
      </c>
      <c r="D254" t="s">
        <v>1045</v>
      </c>
      <c r="E254" t="s">
        <v>973</v>
      </c>
      <c r="F254" t="s">
        <v>921</v>
      </c>
      <c r="G254">
        <v>2894</v>
      </c>
      <c r="H254" t="s">
        <v>974</v>
      </c>
      <c r="I254" t="s">
        <v>1062</v>
      </c>
      <c r="J254" t="s">
        <v>1063</v>
      </c>
      <c r="K254" t="s">
        <v>83</v>
      </c>
      <c r="L254" t="s">
        <v>977</v>
      </c>
      <c r="M254">
        <v>0</v>
      </c>
      <c r="N254">
        <v>52443.24</v>
      </c>
      <c r="O254">
        <v>-52443.24</v>
      </c>
      <c r="P254" t="s">
        <v>83</v>
      </c>
      <c r="V254" t="s">
        <v>83</v>
      </c>
      <c r="W254" s="1" t="s">
        <v>33</v>
      </c>
      <c r="X254" s="1" t="str">
        <f>VLOOKUP(K254,'[1]GL OUT'!$K$4:$W$1070,13,FALSE)</f>
        <v>OLI</v>
      </c>
      <c r="Y254" s="1" t="b">
        <f t="shared" si="3"/>
        <v>1</v>
      </c>
      <c r="Z254" s="1"/>
    </row>
    <row r="255" spans="1:26" hidden="1" x14ac:dyDescent="0.3">
      <c r="A255" t="s">
        <v>862</v>
      </c>
      <c r="B255" t="s">
        <v>863</v>
      </c>
      <c r="C255" t="s">
        <v>864</v>
      </c>
      <c r="D255" t="s">
        <v>1064</v>
      </c>
      <c r="E255" t="s">
        <v>973</v>
      </c>
      <c r="F255" t="s">
        <v>921</v>
      </c>
      <c r="G255">
        <v>2895</v>
      </c>
      <c r="H255" t="s">
        <v>974</v>
      </c>
      <c r="I255" t="s">
        <v>1065</v>
      </c>
      <c r="J255" t="s">
        <v>1066</v>
      </c>
      <c r="K255" t="s">
        <v>84</v>
      </c>
      <c r="L255" t="s">
        <v>977</v>
      </c>
      <c r="M255">
        <v>0</v>
      </c>
      <c r="N255">
        <v>14662.7</v>
      </c>
      <c r="O255">
        <v>-14662.7</v>
      </c>
      <c r="P255" t="s">
        <v>84</v>
      </c>
      <c r="V255" t="s">
        <v>84</v>
      </c>
      <c r="W255" s="1" t="s">
        <v>33</v>
      </c>
      <c r="X255" s="1" t="str">
        <f>VLOOKUP(K255,'[1]GL OUT'!$K$4:$W$1070,13,FALSE)</f>
        <v>OLI</v>
      </c>
      <c r="Y255" s="1" t="b">
        <f t="shared" si="3"/>
        <v>1</v>
      </c>
      <c r="Z255" s="1"/>
    </row>
    <row r="256" spans="1:26" hidden="1" x14ac:dyDescent="0.3">
      <c r="A256" t="s">
        <v>862</v>
      </c>
      <c r="B256" t="s">
        <v>863</v>
      </c>
      <c r="C256" t="s">
        <v>864</v>
      </c>
      <c r="D256" t="s">
        <v>1064</v>
      </c>
      <c r="E256" t="s">
        <v>973</v>
      </c>
      <c r="F256" t="s">
        <v>921</v>
      </c>
      <c r="G256">
        <v>2895</v>
      </c>
      <c r="H256" t="s">
        <v>974</v>
      </c>
      <c r="I256" t="s">
        <v>1065</v>
      </c>
      <c r="J256" t="s">
        <v>1066</v>
      </c>
      <c r="K256" t="s">
        <v>84</v>
      </c>
      <c r="L256" t="s">
        <v>977</v>
      </c>
      <c r="M256">
        <v>0</v>
      </c>
      <c r="N256">
        <v>124706.31</v>
      </c>
      <c r="O256">
        <v>-124706.31</v>
      </c>
      <c r="P256" t="s">
        <v>84</v>
      </c>
      <c r="V256" t="s">
        <v>84</v>
      </c>
      <c r="W256" s="1" t="s">
        <v>33</v>
      </c>
      <c r="X256" s="1" t="str">
        <f>VLOOKUP(K256,'[1]GL OUT'!$K$4:$W$1070,13,FALSE)</f>
        <v>OLI</v>
      </c>
      <c r="Y256" s="1" t="b">
        <f t="shared" si="3"/>
        <v>1</v>
      </c>
      <c r="Z256" s="1"/>
    </row>
    <row r="257" spans="1:26" hidden="1" x14ac:dyDescent="0.3">
      <c r="A257" t="s">
        <v>862</v>
      </c>
      <c r="B257" t="s">
        <v>863</v>
      </c>
      <c r="C257" t="s">
        <v>864</v>
      </c>
      <c r="D257" t="s">
        <v>1064</v>
      </c>
      <c r="E257" t="s">
        <v>973</v>
      </c>
      <c r="F257" t="s">
        <v>921</v>
      </c>
      <c r="G257">
        <v>2895</v>
      </c>
      <c r="H257" t="s">
        <v>974</v>
      </c>
      <c r="I257" t="s">
        <v>1065</v>
      </c>
      <c r="J257" t="s">
        <v>1066</v>
      </c>
      <c r="K257" t="s">
        <v>84</v>
      </c>
      <c r="L257" t="s">
        <v>977</v>
      </c>
      <c r="M257">
        <v>0</v>
      </c>
      <c r="N257">
        <v>49599.1</v>
      </c>
      <c r="O257">
        <v>-49599.1</v>
      </c>
      <c r="P257" t="s">
        <v>84</v>
      </c>
      <c r="V257" t="s">
        <v>84</v>
      </c>
      <c r="W257" s="1" t="s">
        <v>33</v>
      </c>
      <c r="X257" s="1" t="str">
        <f>VLOOKUP(K257,'[1]GL OUT'!$K$4:$W$1070,13,FALSE)</f>
        <v>OLI</v>
      </c>
      <c r="Y257" s="1" t="b">
        <f t="shared" si="3"/>
        <v>1</v>
      </c>
      <c r="Z257" s="1"/>
    </row>
    <row r="258" spans="1:26" hidden="1" x14ac:dyDescent="0.3">
      <c r="A258" t="s">
        <v>862</v>
      </c>
      <c r="B258" t="s">
        <v>863</v>
      </c>
      <c r="C258" t="s">
        <v>864</v>
      </c>
      <c r="D258" t="s">
        <v>1064</v>
      </c>
      <c r="E258" t="s">
        <v>973</v>
      </c>
      <c r="F258" t="s">
        <v>921</v>
      </c>
      <c r="G258">
        <v>2895</v>
      </c>
      <c r="H258" t="s">
        <v>974</v>
      </c>
      <c r="I258" t="s">
        <v>1065</v>
      </c>
      <c r="J258" t="s">
        <v>1066</v>
      </c>
      <c r="K258" t="s">
        <v>84</v>
      </c>
      <c r="L258" t="s">
        <v>977</v>
      </c>
      <c r="M258">
        <v>0</v>
      </c>
      <c r="N258">
        <v>2674.49</v>
      </c>
      <c r="O258">
        <v>-2674.49</v>
      </c>
      <c r="P258" t="s">
        <v>84</v>
      </c>
      <c r="V258" t="s">
        <v>84</v>
      </c>
      <c r="W258" s="1" t="s">
        <v>33</v>
      </c>
      <c r="X258" s="1" t="str">
        <f>VLOOKUP(K258,'[1]GL OUT'!$K$4:$W$1070,13,FALSE)</f>
        <v>OLI</v>
      </c>
      <c r="Y258" s="1" t="b">
        <f t="shared" si="3"/>
        <v>1</v>
      </c>
      <c r="Z258" s="1"/>
    </row>
    <row r="259" spans="1:26" hidden="1" x14ac:dyDescent="0.3">
      <c r="A259" t="s">
        <v>862</v>
      </c>
      <c r="B259" t="s">
        <v>863</v>
      </c>
      <c r="C259" t="s">
        <v>864</v>
      </c>
      <c r="D259" t="s">
        <v>1064</v>
      </c>
      <c r="E259" t="s">
        <v>973</v>
      </c>
      <c r="F259" t="s">
        <v>921</v>
      </c>
      <c r="G259">
        <v>2895</v>
      </c>
      <c r="H259" t="s">
        <v>974</v>
      </c>
      <c r="I259" t="s">
        <v>1065</v>
      </c>
      <c r="J259" t="s">
        <v>1066</v>
      </c>
      <c r="K259" t="s">
        <v>84</v>
      </c>
      <c r="L259" t="s">
        <v>977</v>
      </c>
      <c r="M259">
        <v>0</v>
      </c>
      <c r="N259">
        <v>7470.49</v>
      </c>
      <c r="O259">
        <v>-7470.49</v>
      </c>
      <c r="P259" t="s">
        <v>84</v>
      </c>
      <c r="V259" t="s">
        <v>84</v>
      </c>
      <c r="W259" s="1" t="s">
        <v>33</v>
      </c>
      <c r="X259" s="1" t="str">
        <f>VLOOKUP(K259,'[1]GL OUT'!$K$4:$W$1070,13,FALSE)</f>
        <v>OLI</v>
      </c>
      <c r="Y259" s="1" t="b">
        <f t="shared" ref="Y259:Y322" si="4">W259=X259</f>
        <v>1</v>
      </c>
      <c r="Z259" s="1"/>
    </row>
    <row r="260" spans="1:26" hidden="1" x14ac:dyDescent="0.3">
      <c r="A260" t="s">
        <v>862</v>
      </c>
      <c r="B260" t="s">
        <v>863</v>
      </c>
      <c r="C260" t="s">
        <v>864</v>
      </c>
      <c r="D260" t="s">
        <v>1064</v>
      </c>
      <c r="E260" t="s">
        <v>973</v>
      </c>
      <c r="F260" t="s">
        <v>921</v>
      </c>
      <c r="G260">
        <v>2895</v>
      </c>
      <c r="H260" t="s">
        <v>974</v>
      </c>
      <c r="I260" t="s">
        <v>1065</v>
      </c>
      <c r="J260" t="s">
        <v>1066</v>
      </c>
      <c r="K260" t="s">
        <v>84</v>
      </c>
      <c r="L260" t="s">
        <v>977</v>
      </c>
      <c r="M260">
        <v>0</v>
      </c>
      <c r="N260">
        <v>10379.34</v>
      </c>
      <c r="O260">
        <v>-10379.34</v>
      </c>
      <c r="P260" t="s">
        <v>84</v>
      </c>
      <c r="V260" t="s">
        <v>84</v>
      </c>
      <c r="W260" s="1" t="s">
        <v>33</v>
      </c>
      <c r="X260" s="1" t="str">
        <f>VLOOKUP(K260,'[1]GL OUT'!$K$4:$W$1070,13,FALSE)</f>
        <v>OLI</v>
      </c>
      <c r="Y260" s="1" t="b">
        <f t="shared" si="4"/>
        <v>1</v>
      </c>
      <c r="Z260" s="1"/>
    </row>
    <row r="261" spans="1:26" hidden="1" x14ac:dyDescent="0.3">
      <c r="A261" t="s">
        <v>862</v>
      </c>
      <c r="B261" t="s">
        <v>863</v>
      </c>
      <c r="C261" t="s">
        <v>864</v>
      </c>
      <c r="D261" t="s">
        <v>1064</v>
      </c>
      <c r="E261" t="s">
        <v>973</v>
      </c>
      <c r="F261" t="s">
        <v>921</v>
      </c>
      <c r="G261">
        <v>2895</v>
      </c>
      <c r="H261" t="s">
        <v>974</v>
      </c>
      <c r="I261" t="s">
        <v>1065</v>
      </c>
      <c r="J261" t="s">
        <v>1066</v>
      </c>
      <c r="K261" t="s">
        <v>84</v>
      </c>
      <c r="L261" t="s">
        <v>977</v>
      </c>
      <c r="M261">
        <v>0</v>
      </c>
      <c r="N261">
        <v>16938.41</v>
      </c>
      <c r="O261">
        <v>-16938.41</v>
      </c>
      <c r="P261" t="s">
        <v>84</v>
      </c>
      <c r="V261" t="s">
        <v>84</v>
      </c>
      <c r="W261" s="1" t="s">
        <v>33</v>
      </c>
      <c r="X261" s="1" t="str">
        <f>VLOOKUP(K261,'[1]GL OUT'!$K$4:$W$1070,13,FALSE)</f>
        <v>OLI</v>
      </c>
      <c r="Y261" s="1" t="b">
        <f t="shared" si="4"/>
        <v>1</v>
      </c>
      <c r="Z261" s="1"/>
    </row>
    <row r="262" spans="1:26" hidden="1" x14ac:dyDescent="0.3">
      <c r="A262" t="s">
        <v>862</v>
      </c>
      <c r="B262" t="s">
        <v>863</v>
      </c>
      <c r="C262" t="s">
        <v>864</v>
      </c>
      <c r="D262" t="s">
        <v>1064</v>
      </c>
      <c r="E262" t="s">
        <v>973</v>
      </c>
      <c r="F262" t="s">
        <v>921</v>
      </c>
      <c r="G262">
        <v>2896</v>
      </c>
      <c r="H262" t="s">
        <v>974</v>
      </c>
      <c r="I262" t="s">
        <v>1067</v>
      </c>
      <c r="J262" t="s">
        <v>1068</v>
      </c>
      <c r="K262" t="s">
        <v>85</v>
      </c>
      <c r="L262" t="s">
        <v>977</v>
      </c>
      <c r="M262">
        <v>0</v>
      </c>
      <c r="N262">
        <v>350031.99</v>
      </c>
      <c r="O262">
        <v>-350031.99</v>
      </c>
      <c r="P262" t="s">
        <v>85</v>
      </c>
      <c r="V262" t="s">
        <v>85</v>
      </c>
      <c r="W262" s="1" t="s">
        <v>33</v>
      </c>
      <c r="X262" s="1" t="str">
        <f>VLOOKUP(K262,'[1]GL OUT'!$K$4:$W$1070,13,FALSE)</f>
        <v>OLI</v>
      </c>
      <c r="Y262" s="1" t="b">
        <f t="shared" si="4"/>
        <v>1</v>
      </c>
      <c r="Z262" s="1"/>
    </row>
    <row r="263" spans="1:26" hidden="1" x14ac:dyDescent="0.3">
      <c r="A263" t="s">
        <v>862</v>
      </c>
      <c r="B263" t="s">
        <v>863</v>
      </c>
      <c r="C263" t="s">
        <v>864</v>
      </c>
      <c r="D263" t="s">
        <v>1064</v>
      </c>
      <c r="E263" t="s">
        <v>973</v>
      </c>
      <c r="F263" t="s">
        <v>921</v>
      </c>
      <c r="G263">
        <v>2896</v>
      </c>
      <c r="H263" t="s">
        <v>974</v>
      </c>
      <c r="I263" t="s">
        <v>1067</v>
      </c>
      <c r="J263" t="s">
        <v>1068</v>
      </c>
      <c r="K263" t="s">
        <v>85</v>
      </c>
      <c r="L263" t="s">
        <v>977</v>
      </c>
      <c r="M263">
        <v>0</v>
      </c>
      <c r="N263">
        <v>21271.62</v>
      </c>
      <c r="O263">
        <v>-21271.62</v>
      </c>
      <c r="P263" t="s">
        <v>85</v>
      </c>
      <c r="V263" t="s">
        <v>85</v>
      </c>
      <c r="W263" s="1" t="s">
        <v>33</v>
      </c>
      <c r="X263" s="1" t="str">
        <f>VLOOKUP(K263,'[1]GL OUT'!$K$4:$W$1070,13,FALSE)</f>
        <v>OLI</v>
      </c>
      <c r="Y263" s="1" t="b">
        <f t="shared" si="4"/>
        <v>1</v>
      </c>
      <c r="Z263" s="1"/>
    </row>
    <row r="264" spans="1:26" hidden="1" x14ac:dyDescent="0.3">
      <c r="A264" t="s">
        <v>862</v>
      </c>
      <c r="B264" t="s">
        <v>863</v>
      </c>
      <c r="C264" t="s">
        <v>864</v>
      </c>
      <c r="D264" t="s">
        <v>1064</v>
      </c>
      <c r="E264" t="s">
        <v>973</v>
      </c>
      <c r="F264" t="s">
        <v>921</v>
      </c>
      <c r="G264">
        <v>2896</v>
      </c>
      <c r="H264" t="s">
        <v>974</v>
      </c>
      <c r="I264" t="s">
        <v>1067</v>
      </c>
      <c r="J264" t="s">
        <v>1068</v>
      </c>
      <c r="K264" t="s">
        <v>85</v>
      </c>
      <c r="L264" t="s">
        <v>977</v>
      </c>
      <c r="M264">
        <v>0</v>
      </c>
      <c r="N264">
        <v>1026132.32</v>
      </c>
      <c r="O264">
        <v>-1026132.32</v>
      </c>
      <c r="P264" t="s">
        <v>85</v>
      </c>
      <c r="V264" t="s">
        <v>85</v>
      </c>
      <c r="W264" s="1" t="s">
        <v>33</v>
      </c>
      <c r="X264" s="1" t="str">
        <f>VLOOKUP(K264,'[1]GL OUT'!$K$4:$W$1070,13,FALSE)</f>
        <v>OLI</v>
      </c>
      <c r="Y264" s="1" t="b">
        <f t="shared" si="4"/>
        <v>1</v>
      </c>
      <c r="Z264" s="1"/>
    </row>
    <row r="265" spans="1:26" hidden="1" x14ac:dyDescent="0.3">
      <c r="A265" t="s">
        <v>862</v>
      </c>
      <c r="B265" t="s">
        <v>863</v>
      </c>
      <c r="C265" t="s">
        <v>864</v>
      </c>
      <c r="D265" t="s">
        <v>1064</v>
      </c>
      <c r="E265" t="s">
        <v>973</v>
      </c>
      <c r="F265" t="s">
        <v>921</v>
      </c>
      <c r="G265">
        <v>2896</v>
      </c>
      <c r="H265" t="s">
        <v>974</v>
      </c>
      <c r="I265" t="s">
        <v>1067</v>
      </c>
      <c r="J265" t="s">
        <v>1068</v>
      </c>
      <c r="K265" t="s">
        <v>85</v>
      </c>
      <c r="L265" t="s">
        <v>977</v>
      </c>
      <c r="M265">
        <v>0</v>
      </c>
      <c r="N265">
        <v>262040.61</v>
      </c>
      <c r="O265">
        <v>-262040.61</v>
      </c>
      <c r="P265" t="s">
        <v>85</v>
      </c>
      <c r="V265" t="s">
        <v>85</v>
      </c>
      <c r="W265" s="1" t="s">
        <v>33</v>
      </c>
      <c r="X265" s="1" t="str">
        <f>VLOOKUP(K265,'[1]GL OUT'!$K$4:$W$1070,13,FALSE)</f>
        <v>OLI</v>
      </c>
      <c r="Y265" s="1" t="b">
        <f t="shared" si="4"/>
        <v>1</v>
      </c>
      <c r="Z265" s="1"/>
    </row>
    <row r="266" spans="1:26" hidden="1" x14ac:dyDescent="0.3">
      <c r="A266" t="s">
        <v>862</v>
      </c>
      <c r="B266" t="s">
        <v>863</v>
      </c>
      <c r="C266" t="s">
        <v>864</v>
      </c>
      <c r="D266" t="s">
        <v>1064</v>
      </c>
      <c r="E266" t="s">
        <v>973</v>
      </c>
      <c r="F266" t="s">
        <v>921</v>
      </c>
      <c r="G266">
        <v>2896</v>
      </c>
      <c r="H266" t="s">
        <v>974</v>
      </c>
      <c r="I266" t="s">
        <v>1067</v>
      </c>
      <c r="J266" t="s">
        <v>1068</v>
      </c>
      <c r="K266" t="s">
        <v>85</v>
      </c>
      <c r="L266" t="s">
        <v>977</v>
      </c>
      <c r="M266">
        <v>0</v>
      </c>
      <c r="N266">
        <v>36894.199999999997</v>
      </c>
      <c r="O266">
        <v>-36894.199999999997</v>
      </c>
      <c r="P266" t="s">
        <v>85</v>
      </c>
      <c r="V266" t="s">
        <v>85</v>
      </c>
      <c r="W266" s="1" t="s">
        <v>33</v>
      </c>
      <c r="X266" s="1" t="str">
        <f>VLOOKUP(K266,'[1]GL OUT'!$K$4:$W$1070,13,FALSE)</f>
        <v>OLI</v>
      </c>
      <c r="Y266" s="1" t="b">
        <f t="shared" si="4"/>
        <v>1</v>
      </c>
      <c r="Z266" s="1"/>
    </row>
    <row r="267" spans="1:26" hidden="1" x14ac:dyDescent="0.3">
      <c r="A267" t="s">
        <v>862</v>
      </c>
      <c r="B267" t="s">
        <v>863</v>
      </c>
      <c r="C267" t="s">
        <v>864</v>
      </c>
      <c r="D267" t="s">
        <v>1064</v>
      </c>
      <c r="E267" t="s">
        <v>973</v>
      </c>
      <c r="F267" t="s">
        <v>921</v>
      </c>
      <c r="G267">
        <v>2896</v>
      </c>
      <c r="H267" t="s">
        <v>974</v>
      </c>
      <c r="I267" t="s">
        <v>1067</v>
      </c>
      <c r="J267" t="s">
        <v>1068</v>
      </c>
      <c r="K267" t="s">
        <v>85</v>
      </c>
      <c r="L267" t="s">
        <v>977</v>
      </c>
      <c r="M267">
        <v>0</v>
      </c>
      <c r="N267">
        <v>523319.35</v>
      </c>
      <c r="O267">
        <v>-523319.35</v>
      </c>
      <c r="P267" t="s">
        <v>85</v>
      </c>
      <c r="V267" t="s">
        <v>85</v>
      </c>
      <c r="W267" s="1" t="s">
        <v>33</v>
      </c>
      <c r="X267" s="1" t="str">
        <f>VLOOKUP(K267,'[1]GL OUT'!$K$4:$W$1070,13,FALSE)</f>
        <v>OLI</v>
      </c>
      <c r="Y267" s="1" t="b">
        <f t="shared" si="4"/>
        <v>1</v>
      </c>
      <c r="Z267" s="1"/>
    </row>
    <row r="268" spans="1:26" hidden="1" x14ac:dyDescent="0.3">
      <c r="A268" t="s">
        <v>862</v>
      </c>
      <c r="B268" t="s">
        <v>863</v>
      </c>
      <c r="C268" t="s">
        <v>864</v>
      </c>
      <c r="D268" t="s">
        <v>1064</v>
      </c>
      <c r="E268" t="s">
        <v>973</v>
      </c>
      <c r="F268" t="s">
        <v>921</v>
      </c>
      <c r="G268">
        <v>2897</v>
      </c>
      <c r="H268" t="s">
        <v>974</v>
      </c>
      <c r="I268" t="s">
        <v>1069</v>
      </c>
      <c r="J268" t="s">
        <v>1070</v>
      </c>
      <c r="K268" t="s">
        <v>86</v>
      </c>
      <c r="L268" t="s">
        <v>977</v>
      </c>
      <c r="M268">
        <v>0</v>
      </c>
      <c r="N268">
        <v>1222808.56</v>
      </c>
      <c r="O268">
        <v>-1222808.56</v>
      </c>
      <c r="P268" t="s">
        <v>86</v>
      </c>
      <c r="V268" t="s">
        <v>86</v>
      </c>
      <c r="W268" s="1" t="s">
        <v>33</v>
      </c>
      <c r="X268" s="1" t="str">
        <f>VLOOKUP(K268,'[1]GL OUT'!$K$4:$W$1070,13,FALSE)</f>
        <v>OLI</v>
      </c>
      <c r="Y268" s="1" t="b">
        <f t="shared" si="4"/>
        <v>1</v>
      </c>
      <c r="Z268" s="1"/>
    </row>
    <row r="269" spans="1:26" hidden="1" x14ac:dyDescent="0.3">
      <c r="A269" t="s">
        <v>862</v>
      </c>
      <c r="B269" t="s">
        <v>863</v>
      </c>
      <c r="C269" t="s">
        <v>864</v>
      </c>
      <c r="D269" t="s">
        <v>1064</v>
      </c>
      <c r="E269" t="s">
        <v>973</v>
      </c>
      <c r="F269" t="s">
        <v>921</v>
      </c>
      <c r="G269">
        <v>2897</v>
      </c>
      <c r="H269" t="s">
        <v>974</v>
      </c>
      <c r="I269" t="s">
        <v>1069</v>
      </c>
      <c r="J269" t="s">
        <v>1070</v>
      </c>
      <c r="K269" t="s">
        <v>86</v>
      </c>
      <c r="L269" t="s">
        <v>977</v>
      </c>
      <c r="M269">
        <v>0</v>
      </c>
      <c r="N269">
        <v>4436.8599999999997</v>
      </c>
      <c r="O269">
        <v>-4436.8599999999997</v>
      </c>
      <c r="P269" t="s">
        <v>86</v>
      </c>
      <c r="V269" t="s">
        <v>86</v>
      </c>
      <c r="W269" s="1" t="s">
        <v>33</v>
      </c>
      <c r="X269" s="1" t="str">
        <f>VLOOKUP(K269,'[1]GL OUT'!$K$4:$W$1070,13,FALSE)</f>
        <v>OLI</v>
      </c>
      <c r="Y269" s="1" t="b">
        <f t="shared" si="4"/>
        <v>1</v>
      </c>
      <c r="Z269" s="1"/>
    </row>
    <row r="270" spans="1:26" hidden="1" x14ac:dyDescent="0.3">
      <c r="A270" t="s">
        <v>862</v>
      </c>
      <c r="B270" t="s">
        <v>863</v>
      </c>
      <c r="C270" t="s">
        <v>864</v>
      </c>
      <c r="D270" t="s">
        <v>1064</v>
      </c>
      <c r="E270" t="s">
        <v>973</v>
      </c>
      <c r="F270" t="s">
        <v>921</v>
      </c>
      <c r="G270">
        <v>2897</v>
      </c>
      <c r="H270" t="s">
        <v>974</v>
      </c>
      <c r="I270" t="s">
        <v>1069</v>
      </c>
      <c r="J270" t="s">
        <v>1070</v>
      </c>
      <c r="K270" t="s">
        <v>86</v>
      </c>
      <c r="L270" t="s">
        <v>977</v>
      </c>
      <c r="M270">
        <v>0</v>
      </c>
      <c r="N270">
        <v>3021.93</v>
      </c>
      <c r="O270">
        <v>-3021.93</v>
      </c>
      <c r="P270" t="s">
        <v>86</v>
      </c>
      <c r="V270" t="s">
        <v>86</v>
      </c>
      <c r="W270" s="1" t="s">
        <v>33</v>
      </c>
      <c r="X270" s="1" t="str">
        <f>VLOOKUP(K270,'[1]GL OUT'!$K$4:$W$1070,13,FALSE)</f>
        <v>OLI</v>
      </c>
      <c r="Y270" s="1" t="b">
        <f t="shared" si="4"/>
        <v>1</v>
      </c>
      <c r="Z270" s="1"/>
    </row>
    <row r="271" spans="1:26" hidden="1" x14ac:dyDescent="0.3">
      <c r="A271" t="s">
        <v>862</v>
      </c>
      <c r="B271" t="s">
        <v>863</v>
      </c>
      <c r="C271" t="s">
        <v>864</v>
      </c>
      <c r="D271" t="s">
        <v>1064</v>
      </c>
      <c r="E271" t="s">
        <v>973</v>
      </c>
      <c r="F271" t="s">
        <v>921</v>
      </c>
      <c r="G271">
        <v>2897</v>
      </c>
      <c r="H271" t="s">
        <v>974</v>
      </c>
      <c r="I271" t="s">
        <v>1069</v>
      </c>
      <c r="J271" t="s">
        <v>1070</v>
      </c>
      <c r="K271" t="s">
        <v>86</v>
      </c>
      <c r="L271" t="s">
        <v>977</v>
      </c>
      <c r="M271">
        <v>0</v>
      </c>
      <c r="N271">
        <v>697788.47</v>
      </c>
      <c r="O271">
        <v>-697788.47</v>
      </c>
      <c r="P271" t="s">
        <v>86</v>
      </c>
      <c r="V271" t="s">
        <v>86</v>
      </c>
      <c r="W271" s="1" t="s">
        <v>33</v>
      </c>
      <c r="X271" s="1" t="str">
        <f>VLOOKUP(K271,'[1]GL OUT'!$K$4:$W$1070,13,FALSE)</f>
        <v>OLI</v>
      </c>
      <c r="Y271" s="1" t="b">
        <f t="shared" si="4"/>
        <v>1</v>
      </c>
      <c r="Z271" s="1"/>
    </row>
    <row r="272" spans="1:26" hidden="1" x14ac:dyDescent="0.3">
      <c r="A272" t="s">
        <v>862</v>
      </c>
      <c r="B272" t="s">
        <v>863</v>
      </c>
      <c r="C272" t="s">
        <v>864</v>
      </c>
      <c r="D272" t="s">
        <v>1064</v>
      </c>
      <c r="E272" t="s">
        <v>973</v>
      </c>
      <c r="F272" t="s">
        <v>921</v>
      </c>
      <c r="G272">
        <v>2897</v>
      </c>
      <c r="H272" t="s">
        <v>974</v>
      </c>
      <c r="I272" t="s">
        <v>1069</v>
      </c>
      <c r="J272" t="s">
        <v>1070</v>
      </c>
      <c r="K272" t="s">
        <v>86</v>
      </c>
      <c r="L272" t="s">
        <v>977</v>
      </c>
      <c r="M272">
        <v>0</v>
      </c>
      <c r="N272">
        <v>24937.3</v>
      </c>
      <c r="O272">
        <v>-24937.3</v>
      </c>
      <c r="P272" t="s">
        <v>86</v>
      </c>
      <c r="V272" t="s">
        <v>86</v>
      </c>
      <c r="W272" s="1" t="s">
        <v>33</v>
      </c>
      <c r="X272" s="1" t="str">
        <f>VLOOKUP(K272,'[1]GL OUT'!$K$4:$W$1070,13,FALSE)</f>
        <v>OLI</v>
      </c>
      <c r="Y272" s="1" t="b">
        <f t="shared" si="4"/>
        <v>1</v>
      </c>
      <c r="Z272" s="1"/>
    </row>
    <row r="273" spans="1:26" hidden="1" x14ac:dyDescent="0.3">
      <c r="A273" t="s">
        <v>862</v>
      </c>
      <c r="B273" t="s">
        <v>863</v>
      </c>
      <c r="C273" t="s">
        <v>864</v>
      </c>
      <c r="D273" t="s">
        <v>1064</v>
      </c>
      <c r="E273" t="s">
        <v>973</v>
      </c>
      <c r="F273" t="s">
        <v>921</v>
      </c>
      <c r="G273">
        <v>2897</v>
      </c>
      <c r="H273" t="s">
        <v>974</v>
      </c>
      <c r="I273" t="s">
        <v>1069</v>
      </c>
      <c r="J273" t="s">
        <v>1070</v>
      </c>
      <c r="K273" t="s">
        <v>86</v>
      </c>
      <c r="L273" t="s">
        <v>977</v>
      </c>
      <c r="M273">
        <v>0</v>
      </c>
      <c r="N273">
        <v>180637.84</v>
      </c>
      <c r="O273">
        <v>-180637.84</v>
      </c>
      <c r="P273" t="s">
        <v>86</v>
      </c>
      <c r="V273" t="s">
        <v>86</v>
      </c>
      <c r="W273" s="1" t="s">
        <v>33</v>
      </c>
      <c r="X273" s="1" t="str">
        <f>VLOOKUP(K273,'[1]GL OUT'!$K$4:$W$1070,13,FALSE)</f>
        <v>OLI</v>
      </c>
      <c r="Y273" s="1" t="b">
        <f t="shared" si="4"/>
        <v>1</v>
      </c>
      <c r="Z273" s="1"/>
    </row>
    <row r="274" spans="1:26" hidden="1" x14ac:dyDescent="0.3">
      <c r="A274" t="s">
        <v>862</v>
      </c>
      <c r="B274" t="s">
        <v>863</v>
      </c>
      <c r="C274" t="s">
        <v>864</v>
      </c>
      <c r="D274" t="s">
        <v>1064</v>
      </c>
      <c r="E274" t="s">
        <v>973</v>
      </c>
      <c r="F274" t="s">
        <v>921</v>
      </c>
      <c r="G274">
        <v>2898</v>
      </c>
      <c r="H274" t="s">
        <v>974</v>
      </c>
      <c r="I274" t="s">
        <v>1071</v>
      </c>
      <c r="J274" t="s">
        <v>1072</v>
      </c>
      <c r="K274" t="s">
        <v>87</v>
      </c>
      <c r="L274" t="s">
        <v>977</v>
      </c>
      <c r="M274">
        <v>0</v>
      </c>
      <c r="N274">
        <v>600.04999999999995</v>
      </c>
      <c r="O274">
        <v>-600.04999999999995</v>
      </c>
      <c r="P274" t="s">
        <v>87</v>
      </c>
      <c r="V274" t="s">
        <v>87</v>
      </c>
      <c r="W274" s="1" t="s">
        <v>33</v>
      </c>
      <c r="X274" s="1" t="str">
        <f>VLOOKUP(K274,'[1]GL OUT'!$K$4:$W$1070,13,FALSE)</f>
        <v>OLI</v>
      </c>
      <c r="Y274" s="1" t="b">
        <f t="shared" si="4"/>
        <v>1</v>
      </c>
      <c r="Z274" s="1"/>
    </row>
    <row r="275" spans="1:26" hidden="1" x14ac:dyDescent="0.3">
      <c r="A275" t="s">
        <v>862</v>
      </c>
      <c r="B275" t="s">
        <v>863</v>
      </c>
      <c r="C275" t="s">
        <v>864</v>
      </c>
      <c r="D275" t="s">
        <v>1064</v>
      </c>
      <c r="E275" t="s">
        <v>973</v>
      </c>
      <c r="F275" t="s">
        <v>921</v>
      </c>
      <c r="G275">
        <v>2898</v>
      </c>
      <c r="H275" t="s">
        <v>974</v>
      </c>
      <c r="I275" t="s">
        <v>1071</v>
      </c>
      <c r="J275" t="s">
        <v>1072</v>
      </c>
      <c r="K275" t="s">
        <v>87</v>
      </c>
      <c r="L275" t="s">
        <v>977</v>
      </c>
      <c r="M275">
        <v>0</v>
      </c>
      <c r="N275">
        <v>6421.62</v>
      </c>
      <c r="O275">
        <v>-6421.62</v>
      </c>
      <c r="P275" t="s">
        <v>87</v>
      </c>
      <c r="V275" t="s">
        <v>87</v>
      </c>
      <c r="W275" s="1" t="s">
        <v>33</v>
      </c>
      <c r="X275" s="1" t="str">
        <f>VLOOKUP(K275,'[1]GL OUT'!$K$4:$W$1070,13,FALSE)</f>
        <v>OLI</v>
      </c>
      <c r="Y275" s="1" t="b">
        <f t="shared" si="4"/>
        <v>1</v>
      </c>
      <c r="Z275" s="1"/>
    </row>
    <row r="276" spans="1:26" hidden="1" x14ac:dyDescent="0.3">
      <c r="A276" t="s">
        <v>862</v>
      </c>
      <c r="B276" t="s">
        <v>863</v>
      </c>
      <c r="C276" t="s">
        <v>864</v>
      </c>
      <c r="D276" t="s">
        <v>1064</v>
      </c>
      <c r="E276" t="s">
        <v>973</v>
      </c>
      <c r="F276" t="s">
        <v>921</v>
      </c>
      <c r="G276">
        <v>2898</v>
      </c>
      <c r="H276" t="s">
        <v>974</v>
      </c>
      <c r="I276" t="s">
        <v>1071</v>
      </c>
      <c r="J276" t="s">
        <v>1072</v>
      </c>
      <c r="K276" t="s">
        <v>87</v>
      </c>
      <c r="L276" t="s">
        <v>977</v>
      </c>
      <c r="M276">
        <v>0</v>
      </c>
      <c r="N276">
        <v>9538.2900000000009</v>
      </c>
      <c r="O276">
        <v>-9538.2900000000009</v>
      </c>
      <c r="P276" t="s">
        <v>87</v>
      </c>
      <c r="V276" t="s">
        <v>87</v>
      </c>
      <c r="W276" s="1" t="s">
        <v>33</v>
      </c>
      <c r="X276" s="1" t="str">
        <f>VLOOKUP(K276,'[1]GL OUT'!$K$4:$W$1070,13,FALSE)</f>
        <v>OLI</v>
      </c>
      <c r="Y276" s="1" t="b">
        <f t="shared" si="4"/>
        <v>1</v>
      </c>
      <c r="Z276" s="1"/>
    </row>
    <row r="277" spans="1:26" hidden="1" x14ac:dyDescent="0.3">
      <c r="A277" t="s">
        <v>862</v>
      </c>
      <c r="B277" t="s">
        <v>863</v>
      </c>
      <c r="C277" t="s">
        <v>864</v>
      </c>
      <c r="D277" t="s">
        <v>1064</v>
      </c>
      <c r="E277" t="s">
        <v>973</v>
      </c>
      <c r="F277" t="s">
        <v>921</v>
      </c>
      <c r="G277">
        <v>2898</v>
      </c>
      <c r="H277" t="s">
        <v>974</v>
      </c>
      <c r="I277" t="s">
        <v>1071</v>
      </c>
      <c r="J277" t="s">
        <v>1072</v>
      </c>
      <c r="K277" t="s">
        <v>87</v>
      </c>
      <c r="L277" t="s">
        <v>977</v>
      </c>
      <c r="M277">
        <v>0</v>
      </c>
      <c r="N277">
        <v>3291.68</v>
      </c>
      <c r="O277">
        <v>-3291.68</v>
      </c>
      <c r="P277" t="s">
        <v>87</v>
      </c>
      <c r="V277" t="s">
        <v>87</v>
      </c>
      <c r="W277" s="1" t="s">
        <v>33</v>
      </c>
      <c r="X277" s="1" t="str">
        <f>VLOOKUP(K277,'[1]GL OUT'!$K$4:$W$1070,13,FALSE)</f>
        <v>OLI</v>
      </c>
      <c r="Y277" s="1" t="b">
        <f t="shared" si="4"/>
        <v>1</v>
      </c>
      <c r="Z277" s="1"/>
    </row>
    <row r="278" spans="1:26" hidden="1" x14ac:dyDescent="0.3">
      <c r="A278" t="s">
        <v>862</v>
      </c>
      <c r="B278" t="s">
        <v>863</v>
      </c>
      <c r="C278" t="s">
        <v>864</v>
      </c>
      <c r="D278" t="s">
        <v>1064</v>
      </c>
      <c r="E278" t="s">
        <v>973</v>
      </c>
      <c r="F278" t="s">
        <v>921</v>
      </c>
      <c r="G278">
        <v>2898</v>
      </c>
      <c r="H278" t="s">
        <v>974</v>
      </c>
      <c r="I278" t="s">
        <v>1071</v>
      </c>
      <c r="J278" t="s">
        <v>1072</v>
      </c>
      <c r="K278" t="s">
        <v>87</v>
      </c>
      <c r="L278" t="s">
        <v>977</v>
      </c>
      <c r="M278">
        <v>0</v>
      </c>
      <c r="N278">
        <v>12843.24</v>
      </c>
      <c r="O278">
        <v>-12843.24</v>
      </c>
      <c r="P278" t="s">
        <v>87</v>
      </c>
      <c r="V278" t="s">
        <v>87</v>
      </c>
      <c r="W278" s="1" t="s">
        <v>33</v>
      </c>
      <c r="X278" s="1" t="str">
        <f>VLOOKUP(K278,'[1]GL OUT'!$K$4:$W$1070,13,FALSE)</f>
        <v>OLI</v>
      </c>
      <c r="Y278" s="1" t="b">
        <f t="shared" si="4"/>
        <v>1</v>
      </c>
      <c r="Z278" s="1"/>
    </row>
    <row r="279" spans="1:26" hidden="1" x14ac:dyDescent="0.3">
      <c r="A279" t="s">
        <v>862</v>
      </c>
      <c r="B279" t="s">
        <v>863</v>
      </c>
      <c r="C279" t="s">
        <v>864</v>
      </c>
      <c r="D279" t="s">
        <v>1064</v>
      </c>
      <c r="E279" t="s">
        <v>973</v>
      </c>
      <c r="F279" t="s">
        <v>921</v>
      </c>
      <c r="G279">
        <v>2899</v>
      </c>
      <c r="H279" t="s">
        <v>974</v>
      </c>
      <c r="I279" t="s">
        <v>1073</v>
      </c>
      <c r="J279" t="s">
        <v>1074</v>
      </c>
      <c r="K279" t="s">
        <v>88</v>
      </c>
      <c r="L279" t="s">
        <v>977</v>
      </c>
      <c r="M279">
        <v>0</v>
      </c>
      <c r="N279">
        <v>288437.84000000003</v>
      </c>
      <c r="O279">
        <v>-288437.84000000003</v>
      </c>
      <c r="P279" t="s">
        <v>88</v>
      </c>
      <c r="V279" t="s">
        <v>88</v>
      </c>
      <c r="W279" s="1" t="s">
        <v>33</v>
      </c>
      <c r="X279" s="1" t="str">
        <f>VLOOKUP(K279,'[1]GL OUT'!$K$4:$W$1070,13,FALSE)</f>
        <v>OLI</v>
      </c>
      <c r="Y279" s="1" t="b">
        <f t="shared" si="4"/>
        <v>1</v>
      </c>
      <c r="Z279" s="1"/>
    </row>
    <row r="280" spans="1:26" hidden="1" x14ac:dyDescent="0.3">
      <c r="A280" t="s">
        <v>862</v>
      </c>
      <c r="B280" t="s">
        <v>863</v>
      </c>
      <c r="C280" t="s">
        <v>864</v>
      </c>
      <c r="D280" t="s">
        <v>1064</v>
      </c>
      <c r="E280" t="s">
        <v>973</v>
      </c>
      <c r="F280" t="s">
        <v>921</v>
      </c>
      <c r="G280">
        <v>2899</v>
      </c>
      <c r="H280" t="s">
        <v>974</v>
      </c>
      <c r="I280" t="s">
        <v>1073</v>
      </c>
      <c r="J280" t="s">
        <v>1074</v>
      </c>
      <c r="K280" t="s">
        <v>88</v>
      </c>
      <c r="L280" t="s">
        <v>977</v>
      </c>
      <c r="M280">
        <v>0</v>
      </c>
      <c r="N280">
        <v>54946.98</v>
      </c>
      <c r="O280">
        <v>-54946.98</v>
      </c>
      <c r="P280" t="s">
        <v>88</v>
      </c>
      <c r="V280" t="s">
        <v>88</v>
      </c>
      <c r="W280" s="1" t="s">
        <v>33</v>
      </c>
      <c r="X280" s="1" t="str">
        <f>VLOOKUP(K280,'[1]GL OUT'!$K$4:$W$1070,13,FALSE)</f>
        <v>OLI</v>
      </c>
      <c r="Y280" s="1" t="b">
        <f t="shared" si="4"/>
        <v>1</v>
      </c>
      <c r="Z280" s="1"/>
    </row>
    <row r="281" spans="1:26" hidden="1" x14ac:dyDescent="0.3">
      <c r="A281" t="s">
        <v>862</v>
      </c>
      <c r="B281" t="s">
        <v>863</v>
      </c>
      <c r="C281" t="s">
        <v>864</v>
      </c>
      <c r="D281" t="s">
        <v>1064</v>
      </c>
      <c r="E281" t="s">
        <v>973</v>
      </c>
      <c r="F281" t="s">
        <v>921</v>
      </c>
      <c r="G281">
        <v>2899</v>
      </c>
      <c r="H281" t="s">
        <v>974</v>
      </c>
      <c r="I281" t="s">
        <v>1073</v>
      </c>
      <c r="J281" t="s">
        <v>1074</v>
      </c>
      <c r="K281" t="s">
        <v>88</v>
      </c>
      <c r="L281" t="s">
        <v>977</v>
      </c>
      <c r="M281">
        <v>0</v>
      </c>
      <c r="N281">
        <v>657145.94999999995</v>
      </c>
      <c r="O281">
        <v>-657145.94999999995</v>
      </c>
      <c r="P281" t="s">
        <v>88</v>
      </c>
      <c r="V281" t="s">
        <v>88</v>
      </c>
      <c r="W281" s="1" t="s">
        <v>33</v>
      </c>
      <c r="X281" s="1" t="str">
        <f>VLOOKUP(K281,'[1]GL OUT'!$K$4:$W$1070,13,FALSE)</f>
        <v>OLI</v>
      </c>
      <c r="Y281" s="1" t="b">
        <f t="shared" si="4"/>
        <v>1</v>
      </c>
      <c r="Z281" s="1"/>
    </row>
    <row r="282" spans="1:26" hidden="1" x14ac:dyDescent="0.3">
      <c r="A282" t="s">
        <v>862</v>
      </c>
      <c r="B282" t="s">
        <v>863</v>
      </c>
      <c r="C282" t="s">
        <v>864</v>
      </c>
      <c r="D282" t="s">
        <v>1064</v>
      </c>
      <c r="E282" t="s">
        <v>973</v>
      </c>
      <c r="F282" t="s">
        <v>921</v>
      </c>
      <c r="G282">
        <v>2899</v>
      </c>
      <c r="H282" t="s">
        <v>974</v>
      </c>
      <c r="I282" t="s">
        <v>1073</v>
      </c>
      <c r="J282" t="s">
        <v>1074</v>
      </c>
      <c r="K282" t="s">
        <v>88</v>
      </c>
      <c r="L282" t="s">
        <v>977</v>
      </c>
      <c r="M282">
        <v>0</v>
      </c>
      <c r="N282">
        <v>334105.08</v>
      </c>
      <c r="O282">
        <v>-334105.08</v>
      </c>
      <c r="P282" t="s">
        <v>88</v>
      </c>
      <c r="V282" t="s">
        <v>88</v>
      </c>
      <c r="W282" s="1" t="s">
        <v>33</v>
      </c>
      <c r="X282" s="1" t="str">
        <f>VLOOKUP(K282,'[1]GL OUT'!$K$4:$W$1070,13,FALSE)</f>
        <v>OLI</v>
      </c>
      <c r="Y282" s="1" t="b">
        <f t="shared" si="4"/>
        <v>1</v>
      </c>
      <c r="Z282" s="1"/>
    </row>
    <row r="283" spans="1:26" hidden="1" x14ac:dyDescent="0.3">
      <c r="A283" t="s">
        <v>862</v>
      </c>
      <c r="B283" t="s">
        <v>863</v>
      </c>
      <c r="C283" t="s">
        <v>864</v>
      </c>
      <c r="D283" t="s">
        <v>1064</v>
      </c>
      <c r="E283" t="s">
        <v>973</v>
      </c>
      <c r="F283" t="s">
        <v>921</v>
      </c>
      <c r="G283">
        <v>2899</v>
      </c>
      <c r="H283" t="s">
        <v>974</v>
      </c>
      <c r="I283" t="s">
        <v>1073</v>
      </c>
      <c r="J283" t="s">
        <v>1074</v>
      </c>
      <c r="K283" t="s">
        <v>88</v>
      </c>
      <c r="L283" t="s">
        <v>977</v>
      </c>
      <c r="M283">
        <v>0</v>
      </c>
      <c r="N283">
        <v>1314291.8899999999</v>
      </c>
      <c r="O283">
        <v>-1314291.8899999999</v>
      </c>
      <c r="P283" t="s">
        <v>88</v>
      </c>
      <c r="V283" t="s">
        <v>88</v>
      </c>
      <c r="W283" s="1" t="s">
        <v>33</v>
      </c>
      <c r="X283" s="1" t="str">
        <f>VLOOKUP(K283,'[1]GL OUT'!$K$4:$W$1070,13,FALSE)</f>
        <v>OLI</v>
      </c>
      <c r="Y283" s="1" t="b">
        <f t="shared" si="4"/>
        <v>1</v>
      </c>
      <c r="Z283" s="1"/>
    </row>
    <row r="284" spans="1:26" hidden="1" x14ac:dyDescent="0.3">
      <c r="A284" t="s">
        <v>862</v>
      </c>
      <c r="B284" t="s">
        <v>863</v>
      </c>
      <c r="C284" t="s">
        <v>864</v>
      </c>
      <c r="D284" t="s">
        <v>1064</v>
      </c>
      <c r="E284" t="s">
        <v>973</v>
      </c>
      <c r="F284" t="s">
        <v>921</v>
      </c>
      <c r="G284">
        <v>2899</v>
      </c>
      <c r="H284" t="s">
        <v>974</v>
      </c>
      <c r="I284" t="s">
        <v>1073</v>
      </c>
      <c r="J284" t="s">
        <v>1074</v>
      </c>
      <c r="K284" t="s">
        <v>88</v>
      </c>
      <c r="L284" t="s">
        <v>977</v>
      </c>
      <c r="M284">
        <v>0</v>
      </c>
      <c r="N284">
        <v>56724.32</v>
      </c>
      <c r="O284">
        <v>-56724.32</v>
      </c>
      <c r="P284" t="s">
        <v>88</v>
      </c>
      <c r="V284" t="s">
        <v>88</v>
      </c>
      <c r="W284" s="1" t="s">
        <v>33</v>
      </c>
      <c r="X284" s="1" t="str">
        <f>VLOOKUP(K284,'[1]GL OUT'!$K$4:$W$1070,13,FALSE)</f>
        <v>OLI</v>
      </c>
      <c r="Y284" s="1" t="b">
        <f t="shared" si="4"/>
        <v>1</v>
      </c>
      <c r="Z284" s="1"/>
    </row>
    <row r="285" spans="1:26" hidden="1" x14ac:dyDescent="0.3">
      <c r="A285" t="s">
        <v>862</v>
      </c>
      <c r="B285" t="s">
        <v>863</v>
      </c>
      <c r="C285" t="s">
        <v>864</v>
      </c>
      <c r="D285" t="s">
        <v>1064</v>
      </c>
      <c r="E285" t="s">
        <v>973</v>
      </c>
      <c r="F285" t="s">
        <v>921</v>
      </c>
      <c r="G285">
        <v>2899</v>
      </c>
      <c r="H285" t="s">
        <v>974</v>
      </c>
      <c r="I285" t="s">
        <v>1073</v>
      </c>
      <c r="J285" t="s">
        <v>1074</v>
      </c>
      <c r="K285" t="s">
        <v>88</v>
      </c>
      <c r="L285" t="s">
        <v>977</v>
      </c>
      <c r="M285">
        <v>0</v>
      </c>
      <c r="N285">
        <v>2247220.7200000002</v>
      </c>
      <c r="O285">
        <v>-2247220.7200000002</v>
      </c>
      <c r="P285" t="s">
        <v>88</v>
      </c>
      <c r="V285" t="s">
        <v>88</v>
      </c>
      <c r="W285" s="1" t="s">
        <v>33</v>
      </c>
      <c r="X285" s="1" t="str">
        <f>VLOOKUP(K285,'[1]GL OUT'!$K$4:$W$1070,13,FALSE)</f>
        <v>OLI</v>
      </c>
      <c r="Y285" s="1" t="b">
        <f t="shared" si="4"/>
        <v>1</v>
      </c>
      <c r="Z285" s="1"/>
    </row>
    <row r="286" spans="1:26" hidden="1" x14ac:dyDescent="0.3">
      <c r="A286" t="s">
        <v>862</v>
      </c>
      <c r="B286" t="s">
        <v>863</v>
      </c>
      <c r="C286" t="s">
        <v>864</v>
      </c>
      <c r="D286" t="s">
        <v>1064</v>
      </c>
      <c r="E286" t="s">
        <v>973</v>
      </c>
      <c r="F286" t="s">
        <v>921</v>
      </c>
      <c r="G286">
        <v>2900</v>
      </c>
      <c r="H286" t="s">
        <v>974</v>
      </c>
      <c r="I286" t="s">
        <v>1075</v>
      </c>
      <c r="J286" t="s">
        <v>1076</v>
      </c>
      <c r="K286" t="s">
        <v>89</v>
      </c>
      <c r="L286" t="s">
        <v>977</v>
      </c>
      <c r="M286">
        <v>0</v>
      </c>
      <c r="N286">
        <v>218913.58</v>
      </c>
      <c r="O286">
        <v>-218913.58</v>
      </c>
      <c r="P286" t="s">
        <v>89</v>
      </c>
      <c r="V286" t="s">
        <v>89</v>
      </c>
      <c r="W286" s="1" t="s">
        <v>33</v>
      </c>
      <c r="X286" s="1" t="str">
        <f>VLOOKUP(K286,'[1]GL OUT'!$K$4:$W$1070,13,FALSE)</f>
        <v>OLI</v>
      </c>
      <c r="Y286" s="1" t="b">
        <f t="shared" si="4"/>
        <v>1</v>
      </c>
      <c r="Z286" s="1"/>
    </row>
    <row r="287" spans="1:26" hidden="1" x14ac:dyDescent="0.3">
      <c r="A287" t="s">
        <v>862</v>
      </c>
      <c r="B287" t="s">
        <v>863</v>
      </c>
      <c r="C287" t="s">
        <v>864</v>
      </c>
      <c r="D287" t="s">
        <v>1064</v>
      </c>
      <c r="E287" t="s">
        <v>973</v>
      </c>
      <c r="F287" t="s">
        <v>921</v>
      </c>
      <c r="G287">
        <v>2900</v>
      </c>
      <c r="H287" t="s">
        <v>974</v>
      </c>
      <c r="I287" t="s">
        <v>1075</v>
      </c>
      <c r="J287" t="s">
        <v>1076</v>
      </c>
      <c r="K287" t="s">
        <v>89</v>
      </c>
      <c r="L287" t="s">
        <v>977</v>
      </c>
      <c r="M287">
        <v>0</v>
      </c>
      <c r="N287">
        <v>49238.38</v>
      </c>
      <c r="O287">
        <v>-49238.38</v>
      </c>
      <c r="P287" t="s">
        <v>89</v>
      </c>
      <c r="V287" t="s">
        <v>89</v>
      </c>
      <c r="W287" s="1" t="s">
        <v>33</v>
      </c>
      <c r="X287" s="1" t="str">
        <f>VLOOKUP(K287,'[1]GL OUT'!$K$4:$W$1070,13,FALSE)</f>
        <v>OLI</v>
      </c>
      <c r="Y287" s="1" t="b">
        <f t="shared" si="4"/>
        <v>1</v>
      </c>
      <c r="Z287" s="1"/>
    </row>
    <row r="288" spans="1:26" hidden="1" x14ac:dyDescent="0.3">
      <c r="A288" t="s">
        <v>862</v>
      </c>
      <c r="B288" t="s">
        <v>863</v>
      </c>
      <c r="C288" t="s">
        <v>864</v>
      </c>
      <c r="D288" t="s">
        <v>1064</v>
      </c>
      <c r="E288" t="s">
        <v>973</v>
      </c>
      <c r="F288" t="s">
        <v>921</v>
      </c>
      <c r="G288">
        <v>2900</v>
      </c>
      <c r="H288" t="s">
        <v>974</v>
      </c>
      <c r="I288" t="s">
        <v>1075</v>
      </c>
      <c r="J288" t="s">
        <v>1076</v>
      </c>
      <c r="K288" t="s">
        <v>89</v>
      </c>
      <c r="L288" t="s">
        <v>977</v>
      </c>
      <c r="M288">
        <v>0</v>
      </c>
      <c r="N288">
        <v>332172.25</v>
      </c>
      <c r="O288">
        <v>-332172.25</v>
      </c>
      <c r="P288" t="s">
        <v>89</v>
      </c>
      <c r="V288" t="s">
        <v>89</v>
      </c>
      <c r="W288" s="1" t="s">
        <v>33</v>
      </c>
      <c r="X288" s="1" t="str">
        <f>VLOOKUP(K288,'[1]GL OUT'!$K$4:$W$1070,13,FALSE)</f>
        <v>OLI</v>
      </c>
      <c r="Y288" s="1" t="b">
        <f t="shared" si="4"/>
        <v>1</v>
      </c>
      <c r="Z288" s="1"/>
    </row>
    <row r="289" spans="1:26" hidden="1" x14ac:dyDescent="0.3">
      <c r="A289" t="s">
        <v>862</v>
      </c>
      <c r="B289" t="s">
        <v>863</v>
      </c>
      <c r="C289" t="s">
        <v>864</v>
      </c>
      <c r="D289" t="s">
        <v>1064</v>
      </c>
      <c r="E289" t="s">
        <v>973</v>
      </c>
      <c r="F289" t="s">
        <v>921</v>
      </c>
      <c r="G289">
        <v>2900</v>
      </c>
      <c r="H289" t="s">
        <v>974</v>
      </c>
      <c r="I289" t="s">
        <v>1075</v>
      </c>
      <c r="J289" t="s">
        <v>1076</v>
      </c>
      <c r="K289" t="s">
        <v>89</v>
      </c>
      <c r="L289" t="s">
        <v>977</v>
      </c>
      <c r="M289">
        <v>0</v>
      </c>
      <c r="N289">
        <v>52769.68</v>
      </c>
      <c r="O289">
        <v>-52769.68</v>
      </c>
      <c r="P289" t="s">
        <v>89</v>
      </c>
      <c r="V289" t="s">
        <v>89</v>
      </c>
      <c r="W289" s="1" t="s">
        <v>33</v>
      </c>
      <c r="X289" s="1" t="str">
        <f>VLOOKUP(K289,'[1]GL OUT'!$K$4:$W$1070,13,FALSE)</f>
        <v>OLI</v>
      </c>
      <c r="Y289" s="1" t="b">
        <f t="shared" si="4"/>
        <v>1</v>
      </c>
      <c r="Z289" s="1"/>
    </row>
    <row r="290" spans="1:26" hidden="1" x14ac:dyDescent="0.3">
      <c r="A290" t="s">
        <v>862</v>
      </c>
      <c r="B290" t="s">
        <v>863</v>
      </c>
      <c r="C290" t="s">
        <v>864</v>
      </c>
      <c r="D290" t="s">
        <v>1064</v>
      </c>
      <c r="E290" t="s">
        <v>973</v>
      </c>
      <c r="F290" t="s">
        <v>921</v>
      </c>
      <c r="G290">
        <v>2900</v>
      </c>
      <c r="H290" t="s">
        <v>974</v>
      </c>
      <c r="I290" t="s">
        <v>1075</v>
      </c>
      <c r="J290" t="s">
        <v>1076</v>
      </c>
      <c r="K290" t="s">
        <v>89</v>
      </c>
      <c r="L290" t="s">
        <v>977</v>
      </c>
      <c r="M290">
        <v>0</v>
      </c>
      <c r="N290">
        <v>141602.70000000001</v>
      </c>
      <c r="O290">
        <v>-141602.70000000001</v>
      </c>
      <c r="P290" t="s">
        <v>89</v>
      </c>
      <c r="V290" t="s">
        <v>89</v>
      </c>
      <c r="W290" s="1" t="s">
        <v>33</v>
      </c>
      <c r="X290" s="1" t="str">
        <f>VLOOKUP(K290,'[1]GL OUT'!$K$4:$W$1070,13,FALSE)</f>
        <v>OLI</v>
      </c>
      <c r="Y290" s="1" t="b">
        <f t="shared" si="4"/>
        <v>1</v>
      </c>
      <c r="Z290" s="1"/>
    </row>
    <row r="291" spans="1:26" hidden="1" x14ac:dyDescent="0.3">
      <c r="A291" t="s">
        <v>862</v>
      </c>
      <c r="B291" t="s">
        <v>863</v>
      </c>
      <c r="C291" t="s">
        <v>864</v>
      </c>
      <c r="D291" t="s">
        <v>1064</v>
      </c>
      <c r="E291" t="s">
        <v>973</v>
      </c>
      <c r="F291" t="s">
        <v>921</v>
      </c>
      <c r="G291">
        <v>2900</v>
      </c>
      <c r="H291" t="s">
        <v>974</v>
      </c>
      <c r="I291" t="s">
        <v>1075</v>
      </c>
      <c r="J291" t="s">
        <v>1076</v>
      </c>
      <c r="K291" t="s">
        <v>89</v>
      </c>
      <c r="L291" t="s">
        <v>977</v>
      </c>
      <c r="M291">
        <v>0</v>
      </c>
      <c r="N291">
        <v>1531467.57</v>
      </c>
      <c r="O291">
        <v>-1531467.57</v>
      </c>
      <c r="P291" t="s">
        <v>89</v>
      </c>
      <c r="V291" t="s">
        <v>89</v>
      </c>
      <c r="W291" s="1" t="s">
        <v>33</v>
      </c>
      <c r="X291" s="1" t="str">
        <f>VLOOKUP(K291,'[1]GL OUT'!$K$4:$W$1070,13,FALSE)</f>
        <v>OLI</v>
      </c>
      <c r="Y291" s="1" t="b">
        <f t="shared" si="4"/>
        <v>1</v>
      </c>
      <c r="Z291" s="1"/>
    </row>
    <row r="292" spans="1:26" hidden="1" x14ac:dyDescent="0.3">
      <c r="A292" t="s">
        <v>862</v>
      </c>
      <c r="B292" t="s">
        <v>863</v>
      </c>
      <c r="C292" t="s">
        <v>864</v>
      </c>
      <c r="D292" t="s">
        <v>1064</v>
      </c>
      <c r="E292" t="s">
        <v>973</v>
      </c>
      <c r="F292" t="s">
        <v>921</v>
      </c>
      <c r="G292">
        <v>2901</v>
      </c>
      <c r="H292" t="s">
        <v>974</v>
      </c>
      <c r="I292" t="s">
        <v>1077</v>
      </c>
      <c r="J292" t="s">
        <v>1078</v>
      </c>
      <c r="K292" t="s">
        <v>90</v>
      </c>
      <c r="L292" t="s">
        <v>977</v>
      </c>
      <c r="M292">
        <v>0</v>
      </c>
      <c r="N292">
        <v>128833.59</v>
      </c>
      <c r="O292">
        <v>-128833.59</v>
      </c>
      <c r="P292" t="s">
        <v>90</v>
      </c>
      <c r="V292" t="s">
        <v>90</v>
      </c>
      <c r="W292" s="1" t="s">
        <v>33</v>
      </c>
      <c r="X292" s="1" t="str">
        <f>VLOOKUP(K292,'[1]GL OUT'!$K$4:$W$1070,13,FALSE)</f>
        <v>OLI</v>
      </c>
      <c r="Y292" s="1" t="b">
        <f t="shared" si="4"/>
        <v>1</v>
      </c>
      <c r="Z292" s="1"/>
    </row>
    <row r="293" spans="1:26" hidden="1" x14ac:dyDescent="0.3">
      <c r="A293" t="s">
        <v>862</v>
      </c>
      <c r="B293" t="s">
        <v>863</v>
      </c>
      <c r="C293" t="s">
        <v>864</v>
      </c>
      <c r="D293" t="s">
        <v>1064</v>
      </c>
      <c r="E293" t="s">
        <v>973</v>
      </c>
      <c r="F293" t="s">
        <v>921</v>
      </c>
      <c r="G293">
        <v>2901</v>
      </c>
      <c r="H293" t="s">
        <v>974</v>
      </c>
      <c r="I293" t="s">
        <v>1077</v>
      </c>
      <c r="J293" t="s">
        <v>1078</v>
      </c>
      <c r="K293" t="s">
        <v>90</v>
      </c>
      <c r="L293" t="s">
        <v>977</v>
      </c>
      <c r="M293">
        <v>0</v>
      </c>
      <c r="N293">
        <v>64455.05</v>
      </c>
      <c r="O293">
        <v>-64455.05</v>
      </c>
      <c r="P293" t="s">
        <v>90</v>
      </c>
      <c r="V293" t="s">
        <v>90</v>
      </c>
      <c r="W293" s="1" t="s">
        <v>33</v>
      </c>
      <c r="X293" s="1" t="str">
        <f>VLOOKUP(K293,'[1]GL OUT'!$K$4:$W$1070,13,FALSE)</f>
        <v>OLI</v>
      </c>
      <c r="Y293" s="1" t="b">
        <f t="shared" si="4"/>
        <v>1</v>
      </c>
      <c r="Z293" s="1"/>
    </row>
    <row r="294" spans="1:26" hidden="1" x14ac:dyDescent="0.3">
      <c r="A294" t="s">
        <v>862</v>
      </c>
      <c r="B294" t="s">
        <v>863</v>
      </c>
      <c r="C294" t="s">
        <v>864</v>
      </c>
      <c r="D294" t="s">
        <v>1064</v>
      </c>
      <c r="E294" t="s">
        <v>973</v>
      </c>
      <c r="F294" t="s">
        <v>921</v>
      </c>
      <c r="G294">
        <v>2901</v>
      </c>
      <c r="H294" t="s">
        <v>974</v>
      </c>
      <c r="I294" t="s">
        <v>1077</v>
      </c>
      <c r="J294" t="s">
        <v>1078</v>
      </c>
      <c r="K294" t="s">
        <v>90</v>
      </c>
      <c r="L294" t="s">
        <v>977</v>
      </c>
      <c r="M294">
        <v>0</v>
      </c>
      <c r="N294">
        <v>210867.62</v>
      </c>
      <c r="O294">
        <v>-210867.62</v>
      </c>
      <c r="P294" t="s">
        <v>90</v>
      </c>
      <c r="V294" t="s">
        <v>90</v>
      </c>
      <c r="W294" s="1" t="s">
        <v>33</v>
      </c>
      <c r="X294" s="1" t="str">
        <f>VLOOKUP(K294,'[1]GL OUT'!$K$4:$W$1070,13,FALSE)</f>
        <v>OLI</v>
      </c>
      <c r="Y294" s="1" t="b">
        <f t="shared" si="4"/>
        <v>1</v>
      </c>
      <c r="Z294" s="1"/>
    </row>
    <row r="295" spans="1:26" hidden="1" x14ac:dyDescent="0.3">
      <c r="A295" t="s">
        <v>862</v>
      </c>
      <c r="B295" t="s">
        <v>863</v>
      </c>
      <c r="C295" t="s">
        <v>864</v>
      </c>
      <c r="D295" t="s">
        <v>1064</v>
      </c>
      <c r="E295" t="s">
        <v>973</v>
      </c>
      <c r="F295" t="s">
        <v>921</v>
      </c>
      <c r="G295">
        <v>2901</v>
      </c>
      <c r="H295" t="s">
        <v>974</v>
      </c>
      <c r="I295" t="s">
        <v>1077</v>
      </c>
      <c r="J295" t="s">
        <v>1078</v>
      </c>
      <c r="K295" t="s">
        <v>90</v>
      </c>
      <c r="L295" t="s">
        <v>977</v>
      </c>
      <c r="M295">
        <v>0</v>
      </c>
      <c r="N295">
        <v>799876.69</v>
      </c>
      <c r="O295">
        <v>-799876.69</v>
      </c>
      <c r="P295" t="s">
        <v>90</v>
      </c>
      <c r="V295" t="s">
        <v>90</v>
      </c>
      <c r="W295" s="1" t="s">
        <v>33</v>
      </c>
      <c r="X295" s="1" t="str">
        <f>VLOOKUP(K295,'[1]GL OUT'!$K$4:$W$1070,13,FALSE)</f>
        <v>OLI</v>
      </c>
      <c r="Y295" s="1" t="b">
        <f t="shared" si="4"/>
        <v>1</v>
      </c>
      <c r="Z295" s="1"/>
    </row>
    <row r="296" spans="1:26" hidden="1" x14ac:dyDescent="0.3">
      <c r="A296" t="s">
        <v>862</v>
      </c>
      <c r="B296" t="s">
        <v>863</v>
      </c>
      <c r="C296" t="s">
        <v>864</v>
      </c>
      <c r="D296" t="s">
        <v>1064</v>
      </c>
      <c r="E296" t="s">
        <v>973</v>
      </c>
      <c r="F296" t="s">
        <v>921</v>
      </c>
      <c r="G296">
        <v>2901</v>
      </c>
      <c r="H296" t="s">
        <v>974</v>
      </c>
      <c r="I296" t="s">
        <v>1077</v>
      </c>
      <c r="J296" t="s">
        <v>1078</v>
      </c>
      <c r="K296" t="s">
        <v>90</v>
      </c>
      <c r="L296" t="s">
        <v>977</v>
      </c>
      <c r="M296">
        <v>0</v>
      </c>
      <c r="N296">
        <v>51472.07</v>
      </c>
      <c r="O296">
        <v>-51472.07</v>
      </c>
      <c r="P296" t="s">
        <v>90</v>
      </c>
      <c r="V296" t="s">
        <v>90</v>
      </c>
      <c r="W296" s="1" t="s">
        <v>33</v>
      </c>
      <c r="X296" s="1" t="str">
        <f>VLOOKUP(K296,'[1]GL OUT'!$K$4:$W$1070,13,FALSE)</f>
        <v>OLI</v>
      </c>
      <c r="Y296" s="1" t="b">
        <f t="shared" si="4"/>
        <v>1</v>
      </c>
      <c r="Z296" s="1"/>
    </row>
    <row r="297" spans="1:26" hidden="1" x14ac:dyDescent="0.3">
      <c r="A297" t="s">
        <v>862</v>
      </c>
      <c r="B297" t="s">
        <v>863</v>
      </c>
      <c r="C297" t="s">
        <v>864</v>
      </c>
      <c r="D297" t="s">
        <v>1064</v>
      </c>
      <c r="E297" t="s">
        <v>973</v>
      </c>
      <c r="F297" t="s">
        <v>921</v>
      </c>
      <c r="G297">
        <v>2902</v>
      </c>
      <c r="H297" t="s">
        <v>974</v>
      </c>
      <c r="I297" t="s">
        <v>1079</v>
      </c>
      <c r="J297" t="s">
        <v>1080</v>
      </c>
      <c r="K297" t="s">
        <v>91</v>
      </c>
      <c r="L297" t="s">
        <v>977</v>
      </c>
      <c r="M297">
        <v>0</v>
      </c>
      <c r="N297">
        <v>32764.14</v>
      </c>
      <c r="O297">
        <v>-32764.14</v>
      </c>
      <c r="P297" t="s">
        <v>91</v>
      </c>
      <c r="V297" t="s">
        <v>91</v>
      </c>
      <c r="W297" s="1" t="s">
        <v>33</v>
      </c>
      <c r="X297" s="1" t="str">
        <f>VLOOKUP(K297,'[1]GL OUT'!$K$4:$W$1070,13,FALSE)</f>
        <v>OLI</v>
      </c>
      <c r="Y297" s="1" t="b">
        <f t="shared" si="4"/>
        <v>1</v>
      </c>
      <c r="Z297" s="1"/>
    </row>
    <row r="298" spans="1:26" hidden="1" x14ac:dyDescent="0.3">
      <c r="A298" t="s">
        <v>862</v>
      </c>
      <c r="B298" t="s">
        <v>863</v>
      </c>
      <c r="C298" t="s">
        <v>864</v>
      </c>
      <c r="D298" t="s">
        <v>1064</v>
      </c>
      <c r="E298" t="s">
        <v>973</v>
      </c>
      <c r="F298" t="s">
        <v>921</v>
      </c>
      <c r="G298">
        <v>2902</v>
      </c>
      <c r="H298" t="s">
        <v>974</v>
      </c>
      <c r="I298" t="s">
        <v>1079</v>
      </c>
      <c r="J298" t="s">
        <v>1080</v>
      </c>
      <c r="K298" t="s">
        <v>91</v>
      </c>
      <c r="L298" t="s">
        <v>977</v>
      </c>
      <c r="M298">
        <v>0</v>
      </c>
      <c r="N298">
        <v>6651.93</v>
      </c>
      <c r="O298">
        <v>-6651.93</v>
      </c>
      <c r="P298" t="s">
        <v>91</v>
      </c>
      <c r="V298" t="s">
        <v>91</v>
      </c>
      <c r="W298" s="1" t="s">
        <v>33</v>
      </c>
      <c r="X298" s="1" t="str">
        <f>VLOOKUP(K298,'[1]GL OUT'!$K$4:$W$1070,13,FALSE)</f>
        <v>OLI</v>
      </c>
      <c r="Y298" s="1" t="b">
        <f t="shared" si="4"/>
        <v>1</v>
      </c>
      <c r="Z298" s="1"/>
    </row>
    <row r="299" spans="1:26" hidden="1" x14ac:dyDescent="0.3">
      <c r="A299" t="s">
        <v>862</v>
      </c>
      <c r="B299" t="s">
        <v>863</v>
      </c>
      <c r="C299" t="s">
        <v>864</v>
      </c>
      <c r="D299" t="s">
        <v>1064</v>
      </c>
      <c r="E299" t="s">
        <v>973</v>
      </c>
      <c r="F299" t="s">
        <v>921</v>
      </c>
      <c r="G299">
        <v>2902</v>
      </c>
      <c r="H299" t="s">
        <v>974</v>
      </c>
      <c r="I299" t="s">
        <v>1079</v>
      </c>
      <c r="J299" t="s">
        <v>1080</v>
      </c>
      <c r="K299" t="s">
        <v>91</v>
      </c>
      <c r="L299" t="s">
        <v>977</v>
      </c>
      <c r="M299">
        <v>0</v>
      </c>
      <c r="N299">
        <v>14181.08</v>
      </c>
      <c r="O299">
        <v>-14181.08</v>
      </c>
      <c r="P299" t="s">
        <v>91</v>
      </c>
      <c r="V299" t="s">
        <v>91</v>
      </c>
      <c r="W299" s="1" t="s">
        <v>33</v>
      </c>
      <c r="X299" s="1" t="str">
        <f>VLOOKUP(K299,'[1]GL OUT'!$K$4:$W$1070,13,FALSE)</f>
        <v>OLI</v>
      </c>
      <c r="Y299" s="1" t="b">
        <f t="shared" si="4"/>
        <v>1</v>
      </c>
      <c r="Z299" s="1"/>
    </row>
    <row r="300" spans="1:26" hidden="1" x14ac:dyDescent="0.3">
      <c r="A300" t="s">
        <v>862</v>
      </c>
      <c r="B300" t="s">
        <v>863</v>
      </c>
      <c r="C300" t="s">
        <v>864</v>
      </c>
      <c r="D300" t="s">
        <v>1064</v>
      </c>
      <c r="E300" t="s">
        <v>973</v>
      </c>
      <c r="F300" t="s">
        <v>921</v>
      </c>
      <c r="G300">
        <v>2902</v>
      </c>
      <c r="H300" t="s">
        <v>974</v>
      </c>
      <c r="I300" t="s">
        <v>1079</v>
      </c>
      <c r="J300" t="s">
        <v>1080</v>
      </c>
      <c r="K300" t="s">
        <v>91</v>
      </c>
      <c r="L300" t="s">
        <v>977</v>
      </c>
      <c r="M300">
        <v>0</v>
      </c>
      <c r="N300">
        <v>31558.11</v>
      </c>
      <c r="O300">
        <v>-31558.11</v>
      </c>
      <c r="P300" t="s">
        <v>91</v>
      </c>
      <c r="V300" t="s">
        <v>91</v>
      </c>
      <c r="W300" s="1" t="s">
        <v>33</v>
      </c>
      <c r="X300" s="1" t="str">
        <f>VLOOKUP(K300,'[1]GL OUT'!$K$4:$W$1070,13,FALSE)</f>
        <v>OLI</v>
      </c>
      <c r="Y300" s="1" t="b">
        <f t="shared" si="4"/>
        <v>1</v>
      </c>
      <c r="Z300" s="1"/>
    </row>
    <row r="301" spans="1:26" hidden="1" x14ac:dyDescent="0.3">
      <c r="A301" t="s">
        <v>862</v>
      </c>
      <c r="B301" t="s">
        <v>863</v>
      </c>
      <c r="C301" t="s">
        <v>864</v>
      </c>
      <c r="D301" t="s">
        <v>1064</v>
      </c>
      <c r="E301" t="s">
        <v>973</v>
      </c>
      <c r="F301" t="s">
        <v>921</v>
      </c>
      <c r="G301">
        <v>2902</v>
      </c>
      <c r="H301" t="s">
        <v>974</v>
      </c>
      <c r="I301" t="s">
        <v>1079</v>
      </c>
      <c r="J301" t="s">
        <v>1080</v>
      </c>
      <c r="K301" t="s">
        <v>91</v>
      </c>
      <c r="L301" t="s">
        <v>977</v>
      </c>
      <c r="M301">
        <v>0</v>
      </c>
      <c r="N301">
        <v>16257.21</v>
      </c>
      <c r="O301">
        <v>-16257.21</v>
      </c>
      <c r="P301" t="s">
        <v>91</v>
      </c>
      <c r="V301" t="s">
        <v>91</v>
      </c>
      <c r="W301" s="1" t="s">
        <v>33</v>
      </c>
      <c r="X301" s="1" t="str">
        <f>VLOOKUP(K301,'[1]GL OUT'!$K$4:$W$1070,13,FALSE)</f>
        <v>OLI</v>
      </c>
      <c r="Y301" s="1" t="b">
        <f t="shared" si="4"/>
        <v>1</v>
      </c>
      <c r="Z301" s="1"/>
    </row>
    <row r="302" spans="1:26" hidden="1" x14ac:dyDescent="0.3">
      <c r="A302" t="s">
        <v>862</v>
      </c>
      <c r="B302" t="s">
        <v>863</v>
      </c>
      <c r="C302" t="s">
        <v>864</v>
      </c>
      <c r="D302" t="s">
        <v>1064</v>
      </c>
      <c r="E302" t="s">
        <v>973</v>
      </c>
      <c r="F302" t="s">
        <v>921</v>
      </c>
      <c r="G302">
        <v>2902</v>
      </c>
      <c r="H302" t="s">
        <v>974</v>
      </c>
      <c r="I302" t="s">
        <v>1079</v>
      </c>
      <c r="J302" t="s">
        <v>1080</v>
      </c>
      <c r="K302" t="s">
        <v>91</v>
      </c>
      <c r="L302" t="s">
        <v>977</v>
      </c>
      <c r="M302">
        <v>0</v>
      </c>
      <c r="N302">
        <v>11307.21</v>
      </c>
      <c r="O302">
        <v>-11307.21</v>
      </c>
      <c r="P302" t="s">
        <v>91</v>
      </c>
      <c r="V302" t="s">
        <v>91</v>
      </c>
      <c r="W302" s="1" t="s">
        <v>33</v>
      </c>
      <c r="X302" s="1" t="str">
        <f>VLOOKUP(K302,'[1]GL OUT'!$K$4:$W$1070,13,FALSE)</f>
        <v>OLI</v>
      </c>
      <c r="Y302" s="1" t="b">
        <f t="shared" si="4"/>
        <v>1</v>
      </c>
      <c r="Z302" s="1"/>
    </row>
    <row r="303" spans="1:26" hidden="1" x14ac:dyDescent="0.3">
      <c r="A303" t="s">
        <v>862</v>
      </c>
      <c r="B303" t="s">
        <v>863</v>
      </c>
      <c r="C303" t="s">
        <v>864</v>
      </c>
      <c r="D303" t="s">
        <v>1064</v>
      </c>
      <c r="E303" t="s">
        <v>973</v>
      </c>
      <c r="F303" t="s">
        <v>921</v>
      </c>
      <c r="G303">
        <v>2902</v>
      </c>
      <c r="H303" t="s">
        <v>974</v>
      </c>
      <c r="I303" t="s">
        <v>1079</v>
      </c>
      <c r="J303" t="s">
        <v>1080</v>
      </c>
      <c r="K303" t="s">
        <v>91</v>
      </c>
      <c r="L303" t="s">
        <v>977</v>
      </c>
      <c r="M303">
        <v>0</v>
      </c>
      <c r="N303">
        <v>26573.42</v>
      </c>
      <c r="O303">
        <v>-26573.42</v>
      </c>
      <c r="P303" t="s">
        <v>91</v>
      </c>
      <c r="V303" t="s">
        <v>91</v>
      </c>
      <c r="W303" s="1" t="s">
        <v>33</v>
      </c>
      <c r="X303" s="1" t="str">
        <f>VLOOKUP(K303,'[1]GL OUT'!$K$4:$W$1070,13,FALSE)</f>
        <v>OLI</v>
      </c>
      <c r="Y303" s="1" t="b">
        <f t="shared" si="4"/>
        <v>1</v>
      </c>
      <c r="Z303" s="1"/>
    </row>
    <row r="304" spans="1:26" hidden="1" x14ac:dyDescent="0.3">
      <c r="A304" t="s">
        <v>862</v>
      </c>
      <c r="B304" t="s">
        <v>863</v>
      </c>
      <c r="C304" t="s">
        <v>864</v>
      </c>
      <c r="D304" t="s">
        <v>1081</v>
      </c>
      <c r="E304" t="s">
        <v>973</v>
      </c>
      <c r="F304" t="s">
        <v>921</v>
      </c>
      <c r="G304">
        <v>2903</v>
      </c>
      <c r="H304" t="s">
        <v>974</v>
      </c>
      <c r="I304" t="s">
        <v>1082</v>
      </c>
      <c r="J304" t="s">
        <v>1083</v>
      </c>
      <c r="K304" t="s">
        <v>92</v>
      </c>
      <c r="L304" t="s">
        <v>977</v>
      </c>
      <c r="M304">
        <v>0</v>
      </c>
      <c r="N304">
        <v>103013.51</v>
      </c>
      <c r="O304">
        <v>-103013.51</v>
      </c>
      <c r="P304" t="s">
        <v>92</v>
      </c>
      <c r="V304" t="s">
        <v>92</v>
      </c>
      <c r="W304" s="1" t="s">
        <v>33</v>
      </c>
      <c r="X304" s="1" t="str">
        <f>VLOOKUP(K304,'[1]GL OUT'!$K$4:$W$1070,13,FALSE)</f>
        <v>OLI</v>
      </c>
      <c r="Y304" s="1" t="b">
        <f t="shared" si="4"/>
        <v>1</v>
      </c>
      <c r="Z304" s="1"/>
    </row>
    <row r="305" spans="1:26" hidden="1" x14ac:dyDescent="0.3">
      <c r="A305" t="s">
        <v>862</v>
      </c>
      <c r="B305" t="s">
        <v>863</v>
      </c>
      <c r="C305" t="s">
        <v>864</v>
      </c>
      <c r="D305" t="s">
        <v>1081</v>
      </c>
      <c r="E305" t="s">
        <v>973</v>
      </c>
      <c r="F305" t="s">
        <v>921</v>
      </c>
      <c r="G305">
        <v>2903</v>
      </c>
      <c r="H305" t="s">
        <v>974</v>
      </c>
      <c r="I305" t="s">
        <v>1082</v>
      </c>
      <c r="J305" t="s">
        <v>1083</v>
      </c>
      <c r="K305" t="s">
        <v>92</v>
      </c>
      <c r="L305" t="s">
        <v>977</v>
      </c>
      <c r="M305">
        <v>0</v>
      </c>
      <c r="N305">
        <v>23674.38</v>
      </c>
      <c r="O305">
        <v>-23674.38</v>
      </c>
      <c r="P305" t="s">
        <v>92</v>
      </c>
      <c r="V305" t="s">
        <v>92</v>
      </c>
      <c r="W305" s="1" t="s">
        <v>33</v>
      </c>
      <c r="X305" s="1" t="str">
        <f>VLOOKUP(K305,'[1]GL OUT'!$K$4:$W$1070,13,FALSE)</f>
        <v>OLI</v>
      </c>
      <c r="Y305" s="1" t="b">
        <f t="shared" si="4"/>
        <v>1</v>
      </c>
      <c r="Z305" s="1"/>
    </row>
    <row r="306" spans="1:26" hidden="1" x14ac:dyDescent="0.3">
      <c r="A306" t="s">
        <v>862</v>
      </c>
      <c r="B306" t="s">
        <v>863</v>
      </c>
      <c r="C306" t="s">
        <v>864</v>
      </c>
      <c r="D306" t="s">
        <v>1081</v>
      </c>
      <c r="E306" t="s">
        <v>973</v>
      </c>
      <c r="F306" t="s">
        <v>921</v>
      </c>
      <c r="G306">
        <v>2903</v>
      </c>
      <c r="H306" t="s">
        <v>974</v>
      </c>
      <c r="I306" t="s">
        <v>1082</v>
      </c>
      <c r="J306" t="s">
        <v>1083</v>
      </c>
      <c r="K306" t="s">
        <v>92</v>
      </c>
      <c r="L306" t="s">
        <v>977</v>
      </c>
      <c r="M306">
        <v>0</v>
      </c>
      <c r="N306">
        <v>17481.080000000002</v>
      </c>
      <c r="O306">
        <v>-17481.080000000002</v>
      </c>
      <c r="P306" t="s">
        <v>92</v>
      </c>
      <c r="V306" t="s">
        <v>92</v>
      </c>
      <c r="W306" s="1" t="s">
        <v>33</v>
      </c>
      <c r="X306" s="1" t="str">
        <f>VLOOKUP(K306,'[1]GL OUT'!$K$4:$W$1070,13,FALSE)</f>
        <v>OLI</v>
      </c>
      <c r="Y306" s="1" t="b">
        <f t="shared" si="4"/>
        <v>1</v>
      </c>
      <c r="Z306" s="1"/>
    </row>
    <row r="307" spans="1:26" hidden="1" x14ac:dyDescent="0.3">
      <c r="A307" t="s">
        <v>862</v>
      </c>
      <c r="B307" t="s">
        <v>863</v>
      </c>
      <c r="C307" t="s">
        <v>864</v>
      </c>
      <c r="D307" t="s">
        <v>1081</v>
      </c>
      <c r="E307" t="s">
        <v>973</v>
      </c>
      <c r="F307" t="s">
        <v>921</v>
      </c>
      <c r="G307">
        <v>2903</v>
      </c>
      <c r="H307" t="s">
        <v>974</v>
      </c>
      <c r="I307" t="s">
        <v>1082</v>
      </c>
      <c r="J307" t="s">
        <v>1083</v>
      </c>
      <c r="K307" t="s">
        <v>92</v>
      </c>
      <c r="L307" t="s">
        <v>977</v>
      </c>
      <c r="M307">
        <v>0</v>
      </c>
      <c r="N307">
        <v>22993.86</v>
      </c>
      <c r="O307">
        <v>-22993.86</v>
      </c>
      <c r="P307" t="s">
        <v>92</v>
      </c>
      <c r="V307" t="s">
        <v>92</v>
      </c>
      <c r="W307" s="1" t="s">
        <v>33</v>
      </c>
      <c r="X307" s="1" t="str">
        <f>VLOOKUP(K307,'[1]GL OUT'!$K$4:$W$1070,13,FALSE)</f>
        <v>OLI</v>
      </c>
      <c r="Y307" s="1" t="b">
        <f t="shared" si="4"/>
        <v>1</v>
      </c>
      <c r="Z307" s="1"/>
    </row>
    <row r="308" spans="1:26" hidden="1" x14ac:dyDescent="0.3">
      <c r="A308" t="s">
        <v>862</v>
      </c>
      <c r="B308" t="s">
        <v>863</v>
      </c>
      <c r="C308" t="s">
        <v>864</v>
      </c>
      <c r="D308" t="s">
        <v>1081</v>
      </c>
      <c r="E308" t="s">
        <v>973</v>
      </c>
      <c r="F308" t="s">
        <v>921</v>
      </c>
      <c r="G308">
        <v>2903</v>
      </c>
      <c r="H308" t="s">
        <v>974</v>
      </c>
      <c r="I308" t="s">
        <v>1082</v>
      </c>
      <c r="J308" t="s">
        <v>1083</v>
      </c>
      <c r="K308" t="s">
        <v>92</v>
      </c>
      <c r="L308" t="s">
        <v>977</v>
      </c>
      <c r="M308">
        <v>0</v>
      </c>
      <c r="N308">
        <v>187059.46</v>
      </c>
      <c r="O308">
        <v>-187059.46</v>
      </c>
      <c r="P308" t="s">
        <v>92</v>
      </c>
      <c r="V308" t="s">
        <v>92</v>
      </c>
      <c r="W308" s="1" t="s">
        <v>33</v>
      </c>
      <c r="X308" s="1" t="str">
        <f>VLOOKUP(K308,'[1]GL OUT'!$K$4:$W$1070,13,FALSE)</f>
        <v>OLI</v>
      </c>
      <c r="Y308" s="1" t="b">
        <f t="shared" si="4"/>
        <v>1</v>
      </c>
      <c r="Z308" s="1"/>
    </row>
    <row r="309" spans="1:26" hidden="1" x14ac:dyDescent="0.3">
      <c r="A309" t="s">
        <v>862</v>
      </c>
      <c r="B309" t="s">
        <v>863</v>
      </c>
      <c r="C309" t="s">
        <v>864</v>
      </c>
      <c r="D309" t="s">
        <v>1081</v>
      </c>
      <c r="E309" t="s">
        <v>973</v>
      </c>
      <c r="F309" t="s">
        <v>921</v>
      </c>
      <c r="G309">
        <v>2903</v>
      </c>
      <c r="H309" t="s">
        <v>974</v>
      </c>
      <c r="I309" t="s">
        <v>1082</v>
      </c>
      <c r="J309" t="s">
        <v>1083</v>
      </c>
      <c r="K309" t="s">
        <v>92</v>
      </c>
      <c r="L309" t="s">
        <v>977</v>
      </c>
      <c r="M309">
        <v>0</v>
      </c>
      <c r="N309">
        <v>11837.19</v>
      </c>
      <c r="O309">
        <v>-11837.19</v>
      </c>
      <c r="P309" t="s">
        <v>92</v>
      </c>
      <c r="V309" t="s">
        <v>92</v>
      </c>
      <c r="W309" s="1" t="s">
        <v>33</v>
      </c>
      <c r="X309" s="1" t="str">
        <f>VLOOKUP(K309,'[1]GL OUT'!$K$4:$W$1070,13,FALSE)</f>
        <v>OLI</v>
      </c>
      <c r="Y309" s="1" t="b">
        <f t="shared" si="4"/>
        <v>1</v>
      </c>
      <c r="Z309" s="1"/>
    </row>
    <row r="310" spans="1:26" hidden="1" x14ac:dyDescent="0.3">
      <c r="A310" t="s">
        <v>862</v>
      </c>
      <c r="B310" t="s">
        <v>863</v>
      </c>
      <c r="C310" t="s">
        <v>864</v>
      </c>
      <c r="D310" t="s">
        <v>1081</v>
      </c>
      <c r="E310" t="s">
        <v>973</v>
      </c>
      <c r="F310" t="s">
        <v>921</v>
      </c>
      <c r="G310">
        <v>2903</v>
      </c>
      <c r="H310" t="s">
        <v>974</v>
      </c>
      <c r="I310" t="s">
        <v>1082</v>
      </c>
      <c r="J310" t="s">
        <v>1083</v>
      </c>
      <c r="K310" t="s">
        <v>92</v>
      </c>
      <c r="L310" t="s">
        <v>977</v>
      </c>
      <c r="M310">
        <v>0</v>
      </c>
      <c r="N310">
        <v>71194.48</v>
      </c>
      <c r="O310">
        <v>-71194.48</v>
      </c>
      <c r="P310" t="s">
        <v>92</v>
      </c>
      <c r="V310" t="s">
        <v>92</v>
      </c>
      <c r="W310" s="1" t="s">
        <v>33</v>
      </c>
      <c r="X310" s="1" t="str">
        <f>VLOOKUP(K310,'[1]GL OUT'!$K$4:$W$1070,13,FALSE)</f>
        <v>OLI</v>
      </c>
      <c r="Y310" s="1" t="b">
        <f t="shared" si="4"/>
        <v>1</v>
      </c>
      <c r="Z310" s="1"/>
    </row>
    <row r="311" spans="1:26" hidden="1" x14ac:dyDescent="0.3">
      <c r="A311" t="s">
        <v>862</v>
      </c>
      <c r="B311" t="s">
        <v>863</v>
      </c>
      <c r="C311" t="s">
        <v>864</v>
      </c>
      <c r="D311" t="s">
        <v>1081</v>
      </c>
      <c r="E311" t="s">
        <v>973</v>
      </c>
      <c r="F311" t="s">
        <v>921</v>
      </c>
      <c r="G311">
        <v>2904</v>
      </c>
      <c r="H311" t="s">
        <v>974</v>
      </c>
      <c r="I311" t="s">
        <v>1084</v>
      </c>
      <c r="J311" t="s">
        <v>1085</v>
      </c>
      <c r="K311" t="s">
        <v>93</v>
      </c>
      <c r="L311" t="s">
        <v>977</v>
      </c>
      <c r="M311">
        <v>0</v>
      </c>
      <c r="N311">
        <v>32301.35</v>
      </c>
      <c r="O311">
        <v>-32301.35</v>
      </c>
      <c r="P311" t="s">
        <v>93</v>
      </c>
      <c r="V311" t="s">
        <v>93</v>
      </c>
      <c r="W311" s="1" t="s">
        <v>33</v>
      </c>
      <c r="X311" s="1" t="str">
        <f>VLOOKUP(K311,'[1]GL OUT'!$K$4:$W$1070,13,FALSE)</f>
        <v>OLI</v>
      </c>
      <c r="Y311" s="1" t="b">
        <f t="shared" si="4"/>
        <v>1</v>
      </c>
      <c r="Z311" s="1"/>
    </row>
    <row r="312" spans="1:26" hidden="1" x14ac:dyDescent="0.3">
      <c r="A312" t="s">
        <v>862</v>
      </c>
      <c r="B312" t="s">
        <v>863</v>
      </c>
      <c r="C312" t="s">
        <v>864</v>
      </c>
      <c r="D312" t="s">
        <v>1081</v>
      </c>
      <c r="E312" t="s">
        <v>973</v>
      </c>
      <c r="F312" t="s">
        <v>921</v>
      </c>
      <c r="G312">
        <v>2904</v>
      </c>
      <c r="H312" t="s">
        <v>974</v>
      </c>
      <c r="I312" t="s">
        <v>1084</v>
      </c>
      <c r="J312" t="s">
        <v>1085</v>
      </c>
      <c r="K312" t="s">
        <v>93</v>
      </c>
      <c r="L312" t="s">
        <v>977</v>
      </c>
      <c r="M312">
        <v>0</v>
      </c>
      <c r="N312">
        <v>149068.32999999999</v>
      </c>
      <c r="O312">
        <v>-149068.32999999999</v>
      </c>
      <c r="P312" t="s">
        <v>93</v>
      </c>
      <c r="V312" t="s">
        <v>93</v>
      </c>
      <c r="W312" s="1" t="s">
        <v>33</v>
      </c>
      <c r="X312" s="1" t="str">
        <f>VLOOKUP(K312,'[1]GL OUT'!$K$4:$W$1070,13,FALSE)</f>
        <v>OLI</v>
      </c>
      <c r="Y312" s="1" t="b">
        <f t="shared" si="4"/>
        <v>1</v>
      </c>
      <c r="Z312" s="1"/>
    </row>
    <row r="313" spans="1:26" hidden="1" x14ac:dyDescent="0.3">
      <c r="A313" t="s">
        <v>862</v>
      </c>
      <c r="B313" t="s">
        <v>863</v>
      </c>
      <c r="C313" t="s">
        <v>864</v>
      </c>
      <c r="D313" t="s">
        <v>1081</v>
      </c>
      <c r="E313" t="s">
        <v>973</v>
      </c>
      <c r="F313" t="s">
        <v>921</v>
      </c>
      <c r="G313">
        <v>2904</v>
      </c>
      <c r="H313" t="s">
        <v>974</v>
      </c>
      <c r="I313" t="s">
        <v>1084</v>
      </c>
      <c r="J313" t="s">
        <v>1085</v>
      </c>
      <c r="K313" t="s">
        <v>93</v>
      </c>
      <c r="L313" t="s">
        <v>977</v>
      </c>
      <c r="M313">
        <v>0</v>
      </c>
      <c r="N313">
        <v>138090.63</v>
      </c>
      <c r="O313">
        <v>-138090.63</v>
      </c>
      <c r="P313" t="s">
        <v>93</v>
      </c>
      <c r="V313" t="s">
        <v>93</v>
      </c>
      <c r="W313" s="1" t="s">
        <v>33</v>
      </c>
      <c r="X313" s="1" t="str">
        <f>VLOOKUP(K313,'[1]GL OUT'!$K$4:$W$1070,13,FALSE)</f>
        <v>OLI</v>
      </c>
      <c r="Y313" s="1" t="b">
        <f t="shared" si="4"/>
        <v>1</v>
      </c>
      <c r="Z313" s="1"/>
    </row>
    <row r="314" spans="1:26" hidden="1" x14ac:dyDescent="0.3">
      <c r="A314" t="s">
        <v>862</v>
      </c>
      <c r="B314" t="s">
        <v>863</v>
      </c>
      <c r="C314" t="s">
        <v>864</v>
      </c>
      <c r="D314" t="s">
        <v>1081</v>
      </c>
      <c r="E314" t="s">
        <v>973</v>
      </c>
      <c r="F314" t="s">
        <v>921</v>
      </c>
      <c r="G314">
        <v>2904</v>
      </c>
      <c r="H314" t="s">
        <v>974</v>
      </c>
      <c r="I314" t="s">
        <v>1084</v>
      </c>
      <c r="J314" t="s">
        <v>1085</v>
      </c>
      <c r="K314" t="s">
        <v>93</v>
      </c>
      <c r="L314" t="s">
        <v>977</v>
      </c>
      <c r="M314">
        <v>0</v>
      </c>
      <c r="N314">
        <v>39054.36</v>
      </c>
      <c r="O314">
        <v>-39054.36</v>
      </c>
      <c r="P314" t="s">
        <v>93</v>
      </c>
      <c r="V314" t="s">
        <v>93</v>
      </c>
      <c r="W314" s="1" t="s">
        <v>33</v>
      </c>
      <c r="X314" s="1" t="str">
        <f>VLOOKUP(K314,'[1]GL OUT'!$K$4:$W$1070,13,FALSE)</f>
        <v>OLI</v>
      </c>
      <c r="Y314" s="1" t="b">
        <f t="shared" si="4"/>
        <v>1</v>
      </c>
      <c r="Z314" s="1"/>
    </row>
    <row r="315" spans="1:26" hidden="1" x14ac:dyDescent="0.3">
      <c r="A315" t="s">
        <v>862</v>
      </c>
      <c r="B315" t="s">
        <v>863</v>
      </c>
      <c r="C315" t="s">
        <v>864</v>
      </c>
      <c r="D315" t="s">
        <v>1081</v>
      </c>
      <c r="E315" t="s">
        <v>973</v>
      </c>
      <c r="F315" t="s">
        <v>921</v>
      </c>
      <c r="G315">
        <v>2904</v>
      </c>
      <c r="H315" t="s">
        <v>974</v>
      </c>
      <c r="I315" t="s">
        <v>1084</v>
      </c>
      <c r="J315" t="s">
        <v>1085</v>
      </c>
      <c r="K315" t="s">
        <v>93</v>
      </c>
      <c r="L315" t="s">
        <v>977</v>
      </c>
      <c r="M315">
        <v>0</v>
      </c>
      <c r="N315">
        <v>189905.09</v>
      </c>
      <c r="O315">
        <v>-189905.09</v>
      </c>
      <c r="P315" t="s">
        <v>93</v>
      </c>
      <c r="V315" t="s">
        <v>93</v>
      </c>
      <c r="W315" s="1" t="s">
        <v>33</v>
      </c>
      <c r="X315" s="1" t="str">
        <f>VLOOKUP(K315,'[1]GL OUT'!$K$4:$W$1070,13,FALSE)</f>
        <v>OLI</v>
      </c>
      <c r="Y315" s="1" t="b">
        <f t="shared" si="4"/>
        <v>1</v>
      </c>
      <c r="Z315" s="1"/>
    </row>
    <row r="316" spans="1:26" hidden="1" x14ac:dyDescent="0.3">
      <c r="A316" t="s">
        <v>862</v>
      </c>
      <c r="B316" t="s">
        <v>863</v>
      </c>
      <c r="C316" t="s">
        <v>864</v>
      </c>
      <c r="D316" t="s">
        <v>1081</v>
      </c>
      <c r="E316" t="s">
        <v>973</v>
      </c>
      <c r="F316" t="s">
        <v>921</v>
      </c>
      <c r="G316">
        <v>2904</v>
      </c>
      <c r="H316" t="s">
        <v>974</v>
      </c>
      <c r="I316" t="s">
        <v>1084</v>
      </c>
      <c r="J316" t="s">
        <v>1085</v>
      </c>
      <c r="K316" t="s">
        <v>93</v>
      </c>
      <c r="L316" t="s">
        <v>977</v>
      </c>
      <c r="M316">
        <v>0</v>
      </c>
      <c r="N316">
        <v>31008.11</v>
      </c>
      <c r="O316">
        <v>-31008.11</v>
      </c>
      <c r="P316" t="s">
        <v>93</v>
      </c>
      <c r="V316" t="s">
        <v>93</v>
      </c>
      <c r="W316" s="1" t="s">
        <v>33</v>
      </c>
      <c r="X316" s="1" t="str">
        <f>VLOOKUP(K316,'[1]GL OUT'!$K$4:$W$1070,13,FALSE)</f>
        <v>OLI</v>
      </c>
      <c r="Y316" s="1" t="b">
        <f t="shared" si="4"/>
        <v>1</v>
      </c>
      <c r="Z316" s="1"/>
    </row>
    <row r="317" spans="1:26" hidden="1" x14ac:dyDescent="0.3">
      <c r="A317" t="s">
        <v>862</v>
      </c>
      <c r="B317" t="s">
        <v>863</v>
      </c>
      <c r="C317" t="s">
        <v>864</v>
      </c>
      <c r="D317" t="s">
        <v>1081</v>
      </c>
      <c r="E317" t="s">
        <v>973</v>
      </c>
      <c r="F317" t="s">
        <v>921</v>
      </c>
      <c r="G317">
        <v>2904</v>
      </c>
      <c r="H317" t="s">
        <v>974</v>
      </c>
      <c r="I317" t="s">
        <v>1084</v>
      </c>
      <c r="J317" t="s">
        <v>1085</v>
      </c>
      <c r="K317" t="s">
        <v>93</v>
      </c>
      <c r="L317" t="s">
        <v>977</v>
      </c>
      <c r="M317">
        <v>0</v>
      </c>
      <c r="N317">
        <v>256404.85</v>
      </c>
      <c r="O317">
        <v>-256404.85</v>
      </c>
      <c r="P317" t="s">
        <v>93</v>
      </c>
      <c r="V317" t="s">
        <v>93</v>
      </c>
      <c r="W317" s="1" t="s">
        <v>33</v>
      </c>
      <c r="X317" s="1" t="str">
        <f>VLOOKUP(K317,'[1]GL OUT'!$K$4:$W$1070,13,FALSE)</f>
        <v>OLI</v>
      </c>
      <c r="Y317" s="1" t="b">
        <f t="shared" si="4"/>
        <v>1</v>
      </c>
      <c r="Z317" s="1"/>
    </row>
    <row r="318" spans="1:26" hidden="1" x14ac:dyDescent="0.3">
      <c r="A318" t="s">
        <v>862</v>
      </c>
      <c r="B318" t="s">
        <v>863</v>
      </c>
      <c r="C318" t="s">
        <v>864</v>
      </c>
      <c r="D318" t="s">
        <v>1081</v>
      </c>
      <c r="E318" t="s">
        <v>973</v>
      </c>
      <c r="F318" t="s">
        <v>921</v>
      </c>
      <c r="G318">
        <v>2905</v>
      </c>
      <c r="H318" t="s">
        <v>974</v>
      </c>
      <c r="I318" t="s">
        <v>1086</v>
      </c>
      <c r="J318" t="s">
        <v>1087</v>
      </c>
      <c r="K318" t="s">
        <v>94</v>
      </c>
      <c r="L318" t="s">
        <v>977</v>
      </c>
      <c r="M318">
        <v>0</v>
      </c>
      <c r="N318">
        <v>256030.55</v>
      </c>
      <c r="O318">
        <v>-256030.55</v>
      </c>
      <c r="P318" t="s">
        <v>94</v>
      </c>
      <c r="V318" t="s">
        <v>94</v>
      </c>
      <c r="W318" s="1" t="s">
        <v>33</v>
      </c>
      <c r="X318" s="1" t="str">
        <f>VLOOKUP(K318,'[1]GL OUT'!$K$4:$W$1070,13,FALSE)</f>
        <v>OLI</v>
      </c>
      <c r="Y318" s="1" t="b">
        <f t="shared" si="4"/>
        <v>1</v>
      </c>
      <c r="Z318" s="1"/>
    </row>
    <row r="319" spans="1:26" hidden="1" x14ac:dyDescent="0.3">
      <c r="A319" t="s">
        <v>862</v>
      </c>
      <c r="B319" t="s">
        <v>863</v>
      </c>
      <c r="C319" t="s">
        <v>864</v>
      </c>
      <c r="D319" t="s">
        <v>1081</v>
      </c>
      <c r="E319" t="s">
        <v>973</v>
      </c>
      <c r="F319" t="s">
        <v>921</v>
      </c>
      <c r="G319">
        <v>2905</v>
      </c>
      <c r="H319" t="s">
        <v>974</v>
      </c>
      <c r="I319" t="s">
        <v>1086</v>
      </c>
      <c r="J319" t="s">
        <v>1087</v>
      </c>
      <c r="K319" t="s">
        <v>94</v>
      </c>
      <c r="L319" t="s">
        <v>977</v>
      </c>
      <c r="M319">
        <v>0</v>
      </c>
      <c r="N319">
        <v>67673.98</v>
      </c>
      <c r="O319">
        <v>-67673.98</v>
      </c>
      <c r="P319" t="s">
        <v>94</v>
      </c>
      <c r="V319" t="s">
        <v>94</v>
      </c>
      <c r="W319" s="1" t="s">
        <v>33</v>
      </c>
      <c r="X319" s="1" t="str">
        <f>VLOOKUP(K319,'[1]GL OUT'!$K$4:$W$1070,13,FALSE)</f>
        <v>OLI</v>
      </c>
      <c r="Y319" s="1" t="b">
        <f t="shared" si="4"/>
        <v>1</v>
      </c>
      <c r="Z319" s="1"/>
    </row>
    <row r="320" spans="1:26" hidden="1" x14ac:dyDescent="0.3">
      <c r="A320" t="s">
        <v>862</v>
      </c>
      <c r="B320" t="s">
        <v>863</v>
      </c>
      <c r="C320" t="s">
        <v>864</v>
      </c>
      <c r="D320" t="s">
        <v>1081</v>
      </c>
      <c r="E320" t="s">
        <v>973</v>
      </c>
      <c r="F320" t="s">
        <v>921</v>
      </c>
      <c r="G320">
        <v>2905</v>
      </c>
      <c r="H320" t="s">
        <v>974</v>
      </c>
      <c r="I320" t="s">
        <v>1086</v>
      </c>
      <c r="J320" t="s">
        <v>1087</v>
      </c>
      <c r="K320" t="s">
        <v>94</v>
      </c>
      <c r="L320" t="s">
        <v>977</v>
      </c>
      <c r="M320">
        <v>0</v>
      </c>
      <c r="N320">
        <v>107800</v>
      </c>
      <c r="O320">
        <v>-107800</v>
      </c>
      <c r="P320" t="s">
        <v>94</v>
      </c>
      <c r="V320" t="s">
        <v>94</v>
      </c>
      <c r="W320" s="1" t="s">
        <v>33</v>
      </c>
      <c r="X320" s="1" t="str">
        <f>VLOOKUP(K320,'[1]GL OUT'!$K$4:$W$1070,13,FALSE)</f>
        <v>OLI</v>
      </c>
      <c r="Y320" s="1" t="b">
        <f t="shared" si="4"/>
        <v>1</v>
      </c>
      <c r="Z320" s="1"/>
    </row>
    <row r="321" spans="1:26" hidden="1" x14ac:dyDescent="0.3">
      <c r="A321" t="s">
        <v>862</v>
      </c>
      <c r="B321" t="s">
        <v>863</v>
      </c>
      <c r="C321" t="s">
        <v>864</v>
      </c>
      <c r="D321" t="s">
        <v>1081</v>
      </c>
      <c r="E321" t="s">
        <v>973</v>
      </c>
      <c r="F321" t="s">
        <v>921</v>
      </c>
      <c r="G321">
        <v>2905</v>
      </c>
      <c r="H321" t="s">
        <v>974</v>
      </c>
      <c r="I321" t="s">
        <v>1086</v>
      </c>
      <c r="J321" t="s">
        <v>1087</v>
      </c>
      <c r="K321" t="s">
        <v>94</v>
      </c>
      <c r="L321" t="s">
        <v>977</v>
      </c>
      <c r="M321">
        <v>0</v>
      </c>
      <c r="N321">
        <v>80313.08</v>
      </c>
      <c r="O321">
        <v>-80313.08</v>
      </c>
      <c r="P321" t="s">
        <v>94</v>
      </c>
      <c r="V321" t="s">
        <v>94</v>
      </c>
      <c r="W321" s="1" t="s">
        <v>33</v>
      </c>
      <c r="X321" s="1" t="str">
        <f>VLOOKUP(K321,'[1]GL OUT'!$K$4:$W$1070,13,FALSE)</f>
        <v>OLI</v>
      </c>
      <c r="Y321" s="1" t="b">
        <f t="shared" si="4"/>
        <v>1</v>
      </c>
      <c r="Z321" s="1"/>
    </row>
    <row r="322" spans="1:26" hidden="1" x14ac:dyDescent="0.3">
      <c r="A322" t="s">
        <v>862</v>
      </c>
      <c r="B322" t="s">
        <v>863</v>
      </c>
      <c r="C322" t="s">
        <v>864</v>
      </c>
      <c r="D322" t="s">
        <v>1081</v>
      </c>
      <c r="E322" t="s">
        <v>973</v>
      </c>
      <c r="F322" t="s">
        <v>921</v>
      </c>
      <c r="G322">
        <v>2905</v>
      </c>
      <c r="H322" t="s">
        <v>974</v>
      </c>
      <c r="I322" t="s">
        <v>1086</v>
      </c>
      <c r="J322" t="s">
        <v>1087</v>
      </c>
      <c r="K322" t="s">
        <v>94</v>
      </c>
      <c r="L322" t="s">
        <v>977</v>
      </c>
      <c r="M322">
        <v>0</v>
      </c>
      <c r="N322">
        <v>37523.68</v>
      </c>
      <c r="O322">
        <v>-37523.68</v>
      </c>
      <c r="P322" t="s">
        <v>94</v>
      </c>
      <c r="V322" t="s">
        <v>94</v>
      </c>
      <c r="W322" s="1" t="s">
        <v>33</v>
      </c>
      <c r="X322" s="1" t="str">
        <f>VLOOKUP(K322,'[1]GL OUT'!$K$4:$W$1070,13,FALSE)</f>
        <v>OLI</v>
      </c>
      <c r="Y322" s="1" t="b">
        <f t="shared" si="4"/>
        <v>1</v>
      </c>
      <c r="Z322" s="1"/>
    </row>
    <row r="323" spans="1:26" hidden="1" x14ac:dyDescent="0.3">
      <c r="A323" t="s">
        <v>862</v>
      </c>
      <c r="B323" t="s">
        <v>863</v>
      </c>
      <c r="C323" t="s">
        <v>864</v>
      </c>
      <c r="D323" t="s">
        <v>1081</v>
      </c>
      <c r="E323" t="s">
        <v>973</v>
      </c>
      <c r="F323" t="s">
        <v>921</v>
      </c>
      <c r="G323">
        <v>2905</v>
      </c>
      <c r="H323" t="s">
        <v>974</v>
      </c>
      <c r="I323" t="s">
        <v>1086</v>
      </c>
      <c r="J323" t="s">
        <v>1087</v>
      </c>
      <c r="K323" t="s">
        <v>94</v>
      </c>
      <c r="L323" t="s">
        <v>977</v>
      </c>
      <c r="M323">
        <v>0</v>
      </c>
      <c r="N323">
        <v>1016072.97</v>
      </c>
      <c r="O323">
        <v>-1016072.97</v>
      </c>
      <c r="P323" t="s">
        <v>94</v>
      </c>
      <c r="V323" t="s">
        <v>94</v>
      </c>
      <c r="W323" s="1" t="s">
        <v>33</v>
      </c>
      <c r="X323" s="1" t="str">
        <f>VLOOKUP(K323,'[1]GL OUT'!$K$4:$W$1070,13,FALSE)</f>
        <v>OLI</v>
      </c>
      <c r="Y323" s="1" t="b">
        <f t="shared" ref="Y323:Y386" si="5">W323=X323</f>
        <v>1</v>
      </c>
      <c r="Z323" s="1"/>
    </row>
    <row r="324" spans="1:26" hidden="1" x14ac:dyDescent="0.3">
      <c r="A324" t="s">
        <v>862</v>
      </c>
      <c r="B324" t="s">
        <v>863</v>
      </c>
      <c r="C324" t="s">
        <v>864</v>
      </c>
      <c r="D324" t="s">
        <v>1081</v>
      </c>
      <c r="E324" t="s">
        <v>973</v>
      </c>
      <c r="F324" t="s">
        <v>921</v>
      </c>
      <c r="G324">
        <v>2905</v>
      </c>
      <c r="H324" t="s">
        <v>974</v>
      </c>
      <c r="I324" t="s">
        <v>1086</v>
      </c>
      <c r="J324" t="s">
        <v>1087</v>
      </c>
      <c r="K324" t="s">
        <v>94</v>
      </c>
      <c r="L324" t="s">
        <v>977</v>
      </c>
      <c r="M324">
        <v>0</v>
      </c>
      <c r="N324">
        <v>345286.04</v>
      </c>
      <c r="O324">
        <v>-345286.04</v>
      </c>
      <c r="P324" t="s">
        <v>94</v>
      </c>
      <c r="V324" t="s">
        <v>94</v>
      </c>
      <c r="W324" s="1" t="s">
        <v>33</v>
      </c>
      <c r="X324" s="1" t="str">
        <f>VLOOKUP(K324,'[1]GL OUT'!$K$4:$W$1070,13,FALSE)</f>
        <v>OLI</v>
      </c>
      <c r="Y324" s="1" t="b">
        <f t="shared" si="5"/>
        <v>1</v>
      </c>
      <c r="Z324" s="1"/>
    </row>
    <row r="325" spans="1:26" hidden="1" x14ac:dyDescent="0.3">
      <c r="A325" t="s">
        <v>862</v>
      </c>
      <c r="B325" t="s">
        <v>863</v>
      </c>
      <c r="C325" t="s">
        <v>864</v>
      </c>
      <c r="D325" t="s">
        <v>1081</v>
      </c>
      <c r="E325" t="s">
        <v>973</v>
      </c>
      <c r="F325" t="s">
        <v>921</v>
      </c>
      <c r="G325">
        <v>2906</v>
      </c>
      <c r="H325" t="s">
        <v>974</v>
      </c>
      <c r="I325" t="s">
        <v>1088</v>
      </c>
      <c r="J325" t="s">
        <v>1089</v>
      </c>
      <c r="K325" t="s">
        <v>95</v>
      </c>
      <c r="L325" t="s">
        <v>977</v>
      </c>
      <c r="M325">
        <v>0</v>
      </c>
      <c r="N325">
        <v>16816333.050000001</v>
      </c>
      <c r="O325">
        <v>-16816333.050000001</v>
      </c>
      <c r="P325" t="s">
        <v>95</v>
      </c>
      <c r="V325" t="s">
        <v>95</v>
      </c>
      <c r="W325" s="1" t="s">
        <v>33</v>
      </c>
      <c r="X325" s="1" t="str">
        <f>VLOOKUP(K325,'[1]GL OUT'!$K$4:$W$1070,13,FALSE)</f>
        <v>OLI</v>
      </c>
      <c r="Y325" s="1" t="b">
        <f t="shared" si="5"/>
        <v>1</v>
      </c>
      <c r="Z325" s="1"/>
    </row>
    <row r="326" spans="1:26" hidden="1" x14ac:dyDescent="0.3">
      <c r="A326" t="s">
        <v>862</v>
      </c>
      <c r="B326" t="s">
        <v>863</v>
      </c>
      <c r="C326" t="s">
        <v>864</v>
      </c>
      <c r="D326" t="s">
        <v>1090</v>
      </c>
      <c r="E326" t="s">
        <v>973</v>
      </c>
      <c r="F326" t="s">
        <v>921</v>
      </c>
      <c r="G326">
        <v>2907</v>
      </c>
      <c r="H326" t="s">
        <v>974</v>
      </c>
      <c r="I326" t="s">
        <v>1091</v>
      </c>
      <c r="J326" t="s">
        <v>1092</v>
      </c>
      <c r="K326" t="s">
        <v>96</v>
      </c>
      <c r="L326" t="s">
        <v>977</v>
      </c>
      <c r="M326">
        <v>0</v>
      </c>
      <c r="N326">
        <v>60993.51</v>
      </c>
      <c r="O326">
        <v>-60993.51</v>
      </c>
      <c r="P326" t="s">
        <v>96</v>
      </c>
      <c r="V326" t="s">
        <v>96</v>
      </c>
      <c r="W326" s="1" t="s">
        <v>33</v>
      </c>
      <c r="X326" s="1" t="str">
        <f>VLOOKUP(K326,'[1]GL OUT'!$K$4:$W$1070,13,FALSE)</f>
        <v>OLI</v>
      </c>
      <c r="Y326" s="1" t="b">
        <f t="shared" si="5"/>
        <v>1</v>
      </c>
      <c r="Z326" s="1"/>
    </row>
    <row r="327" spans="1:26" hidden="1" x14ac:dyDescent="0.3">
      <c r="A327" t="s">
        <v>862</v>
      </c>
      <c r="B327" t="s">
        <v>863</v>
      </c>
      <c r="C327" t="s">
        <v>864</v>
      </c>
      <c r="D327" t="s">
        <v>1090</v>
      </c>
      <c r="E327" t="s">
        <v>973</v>
      </c>
      <c r="F327" t="s">
        <v>921</v>
      </c>
      <c r="G327">
        <v>2907</v>
      </c>
      <c r="H327" t="s">
        <v>974</v>
      </c>
      <c r="I327" t="s">
        <v>1091</v>
      </c>
      <c r="J327" t="s">
        <v>1092</v>
      </c>
      <c r="K327" t="s">
        <v>96</v>
      </c>
      <c r="L327" t="s">
        <v>977</v>
      </c>
      <c r="M327">
        <v>0</v>
      </c>
      <c r="N327">
        <v>22838.38</v>
      </c>
      <c r="O327">
        <v>-22838.38</v>
      </c>
      <c r="P327" t="s">
        <v>96</v>
      </c>
      <c r="V327" t="s">
        <v>96</v>
      </c>
      <c r="W327" s="1" t="s">
        <v>33</v>
      </c>
      <c r="X327" s="1" t="str">
        <f>VLOOKUP(K327,'[1]GL OUT'!$K$4:$W$1070,13,FALSE)</f>
        <v>OLI</v>
      </c>
      <c r="Y327" s="1" t="b">
        <f t="shared" si="5"/>
        <v>1</v>
      </c>
      <c r="Z327" s="1"/>
    </row>
    <row r="328" spans="1:26" hidden="1" x14ac:dyDescent="0.3">
      <c r="A328" t="s">
        <v>862</v>
      </c>
      <c r="B328" t="s">
        <v>863</v>
      </c>
      <c r="C328" t="s">
        <v>864</v>
      </c>
      <c r="D328" t="s">
        <v>1090</v>
      </c>
      <c r="E328" t="s">
        <v>973</v>
      </c>
      <c r="F328" t="s">
        <v>921</v>
      </c>
      <c r="G328">
        <v>2907</v>
      </c>
      <c r="H328" t="s">
        <v>974</v>
      </c>
      <c r="I328" t="s">
        <v>1091</v>
      </c>
      <c r="J328" t="s">
        <v>1092</v>
      </c>
      <c r="K328" t="s">
        <v>96</v>
      </c>
      <c r="L328" t="s">
        <v>977</v>
      </c>
      <c r="M328">
        <v>0</v>
      </c>
      <c r="N328">
        <v>140131.07999999999</v>
      </c>
      <c r="O328">
        <v>-140131.07999999999</v>
      </c>
      <c r="P328" t="s">
        <v>96</v>
      </c>
      <c r="V328" t="s">
        <v>96</v>
      </c>
      <c r="W328" s="1" t="s">
        <v>33</v>
      </c>
      <c r="X328" s="1" t="str">
        <f>VLOOKUP(K328,'[1]GL OUT'!$K$4:$W$1070,13,FALSE)</f>
        <v>OLI</v>
      </c>
      <c r="Y328" s="1" t="b">
        <f t="shared" si="5"/>
        <v>1</v>
      </c>
      <c r="Z328" s="1"/>
    </row>
    <row r="329" spans="1:26" hidden="1" x14ac:dyDescent="0.3">
      <c r="A329" t="s">
        <v>862</v>
      </c>
      <c r="B329" t="s">
        <v>863</v>
      </c>
      <c r="C329" t="s">
        <v>864</v>
      </c>
      <c r="D329" t="s">
        <v>1090</v>
      </c>
      <c r="E329" t="s">
        <v>973</v>
      </c>
      <c r="F329" t="s">
        <v>921</v>
      </c>
      <c r="G329">
        <v>2907</v>
      </c>
      <c r="H329" t="s">
        <v>974</v>
      </c>
      <c r="I329" t="s">
        <v>1091</v>
      </c>
      <c r="J329" t="s">
        <v>1092</v>
      </c>
      <c r="K329" t="s">
        <v>96</v>
      </c>
      <c r="L329" t="s">
        <v>977</v>
      </c>
      <c r="M329">
        <v>0</v>
      </c>
      <c r="N329">
        <v>80418.92</v>
      </c>
      <c r="O329">
        <v>-80418.92</v>
      </c>
      <c r="P329" t="s">
        <v>96</v>
      </c>
      <c r="V329" t="s">
        <v>96</v>
      </c>
      <c r="W329" s="1" t="s">
        <v>33</v>
      </c>
      <c r="X329" s="1" t="str">
        <f>VLOOKUP(K329,'[1]GL OUT'!$K$4:$W$1070,13,FALSE)</f>
        <v>OLI</v>
      </c>
      <c r="Y329" s="1" t="b">
        <f t="shared" si="5"/>
        <v>1</v>
      </c>
      <c r="Z329" s="1"/>
    </row>
    <row r="330" spans="1:26" hidden="1" x14ac:dyDescent="0.3">
      <c r="A330" t="s">
        <v>862</v>
      </c>
      <c r="B330" t="s">
        <v>863</v>
      </c>
      <c r="C330" t="s">
        <v>864</v>
      </c>
      <c r="D330" t="s">
        <v>1090</v>
      </c>
      <c r="E330" t="s">
        <v>973</v>
      </c>
      <c r="F330" t="s">
        <v>921</v>
      </c>
      <c r="G330">
        <v>2907</v>
      </c>
      <c r="H330" t="s">
        <v>974</v>
      </c>
      <c r="I330" t="s">
        <v>1091</v>
      </c>
      <c r="J330" t="s">
        <v>1092</v>
      </c>
      <c r="K330" t="s">
        <v>96</v>
      </c>
      <c r="L330" t="s">
        <v>977</v>
      </c>
      <c r="M330">
        <v>0</v>
      </c>
      <c r="N330">
        <v>15439.64</v>
      </c>
      <c r="O330">
        <v>-15439.64</v>
      </c>
      <c r="P330" t="s">
        <v>96</v>
      </c>
      <c r="V330" t="s">
        <v>96</v>
      </c>
      <c r="W330" s="1" t="s">
        <v>33</v>
      </c>
      <c r="X330" s="1" t="str">
        <f>VLOOKUP(K330,'[1]GL OUT'!$K$4:$W$1070,13,FALSE)</f>
        <v>OLI</v>
      </c>
      <c r="Y330" s="1" t="b">
        <f t="shared" si="5"/>
        <v>1</v>
      </c>
      <c r="Z330" s="1"/>
    </row>
    <row r="331" spans="1:26" hidden="1" x14ac:dyDescent="0.3">
      <c r="A331" t="s">
        <v>862</v>
      </c>
      <c r="B331" t="s">
        <v>863</v>
      </c>
      <c r="C331" t="s">
        <v>864</v>
      </c>
      <c r="D331" t="s">
        <v>1090</v>
      </c>
      <c r="E331" t="s">
        <v>973</v>
      </c>
      <c r="F331" t="s">
        <v>921</v>
      </c>
      <c r="G331">
        <v>2907</v>
      </c>
      <c r="H331" t="s">
        <v>974</v>
      </c>
      <c r="I331" t="s">
        <v>1091</v>
      </c>
      <c r="J331" t="s">
        <v>1092</v>
      </c>
      <c r="K331" t="s">
        <v>96</v>
      </c>
      <c r="L331" t="s">
        <v>977</v>
      </c>
      <c r="M331">
        <v>0</v>
      </c>
      <c r="N331">
        <v>240008.11</v>
      </c>
      <c r="O331">
        <v>-240008.11</v>
      </c>
      <c r="P331" t="s">
        <v>96</v>
      </c>
      <c r="V331" t="s">
        <v>96</v>
      </c>
      <c r="W331" s="1" t="s">
        <v>33</v>
      </c>
      <c r="X331" s="1" t="str">
        <f>VLOOKUP(K331,'[1]GL OUT'!$K$4:$W$1070,13,FALSE)</f>
        <v>OLI</v>
      </c>
      <c r="Y331" s="1" t="b">
        <f t="shared" si="5"/>
        <v>1</v>
      </c>
      <c r="Z331" s="1"/>
    </row>
    <row r="332" spans="1:26" hidden="1" x14ac:dyDescent="0.3">
      <c r="A332" t="s">
        <v>862</v>
      </c>
      <c r="B332" t="s">
        <v>863</v>
      </c>
      <c r="C332" t="s">
        <v>864</v>
      </c>
      <c r="D332" t="s">
        <v>1090</v>
      </c>
      <c r="E332" t="s">
        <v>973</v>
      </c>
      <c r="F332" t="s">
        <v>921</v>
      </c>
      <c r="G332">
        <v>2908</v>
      </c>
      <c r="H332" t="s">
        <v>974</v>
      </c>
      <c r="I332" t="s">
        <v>1093</v>
      </c>
      <c r="J332" t="s">
        <v>1094</v>
      </c>
      <c r="K332" t="s">
        <v>97</v>
      </c>
      <c r="L332" t="s">
        <v>977</v>
      </c>
      <c r="M332">
        <v>0</v>
      </c>
      <c r="N332">
        <v>2914.5</v>
      </c>
      <c r="O332">
        <v>-2914.5</v>
      </c>
      <c r="P332" t="s">
        <v>97</v>
      </c>
      <c r="V332" t="s">
        <v>97</v>
      </c>
      <c r="W332" s="1" t="s">
        <v>33</v>
      </c>
      <c r="X332" s="1" t="str">
        <f>VLOOKUP(K332,'[1]GL OUT'!$K$4:$W$1070,13,FALSE)</f>
        <v>OLI</v>
      </c>
      <c r="Y332" s="1" t="b">
        <f t="shared" si="5"/>
        <v>1</v>
      </c>
      <c r="Z332" s="1"/>
    </row>
    <row r="333" spans="1:26" hidden="1" x14ac:dyDescent="0.3">
      <c r="A333" t="s">
        <v>862</v>
      </c>
      <c r="B333" t="s">
        <v>863</v>
      </c>
      <c r="C333" t="s">
        <v>864</v>
      </c>
      <c r="D333" t="s">
        <v>1090</v>
      </c>
      <c r="E333" t="s">
        <v>973</v>
      </c>
      <c r="F333" t="s">
        <v>921</v>
      </c>
      <c r="G333">
        <v>2908</v>
      </c>
      <c r="H333" t="s">
        <v>974</v>
      </c>
      <c r="I333" t="s">
        <v>1093</v>
      </c>
      <c r="J333" t="s">
        <v>1094</v>
      </c>
      <c r="K333" t="s">
        <v>97</v>
      </c>
      <c r="L333" t="s">
        <v>977</v>
      </c>
      <c r="M333">
        <v>0</v>
      </c>
      <c r="N333">
        <v>942.93</v>
      </c>
      <c r="O333">
        <v>-942.93</v>
      </c>
      <c r="P333" t="s">
        <v>97</v>
      </c>
      <c r="V333" t="s">
        <v>97</v>
      </c>
      <c r="W333" s="1" t="s">
        <v>33</v>
      </c>
      <c r="X333" s="1" t="str">
        <f>VLOOKUP(K333,'[1]GL OUT'!$K$4:$W$1070,13,FALSE)</f>
        <v>OLI</v>
      </c>
      <c r="Y333" s="1" t="b">
        <f t="shared" si="5"/>
        <v>1</v>
      </c>
      <c r="Z333" s="1"/>
    </row>
    <row r="334" spans="1:26" hidden="1" x14ac:dyDescent="0.3">
      <c r="A334" t="s">
        <v>862</v>
      </c>
      <c r="B334" t="s">
        <v>863</v>
      </c>
      <c r="C334" t="s">
        <v>864</v>
      </c>
      <c r="D334" t="s">
        <v>1090</v>
      </c>
      <c r="E334" t="s">
        <v>973</v>
      </c>
      <c r="F334" t="s">
        <v>921</v>
      </c>
      <c r="G334">
        <v>2908</v>
      </c>
      <c r="H334" t="s">
        <v>974</v>
      </c>
      <c r="I334" t="s">
        <v>1093</v>
      </c>
      <c r="J334" t="s">
        <v>1094</v>
      </c>
      <c r="K334" t="s">
        <v>97</v>
      </c>
      <c r="L334" t="s">
        <v>977</v>
      </c>
      <c r="M334">
        <v>0</v>
      </c>
      <c r="N334">
        <v>25745.95</v>
      </c>
      <c r="O334">
        <v>-25745.95</v>
      </c>
      <c r="P334" t="s">
        <v>97</v>
      </c>
      <c r="V334" t="s">
        <v>97</v>
      </c>
      <c r="W334" s="1" t="s">
        <v>33</v>
      </c>
      <c r="X334" s="1" t="str">
        <f>VLOOKUP(K334,'[1]GL OUT'!$K$4:$W$1070,13,FALSE)</f>
        <v>OLI</v>
      </c>
      <c r="Y334" s="1" t="b">
        <f t="shared" si="5"/>
        <v>1</v>
      </c>
      <c r="Z334" s="1"/>
    </row>
    <row r="335" spans="1:26" hidden="1" x14ac:dyDescent="0.3">
      <c r="A335" t="s">
        <v>862</v>
      </c>
      <c r="B335" t="s">
        <v>863</v>
      </c>
      <c r="C335" t="s">
        <v>864</v>
      </c>
      <c r="D335" t="s">
        <v>1090</v>
      </c>
      <c r="E335" t="s">
        <v>973</v>
      </c>
      <c r="F335" t="s">
        <v>921</v>
      </c>
      <c r="G335">
        <v>2908</v>
      </c>
      <c r="H335" t="s">
        <v>974</v>
      </c>
      <c r="I335" t="s">
        <v>1093</v>
      </c>
      <c r="J335" t="s">
        <v>1094</v>
      </c>
      <c r="K335" t="s">
        <v>97</v>
      </c>
      <c r="L335" t="s">
        <v>977</v>
      </c>
      <c r="M335">
        <v>0</v>
      </c>
      <c r="N335">
        <v>8740.5400000000009</v>
      </c>
      <c r="O335">
        <v>-8740.5400000000009</v>
      </c>
      <c r="P335" t="s">
        <v>97</v>
      </c>
      <c r="V335" t="s">
        <v>97</v>
      </c>
      <c r="W335" s="1" t="s">
        <v>33</v>
      </c>
      <c r="X335" s="1" t="str">
        <f>VLOOKUP(K335,'[1]GL OUT'!$K$4:$W$1070,13,FALSE)</f>
        <v>OLI</v>
      </c>
      <c r="Y335" s="1" t="b">
        <f t="shared" si="5"/>
        <v>1</v>
      </c>
      <c r="Z335" s="1"/>
    </row>
    <row r="336" spans="1:26" hidden="1" x14ac:dyDescent="0.3">
      <c r="A336" t="s">
        <v>862</v>
      </c>
      <c r="B336" t="s">
        <v>863</v>
      </c>
      <c r="C336" t="s">
        <v>864</v>
      </c>
      <c r="D336" t="s">
        <v>1090</v>
      </c>
      <c r="E336" t="s">
        <v>973</v>
      </c>
      <c r="F336" t="s">
        <v>921</v>
      </c>
      <c r="G336">
        <v>2908</v>
      </c>
      <c r="H336" t="s">
        <v>974</v>
      </c>
      <c r="I336" t="s">
        <v>1093</v>
      </c>
      <c r="J336" t="s">
        <v>1094</v>
      </c>
      <c r="K336" t="s">
        <v>97</v>
      </c>
      <c r="L336" t="s">
        <v>977</v>
      </c>
      <c r="M336">
        <v>0</v>
      </c>
      <c r="N336">
        <v>121872.07</v>
      </c>
      <c r="O336">
        <v>-121872.07</v>
      </c>
      <c r="P336" t="s">
        <v>97</v>
      </c>
      <c r="V336" t="s">
        <v>97</v>
      </c>
      <c r="W336" s="1" t="s">
        <v>33</v>
      </c>
      <c r="X336" s="1" t="str">
        <f>VLOOKUP(K336,'[1]GL OUT'!$K$4:$W$1070,13,FALSE)</f>
        <v>OLI</v>
      </c>
      <c r="Y336" s="1" t="b">
        <f t="shared" si="5"/>
        <v>1</v>
      </c>
      <c r="Z336" s="1"/>
    </row>
    <row r="337" spans="1:26" hidden="1" x14ac:dyDescent="0.3">
      <c r="A337" t="s">
        <v>862</v>
      </c>
      <c r="B337" t="s">
        <v>863</v>
      </c>
      <c r="C337" t="s">
        <v>864</v>
      </c>
      <c r="D337" t="s">
        <v>1090</v>
      </c>
      <c r="E337" t="s">
        <v>973</v>
      </c>
      <c r="F337" t="s">
        <v>921</v>
      </c>
      <c r="G337">
        <v>2908</v>
      </c>
      <c r="H337" t="s">
        <v>974</v>
      </c>
      <c r="I337" t="s">
        <v>1093</v>
      </c>
      <c r="J337" t="s">
        <v>1094</v>
      </c>
      <c r="K337" t="s">
        <v>97</v>
      </c>
      <c r="L337" t="s">
        <v>977</v>
      </c>
      <c r="M337">
        <v>0</v>
      </c>
      <c r="N337">
        <v>28614.86</v>
      </c>
      <c r="O337">
        <v>-28614.86</v>
      </c>
      <c r="P337" t="s">
        <v>97</v>
      </c>
      <c r="V337" t="s">
        <v>97</v>
      </c>
      <c r="W337" s="1" t="s">
        <v>33</v>
      </c>
      <c r="X337" s="1" t="str">
        <f>VLOOKUP(K337,'[1]GL OUT'!$K$4:$W$1070,13,FALSE)</f>
        <v>OLI</v>
      </c>
      <c r="Y337" s="1" t="b">
        <f t="shared" si="5"/>
        <v>1</v>
      </c>
      <c r="Z337" s="1"/>
    </row>
    <row r="338" spans="1:26" hidden="1" x14ac:dyDescent="0.3">
      <c r="A338" t="s">
        <v>862</v>
      </c>
      <c r="B338" t="s">
        <v>863</v>
      </c>
      <c r="C338" t="s">
        <v>864</v>
      </c>
      <c r="D338" t="s">
        <v>1090</v>
      </c>
      <c r="E338" t="s">
        <v>973</v>
      </c>
      <c r="F338" t="s">
        <v>921</v>
      </c>
      <c r="G338">
        <v>2909</v>
      </c>
      <c r="H338" t="s">
        <v>974</v>
      </c>
      <c r="I338" t="s">
        <v>1095</v>
      </c>
      <c r="J338" t="s">
        <v>1096</v>
      </c>
      <c r="K338" t="s">
        <v>98</v>
      </c>
      <c r="L338" t="s">
        <v>977</v>
      </c>
      <c r="M338">
        <v>0</v>
      </c>
      <c r="N338">
        <v>4915.41</v>
      </c>
      <c r="O338">
        <v>-4915.41</v>
      </c>
      <c r="P338" t="s">
        <v>98</v>
      </c>
      <c r="V338" t="s">
        <v>98</v>
      </c>
      <c r="W338" s="1" t="s">
        <v>33</v>
      </c>
      <c r="X338" s="1" t="str">
        <f>VLOOKUP(K338,'[1]GL OUT'!$K$4:$W$1070,13,FALSE)</f>
        <v>OLI</v>
      </c>
      <c r="Y338" s="1" t="b">
        <f t="shared" si="5"/>
        <v>1</v>
      </c>
      <c r="Z338" s="1"/>
    </row>
    <row r="339" spans="1:26" hidden="1" x14ac:dyDescent="0.3">
      <c r="A339" t="s">
        <v>862</v>
      </c>
      <c r="B339" t="s">
        <v>863</v>
      </c>
      <c r="C339" t="s">
        <v>864</v>
      </c>
      <c r="D339" t="s">
        <v>1090</v>
      </c>
      <c r="E339" t="s">
        <v>973</v>
      </c>
      <c r="F339" t="s">
        <v>921</v>
      </c>
      <c r="G339">
        <v>2909</v>
      </c>
      <c r="H339" t="s">
        <v>974</v>
      </c>
      <c r="I339" t="s">
        <v>1095</v>
      </c>
      <c r="J339" t="s">
        <v>1096</v>
      </c>
      <c r="K339" t="s">
        <v>98</v>
      </c>
      <c r="L339" t="s">
        <v>977</v>
      </c>
      <c r="M339">
        <v>0</v>
      </c>
      <c r="N339">
        <v>10710.63</v>
      </c>
      <c r="O339">
        <v>-10710.63</v>
      </c>
      <c r="P339" t="s">
        <v>98</v>
      </c>
      <c r="V339" t="s">
        <v>98</v>
      </c>
      <c r="W339" s="1" t="s">
        <v>33</v>
      </c>
      <c r="X339" s="1" t="str">
        <f>VLOOKUP(K339,'[1]GL OUT'!$K$4:$W$1070,13,FALSE)</f>
        <v>OLI</v>
      </c>
      <c r="Y339" s="1" t="b">
        <f t="shared" si="5"/>
        <v>1</v>
      </c>
      <c r="Z339" s="1"/>
    </row>
    <row r="340" spans="1:26" hidden="1" x14ac:dyDescent="0.3">
      <c r="A340" t="s">
        <v>862</v>
      </c>
      <c r="B340" t="s">
        <v>863</v>
      </c>
      <c r="C340" t="s">
        <v>864</v>
      </c>
      <c r="D340" t="s">
        <v>1090</v>
      </c>
      <c r="E340" t="s">
        <v>973</v>
      </c>
      <c r="F340" t="s">
        <v>921</v>
      </c>
      <c r="G340">
        <v>2909</v>
      </c>
      <c r="H340" t="s">
        <v>974</v>
      </c>
      <c r="I340" t="s">
        <v>1095</v>
      </c>
      <c r="J340" t="s">
        <v>1096</v>
      </c>
      <c r="K340" t="s">
        <v>98</v>
      </c>
      <c r="L340" t="s">
        <v>977</v>
      </c>
      <c r="M340">
        <v>0</v>
      </c>
      <c r="N340">
        <v>33193.24</v>
      </c>
      <c r="O340">
        <v>-33193.24</v>
      </c>
      <c r="P340" t="s">
        <v>98</v>
      </c>
      <c r="V340" t="s">
        <v>98</v>
      </c>
      <c r="W340" s="1" t="s">
        <v>33</v>
      </c>
      <c r="X340" s="1" t="str">
        <f>VLOOKUP(K340,'[1]GL OUT'!$K$4:$W$1070,13,FALSE)</f>
        <v>OLI</v>
      </c>
      <c r="Y340" s="1" t="b">
        <f t="shared" si="5"/>
        <v>1</v>
      </c>
      <c r="Z340" s="1"/>
    </row>
    <row r="341" spans="1:26" hidden="1" x14ac:dyDescent="0.3">
      <c r="A341" t="s">
        <v>862</v>
      </c>
      <c r="B341" t="s">
        <v>863</v>
      </c>
      <c r="C341" t="s">
        <v>864</v>
      </c>
      <c r="D341" t="s">
        <v>1090</v>
      </c>
      <c r="E341" t="s">
        <v>973</v>
      </c>
      <c r="F341" t="s">
        <v>921</v>
      </c>
      <c r="G341">
        <v>2909</v>
      </c>
      <c r="H341" t="s">
        <v>974</v>
      </c>
      <c r="I341" t="s">
        <v>1095</v>
      </c>
      <c r="J341" t="s">
        <v>1096</v>
      </c>
      <c r="K341" t="s">
        <v>98</v>
      </c>
      <c r="L341" t="s">
        <v>977</v>
      </c>
      <c r="M341">
        <v>0</v>
      </c>
      <c r="N341">
        <v>10923.59</v>
      </c>
      <c r="O341">
        <v>-10923.59</v>
      </c>
      <c r="P341" t="s">
        <v>98</v>
      </c>
      <c r="V341" t="s">
        <v>98</v>
      </c>
      <c r="W341" s="1" t="s">
        <v>33</v>
      </c>
      <c r="X341" s="1" t="str">
        <f>VLOOKUP(K341,'[1]GL OUT'!$K$4:$W$1070,13,FALSE)</f>
        <v>OLI</v>
      </c>
      <c r="Y341" s="1" t="b">
        <f t="shared" si="5"/>
        <v>1</v>
      </c>
      <c r="Z341" s="1"/>
    </row>
    <row r="342" spans="1:26" hidden="1" x14ac:dyDescent="0.3">
      <c r="A342" t="s">
        <v>862</v>
      </c>
      <c r="B342" t="s">
        <v>863</v>
      </c>
      <c r="C342" t="s">
        <v>864</v>
      </c>
      <c r="D342" t="s">
        <v>1090</v>
      </c>
      <c r="E342" t="s">
        <v>973</v>
      </c>
      <c r="F342" t="s">
        <v>921</v>
      </c>
      <c r="G342">
        <v>2910</v>
      </c>
      <c r="H342" t="s">
        <v>974</v>
      </c>
      <c r="I342" t="s">
        <v>1097</v>
      </c>
      <c r="J342" t="s">
        <v>1098</v>
      </c>
      <c r="K342" t="s">
        <v>99</v>
      </c>
      <c r="L342" t="s">
        <v>977</v>
      </c>
      <c r="M342">
        <v>0</v>
      </c>
      <c r="N342">
        <v>113314.86</v>
      </c>
      <c r="O342">
        <v>-113314.86</v>
      </c>
      <c r="P342" t="s">
        <v>99</v>
      </c>
      <c r="V342" t="s">
        <v>99</v>
      </c>
      <c r="W342" s="1" t="s">
        <v>33</v>
      </c>
      <c r="X342" s="1" t="str">
        <f>VLOOKUP(K342,'[1]GL OUT'!$K$4:$W$1070,13,FALSE)</f>
        <v>OLI</v>
      </c>
      <c r="Y342" s="1" t="b">
        <f t="shared" si="5"/>
        <v>1</v>
      </c>
      <c r="Z342" s="1"/>
    </row>
    <row r="343" spans="1:26" hidden="1" x14ac:dyDescent="0.3">
      <c r="A343" t="s">
        <v>862</v>
      </c>
      <c r="B343" t="s">
        <v>863</v>
      </c>
      <c r="C343" t="s">
        <v>864</v>
      </c>
      <c r="D343" t="s">
        <v>1090</v>
      </c>
      <c r="E343" t="s">
        <v>973</v>
      </c>
      <c r="F343" t="s">
        <v>921</v>
      </c>
      <c r="G343">
        <v>2910</v>
      </c>
      <c r="H343" t="s">
        <v>974</v>
      </c>
      <c r="I343" t="s">
        <v>1097</v>
      </c>
      <c r="J343" t="s">
        <v>1098</v>
      </c>
      <c r="K343" t="s">
        <v>99</v>
      </c>
      <c r="L343" t="s">
        <v>977</v>
      </c>
      <c r="M343">
        <v>0</v>
      </c>
      <c r="N343">
        <v>75320.27</v>
      </c>
      <c r="O343">
        <v>-75320.27</v>
      </c>
      <c r="P343" t="s">
        <v>99</v>
      </c>
      <c r="V343" t="s">
        <v>99</v>
      </c>
      <c r="W343" s="1" t="s">
        <v>33</v>
      </c>
      <c r="X343" s="1" t="str">
        <f>VLOOKUP(K343,'[1]GL OUT'!$K$4:$W$1070,13,FALSE)</f>
        <v>OLI</v>
      </c>
      <c r="Y343" s="1" t="b">
        <f t="shared" si="5"/>
        <v>1</v>
      </c>
      <c r="Z343" s="1"/>
    </row>
    <row r="344" spans="1:26" hidden="1" x14ac:dyDescent="0.3">
      <c r="A344" t="s">
        <v>862</v>
      </c>
      <c r="B344" t="s">
        <v>863</v>
      </c>
      <c r="C344" t="s">
        <v>864</v>
      </c>
      <c r="D344" t="s">
        <v>1090</v>
      </c>
      <c r="E344" t="s">
        <v>973</v>
      </c>
      <c r="F344" t="s">
        <v>921</v>
      </c>
      <c r="G344">
        <v>2910</v>
      </c>
      <c r="H344" t="s">
        <v>974</v>
      </c>
      <c r="I344" t="s">
        <v>1097</v>
      </c>
      <c r="J344" t="s">
        <v>1098</v>
      </c>
      <c r="K344" t="s">
        <v>99</v>
      </c>
      <c r="L344" t="s">
        <v>977</v>
      </c>
      <c r="M344">
        <v>0</v>
      </c>
      <c r="N344">
        <v>1019977.48</v>
      </c>
      <c r="O344">
        <v>-1019977.48</v>
      </c>
      <c r="P344" t="s">
        <v>99</v>
      </c>
      <c r="V344" t="s">
        <v>99</v>
      </c>
      <c r="W344" s="1" t="s">
        <v>33</v>
      </c>
      <c r="X344" s="1" t="str">
        <f>VLOOKUP(K344,'[1]GL OUT'!$K$4:$W$1070,13,FALSE)</f>
        <v>OLI</v>
      </c>
      <c r="Y344" s="1" t="b">
        <f t="shared" si="5"/>
        <v>1</v>
      </c>
      <c r="Z344" s="1"/>
    </row>
    <row r="345" spans="1:26" hidden="1" x14ac:dyDescent="0.3">
      <c r="A345" t="s">
        <v>862</v>
      </c>
      <c r="B345" t="s">
        <v>863</v>
      </c>
      <c r="C345" t="s">
        <v>864</v>
      </c>
      <c r="D345" t="s">
        <v>1090</v>
      </c>
      <c r="E345" t="s">
        <v>973</v>
      </c>
      <c r="F345" t="s">
        <v>921</v>
      </c>
      <c r="G345">
        <v>2910</v>
      </c>
      <c r="H345" t="s">
        <v>974</v>
      </c>
      <c r="I345" t="s">
        <v>1097</v>
      </c>
      <c r="J345" t="s">
        <v>1098</v>
      </c>
      <c r="K345" t="s">
        <v>99</v>
      </c>
      <c r="L345" t="s">
        <v>977</v>
      </c>
      <c r="M345">
        <v>0</v>
      </c>
      <c r="N345">
        <v>786757.66</v>
      </c>
      <c r="O345">
        <v>-786757.66</v>
      </c>
      <c r="P345" t="s">
        <v>99</v>
      </c>
      <c r="V345" t="s">
        <v>99</v>
      </c>
      <c r="W345" s="1" t="s">
        <v>33</v>
      </c>
      <c r="X345" s="1" t="str">
        <f>VLOOKUP(K345,'[1]GL OUT'!$K$4:$W$1070,13,FALSE)</f>
        <v>OLI</v>
      </c>
      <c r="Y345" s="1" t="b">
        <f t="shared" si="5"/>
        <v>1</v>
      </c>
      <c r="Z345" s="1"/>
    </row>
    <row r="346" spans="1:26" hidden="1" x14ac:dyDescent="0.3">
      <c r="A346" t="s">
        <v>862</v>
      </c>
      <c r="B346" t="s">
        <v>863</v>
      </c>
      <c r="C346" t="s">
        <v>864</v>
      </c>
      <c r="D346" t="s">
        <v>1090</v>
      </c>
      <c r="E346" t="s">
        <v>973</v>
      </c>
      <c r="F346" t="s">
        <v>921</v>
      </c>
      <c r="G346">
        <v>2910</v>
      </c>
      <c r="H346" t="s">
        <v>974</v>
      </c>
      <c r="I346" t="s">
        <v>1097</v>
      </c>
      <c r="J346" t="s">
        <v>1098</v>
      </c>
      <c r="K346" t="s">
        <v>99</v>
      </c>
      <c r="L346" t="s">
        <v>977</v>
      </c>
      <c r="M346">
        <v>0</v>
      </c>
      <c r="N346">
        <v>660044.59</v>
      </c>
      <c r="O346">
        <v>-660044.59</v>
      </c>
      <c r="P346" t="s">
        <v>99</v>
      </c>
      <c r="V346" t="s">
        <v>99</v>
      </c>
      <c r="W346" s="1" t="s">
        <v>33</v>
      </c>
      <c r="X346" s="1" t="str">
        <f>VLOOKUP(K346,'[1]GL OUT'!$K$4:$W$1070,13,FALSE)</f>
        <v>OLI</v>
      </c>
      <c r="Y346" s="1" t="b">
        <f t="shared" si="5"/>
        <v>1</v>
      </c>
      <c r="Z346" s="1"/>
    </row>
    <row r="347" spans="1:26" hidden="1" x14ac:dyDescent="0.3">
      <c r="A347" t="s">
        <v>862</v>
      </c>
      <c r="B347" t="s">
        <v>863</v>
      </c>
      <c r="C347" t="s">
        <v>864</v>
      </c>
      <c r="D347" t="s">
        <v>1090</v>
      </c>
      <c r="E347" t="s">
        <v>973</v>
      </c>
      <c r="F347" t="s">
        <v>921</v>
      </c>
      <c r="G347">
        <v>2910</v>
      </c>
      <c r="H347" t="s">
        <v>974</v>
      </c>
      <c r="I347" t="s">
        <v>1097</v>
      </c>
      <c r="J347" t="s">
        <v>1098</v>
      </c>
      <c r="K347" t="s">
        <v>99</v>
      </c>
      <c r="L347" t="s">
        <v>977</v>
      </c>
      <c r="M347">
        <v>0</v>
      </c>
      <c r="N347">
        <v>509716.22</v>
      </c>
      <c r="O347">
        <v>-509716.22</v>
      </c>
      <c r="P347" t="s">
        <v>99</v>
      </c>
      <c r="V347" t="s">
        <v>99</v>
      </c>
      <c r="W347" s="1" t="s">
        <v>33</v>
      </c>
      <c r="X347" s="1" t="str">
        <f>VLOOKUP(K347,'[1]GL OUT'!$K$4:$W$1070,13,FALSE)</f>
        <v>OLI</v>
      </c>
      <c r="Y347" s="1" t="b">
        <f t="shared" si="5"/>
        <v>1</v>
      </c>
      <c r="Z347" s="1"/>
    </row>
    <row r="348" spans="1:26" hidden="1" x14ac:dyDescent="0.3">
      <c r="A348" t="s">
        <v>862</v>
      </c>
      <c r="B348" t="s">
        <v>863</v>
      </c>
      <c r="C348" t="s">
        <v>864</v>
      </c>
      <c r="D348" t="s">
        <v>1090</v>
      </c>
      <c r="E348" t="s">
        <v>973</v>
      </c>
      <c r="F348" t="s">
        <v>921</v>
      </c>
      <c r="G348">
        <v>2911</v>
      </c>
      <c r="H348" t="s">
        <v>974</v>
      </c>
      <c r="I348" t="s">
        <v>1099</v>
      </c>
      <c r="J348" t="s">
        <v>1100</v>
      </c>
      <c r="K348" t="s">
        <v>100</v>
      </c>
      <c r="L348" t="s">
        <v>977</v>
      </c>
      <c r="M348">
        <v>0</v>
      </c>
      <c r="N348">
        <v>66099.100000000006</v>
      </c>
      <c r="O348">
        <v>-66099.100000000006</v>
      </c>
      <c r="P348" t="s">
        <v>100</v>
      </c>
      <c r="V348" t="s">
        <v>100</v>
      </c>
      <c r="W348" s="1" t="s">
        <v>33</v>
      </c>
      <c r="X348" s="1" t="str">
        <f>VLOOKUP(K348,'[1]GL OUT'!$K$4:$W$1070,13,FALSE)</f>
        <v>OLI</v>
      </c>
      <c r="Y348" s="1" t="b">
        <f t="shared" si="5"/>
        <v>1</v>
      </c>
      <c r="Z348" s="1"/>
    </row>
    <row r="349" spans="1:26" hidden="1" x14ac:dyDescent="0.3">
      <c r="A349" t="s">
        <v>862</v>
      </c>
      <c r="B349" t="s">
        <v>863</v>
      </c>
      <c r="C349" t="s">
        <v>864</v>
      </c>
      <c r="D349" t="s">
        <v>1090</v>
      </c>
      <c r="E349" t="s">
        <v>973</v>
      </c>
      <c r="F349" t="s">
        <v>921</v>
      </c>
      <c r="G349">
        <v>2911</v>
      </c>
      <c r="H349" t="s">
        <v>974</v>
      </c>
      <c r="I349" t="s">
        <v>1099</v>
      </c>
      <c r="J349" t="s">
        <v>1100</v>
      </c>
      <c r="K349" t="s">
        <v>100</v>
      </c>
      <c r="L349" t="s">
        <v>977</v>
      </c>
      <c r="M349">
        <v>0</v>
      </c>
      <c r="N349">
        <v>72233.33</v>
      </c>
      <c r="O349">
        <v>-72233.33</v>
      </c>
      <c r="P349" t="s">
        <v>100</v>
      </c>
      <c r="V349" t="s">
        <v>100</v>
      </c>
      <c r="W349" s="1" t="s">
        <v>33</v>
      </c>
      <c r="X349" s="1" t="str">
        <f>VLOOKUP(K349,'[1]GL OUT'!$K$4:$W$1070,13,FALSE)</f>
        <v>OLI</v>
      </c>
      <c r="Y349" s="1" t="b">
        <f t="shared" si="5"/>
        <v>1</v>
      </c>
      <c r="Z349" s="1"/>
    </row>
    <row r="350" spans="1:26" hidden="1" x14ac:dyDescent="0.3">
      <c r="A350" t="s">
        <v>862</v>
      </c>
      <c r="B350" t="s">
        <v>863</v>
      </c>
      <c r="C350" t="s">
        <v>864</v>
      </c>
      <c r="D350" t="s">
        <v>1090</v>
      </c>
      <c r="E350" t="s">
        <v>973</v>
      </c>
      <c r="F350" t="s">
        <v>921</v>
      </c>
      <c r="G350">
        <v>2911</v>
      </c>
      <c r="H350" t="s">
        <v>974</v>
      </c>
      <c r="I350" t="s">
        <v>1099</v>
      </c>
      <c r="J350" t="s">
        <v>1100</v>
      </c>
      <c r="K350" t="s">
        <v>100</v>
      </c>
      <c r="L350" t="s">
        <v>977</v>
      </c>
      <c r="M350">
        <v>0</v>
      </c>
      <c r="N350">
        <v>39644.589999999997</v>
      </c>
      <c r="O350">
        <v>-39644.589999999997</v>
      </c>
      <c r="P350" t="s">
        <v>100</v>
      </c>
      <c r="V350" t="s">
        <v>100</v>
      </c>
      <c r="W350" s="1" t="s">
        <v>33</v>
      </c>
      <c r="X350" s="1" t="str">
        <f>VLOOKUP(K350,'[1]GL OUT'!$K$4:$W$1070,13,FALSE)</f>
        <v>OLI</v>
      </c>
      <c r="Y350" s="1" t="b">
        <f t="shared" si="5"/>
        <v>1</v>
      </c>
      <c r="Z350" s="1"/>
    </row>
    <row r="351" spans="1:26" hidden="1" x14ac:dyDescent="0.3">
      <c r="A351" t="s">
        <v>862</v>
      </c>
      <c r="B351" t="s">
        <v>863</v>
      </c>
      <c r="C351" t="s">
        <v>864</v>
      </c>
      <c r="D351" t="s">
        <v>1090</v>
      </c>
      <c r="E351" t="s">
        <v>973</v>
      </c>
      <c r="F351" t="s">
        <v>921</v>
      </c>
      <c r="G351">
        <v>2912</v>
      </c>
      <c r="H351" t="s">
        <v>974</v>
      </c>
      <c r="I351" t="s">
        <v>1101</v>
      </c>
      <c r="J351" t="s">
        <v>1102</v>
      </c>
      <c r="K351" t="s">
        <v>101</v>
      </c>
      <c r="L351" t="s">
        <v>977</v>
      </c>
      <c r="M351">
        <v>0</v>
      </c>
      <c r="N351">
        <v>496269.16</v>
      </c>
      <c r="O351">
        <v>-496269.16</v>
      </c>
      <c r="P351" t="s">
        <v>101</v>
      </c>
      <c r="V351" t="s">
        <v>101</v>
      </c>
      <c r="W351" s="1" t="s">
        <v>33</v>
      </c>
      <c r="X351" s="1" t="str">
        <f>VLOOKUP(K351,'[1]GL OUT'!$K$4:$W$1070,13,FALSE)</f>
        <v>OLI</v>
      </c>
      <c r="Y351" s="1" t="b">
        <f t="shared" si="5"/>
        <v>1</v>
      </c>
      <c r="Z351" s="1"/>
    </row>
    <row r="352" spans="1:26" hidden="1" x14ac:dyDescent="0.3">
      <c r="A352" t="s">
        <v>862</v>
      </c>
      <c r="B352" t="s">
        <v>863</v>
      </c>
      <c r="C352" t="s">
        <v>864</v>
      </c>
      <c r="D352" t="s">
        <v>1090</v>
      </c>
      <c r="E352" t="s">
        <v>973</v>
      </c>
      <c r="F352" t="s">
        <v>921</v>
      </c>
      <c r="G352">
        <v>2912</v>
      </c>
      <c r="H352" t="s">
        <v>974</v>
      </c>
      <c r="I352" t="s">
        <v>1101</v>
      </c>
      <c r="J352" t="s">
        <v>1102</v>
      </c>
      <c r="K352" t="s">
        <v>101</v>
      </c>
      <c r="L352" t="s">
        <v>977</v>
      </c>
      <c r="M352">
        <v>0</v>
      </c>
      <c r="N352">
        <v>584419.1</v>
      </c>
      <c r="O352">
        <v>-584419.1</v>
      </c>
      <c r="P352" t="s">
        <v>101</v>
      </c>
      <c r="V352" t="s">
        <v>101</v>
      </c>
      <c r="W352" s="1" t="s">
        <v>33</v>
      </c>
      <c r="X352" s="1" t="str">
        <f>VLOOKUP(K352,'[1]GL OUT'!$K$4:$W$1070,13,FALSE)</f>
        <v>OLI</v>
      </c>
      <c r="Y352" s="1" t="b">
        <f t="shared" si="5"/>
        <v>1</v>
      </c>
      <c r="Z352" s="1"/>
    </row>
    <row r="353" spans="1:26" hidden="1" x14ac:dyDescent="0.3">
      <c r="A353" t="s">
        <v>862</v>
      </c>
      <c r="B353" t="s">
        <v>863</v>
      </c>
      <c r="C353" t="s">
        <v>864</v>
      </c>
      <c r="D353" t="s">
        <v>1090</v>
      </c>
      <c r="E353" t="s">
        <v>973</v>
      </c>
      <c r="F353" t="s">
        <v>921</v>
      </c>
      <c r="G353">
        <v>2912</v>
      </c>
      <c r="H353" t="s">
        <v>974</v>
      </c>
      <c r="I353" t="s">
        <v>1101</v>
      </c>
      <c r="J353" t="s">
        <v>1102</v>
      </c>
      <c r="K353" t="s">
        <v>101</v>
      </c>
      <c r="L353" t="s">
        <v>977</v>
      </c>
      <c r="M353">
        <v>0</v>
      </c>
      <c r="N353">
        <v>124182.96</v>
      </c>
      <c r="O353">
        <v>-124182.96</v>
      </c>
      <c r="P353" t="s">
        <v>101</v>
      </c>
      <c r="V353" t="s">
        <v>101</v>
      </c>
      <c r="W353" s="1" t="s">
        <v>33</v>
      </c>
      <c r="X353" s="1" t="str">
        <f>VLOOKUP(K353,'[1]GL OUT'!$K$4:$W$1070,13,FALSE)</f>
        <v>OLI</v>
      </c>
      <c r="Y353" s="1" t="b">
        <f t="shared" si="5"/>
        <v>1</v>
      </c>
      <c r="Z353" s="1"/>
    </row>
    <row r="354" spans="1:26" hidden="1" x14ac:dyDescent="0.3">
      <c r="A354" t="s">
        <v>862</v>
      </c>
      <c r="B354" t="s">
        <v>863</v>
      </c>
      <c r="C354" t="s">
        <v>864</v>
      </c>
      <c r="D354" t="s">
        <v>1090</v>
      </c>
      <c r="E354" t="s">
        <v>973</v>
      </c>
      <c r="F354" t="s">
        <v>921</v>
      </c>
      <c r="G354">
        <v>2912</v>
      </c>
      <c r="H354" t="s">
        <v>974</v>
      </c>
      <c r="I354" t="s">
        <v>1101</v>
      </c>
      <c r="J354" t="s">
        <v>1102</v>
      </c>
      <c r="K354" t="s">
        <v>101</v>
      </c>
      <c r="L354" t="s">
        <v>977</v>
      </c>
      <c r="M354">
        <v>0</v>
      </c>
      <c r="N354">
        <v>1434.16</v>
      </c>
      <c r="O354">
        <v>-1434.16</v>
      </c>
      <c r="P354" t="s">
        <v>101</v>
      </c>
      <c r="V354" t="s">
        <v>101</v>
      </c>
      <c r="W354" s="1" t="s">
        <v>33</v>
      </c>
      <c r="X354" s="1" t="str">
        <f>VLOOKUP(K354,'[1]GL OUT'!$K$4:$W$1070,13,FALSE)</f>
        <v>OLI</v>
      </c>
      <c r="Y354" s="1" t="b">
        <f t="shared" si="5"/>
        <v>1</v>
      </c>
      <c r="Z354" s="1"/>
    </row>
    <row r="355" spans="1:26" hidden="1" x14ac:dyDescent="0.3">
      <c r="A355" t="s">
        <v>862</v>
      </c>
      <c r="B355" t="s">
        <v>863</v>
      </c>
      <c r="C355" t="s">
        <v>864</v>
      </c>
      <c r="D355" t="s">
        <v>1090</v>
      </c>
      <c r="E355" t="s">
        <v>973</v>
      </c>
      <c r="F355" t="s">
        <v>921</v>
      </c>
      <c r="G355">
        <v>2912</v>
      </c>
      <c r="H355" t="s">
        <v>974</v>
      </c>
      <c r="I355" t="s">
        <v>1101</v>
      </c>
      <c r="J355" t="s">
        <v>1102</v>
      </c>
      <c r="K355" t="s">
        <v>101</v>
      </c>
      <c r="L355" t="s">
        <v>977</v>
      </c>
      <c r="M355">
        <v>0</v>
      </c>
      <c r="N355">
        <v>5629.62</v>
      </c>
      <c r="O355">
        <v>-5629.62</v>
      </c>
      <c r="P355" t="s">
        <v>101</v>
      </c>
      <c r="V355" t="s">
        <v>101</v>
      </c>
      <c r="W355" s="1" t="s">
        <v>33</v>
      </c>
      <c r="X355" s="1" t="str">
        <f>VLOOKUP(K355,'[1]GL OUT'!$K$4:$W$1070,13,FALSE)</f>
        <v>OLI</v>
      </c>
      <c r="Y355" s="1" t="b">
        <f t="shared" si="5"/>
        <v>1</v>
      </c>
      <c r="Z355" s="1"/>
    </row>
    <row r="356" spans="1:26" hidden="1" x14ac:dyDescent="0.3">
      <c r="A356" t="s">
        <v>862</v>
      </c>
      <c r="B356" t="s">
        <v>863</v>
      </c>
      <c r="C356" t="s">
        <v>864</v>
      </c>
      <c r="D356" t="s">
        <v>1090</v>
      </c>
      <c r="E356" t="s">
        <v>973</v>
      </c>
      <c r="F356" t="s">
        <v>921</v>
      </c>
      <c r="G356">
        <v>2912</v>
      </c>
      <c r="H356" t="s">
        <v>974</v>
      </c>
      <c r="I356" t="s">
        <v>1101</v>
      </c>
      <c r="J356" t="s">
        <v>1102</v>
      </c>
      <c r="K356" t="s">
        <v>101</v>
      </c>
      <c r="L356" t="s">
        <v>977</v>
      </c>
      <c r="M356">
        <v>0</v>
      </c>
      <c r="N356">
        <v>913768.02</v>
      </c>
      <c r="O356">
        <v>-913768.02</v>
      </c>
      <c r="P356" t="s">
        <v>101</v>
      </c>
      <c r="V356" t="s">
        <v>101</v>
      </c>
      <c r="W356" s="1" t="s">
        <v>33</v>
      </c>
      <c r="X356" s="1" t="str">
        <f>VLOOKUP(K356,'[1]GL OUT'!$K$4:$W$1070,13,FALSE)</f>
        <v>OLI</v>
      </c>
      <c r="Y356" s="1" t="b">
        <f t="shared" si="5"/>
        <v>1</v>
      </c>
      <c r="Z356" s="1"/>
    </row>
    <row r="357" spans="1:26" hidden="1" x14ac:dyDescent="0.3">
      <c r="A357" t="s">
        <v>862</v>
      </c>
      <c r="B357" t="s">
        <v>863</v>
      </c>
      <c r="C357" t="s">
        <v>864</v>
      </c>
      <c r="D357" t="s">
        <v>1090</v>
      </c>
      <c r="E357" t="s">
        <v>973</v>
      </c>
      <c r="F357" t="s">
        <v>921</v>
      </c>
      <c r="G357">
        <v>2913</v>
      </c>
      <c r="H357" t="s">
        <v>974</v>
      </c>
      <c r="I357" t="s">
        <v>1103</v>
      </c>
      <c r="J357" t="s">
        <v>1104</v>
      </c>
      <c r="K357" t="s">
        <v>102</v>
      </c>
      <c r="L357" t="s">
        <v>977</v>
      </c>
      <c r="M357">
        <v>0</v>
      </c>
      <c r="N357">
        <v>33276.78</v>
      </c>
      <c r="O357">
        <v>-33276.78</v>
      </c>
      <c r="P357" t="s">
        <v>102</v>
      </c>
      <c r="V357" t="s">
        <v>102</v>
      </c>
      <c r="W357" s="1" t="s">
        <v>33</v>
      </c>
      <c r="X357" s="1" t="str">
        <f>VLOOKUP(K357,'[1]GL OUT'!$K$4:$W$1070,13,FALSE)</f>
        <v>OLI</v>
      </c>
      <c r="Y357" s="1" t="b">
        <f t="shared" si="5"/>
        <v>1</v>
      </c>
      <c r="Z357" s="1"/>
    </row>
    <row r="358" spans="1:26" hidden="1" x14ac:dyDescent="0.3">
      <c r="A358" t="s">
        <v>862</v>
      </c>
      <c r="B358" t="s">
        <v>863</v>
      </c>
      <c r="C358" t="s">
        <v>864</v>
      </c>
      <c r="D358" t="s">
        <v>1090</v>
      </c>
      <c r="E358" t="s">
        <v>973</v>
      </c>
      <c r="F358" t="s">
        <v>921</v>
      </c>
      <c r="G358">
        <v>2913</v>
      </c>
      <c r="H358" t="s">
        <v>974</v>
      </c>
      <c r="I358" t="s">
        <v>1103</v>
      </c>
      <c r="J358" t="s">
        <v>1104</v>
      </c>
      <c r="K358" t="s">
        <v>102</v>
      </c>
      <c r="L358" t="s">
        <v>977</v>
      </c>
      <c r="M358">
        <v>0</v>
      </c>
      <c r="N358">
        <v>1166341.8899999999</v>
      </c>
      <c r="O358">
        <v>-1166341.8899999999</v>
      </c>
      <c r="P358" t="s">
        <v>102</v>
      </c>
      <c r="V358" t="s">
        <v>102</v>
      </c>
      <c r="W358" s="1" t="s">
        <v>33</v>
      </c>
      <c r="X358" s="1" t="str">
        <f>VLOOKUP(K358,'[1]GL OUT'!$K$4:$W$1070,13,FALSE)</f>
        <v>OLI</v>
      </c>
      <c r="Y358" s="1" t="b">
        <f t="shared" si="5"/>
        <v>1</v>
      </c>
      <c r="Z358" s="1"/>
    </row>
    <row r="359" spans="1:26" hidden="1" x14ac:dyDescent="0.3">
      <c r="A359" t="s">
        <v>862</v>
      </c>
      <c r="B359" t="s">
        <v>863</v>
      </c>
      <c r="C359" t="s">
        <v>864</v>
      </c>
      <c r="D359" t="s">
        <v>1090</v>
      </c>
      <c r="E359" t="s">
        <v>973</v>
      </c>
      <c r="F359" t="s">
        <v>921</v>
      </c>
      <c r="G359">
        <v>2913</v>
      </c>
      <c r="H359" t="s">
        <v>974</v>
      </c>
      <c r="I359" t="s">
        <v>1103</v>
      </c>
      <c r="J359" t="s">
        <v>1104</v>
      </c>
      <c r="K359" t="s">
        <v>102</v>
      </c>
      <c r="L359" t="s">
        <v>977</v>
      </c>
      <c r="M359">
        <v>0</v>
      </c>
      <c r="N359">
        <v>39041.08</v>
      </c>
      <c r="O359">
        <v>-39041.08</v>
      </c>
      <c r="P359" t="s">
        <v>102</v>
      </c>
      <c r="V359" t="s">
        <v>102</v>
      </c>
      <c r="W359" s="1" t="s">
        <v>33</v>
      </c>
      <c r="X359" s="1" t="str">
        <f>VLOOKUP(K359,'[1]GL OUT'!$K$4:$W$1070,13,FALSE)</f>
        <v>OLI</v>
      </c>
      <c r="Y359" s="1" t="b">
        <f t="shared" si="5"/>
        <v>1</v>
      </c>
      <c r="Z359" s="1"/>
    </row>
    <row r="360" spans="1:26" hidden="1" x14ac:dyDescent="0.3">
      <c r="A360" t="s">
        <v>862</v>
      </c>
      <c r="B360" t="s">
        <v>863</v>
      </c>
      <c r="C360" t="s">
        <v>864</v>
      </c>
      <c r="D360" t="s">
        <v>1090</v>
      </c>
      <c r="E360" t="s">
        <v>973</v>
      </c>
      <c r="F360" t="s">
        <v>921</v>
      </c>
      <c r="G360">
        <v>2913</v>
      </c>
      <c r="H360" t="s">
        <v>974</v>
      </c>
      <c r="I360" t="s">
        <v>1103</v>
      </c>
      <c r="J360" t="s">
        <v>1104</v>
      </c>
      <c r="K360" t="s">
        <v>102</v>
      </c>
      <c r="L360" t="s">
        <v>977</v>
      </c>
      <c r="M360">
        <v>0</v>
      </c>
      <c r="N360">
        <v>42909.91</v>
      </c>
      <c r="O360">
        <v>-42909.91</v>
      </c>
      <c r="P360" t="s">
        <v>102</v>
      </c>
      <c r="V360" t="s">
        <v>102</v>
      </c>
      <c r="W360" s="1" t="s">
        <v>33</v>
      </c>
      <c r="X360" s="1" t="str">
        <f>VLOOKUP(K360,'[1]GL OUT'!$K$4:$W$1070,13,FALSE)</f>
        <v>OLI</v>
      </c>
      <c r="Y360" s="1" t="b">
        <f t="shared" si="5"/>
        <v>1</v>
      </c>
      <c r="Z360" s="1"/>
    </row>
    <row r="361" spans="1:26" hidden="1" x14ac:dyDescent="0.3">
      <c r="A361" t="s">
        <v>862</v>
      </c>
      <c r="B361" t="s">
        <v>863</v>
      </c>
      <c r="C361" t="s">
        <v>864</v>
      </c>
      <c r="D361" t="s">
        <v>1090</v>
      </c>
      <c r="E361" t="s">
        <v>973</v>
      </c>
      <c r="F361" t="s">
        <v>921</v>
      </c>
      <c r="G361">
        <v>2913</v>
      </c>
      <c r="H361" t="s">
        <v>974</v>
      </c>
      <c r="I361" t="s">
        <v>1103</v>
      </c>
      <c r="J361" t="s">
        <v>1104</v>
      </c>
      <c r="K361" t="s">
        <v>102</v>
      </c>
      <c r="L361" t="s">
        <v>977</v>
      </c>
      <c r="M361">
        <v>0</v>
      </c>
      <c r="N361">
        <v>376953.15</v>
      </c>
      <c r="O361">
        <v>-376953.15</v>
      </c>
      <c r="P361" t="s">
        <v>102</v>
      </c>
      <c r="V361" t="s">
        <v>102</v>
      </c>
      <c r="W361" s="1" t="s">
        <v>33</v>
      </c>
      <c r="X361" s="1" t="str">
        <f>VLOOKUP(K361,'[1]GL OUT'!$K$4:$W$1070,13,FALSE)</f>
        <v>OLI</v>
      </c>
      <c r="Y361" s="1" t="b">
        <f t="shared" si="5"/>
        <v>1</v>
      </c>
      <c r="Z361" s="1"/>
    </row>
    <row r="362" spans="1:26" hidden="1" x14ac:dyDescent="0.3">
      <c r="A362" t="s">
        <v>862</v>
      </c>
      <c r="B362" t="s">
        <v>863</v>
      </c>
      <c r="C362" t="s">
        <v>864</v>
      </c>
      <c r="D362" t="s">
        <v>1090</v>
      </c>
      <c r="E362" t="s">
        <v>973</v>
      </c>
      <c r="F362" t="s">
        <v>921</v>
      </c>
      <c r="G362">
        <v>2913</v>
      </c>
      <c r="H362" t="s">
        <v>974</v>
      </c>
      <c r="I362" t="s">
        <v>1103</v>
      </c>
      <c r="J362" t="s">
        <v>1104</v>
      </c>
      <c r="K362" t="s">
        <v>102</v>
      </c>
      <c r="L362" t="s">
        <v>977</v>
      </c>
      <c r="M362">
        <v>0</v>
      </c>
      <c r="N362">
        <v>121449.12</v>
      </c>
      <c r="O362">
        <v>-121449.12</v>
      </c>
      <c r="P362" t="s">
        <v>102</v>
      </c>
      <c r="V362" t="s">
        <v>102</v>
      </c>
      <c r="W362" s="1" t="s">
        <v>33</v>
      </c>
      <c r="X362" s="1" t="str">
        <f>VLOOKUP(K362,'[1]GL OUT'!$K$4:$W$1070,13,FALSE)</f>
        <v>OLI</v>
      </c>
      <c r="Y362" s="1" t="b">
        <f t="shared" si="5"/>
        <v>1</v>
      </c>
      <c r="Z362" s="1"/>
    </row>
    <row r="363" spans="1:26" hidden="1" x14ac:dyDescent="0.3">
      <c r="A363" t="s">
        <v>862</v>
      </c>
      <c r="B363" t="s">
        <v>863</v>
      </c>
      <c r="C363" t="s">
        <v>864</v>
      </c>
      <c r="D363" t="s">
        <v>1090</v>
      </c>
      <c r="E363" t="s">
        <v>973</v>
      </c>
      <c r="F363" t="s">
        <v>921</v>
      </c>
      <c r="G363">
        <v>2914</v>
      </c>
      <c r="H363" t="s">
        <v>974</v>
      </c>
      <c r="I363" t="s">
        <v>1105</v>
      </c>
      <c r="J363" t="s">
        <v>1106</v>
      </c>
      <c r="K363" t="s">
        <v>103</v>
      </c>
      <c r="L363" t="s">
        <v>977</v>
      </c>
      <c r="M363">
        <v>0</v>
      </c>
      <c r="N363">
        <v>160984.6</v>
      </c>
      <c r="O363">
        <v>-160984.6</v>
      </c>
      <c r="P363" t="s">
        <v>103</v>
      </c>
      <c r="V363" t="s">
        <v>103</v>
      </c>
      <c r="W363" s="1" t="s">
        <v>33</v>
      </c>
      <c r="X363" s="1" t="str">
        <f>VLOOKUP(K363,'[1]GL OUT'!$K$4:$W$1070,13,FALSE)</f>
        <v>OLI</v>
      </c>
      <c r="Y363" s="1" t="b">
        <f t="shared" si="5"/>
        <v>1</v>
      </c>
      <c r="Z363" s="1"/>
    </row>
    <row r="364" spans="1:26" hidden="1" x14ac:dyDescent="0.3">
      <c r="A364" t="s">
        <v>862</v>
      </c>
      <c r="B364" t="s">
        <v>863</v>
      </c>
      <c r="C364" t="s">
        <v>864</v>
      </c>
      <c r="D364" t="s">
        <v>1090</v>
      </c>
      <c r="E364" t="s">
        <v>973</v>
      </c>
      <c r="F364" t="s">
        <v>921</v>
      </c>
      <c r="G364">
        <v>2914</v>
      </c>
      <c r="H364" t="s">
        <v>974</v>
      </c>
      <c r="I364" t="s">
        <v>1105</v>
      </c>
      <c r="J364" t="s">
        <v>1106</v>
      </c>
      <c r="K364" t="s">
        <v>103</v>
      </c>
      <c r="L364" t="s">
        <v>977</v>
      </c>
      <c r="M364">
        <v>0</v>
      </c>
      <c r="N364">
        <v>82854.38</v>
      </c>
      <c r="O364">
        <v>-82854.38</v>
      </c>
      <c r="P364" t="s">
        <v>103</v>
      </c>
      <c r="V364" t="s">
        <v>103</v>
      </c>
      <c r="W364" s="1" t="s">
        <v>33</v>
      </c>
      <c r="X364" s="1" t="str">
        <f>VLOOKUP(K364,'[1]GL OUT'!$K$4:$W$1070,13,FALSE)</f>
        <v>OLI</v>
      </c>
      <c r="Y364" s="1" t="b">
        <f t="shared" si="5"/>
        <v>1</v>
      </c>
      <c r="Z364" s="1"/>
    </row>
    <row r="365" spans="1:26" hidden="1" x14ac:dyDescent="0.3">
      <c r="A365" t="s">
        <v>862</v>
      </c>
      <c r="B365" t="s">
        <v>863</v>
      </c>
      <c r="C365" t="s">
        <v>864</v>
      </c>
      <c r="D365" t="s">
        <v>1090</v>
      </c>
      <c r="E365" t="s">
        <v>973</v>
      </c>
      <c r="F365" t="s">
        <v>921</v>
      </c>
      <c r="G365">
        <v>2914</v>
      </c>
      <c r="H365" t="s">
        <v>974</v>
      </c>
      <c r="I365" t="s">
        <v>1105</v>
      </c>
      <c r="J365" t="s">
        <v>1106</v>
      </c>
      <c r="K365" t="s">
        <v>103</v>
      </c>
      <c r="L365" t="s">
        <v>977</v>
      </c>
      <c r="M365">
        <v>0</v>
      </c>
      <c r="N365">
        <v>419602.83</v>
      </c>
      <c r="O365">
        <v>-419602.83</v>
      </c>
      <c r="P365" t="s">
        <v>103</v>
      </c>
      <c r="V365" t="s">
        <v>103</v>
      </c>
      <c r="W365" s="1" t="s">
        <v>33</v>
      </c>
      <c r="X365" s="1" t="str">
        <f>VLOOKUP(K365,'[1]GL OUT'!$K$4:$W$1070,13,FALSE)</f>
        <v>OLI</v>
      </c>
      <c r="Y365" s="1" t="b">
        <f t="shared" si="5"/>
        <v>1</v>
      </c>
      <c r="Z365" s="1"/>
    </row>
    <row r="366" spans="1:26" hidden="1" x14ac:dyDescent="0.3">
      <c r="A366" t="s">
        <v>862</v>
      </c>
      <c r="B366" t="s">
        <v>863</v>
      </c>
      <c r="C366" t="s">
        <v>864</v>
      </c>
      <c r="D366" t="s">
        <v>1090</v>
      </c>
      <c r="E366" t="s">
        <v>973</v>
      </c>
      <c r="F366" t="s">
        <v>921</v>
      </c>
      <c r="G366">
        <v>2914</v>
      </c>
      <c r="H366" t="s">
        <v>974</v>
      </c>
      <c r="I366" t="s">
        <v>1105</v>
      </c>
      <c r="J366" t="s">
        <v>1106</v>
      </c>
      <c r="K366" t="s">
        <v>103</v>
      </c>
      <c r="L366" t="s">
        <v>977</v>
      </c>
      <c r="M366">
        <v>0</v>
      </c>
      <c r="N366">
        <v>14706.31</v>
      </c>
      <c r="O366">
        <v>-14706.31</v>
      </c>
      <c r="P366" t="s">
        <v>103</v>
      </c>
      <c r="V366" t="s">
        <v>103</v>
      </c>
      <c r="W366" s="1" t="s">
        <v>33</v>
      </c>
      <c r="X366" s="1" t="str">
        <f>VLOOKUP(K366,'[1]GL OUT'!$K$4:$W$1070,13,FALSE)</f>
        <v>OLI</v>
      </c>
      <c r="Y366" s="1" t="b">
        <f t="shared" si="5"/>
        <v>1</v>
      </c>
      <c r="Z366" s="1"/>
    </row>
    <row r="367" spans="1:26" hidden="1" x14ac:dyDescent="0.3">
      <c r="A367" t="s">
        <v>862</v>
      </c>
      <c r="B367" t="s">
        <v>863</v>
      </c>
      <c r="C367" t="s">
        <v>864</v>
      </c>
      <c r="D367" t="s">
        <v>1090</v>
      </c>
      <c r="E367" t="s">
        <v>973</v>
      </c>
      <c r="F367" t="s">
        <v>921</v>
      </c>
      <c r="G367">
        <v>2914</v>
      </c>
      <c r="H367" t="s">
        <v>974</v>
      </c>
      <c r="I367" t="s">
        <v>1105</v>
      </c>
      <c r="J367" t="s">
        <v>1106</v>
      </c>
      <c r="K367" t="s">
        <v>103</v>
      </c>
      <c r="L367" t="s">
        <v>977</v>
      </c>
      <c r="M367">
        <v>0</v>
      </c>
      <c r="N367">
        <v>110483.21</v>
      </c>
      <c r="O367">
        <v>-110483.21</v>
      </c>
      <c r="P367" t="s">
        <v>103</v>
      </c>
      <c r="V367" t="s">
        <v>103</v>
      </c>
      <c r="W367" s="1" t="s">
        <v>33</v>
      </c>
      <c r="X367" s="1" t="str">
        <f>VLOOKUP(K367,'[1]GL OUT'!$K$4:$W$1070,13,FALSE)</f>
        <v>OLI</v>
      </c>
      <c r="Y367" s="1" t="b">
        <f t="shared" si="5"/>
        <v>1</v>
      </c>
      <c r="Z367" s="1"/>
    </row>
    <row r="368" spans="1:26" hidden="1" x14ac:dyDescent="0.3">
      <c r="A368" t="s">
        <v>862</v>
      </c>
      <c r="B368" t="s">
        <v>863</v>
      </c>
      <c r="C368" t="s">
        <v>864</v>
      </c>
      <c r="D368" t="s">
        <v>1090</v>
      </c>
      <c r="E368" t="s">
        <v>973</v>
      </c>
      <c r="F368" t="s">
        <v>921</v>
      </c>
      <c r="G368">
        <v>2915</v>
      </c>
      <c r="H368" t="s">
        <v>974</v>
      </c>
      <c r="I368" t="s">
        <v>1107</v>
      </c>
      <c r="J368" t="s">
        <v>1108</v>
      </c>
      <c r="K368" t="s">
        <v>104</v>
      </c>
      <c r="L368" t="s">
        <v>977</v>
      </c>
      <c r="M368">
        <v>0</v>
      </c>
      <c r="N368">
        <v>45152.47</v>
      </c>
      <c r="O368">
        <v>-45152.47</v>
      </c>
      <c r="P368" t="s">
        <v>104</v>
      </c>
      <c r="V368" t="s">
        <v>104</v>
      </c>
      <c r="W368" s="1" t="s">
        <v>33</v>
      </c>
      <c r="X368" s="1" t="str">
        <f>VLOOKUP(K368,'[1]GL OUT'!$K$4:$W$1070,13,FALSE)</f>
        <v>OLI</v>
      </c>
      <c r="Y368" s="1" t="b">
        <f t="shared" si="5"/>
        <v>1</v>
      </c>
      <c r="Z368" s="1"/>
    </row>
    <row r="369" spans="1:26" hidden="1" x14ac:dyDescent="0.3">
      <c r="A369" t="s">
        <v>862</v>
      </c>
      <c r="B369" t="s">
        <v>863</v>
      </c>
      <c r="C369" t="s">
        <v>864</v>
      </c>
      <c r="D369" t="s">
        <v>1090</v>
      </c>
      <c r="E369" t="s">
        <v>973</v>
      </c>
      <c r="F369" t="s">
        <v>921</v>
      </c>
      <c r="G369">
        <v>2916</v>
      </c>
      <c r="H369" t="s">
        <v>974</v>
      </c>
      <c r="I369" t="s">
        <v>1109</v>
      </c>
      <c r="J369" t="s">
        <v>1110</v>
      </c>
      <c r="K369" t="s">
        <v>105</v>
      </c>
      <c r="L369" t="s">
        <v>977</v>
      </c>
      <c r="M369">
        <v>0</v>
      </c>
      <c r="N369">
        <v>8841099.4100000001</v>
      </c>
      <c r="O369">
        <v>-8841099.4100000001</v>
      </c>
      <c r="P369" t="s">
        <v>105</v>
      </c>
      <c r="V369" t="s">
        <v>105</v>
      </c>
      <c r="W369" s="1" t="s">
        <v>33</v>
      </c>
      <c r="X369" s="1" t="str">
        <f>VLOOKUP(K369,'[1]GL OUT'!$K$4:$W$1070,13,FALSE)</f>
        <v>OLI</v>
      </c>
      <c r="Y369" s="1" t="b">
        <f t="shared" si="5"/>
        <v>1</v>
      </c>
      <c r="Z369" s="1"/>
    </row>
    <row r="370" spans="1:26" hidden="1" x14ac:dyDescent="0.3">
      <c r="A370" t="s">
        <v>862</v>
      </c>
      <c r="B370" t="s">
        <v>863</v>
      </c>
      <c r="C370" t="s">
        <v>864</v>
      </c>
      <c r="D370" t="s">
        <v>1090</v>
      </c>
      <c r="E370" t="s">
        <v>973</v>
      </c>
      <c r="F370" t="s">
        <v>921</v>
      </c>
      <c r="G370">
        <v>2917</v>
      </c>
      <c r="H370" t="s">
        <v>974</v>
      </c>
      <c r="I370" t="s">
        <v>1111</v>
      </c>
      <c r="J370" t="s">
        <v>1112</v>
      </c>
      <c r="K370" t="s">
        <v>106</v>
      </c>
      <c r="L370" t="s">
        <v>977</v>
      </c>
      <c r="M370">
        <v>0</v>
      </c>
      <c r="N370">
        <v>202466.66</v>
      </c>
      <c r="O370">
        <v>-202466.66</v>
      </c>
      <c r="P370" t="s">
        <v>106</v>
      </c>
      <c r="V370" t="s">
        <v>106</v>
      </c>
      <c r="W370" s="1" t="s">
        <v>33</v>
      </c>
      <c r="X370" s="1" t="str">
        <f>VLOOKUP(K370,'[1]GL OUT'!$K$4:$W$1070,13,FALSE)</f>
        <v>OLI</v>
      </c>
      <c r="Y370" s="1" t="b">
        <f t="shared" si="5"/>
        <v>1</v>
      </c>
      <c r="Z370" s="1"/>
    </row>
    <row r="371" spans="1:26" hidden="1" x14ac:dyDescent="0.3">
      <c r="A371" t="s">
        <v>862</v>
      </c>
      <c r="B371" t="s">
        <v>863</v>
      </c>
      <c r="C371" t="s">
        <v>864</v>
      </c>
      <c r="D371" t="s">
        <v>1090</v>
      </c>
      <c r="E371" t="s">
        <v>973</v>
      </c>
      <c r="F371" t="s">
        <v>921</v>
      </c>
      <c r="G371">
        <v>2918</v>
      </c>
      <c r="H371" t="s">
        <v>974</v>
      </c>
      <c r="I371" t="s">
        <v>1113</v>
      </c>
      <c r="J371" t="s">
        <v>1114</v>
      </c>
      <c r="K371" t="s">
        <v>107</v>
      </c>
      <c r="L371" t="s">
        <v>977</v>
      </c>
      <c r="M371">
        <v>0</v>
      </c>
      <c r="N371">
        <v>11484770.550000001</v>
      </c>
      <c r="O371">
        <v>-11484770.550000001</v>
      </c>
      <c r="P371" t="s">
        <v>107</v>
      </c>
      <c r="V371" t="s">
        <v>107</v>
      </c>
      <c r="W371" s="1" t="s">
        <v>33</v>
      </c>
      <c r="X371" s="1" t="str">
        <f>VLOOKUP(K371,'[1]GL OUT'!$K$4:$W$1070,13,FALSE)</f>
        <v>OLI</v>
      </c>
      <c r="Y371" s="1" t="b">
        <f t="shared" si="5"/>
        <v>1</v>
      </c>
      <c r="Z371" s="1"/>
    </row>
    <row r="372" spans="1:26" x14ac:dyDescent="0.3">
      <c r="A372" t="s">
        <v>862</v>
      </c>
      <c r="B372" t="s">
        <v>911</v>
      </c>
      <c r="C372" t="s">
        <v>912</v>
      </c>
      <c r="D372" t="s">
        <v>1115</v>
      </c>
      <c r="E372" t="s">
        <v>1116</v>
      </c>
      <c r="F372" t="s">
        <v>867</v>
      </c>
      <c r="G372">
        <v>2</v>
      </c>
      <c r="H372" t="s">
        <v>868</v>
      </c>
      <c r="I372" t="s">
        <v>129</v>
      </c>
      <c r="J372" t="s">
        <v>1117</v>
      </c>
      <c r="K372" t="s">
        <v>129</v>
      </c>
      <c r="L372" t="s">
        <v>870</v>
      </c>
      <c r="M372">
        <v>278377529</v>
      </c>
      <c r="N372">
        <v>0</v>
      </c>
      <c r="O372">
        <v>278377529</v>
      </c>
      <c r="P372" t="s">
        <v>131</v>
      </c>
      <c r="W372" s="2" t="s">
        <v>39</v>
      </c>
      <c r="X372" s="2" t="str">
        <f>VLOOKUP(K372,'[1]GL OUT'!$K$4:$W$1070,13,FALSE)</f>
        <v>PEMBAYARAN PPN SMM MASA NOVEMBER 2024</v>
      </c>
      <c r="Y372" s="2" t="b">
        <f t="shared" si="5"/>
        <v>0</v>
      </c>
    </row>
    <row r="373" spans="1:26" x14ac:dyDescent="0.3">
      <c r="A373" t="s">
        <v>862</v>
      </c>
      <c r="B373" t="s">
        <v>911</v>
      </c>
      <c r="C373" t="s">
        <v>912</v>
      </c>
      <c r="D373" t="s">
        <v>929</v>
      </c>
      <c r="E373" t="s">
        <v>930</v>
      </c>
      <c r="F373" t="s">
        <v>921</v>
      </c>
      <c r="G373">
        <v>605</v>
      </c>
      <c r="H373" t="s">
        <v>1118</v>
      </c>
      <c r="I373" t="s">
        <v>131</v>
      </c>
      <c r="J373" t="s">
        <v>1117</v>
      </c>
      <c r="K373" t="s">
        <v>131</v>
      </c>
      <c r="L373" t="s">
        <v>870</v>
      </c>
      <c r="M373">
        <v>278377529</v>
      </c>
      <c r="N373">
        <v>0</v>
      </c>
      <c r="O373">
        <v>278377529</v>
      </c>
      <c r="P373" t="s">
        <v>1119</v>
      </c>
      <c r="V373" t="s">
        <v>131</v>
      </c>
      <c r="W373" s="2" t="s">
        <v>39</v>
      </c>
      <c r="X373" s="2" t="str">
        <f>VLOOKUP(K373,'[1]GL OUT'!$K$4:$W$1070,13,FALSE)</f>
        <v>PEMBAYARAN PPN SMM MASA NOVEMBER 2024</v>
      </c>
      <c r="Y373" s="2" t="b">
        <f t="shared" si="5"/>
        <v>0</v>
      </c>
    </row>
    <row r="374" spans="1:26" hidden="1" x14ac:dyDescent="0.3">
      <c r="A374" t="s">
        <v>862</v>
      </c>
      <c r="B374" t="s">
        <v>913</v>
      </c>
      <c r="C374" t="s">
        <v>914</v>
      </c>
      <c r="D374" t="s">
        <v>1120</v>
      </c>
      <c r="E374" t="s">
        <v>930</v>
      </c>
      <c r="F374" t="s">
        <v>921</v>
      </c>
      <c r="G374">
        <v>1067</v>
      </c>
      <c r="H374" t="s">
        <v>1121</v>
      </c>
      <c r="I374" t="s">
        <v>1122</v>
      </c>
      <c r="J374" t="s">
        <v>924</v>
      </c>
      <c r="K374" t="s">
        <v>171</v>
      </c>
      <c r="L374" t="s">
        <v>870</v>
      </c>
      <c r="M374">
        <v>0</v>
      </c>
      <c r="N374">
        <v>1238688</v>
      </c>
      <c r="O374">
        <v>-1238688</v>
      </c>
      <c r="P374" t="s">
        <v>1123</v>
      </c>
      <c r="V374" t="s">
        <v>1122</v>
      </c>
      <c r="W374" s="1" t="s">
        <v>33</v>
      </c>
      <c r="X374" s="1" t="str">
        <f>VLOOKUP(K374,'[1]GL OUT'!$K$4:$W$1070,13,FALSE)</f>
        <v>OLI</v>
      </c>
      <c r="Y374" s="1" t="b">
        <f t="shared" si="5"/>
        <v>1</v>
      </c>
      <c r="Z374" s="1"/>
    </row>
    <row r="375" spans="1:26" hidden="1" x14ac:dyDescent="0.3">
      <c r="A375" t="s">
        <v>862</v>
      </c>
      <c r="B375" t="s">
        <v>913</v>
      </c>
      <c r="C375" t="s">
        <v>914</v>
      </c>
      <c r="D375" t="s">
        <v>970</v>
      </c>
      <c r="E375" t="s">
        <v>930</v>
      </c>
      <c r="F375" t="s">
        <v>921</v>
      </c>
      <c r="G375">
        <v>1068</v>
      </c>
      <c r="H375" t="s">
        <v>1121</v>
      </c>
      <c r="I375" t="s">
        <v>1124</v>
      </c>
      <c r="J375" t="s">
        <v>924</v>
      </c>
      <c r="K375" t="s">
        <v>172</v>
      </c>
      <c r="L375" t="s">
        <v>870</v>
      </c>
      <c r="M375">
        <v>0</v>
      </c>
      <c r="N375">
        <v>1848666.6</v>
      </c>
      <c r="O375">
        <v>-1848666.6</v>
      </c>
      <c r="P375" t="s">
        <v>1125</v>
      </c>
      <c r="V375" t="s">
        <v>1124</v>
      </c>
      <c r="W375" s="1" t="s">
        <v>33</v>
      </c>
      <c r="X375" s="1" t="str">
        <f>VLOOKUP(K375,'[1]GL OUT'!$K$4:$W$1070,13,FALSE)</f>
        <v>OLI</v>
      </c>
      <c r="Y375" s="1" t="b">
        <f t="shared" si="5"/>
        <v>1</v>
      </c>
      <c r="Z375" s="1"/>
    </row>
    <row r="376" spans="1:26" hidden="1" x14ac:dyDescent="0.3">
      <c r="A376" t="s">
        <v>862</v>
      </c>
      <c r="B376" t="s">
        <v>913</v>
      </c>
      <c r="C376" t="s">
        <v>914</v>
      </c>
      <c r="D376" t="s">
        <v>970</v>
      </c>
      <c r="E376" t="s">
        <v>930</v>
      </c>
      <c r="F376" t="s">
        <v>921</v>
      </c>
      <c r="G376">
        <v>1069</v>
      </c>
      <c r="H376" t="s">
        <v>1121</v>
      </c>
      <c r="I376" t="s">
        <v>1126</v>
      </c>
      <c r="J376" t="s">
        <v>924</v>
      </c>
      <c r="K376" t="s">
        <v>173</v>
      </c>
      <c r="L376" t="s">
        <v>870</v>
      </c>
      <c r="M376">
        <v>0</v>
      </c>
      <c r="N376">
        <v>4882680</v>
      </c>
      <c r="O376">
        <v>-4882680</v>
      </c>
      <c r="P376" t="s">
        <v>1127</v>
      </c>
      <c r="V376" t="s">
        <v>1126</v>
      </c>
      <c r="W376" s="1" t="s">
        <v>33</v>
      </c>
      <c r="X376" s="1" t="str">
        <f>VLOOKUP(K376,'[1]GL OUT'!$K$4:$W$1070,13,FALSE)</f>
        <v>OLI</v>
      </c>
      <c r="Y376" s="1" t="b">
        <f t="shared" si="5"/>
        <v>1</v>
      </c>
      <c r="Z376" s="1"/>
    </row>
    <row r="377" spans="1:26" hidden="1" x14ac:dyDescent="0.3">
      <c r="A377" t="s">
        <v>862</v>
      </c>
      <c r="B377" t="s">
        <v>913</v>
      </c>
      <c r="C377" t="s">
        <v>914</v>
      </c>
      <c r="D377" t="s">
        <v>970</v>
      </c>
      <c r="E377" t="s">
        <v>930</v>
      </c>
      <c r="F377" t="s">
        <v>921</v>
      </c>
      <c r="G377">
        <v>1070</v>
      </c>
      <c r="H377" t="s">
        <v>1121</v>
      </c>
      <c r="I377" t="s">
        <v>1128</v>
      </c>
      <c r="J377" t="s">
        <v>924</v>
      </c>
      <c r="K377" t="s">
        <v>174</v>
      </c>
      <c r="L377" t="s">
        <v>870</v>
      </c>
      <c r="M377">
        <v>0</v>
      </c>
      <c r="N377">
        <v>1653300</v>
      </c>
      <c r="O377">
        <v>-1653300</v>
      </c>
      <c r="P377" t="s">
        <v>1129</v>
      </c>
      <c r="V377" t="s">
        <v>1128</v>
      </c>
      <c r="W377" s="1" t="s">
        <v>33</v>
      </c>
      <c r="X377" s="1" t="str">
        <f>VLOOKUP(K377,'[1]GL OUT'!$K$4:$W$1070,13,FALSE)</f>
        <v>OLI</v>
      </c>
      <c r="Y377" s="1" t="b">
        <f t="shared" si="5"/>
        <v>1</v>
      </c>
      <c r="Z377" s="1"/>
    </row>
    <row r="378" spans="1:26" hidden="1" x14ac:dyDescent="0.3">
      <c r="A378" t="s">
        <v>862</v>
      </c>
      <c r="B378" t="s">
        <v>913</v>
      </c>
      <c r="C378" t="s">
        <v>914</v>
      </c>
      <c r="D378" t="s">
        <v>970</v>
      </c>
      <c r="E378" t="s">
        <v>930</v>
      </c>
      <c r="F378" t="s">
        <v>921</v>
      </c>
      <c r="G378">
        <v>1071</v>
      </c>
      <c r="H378" t="s">
        <v>1121</v>
      </c>
      <c r="I378" t="s">
        <v>1130</v>
      </c>
      <c r="J378" t="s">
        <v>924</v>
      </c>
      <c r="K378" t="s">
        <v>175</v>
      </c>
      <c r="L378" t="s">
        <v>870</v>
      </c>
      <c r="M378">
        <v>0</v>
      </c>
      <c r="N378">
        <v>1849745.04</v>
      </c>
      <c r="O378">
        <v>-1849745.04</v>
      </c>
      <c r="P378" t="s">
        <v>1131</v>
      </c>
      <c r="V378" t="s">
        <v>1130</v>
      </c>
      <c r="W378" s="1" t="s">
        <v>33</v>
      </c>
      <c r="X378" s="1" t="str">
        <f>VLOOKUP(K378,'[1]GL OUT'!$K$4:$W$1070,13,FALSE)</f>
        <v>OLI</v>
      </c>
      <c r="Y378" s="1" t="b">
        <f t="shared" si="5"/>
        <v>1</v>
      </c>
      <c r="Z378" s="1"/>
    </row>
    <row r="379" spans="1:26" hidden="1" x14ac:dyDescent="0.3">
      <c r="A379" t="s">
        <v>862</v>
      </c>
      <c r="B379" t="s">
        <v>913</v>
      </c>
      <c r="C379" t="s">
        <v>914</v>
      </c>
      <c r="D379" t="s">
        <v>970</v>
      </c>
      <c r="E379" t="s">
        <v>930</v>
      </c>
      <c r="F379" t="s">
        <v>921</v>
      </c>
      <c r="G379">
        <v>1072</v>
      </c>
      <c r="H379" t="s">
        <v>1121</v>
      </c>
      <c r="I379" t="s">
        <v>1132</v>
      </c>
      <c r="J379" t="s">
        <v>924</v>
      </c>
      <c r="K379" t="s">
        <v>176</v>
      </c>
      <c r="L379" t="s">
        <v>870</v>
      </c>
      <c r="M379">
        <v>0</v>
      </c>
      <c r="N379">
        <v>1823712</v>
      </c>
      <c r="O379">
        <v>-1823712</v>
      </c>
      <c r="P379" t="s">
        <v>1133</v>
      </c>
      <c r="V379" t="s">
        <v>1132</v>
      </c>
      <c r="W379" s="1" t="s">
        <v>33</v>
      </c>
      <c r="X379" s="1" t="str">
        <f>VLOOKUP(K379,'[1]GL OUT'!$K$4:$W$1070,13,FALSE)</f>
        <v>OLI</v>
      </c>
      <c r="Y379" s="1" t="b">
        <f t="shared" si="5"/>
        <v>1</v>
      </c>
      <c r="Z379" s="1"/>
    </row>
    <row r="380" spans="1:26" hidden="1" x14ac:dyDescent="0.3">
      <c r="A380" t="s">
        <v>862</v>
      </c>
      <c r="B380" t="s">
        <v>913</v>
      </c>
      <c r="C380" t="s">
        <v>914</v>
      </c>
      <c r="D380" t="s">
        <v>970</v>
      </c>
      <c r="E380" t="s">
        <v>930</v>
      </c>
      <c r="F380" t="s">
        <v>921</v>
      </c>
      <c r="G380">
        <v>1073</v>
      </c>
      <c r="H380" t="s">
        <v>1121</v>
      </c>
      <c r="I380" t="s">
        <v>1134</v>
      </c>
      <c r="J380" t="s">
        <v>924</v>
      </c>
      <c r="K380" t="s">
        <v>177</v>
      </c>
      <c r="L380" t="s">
        <v>870</v>
      </c>
      <c r="M380">
        <v>0</v>
      </c>
      <c r="N380">
        <v>2340360</v>
      </c>
      <c r="O380">
        <v>-2340360</v>
      </c>
      <c r="P380" t="s">
        <v>1133</v>
      </c>
      <c r="V380" t="s">
        <v>1134</v>
      </c>
      <c r="W380" s="1" t="s">
        <v>33</v>
      </c>
      <c r="X380" s="1" t="str">
        <f>VLOOKUP(K380,'[1]GL OUT'!$K$4:$W$1070,13,FALSE)</f>
        <v>OLI</v>
      </c>
      <c r="Y380" s="1" t="b">
        <f t="shared" si="5"/>
        <v>1</v>
      </c>
      <c r="Z380" s="1"/>
    </row>
    <row r="381" spans="1:26" hidden="1" x14ac:dyDescent="0.3">
      <c r="A381" t="s">
        <v>862</v>
      </c>
      <c r="B381" t="s">
        <v>913</v>
      </c>
      <c r="C381" t="s">
        <v>914</v>
      </c>
      <c r="D381" t="s">
        <v>970</v>
      </c>
      <c r="E381" t="s">
        <v>930</v>
      </c>
      <c r="F381" t="s">
        <v>921</v>
      </c>
      <c r="G381">
        <v>1074</v>
      </c>
      <c r="H381" t="s">
        <v>1121</v>
      </c>
      <c r="I381" t="s">
        <v>1135</v>
      </c>
      <c r="J381" t="s">
        <v>924</v>
      </c>
      <c r="K381" t="s">
        <v>178</v>
      </c>
      <c r="L381" t="s">
        <v>870</v>
      </c>
      <c r="M381">
        <v>0</v>
      </c>
      <c r="N381">
        <v>1658976</v>
      </c>
      <c r="O381">
        <v>-1658976</v>
      </c>
      <c r="P381" t="s">
        <v>1136</v>
      </c>
      <c r="V381" t="s">
        <v>1135</v>
      </c>
      <c r="W381" s="1" t="s">
        <v>33</v>
      </c>
      <c r="X381" s="1" t="str">
        <f>VLOOKUP(K381,'[1]GL OUT'!$K$4:$W$1070,13,FALSE)</f>
        <v>OLI</v>
      </c>
      <c r="Y381" s="1" t="b">
        <f t="shared" si="5"/>
        <v>1</v>
      </c>
      <c r="Z381" s="1"/>
    </row>
    <row r="382" spans="1:26" hidden="1" x14ac:dyDescent="0.3">
      <c r="A382" t="s">
        <v>862</v>
      </c>
      <c r="B382" t="s">
        <v>913</v>
      </c>
      <c r="C382" t="s">
        <v>914</v>
      </c>
      <c r="D382" t="s">
        <v>970</v>
      </c>
      <c r="E382" t="s">
        <v>930</v>
      </c>
      <c r="F382" t="s">
        <v>921</v>
      </c>
      <c r="G382">
        <v>1075</v>
      </c>
      <c r="H382" t="s">
        <v>1121</v>
      </c>
      <c r="I382" t="s">
        <v>1137</v>
      </c>
      <c r="J382" t="s">
        <v>924</v>
      </c>
      <c r="K382" t="s">
        <v>179</v>
      </c>
      <c r="L382" t="s">
        <v>870</v>
      </c>
      <c r="M382">
        <v>0</v>
      </c>
      <c r="N382">
        <v>3705174</v>
      </c>
      <c r="O382">
        <v>-3705174</v>
      </c>
      <c r="P382" t="s">
        <v>1138</v>
      </c>
      <c r="V382" t="s">
        <v>1137</v>
      </c>
      <c r="W382" s="1" t="s">
        <v>33</v>
      </c>
      <c r="X382" s="1" t="str">
        <f>VLOOKUP(K382,'[1]GL OUT'!$K$4:$W$1070,13,FALSE)</f>
        <v>OLI</v>
      </c>
      <c r="Y382" s="1" t="b">
        <f t="shared" si="5"/>
        <v>1</v>
      </c>
      <c r="Z382" s="1"/>
    </row>
    <row r="383" spans="1:26" hidden="1" x14ac:dyDescent="0.3">
      <c r="A383" t="s">
        <v>862</v>
      </c>
      <c r="B383" t="s">
        <v>913</v>
      </c>
      <c r="C383" t="s">
        <v>914</v>
      </c>
      <c r="D383" t="s">
        <v>970</v>
      </c>
      <c r="E383" t="s">
        <v>930</v>
      </c>
      <c r="F383" t="s">
        <v>921</v>
      </c>
      <c r="G383">
        <v>1076</v>
      </c>
      <c r="H383" t="s">
        <v>1121</v>
      </c>
      <c r="I383" t="s">
        <v>1139</v>
      </c>
      <c r="J383" t="s">
        <v>924</v>
      </c>
      <c r="K383" t="s">
        <v>180</v>
      </c>
      <c r="L383" t="s">
        <v>870</v>
      </c>
      <c r="M383">
        <v>0</v>
      </c>
      <c r="N383">
        <v>3370109.16</v>
      </c>
      <c r="O383">
        <v>-3370109.16</v>
      </c>
      <c r="P383" t="s">
        <v>1140</v>
      </c>
      <c r="V383" t="s">
        <v>1139</v>
      </c>
      <c r="W383" s="1" t="s">
        <v>33</v>
      </c>
      <c r="X383" s="1" t="str">
        <f>VLOOKUP(K383,'[1]GL OUT'!$K$4:$W$1070,13,FALSE)</f>
        <v>OLI</v>
      </c>
      <c r="Y383" s="1" t="b">
        <f t="shared" si="5"/>
        <v>1</v>
      </c>
      <c r="Z383" s="1"/>
    </row>
    <row r="384" spans="1:26" hidden="1" x14ac:dyDescent="0.3">
      <c r="A384" t="s">
        <v>862</v>
      </c>
      <c r="B384" t="s">
        <v>913</v>
      </c>
      <c r="C384" t="s">
        <v>914</v>
      </c>
      <c r="D384" t="s">
        <v>970</v>
      </c>
      <c r="E384" t="s">
        <v>930</v>
      </c>
      <c r="F384" t="s">
        <v>921</v>
      </c>
      <c r="G384">
        <v>1077</v>
      </c>
      <c r="H384" t="s">
        <v>1121</v>
      </c>
      <c r="I384" t="s">
        <v>1141</v>
      </c>
      <c r="J384" t="s">
        <v>924</v>
      </c>
      <c r="K384" t="s">
        <v>181</v>
      </c>
      <c r="L384" t="s">
        <v>870</v>
      </c>
      <c r="M384">
        <v>0</v>
      </c>
      <c r="N384">
        <v>3386248.8</v>
      </c>
      <c r="O384">
        <v>-3386248.8</v>
      </c>
      <c r="P384" t="s">
        <v>1142</v>
      </c>
      <c r="V384" t="s">
        <v>1141</v>
      </c>
      <c r="W384" s="1" t="s">
        <v>33</v>
      </c>
      <c r="X384" s="1" t="str">
        <f>VLOOKUP(K384,'[1]GL OUT'!$K$4:$W$1070,13,FALSE)</f>
        <v>OLI</v>
      </c>
      <c r="Y384" s="1" t="b">
        <f t="shared" si="5"/>
        <v>1</v>
      </c>
      <c r="Z384" s="1"/>
    </row>
    <row r="385" spans="1:26" hidden="1" x14ac:dyDescent="0.3">
      <c r="A385" t="s">
        <v>862</v>
      </c>
      <c r="B385" t="s">
        <v>913</v>
      </c>
      <c r="C385" t="s">
        <v>914</v>
      </c>
      <c r="D385" t="s">
        <v>970</v>
      </c>
      <c r="E385" t="s">
        <v>930</v>
      </c>
      <c r="F385" t="s">
        <v>921</v>
      </c>
      <c r="G385">
        <v>1078</v>
      </c>
      <c r="H385" t="s">
        <v>1121</v>
      </c>
      <c r="I385" t="s">
        <v>1143</v>
      </c>
      <c r="J385" t="s">
        <v>924</v>
      </c>
      <c r="K385" t="s">
        <v>182</v>
      </c>
      <c r="L385" t="s">
        <v>870</v>
      </c>
      <c r="M385">
        <v>0</v>
      </c>
      <c r="N385">
        <v>1443838.44</v>
      </c>
      <c r="O385">
        <v>-1443838.44</v>
      </c>
      <c r="P385" t="s">
        <v>1142</v>
      </c>
      <c r="V385" t="s">
        <v>1143</v>
      </c>
      <c r="W385" s="1" t="s">
        <v>33</v>
      </c>
      <c r="X385" s="1" t="str">
        <f>VLOOKUP(K385,'[1]GL OUT'!$K$4:$W$1070,13,FALSE)</f>
        <v>OLI</v>
      </c>
      <c r="Y385" s="1" t="b">
        <f t="shared" si="5"/>
        <v>1</v>
      </c>
      <c r="Z385" s="1"/>
    </row>
    <row r="386" spans="1:26" hidden="1" x14ac:dyDescent="0.3">
      <c r="A386" t="s">
        <v>862</v>
      </c>
      <c r="B386" t="s">
        <v>913</v>
      </c>
      <c r="C386" t="s">
        <v>914</v>
      </c>
      <c r="D386" t="s">
        <v>970</v>
      </c>
      <c r="E386" t="s">
        <v>930</v>
      </c>
      <c r="F386" t="s">
        <v>921</v>
      </c>
      <c r="G386">
        <v>1079</v>
      </c>
      <c r="H386" t="s">
        <v>1121</v>
      </c>
      <c r="I386" t="s">
        <v>1144</v>
      </c>
      <c r="J386" t="s">
        <v>924</v>
      </c>
      <c r="K386" t="s">
        <v>183</v>
      </c>
      <c r="L386" t="s">
        <v>870</v>
      </c>
      <c r="M386">
        <v>0</v>
      </c>
      <c r="N386">
        <v>1806552</v>
      </c>
      <c r="O386">
        <v>-1806552</v>
      </c>
      <c r="P386" t="s">
        <v>1145</v>
      </c>
      <c r="V386" t="s">
        <v>1144</v>
      </c>
      <c r="W386" s="1" t="s">
        <v>33</v>
      </c>
      <c r="X386" s="1" t="str">
        <f>VLOOKUP(K386,'[1]GL OUT'!$K$4:$W$1070,13,FALSE)</f>
        <v>OLI</v>
      </c>
      <c r="Y386" s="1" t="b">
        <f t="shared" si="5"/>
        <v>1</v>
      </c>
      <c r="Z386" s="1"/>
    </row>
    <row r="387" spans="1:26" hidden="1" x14ac:dyDescent="0.3">
      <c r="A387" t="s">
        <v>862</v>
      </c>
      <c r="B387" t="s">
        <v>913</v>
      </c>
      <c r="C387" t="s">
        <v>914</v>
      </c>
      <c r="D387" t="s">
        <v>970</v>
      </c>
      <c r="E387" t="s">
        <v>930</v>
      </c>
      <c r="F387" t="s">
        <v>921</v>
      </c>
      <c r="G387">
        <v>1080</v>
      </c>
      <c r="H387" t="s">
        <v>1121</v>
      </c>
      <c r="I387" t="s">
        <v>1146</v>
      </c>
      <c r="J387" t="s">
        <v>924</v>
      </c>
      <c r="K387" t="s">
        <v>184</v>
      </c>
      <c r="L387" t="s">
        <v>870</v>
      </c>
      <c r="M387">
        <v>0</v>
      </c>
      <c r="N387">
        <v>1511881.8</v>
      </c>
      <c r="O387">
        <v>-1511881.8</v>
      </c>
      <c r="P387" t="s">
        <v>1147</v>
      </c>
      <c r="V387" t="s">
        <v>1146</v>
      </c>
      <c r="W387" s="1" t="s">
        <v>33</v>
      </c>
      <c r="X387" s="1" t="str">
        <f>VLOOKUP(K387,'[1]GL OUT'!$K$4:$W$1070,13,FALSE)</f>
        <v>OLI</v>
      </c>
      <c r="Y387" s="1" t="b">
        <f t="shared" ref="Y387:Y450" si="6">W387=X387</f>
        <v>1</v>
      </c>
      <c r="Z387" s="1"/>
    </row>
    <row r="388" spans="1:26" hidden="1" x14ac:dyDescent="0.3">
      <c r="A388" t="s">
        <v>862</v>
      </c>
      <c r="B388" t="s">
        <v>913</v>
      </c>
      <c r="C388" t="s">
        <v>914</v>
      </c>
      <c r="D388" t="s">
        <v>970</v>
      </c>
      <c r="E388" t="s">
        <v>930</v>
      </c>
      <c r="F388" t="s">
        <v>921</v>
      </c>
      <c r="G388">
        <v>1081</v>
      </c>
      <c r="H388" t="s">
        <v>1121</v>
      </c>
      <c r="I388" t="s">
        <v>1148</v>
      </c>
      <c r="J388" t="s">
        <v>924</v>
      </c>
      <c r="K388" t="s">
        <v>186</v>
      </c>
      <c r="L388" t="s">
        <v>870</v>
      </c>
      <c r="M388">
        <v>0</v>
      </c>
      <c r="N388">
        <v>562320</v>
      </c>
      <c r="O388">
        <v>-562320</v>
      </c>
      <c r="P388" t="s">
        <v>1147</v>
      </c>
      <c r="V388" t="s">
        <v>1148</v>
      </c>
      <c r="W388" s="1" t="s">
        <v>33</v>
      </c>
      <c r="X388" s="1" t="str">
        <f>VLOOKUP(K388,'[1]GL OUT'!$K$4:$W$1070,13,FALSE)</f>
        <v>OLI</v>
      </c>
      <c r="Y388" s="1" t="b">
        <f t="shared" si="6"/>
        <v>1</v>
      </c>
      <c r="Z388" s="1"/>
    </row>
    <row r="389" spans="1:26" hidden="1" x14ac:dyDescent="0.3">
      <c r="A389" t="s">
        <v>862</v>
      </c>
      <c r="B389" t="s">
        <v>913</v>
      </c>
      <c r="C389" t="s">
        <v>914</v>
      </c>
      <c r="D389" t="s">
        <v>970</v>
      </c>
      <c r="E389" t="s">
        <v>930</v>
      </c>
      <c r="F389" t="s">
        <v>921</v>
      </c>
      <c r="G389">
        <v>1082</v>
      </c>
      <c r="H389" t="s">
        <v>1121</v>
      </c>
      <c r="I389" t="s">
        <v>1149</v>
      </c>
      <c r="J389" t="s">
        <v>924</v>
      </c>
      <c r="K389" t="s">
        <v>187</v>
      </c>
      <c r="L389" t="s">
        <v>870</v>
      </c>
      <c r="M389">
        <v>0</v>
      </c>
      <c r="N389">
        <v>2482920</v>
      </c>
      <c r="O389">
        <v>-2482920</v>
      </c>
      <c r="P389" t="s">
        <v>1150</v>
      </c>
      <c r="V389" t="s">
        <v>1149</v>
      </c>
      <c r="W389" s="1" t="s">
        <v>33</v>
      </c>
      <c r="X389" s="1" t="str">
        <f>VLOOKUP(K389,'[1]GL OUT'!$K$4:$W$1070,13,FALSE)</f>
        <v>OLI</v>
      </c>
      <c r="Y389" s="1" t="b">
        <f t="shared" si="6"/>
        <v>1</v>
      </c>
      <c r="Z389" s="1"/>
    </row>
    <row r="390" spans="1:26" hidden="1" x14ac:dyDescent="0.3">
      <c r="A390" t="s">
        <v>862</v>
      </c>
      <c r="B390" t="s">
        <v>913</v>
      </c>
      <c r="C390" t="s">
        <v>914</v>
      </c>
      <c r="D390" t="s">
        <v>970</v>
      </c>
      <c r="E390" t="s">
        <v>930</v>
      </c>
      <c r="F390" t="s">
        <v>921</v>
      </c>
      <c r="G390">
        <v>1083</v>
      </c>
      <c r="H390" t="s">
        <v>1121</v>
      </c>
      <c r="I390" t="s">
        <v>1151</v>
      </c>
      <c r="J390" t="s">
        <v>924</v>
      </c>
      <c r="K390" t="s">
        <v>188</v>
      </c>
      <c r="L390" t="s">
        <v>870</v>
      </c>
      <c r="M390">
        <v>0</v>
      </c>
      <c r="N390">
        <v>3434640</v>
      </c>
      <c r="O390">
        <v>-3434640</v>
      </c>
      <c r="P390" t="s">
        <v>1152</v>
      </c>
      <c r="V390" t="s">
        <v>1151</v>
      </c>
      <c r="W390" s="1" t="s">
        <v>33</v>
      </c>
      <c r="X390" s="1" t="str">
        <f>VLOOKUP(K390,'[1]GL OUT'!$K$4:$W$1070,13,FALSE)</f>
        <v>OLI</v>
      </c>
      <c r="Y390" s="1" t="b">
        <f t="shared" si="6"/>
        <v>1</v>
      </c>
      <c r="Z390" s="1"/>
    </row>
    <row r="391" spans="1:26" hidden="1" x14ac:dyDescent="0.3">
      <c r="A391" t="s">
        <v>862</v>
      </c>
      <c r="B391" t="s">
        <v>913</v>
      </c>
      <c r="C391" t="s">
        <v>914</v>
      </c>
      <c r="D391" t="s">
        <v>970</v>
      </c>
      <c r="E391" t="s">
        <v>930</v>
      </c>
      <c r="F391" t="s">
        <v>921</v>
      </c>
      <c r="G391">
        <v>1084</v>
      </c>
      <c r="H391" t="s">
        <v>1121</v>
      </c>
      <c r="I391" t="s">
        <v>1153</v>
      </c>
      <c r="J391" t="s">
        <v>924</v>
      </c>
      <c r="K391" t="s">
        <v>189</v>
      </c>
      <c r="L391" t="s">
        <v>870</v>
      </c>
      <c r="M391">
        <v>0</v>
      </c>
      <c r="N391">
        <v>7654548</v>
      </c>
      <c r="O391">
        <v>-7654548</v>
      </c>
      <c r="P391" t="s">
        <v>1154</v>
      </c>
      <c r="V391" t="s">
        <v>1153</v>
      </c>
      <c r="W391" s="1" t="s">
        <v>33</v>
      </c>
      <c r="X391" s="1" t="str">
        <f>VLOOKUP(K391,'[1]GL OUT'!$K$4:$W$1070,13,FALSE)</f>
        <v>OLI</v>
      </c>
      <c r="Y391" s="1" t="b">
        <f t="shared" si="6"/>
        <v>1</v>
      </c>
      <c r="Z391" s="1"/>
    </row>
    <row r="392" spans="1:26" hidden="1" x14ac:dyDescent="0.3">
      <c r="A392" t="s">
        <v>862</v>
      </c>
      <c r="B392" t="s">
        <v>913</v>
      </c>
      <c r="C392" t="s">
        <v>914</v>
      </c>
      <c r="D392" t="s">
        <v>970</v>
      </c>
      <c r="E392" t="s">
        <v>930</v>
      </c>
      <c r="F392" t="s">
        <v>921</v>
      </c>
      <c r="G392">
        <v>1085</v>
      </c>
      <c r="H392" t="s">
        <v>1121</v>
      </c>
      <c r="I392" t="s">
        <v>1155</v>
      </c>
      <c r="J392" t="s">
        <v>924</v>
      </c>
      <c r="K392" t="s">
        <v>185</v>
      </c>
      <c r="L392" t="s">
        <v>870</v>
      </c>
      <c r="M392">
        <v>0</v>
      </c>
      <c r="N392">
        <v>7484004</v>
      </c>
      <c r="O392">
        <v>-7484004</v>
      </c>
      <c r="P392" t="s">
        <v>1154</v>
      </c>
      <c r="V392" t="s">
        <v>1155</v>
      </c>
      <c r="W392" s="1" t="s">
        <v>33</v>
      </c>
      <c r="X392" s="1" t="str">
        <f>VLOOKUP(K392,'[1]GL OUT'!$K$4:$W$1070,13,FALSE)</f>
        <v>OLI</v>
      </c>
      <c r="Y392" s="1" t="b">
        <f t="shared" si="6"/>
        <v>1</v>
      </c>
      <c r="Z392" s="1"/>
    </row>
    <row r="393" spans="1:26" hidden="1" x14ac:dyDescent="0.3">
      <c r="A393" t="s">
        <v>862</v>
      </c>
      <c r="B393" t="s">
        <v>913</v>
      </c>
      <c r="C393" t="s">
        <v>914</v>
      </c>
      <c r="D393" t="s">
        <v>970</v>
      </c>
      <c r="E393" t="s">
        <v>930</v>
      </c>
      <c r="F393" t="s">
        <v>921</v>
      </c>
      <c r="G393">
        <v>1086</v>
      </c>
      <c r="H393" t="s">
        <v>1121</v>
      </c>
      <c r="I393" t="s">
        <v>1156</v>
      </c>
      <c r="J393" t="s">
        <v>924</v>
      </c>
      <c r="K393" t="s">
        <v>190</v>
      </c>
      <c r="L393" t="s">
        <v>870</v>
      </c>
      <c r="M393">
        <v>0</v>
      </c>
      <c r="N393">
        <v>381325.56</v>
      </c>
      <c r="O393">
        <v>-381325.56</v>
      </c>
      <c r="P393" t="s">
        <v>1154</v>
      </c>
      <c r="V393" t="s">
        <v>1156</v>
      </c>
      <c r="W393" s="1" t="s">
        <v>33</v>
      </c>
      <c r="X393" s="1" t="str">
        <f>VLOOKUP(K393,'[1]GL OUT'!$K$4:$W$1070,13,FALSE)</f>
        <v>OLI</v>
      </c>
      <c r="Y393" s="1" t="b">
        <f t="shared" si="6"/>
        <v>1</v>
      </c>
      <c r="Z393" s="1"/>
    </row>
    <row r="394" spans="1:26" hidden="1" x14ac:dyDescent="0.3">
      <c r="A394" t="s">
        <v>862</v>
      </c>
      <c r="B394" t="s">
        <v>913</v>
      </c>
      <c r="C394" t="s">
        <v>914</v>
      </c>
      <c r="D394" t="s">
        <v>970</v>
      </c>
      <c r="E394" t="s">
        <v>930</v>
      </c>
      <c r="F394" t="s">
        <v>921</v>
      </c>
      <c r="G394">
        <v>1087</v>
      </c>
      <c r="H394" t="s">
        <v>1121</v>
      </c>
      <c r="I394" t="s">
        <v>1157</v>
      </c>
      <c r="J394" t="s">
        <v>924</v>
      </c>
      <c r="K394" t="s">
        <v>191</v>
      </c>
      <c r="L394" t="s">
        <v>870</v>
      </c>
      <c r="M394">
        <v>0</v>
      </c>
      <c r="N394">
        <v>1320000</v>
      </c>
      <c r="O394">
        <v>-1320000</v>
      </c>
      <c r="P394" t="s">
        <v>1158</v>
      </c>
      <c r="V394" t="s">
        <v>1157</v>
      </c>
      <c r="W394" s="1" t="s">
        <v>33</v>
      </c>
      <c r="X394" s="1" t="str">
        <f>VLOOKUP(K394,'[1]GL OUT'!$K$4:$W$1070,13,FALSE)</f>
        <v>OLI</v>
      </c>
      <c r="Y394" s="1" t="b">
        <f t="shared" si="6"/>
        <v>1</v>
      </c>
      <c r="Z394" s="1"/>
    </row>
    <row r="395" spans="1:26" hidden="1" x14ac:dyDescent="0.3">
      <c r="A395" t="s">
        <v>862</v>
      </c>
      <c r="B395" t="s">
        <v>913</v>
      </c>
      <c r="C395" t="s">
        <v>914</v>
      </c>
      <c r="D395" t="s">
        <v>970</v>
      </c>
      <c r="E395" t="s">
        <v>930</v>
      </c>
      <c r="F395" t="s">
        <v>921</v>
      </c>
      <c r="G395">
        <v>1088</v>
      </c>
      <c r="H395" t="s">
        <v>1121</v>
      </c>
      <c r="I395" t="s">
        <v>1159</v>
      </c>
      <c r="J395" t="s">
        <v>924</v>
      </c>
      <c r="K395" t="s">
        <v>192</v>
      </c>
      <c r="L395" t="s">
        <v>870</v>
      </c>
      <c r="M395">
        <v>0</v>
      </c>
      <c r="N395">
        <v>1518522.72</v>
      </c>
      <c r="O395">
        <v>-1518522.72</v>
      </c>
      <c r="P395" t="s">
        <v>1158</v>
      </c>
      <c r="V395" t="s">
        <v>1159</v>
      </c>
      <c r="W395" s="1" t="s">
        <v>33</v>
      </c>
      <c r="X395" s="1" t="str">
        <f>VLOOKUP(K395,'[1]GL OUT'!$K$4:$W$1070,13,FALSE)</f>
        <v>OLI</v>
      </c>
      <c r="Y395" s="1" t="b">
        <f t="shared" si="6"/>
        <v>1</v>
      </c>
      <c r="Z395" s="1"/>
    </row>
    <row r="396" spans="1:26" hidden="1" x14ac:dyDescent="0.3">
      <c r="A396" t="s">
        <v>862</v>
      </c>
      <c r="B396" t="s">
        <v>913</v>
      </c>
      <c r="C396" t="s">
        <v>914</v>
      </c>
      <c r="D396" t="s">
        <v>970</v>
      </c>
      <c r="E396" t="s">
        <v>930</v>
      </c>
      <c r="F396" t="s">
        <v>921</v>
      </c>
      <c r="G396">
        <v>1089</v>
      </c>
      <c r="H396" t="s">
        <v>1121</v>
      </c>
      <c r="I396" t="s">
        <v>1160</v>
      </c>
      <c r="J396" t="s">
        <v>924</v>
      </c>
      <c r="K396" t="s">
        <v>193</v>
      </c>
      <c r="L396" t="s">
        <v>870</v>
      </c>
      <c r="M396">
        <v>0</v>
      </c>
      <c r="N396">
        <v>1909290.24</v>
      </c>
      <c r="O396">
        <v>-1909290.24</v>
      </c>
      <c r="P396" t="s">
        <v>1161</v>
      </c>
      <c r="V396" t="s">
        <v>1160</v>
      </c>
      <c r="W396" s="1" t="s">
        <v>33</v>
      </c>
      <c r="X396" s="1" t="str">
        <f>VLOOKUP(K396,'[1]GL OUT'!$K$4:$W$1070,13,FALSE)</f>
        <v>OLI</v>
      </c>
      <c r="Y396" s="1" t="b">
        <f t="shared" si="6"/>
        <v>1</v>
      </c>
      <c r="Z396" s="1"/>
    </row>
    <row r="397" spans="1:26" hidden="1" x14ac:dyDescent="0.3">
      <c r="A397" t="s">
        <v>862</v>
      </c>
      <c r="B397" t="s">
        <v>913</v>
      </c>
      <c r="C397" t="s">
        <v>914</v>
      </c>
      <c r="D397" t="s">
        <v>970</v>
      </c>
      <c r="E397" t="s">
        <v>930</v>
      </c>
      <c r="F397" t="s">
        <v>921</v>
      </c>
      <c r="G397">
        <v>1090</v>
      </c>
      <c r="H397" t="s">
        <v>1121</v>
      </c>
      <c r="I397" t="s">
        <v>1162</v>
      </c>
      <c r="J397" t="s">
        <v>924</v>
      </c>
      <c r="K397" t="s">
        <v>194</v>
      </c>
      <c r="L397" t="s">
        <v>870</v>
      </c>
      <c r="M397">
        <v>0</v>
      </c>
      <c r="N397">
        <v>3780707.04</v>
      </c>
      <c r="O397">
        <v>-3780707.04</v>
      </c>
      <c r="P397" t="s">
        <v>1163</v>
      </c>
      <c r="V397" t="s">
        <v>1162</v>
      </c>
      <c r="W397" s="1" t="s">
        <v>33</v>
      </c>
      <c r="X397" s="1" t="str">
        <f>VLOOKUP(K397,'[1]GL OUT'!$K$4:$W$1070,13,FALSE)</f>
        <v>OLI</v>
      </c>
      <c r="Y397" s="1" t="b">
        <f t="shared" si="6"/>
        <v>1</v>
      </c>
      <c r="Z397" s="1"/>
    </row>
    <row r="398" spans="1:26" hidden="1" x14ac:dyDescent="0.3">
      <c r="A398" t="s">
        <v>862</v>
      </c>
      <c r="B398" t="s">
        <v>913</v>
      </c>
      <c r="C398" t="s">
        <v>914</v>
      </c>
      <c r="D398" t="s">
        <v>970</v>
      </c>
      <c r="E398" t="s">
        <v>930</v>
      </c>
      <c r="F398" t="s">
        <v>921</v>
      </c>
      <c r="G398">
        <v>1091</v>
      </c>
      <c r="H398" t="s">
        <v>1121</v>
      </c>
      <c r="I398" t="s">
        <v>1164</v>
      </c>
      <c r="J398" t="s">
        <v>924</v>
      </c>
      <c r="K398" t="s">
        <v>195</v>
      </c>
      <c r="L398" t="s">
        <v>870</v>
      </c>
      <c r="M398">
        <v>0</v>
      </c>
      <c r="N398">
        <v>3833644.32</v>
      </c>
      <c r="O398">
        <v>-3833644.32</v>
      </c>
      <c r="P398" t="s">
        <v>1163</v>
      </c>
      <c r="V398" t="s">
        <v>1164</v>
      </c>
      <c r="W398" s="1" t="s">
        <v>33</v>
      </c>
      <c r="X398" s="1" t="str">
        <f>VLOOKUP(K398,'[1]GL OUT'!$K$4:$W$1070,13,FALSE)</f>
        <v>OLI</v>
      </c>
      <c r="Y398" s="1" t="b">
        <f t="shared" si="6"/>
        <v>1</v>
      </c>
      <c r="Z398" s="1"/>
    </row>
    <row r="399" spans="1:26" hidden="1" x14ac:dyDescent="0.3">
      <c r="A399" t="s">
        <v>862</v>
      </c>
      <c r="B399" t="s">
        <v>913</v>
      </c>
      <c r="C399" t="s">
        <v>914</v>
      </c>
      <c r="D399" t="s">
        <v>970</v>
      </c>
      <c r="E399" t="s">
        <v>930</v>
      </c>
      <c r="F399" t="s">
        <v>921</v>
      </c>
      <c r="G399">
        <v>1092</v>
      </c>
      <c r="H399" t="s">
        <v>1121</v>
      </c>
      <c r="I399" t="s">
        <v>1165</v>
      </c>
      <c r="J399" t="s">
        <v>924</v>
      </c>
      <c r="K399" t="s">
        <v>196</v>
      </c>
      <c r="L399" t="s">
        <v>870</v>
      </c>
      <c r="M399">
        <v>0</v>
      </c>
      <c r="N399">
        <v>1758599.04</v>
      </c>
      <c r="O399">
        <v>-1758599.04</v>
      </c>
      <c r="P399" t="s">
        <v>1166</v>
      </c>
      <c r="V399" t="s">
        <v>1165</v>
      </c>
      <c r="W399" s="1" t="s">
        <v>33</v>
      </c>
      <c r="X399" s="1" t="str">
        <f>VLOOKUP(K399,'[1]GL OUT'!$K$4:$W$1070,13,FALSE)</f>
        <v>OLI</v>
      </c>
      <c r="Y399" s="1" t="b">
        <f t="shared" si="6"/>
        <v>1</v>
      </c>
      <c r="Z399" s="1"/>
    </row>
    <row r="400" spans="1:26" hidden="1" x14ac:dyDescent="0.3">
      <c r="A400" t="s">
        <v>862</v>
      </c>
      <c r="B400" t="s">
        <v>913</v>
      </c>
      <c r="C400" t="s">
        <v>914</v>
      </c>
      <c r="D400" t="s">
        <v>970</v>
      </c>
      <c r="E400" t="s">
        <v>930</v>
      </c>
      <c r="F400" t="s">
        <v>921</v>
      </c>
      <c r="G400">
        <v>1093</v>
      </c>
      <c r="H400" t="s">
        <v>1121</v>
      </c>
      <c r="I400" t="s">
        <v>1167</v>
      </c>
      <c r="J400" t="s">
        <v>924</v>
      </c>
      <c r="K400" t="s">
        <v>197</v>
      </c>
      <c r="L400" t="s">
        <v>870</v>
      </c>
      <c r="M400">
        <v>0</v>
      </c>
      <c r="N400">
        <v>777480</v>
      </c>
      <c r="O400">
        <v>-777480</v>
      </c>
      <c r="P400" t="s">
        <v>1168</v>
      </c>
      <c r="V400" t="s">
        <v>1167</v>
      </c>
      <c r="W400" s="1" t="s">
        <v>33</v>
      </c>
      <c r="X400" s="1" t="str">
        <f>VLOOKUP(K400,'[1]GL OUT'!$K$4:$W$1070,13,FALSE)</f>
        <v>OLI</v>
      </c>
      <c r="Y400" s="1" t="b">
        <f t="shared" si="6"/>
        <v>1</v>
      </c>
      <c r="Z400" s="1"/>
    </row>
    <row r="401" spans="1:26" hidden="1" x14ac:dyDescent="0.3">
      <c r="A401" t="s">
        <v>862</v>
      </c>
      <c r="B401" t="s">
        <v>913</v>
      </c>
      <c r="C401" t="s">
        <v>914</v>
      </c>
      <c r="D401" t="s">
        <v>970</v>
      </c>
      <c r="E401" t="s">
        <v>930</v>
      </c>
      <c r="F401" t="s">
        <v>921</v>
      </c>
      <c r="G401">
        <v>1094</v>
      </c>
      <c r="H401" t="s">
        <v>1121</v>
      </c>
      <c r="I401" t="s">
        <v>1169</v>
      </c>
      <c r="J401" t="s">
        <v>924</v>
      </c>
      <c r="K401" t="s">
        <v>198</v>
      </c>
      <c r="L401" t="s">
        <v>870</v>
      </c>
      <c r="M401">
        <v>0</v>
      </c>
      <c r="N401">
        <v>278322</v>
      </c>
      <c r="O401">
        <v>-278322</v>
      </c>
      <c r="P401" t="s">
        <v>1170</v>
      </c>
      <c r="V401" t="s">
        <v>1169</v>
      </c>
      <c r="W401" s="1" t="s">
        <v>33</v>
      </c>
      <c r="X401" s="1" t="str">
        <f>VLOOKUP(K401,'[1]GL OUT'!$K$4:$W$1070,13,FALSE)</f>
        <v>OLI</v>
      </c>
      <c r="Y401" s="1" t="b">
        <f t="shared" si="6"/>
        <v>1</v>
      </c>
      <c r="Z401" s="1"/>
    </row>
    <row r="402" spans="1:26" hidden="1" x14ac:dyDescent="0.3">
      <c r="A402" t="s">
        <v>862</v>
      </c>
      <c r="B402" t="s">
        <v>913</v>
      </c>
      <c r="C402" t="s">
        <v>914</v>
      </c>
      <c r="D402" t="s">
        <v>970</v>
      </c>
      <c r="E402" t="s">
        <v>930</v>
      </c>
      <c r="F402" t="s">
        <v>921</v>
      </c>
      <c r="G402">
        <v>1095</v>
      </c>
      <c r="H402" t="s">
        <v>1121</v>
      </c>
      <c r="I402" t="s">
        <v>1171</v>
      </c>
      <c r="J402" t="s">
        <v>924</v>
      </c>
      <c r="K402" t="s">
        <v>199</v>
      </c>
      <c r="L402" t="s">
        <v>870</v>
      </c>
      <c r="M402">
        <v>0</v>
      </c>
      <c r="N402">
        <v>713444.16</v>
      </c>
      <c r="O402">
        <v>-713444.16</v>
      </c>
      <c r="P402" t="s">
        <v>1172</v>
      </c>
      <c r="V402" t="s">
        <v>1171</v>
      </c>
      <c r="W402" s="1" t="s">
        <v>33</v>
      </c>
      <c r="X402" s="1" t="str">
        <f>VLOOKUP(K402,'[1]GL OUT'!$K$4:$W$1070,13,FALSE)</f>
        <v>OLI</v>
      </c>
      <c r="Y402" s="1" t="b">
        <f t="shared" si="6"/>
        <v>1</v>
      </c>
      <c r="Z402" s="1"/>
    </row>
    <row r="403" spans="1:26" hidden="1" x14ac:dyDescent="0.3">
      <c r="A403" t="s">
        <v>862</v>
      </c>
      <c r="B403" t="s">
        <v>913</v>
      </c>
      <c r="C403" t="s">
        <v>914</v>
      </c>
      <c r="D403" t="s">
        <v>970</v>
      </c>
      <c r="E403" t="s">
        <v>930</v>
      </c>
      <c r="F403" t="s">
        <v>921</v>
      </c>
      <c r="G403">
        <v>1096</v>
      </c>
      <c r="H403" t="s">
        <v>1121</v>
      </c>
      <c r="I403" t="s">
        <v>1173</v>
      </c>
      <c r="J403" t="s">
        <v>924</v>
      </c>
      <c r="K403" t="s">
        <v>200</v>
      </c>
      <c r="L403" t="s">
        <v>870</v>
      </c>
      <c r="M403">
        <v>0</v>
      </c>
      <c r="N403">
        <v>2836152</v>
      </c>
      <c r="O403">
        <v>-2836152</v>
      </c>
      <c r="P403" t="s">
        <v>1174</v>
      </c>
      <c r="V403" t="s">
        <v>1173</v>
      </c>
      <c r="W403" s="1" t="s">
        <v>33</v>
      </c>
      <c r="X403" s="1" t="str">
        <f>VLOOKUP(K403,'[1]GL OUT'!$K$4:$W$1070,13,FALSE)</f>
        <v>OLI</v>
      </c>
      <c r="Y403" s="1" t="b">
        <f t="shared" si="6"/>
        <v>1</v>
      </c>
      <c r="Z403" s="1"/>
    </row>
    <row r="404" spans="1:26" hidden="1" x14ac:dyDescent="0.3">
      <c r="A404" t="s">
        <v>862</v>
      </c>
      <c r="B404" t="s">
        <v>913</v>
      </c>
      <c r="C404" t="s">
        <v>914</v>
      </c>
      <c r="D404" t="s">
        <v>970</v>
      </c>
      <c r="E404" t="s">
        <v>930</v>
      </c>
      <c r="F404" t="s">
        <v>921</v>
      </c>
      <c r="G404">
        <v>1097</v>
      </c>
      <c r="H404" t="s">
        <v>1121</v>
      </c>
      <c r="I404" t="s">
        <v>1175</v>
      </c>
      <c r="J404" t="s">
        <v>924</v>
      </c>
      <c r="K404" t="s">
        <v>201</v>
      </c>
      <c r="L404" t="s">
        <v>870</v>
      </c>
      <c r="M404">
        <v>0</v>
      </c>
      <c r="N404">
        <v>1647360</v>
      </c>
      <c r="O404">
        <v>-1647360</v>
      </c>
      <c r="P404" t="s">
        <v>1174</v>
      </c>
      <c r="V404" t="s">
        <v>1175</v>
      </c>
      <c r="W404" s="1" t="s">
        <v>33</v>
      </c>
      <c r="X404" s="1" t="str">
        <f>VLOOKUP(K404,'[1]GL OUT'!$K$4:$W$1070,13,FALSE)</f>
        <v>OLI</v>
      </c>
      <c r="Y404" s="1" t="b">
        <f t="shared" si="6"/>
        <v>1</v>
      </c>
      <c r="Z404" s="1"/>
    </row>
    <row r="405" spans="1:26" hidden="1" x14ac:dyDescent="0.3">
      <c r="A405" t="s">
        <v>862</v>
      </c>
      <c r="B405" t="s">
        <v>913</v>
      </c>
      <c r="C405" t="s">
        <v>914</v>
      </c>
      <c r="D405" t="s">
        <v>970</v>
      </c>
      <c r="E405" t="s">
        <v>930</v>
      </c>
      <c r="F405" t="s">
        <v>921</v>
      </c>
      <c r="G405">
        <v>1098</v>
      </c>
      <c r="H405" t="s">
        <v>1121</v>
      </c>
      <c r="I405" t="s">
        <v>1176</v>
      </c>
      <c r="J405" t="s">
        <v>924</v>
      </c>
      <c r="K405" t="s">
        <v>202</v>
      </c>
      <c r="L405" t="s">
        <v>870</v>
      </c>
      <c r="M405">
        <v>0</v>
      </c>
      <c r="N405">
        <v>16632</v>
      </c>
      <c r="O405">
        <v>-16632</v>
      </c>
      <c r="P405" t="s">
        <v>1177</v>
      </c>
      <c r="V405" t="s">
        <v>1176</v>
      </c>
      <c r="W405" s="1" t="s">
        <v>33</v>
      </c>
      <c r="X405" s="1" t="str">
        <f>VLOOKUP(K405,'[1]GL OUT'!$K$4:$W$1070,13,FALSE)</f>
        <v>OLI</v>
      </c>
      <c r="Y405" s="1" t="b">
        <f t="shared" si="6"/>
        <v>1</v>
      </c>
      <c r="Z405" s="1"/>
    </row>
    <row r="406" spans="1:26" hidden="1" x14ac:dyDescent="0.3">
      <c r="A406" t="s">
        <v>862</v>
      </c>
      <c r="B406" t="s">
        <v>913</v>
      </c>
      <c r="C406" t="s">
        <v>914</v>
      </c>
      <c r="D406" t="s">
        <v>970</v>
      </c>
      <c r="E406" t="s">
        <v>930</v>
      </c>
      <c r="F406" t="s">
        <v>921</v>
      </c>
      <c r="G406">
        <v>1099</v>
      </c>
      <c r="H406" t="s">
        <v>1121</v>
      </c>
      <c r="I406" t="s">
        <v>1178</v>
      </c>
      <c r="J406" t="s">
        <v>924</v>
      </c>
      <c r="K406" t="s">
        <v>203</v>
      </c>
      <c r="L406" t="s">
        <v>870</v>
      </c>
      <c r="M406">
        <v>0</v>
      </c>
      <c r="N406">
        <v>1310628</v>
      </c>
      <c r="O406">
        <v>-1310628</v>
      </c>
      <c r="P406" t="s">
        <v>1179</v>
      </c>
      <c r="V406" t="s">
        <v>1178</v>
      </c>
      <c r="W406" s="1" t="s">
        <v>33</v>
      </c>
      <c r="X406" s="1" t="str">
        <f>VLOOKUP(K406,'[1]GL OUT'!$K$4:$W$1070,13,FALSE)</f>
        <v>OLI</v>
      </c>
      <c r="Y406" s="1" t="b">
        <f t="shared" si="6"/>
        <v>1</v>
      </c>
      <c r="Z406" s="1"/>
    </row>
    <row r="407" spans="1:26" hidden="1" x14ac:dyDescent="0.3">
      <c r="A407" t="s">
        <v>862</v>
      </c>
      <c r="B407" t="s">
        <v>913</v>
      </c>
      <c r="C407" t="s">
        <v>914</v>
      </c>
      <c r="D407" t="s">
        <v>1180</v>
      </c>
      <c r="E407" t="s">
        <v>930</v>
      </c>
      <c r="F407" t="s">
        <v>921</v>
      </c>
      <c r="G407">
        <v>1100</v>
      </c>
      <c r="H407" t="s">
        <v>1121</v>
      </c>
      <c r="I407" t="s">
        <v>1181</v>
      </c>
      <c r="J407" t="s">
        <v>924</v>
      </c>
      <c r="K407" t="s">
        <v>232</v>
      </c>
      <c r="L407" t="s">
        <v>870</v>
      </c>
      <c r="M407">
        <v>0</v>
      </c>
      <c r="N407">
        <v>18185620.5</v>
      </c>
      <c r="O407">
        <v>-18185620.5</v>
      </c>
      <c r="P407" t="s">
        <v>1182</v>
      </c>
      <c r="V407" t="s">
        <v>1181</v>
      </c>
      <c r="W407" s="1" t="s">
        <v>33</v>
      </c>
      <c r="X407" s="1" t="str">
        <f>VLOOKUP(K407,'[1]GL OUT'!$K$4:$W$1070,13,FALSE)</f>
        <v>OLI</v>
      </c>
      <c r="Y407" s="1" t="b">
        <f t="shared" si="6"/>
        <v>1</v>
      </c>
      <c r="Z407" s="1"/>
    </row>
    <row r="408" spans="1:26" hidden="1" x14ac:dyDescent="0.3">
      <c r="A408" t="s">
        <v>862</v>
      </c>
      <c r="B408" t="s">
        <v>913</v>
      </c>
      <c r="C408" t="s">
        <v>914</v>
      </c>
      <c r="D408" t="s">
        <v>1180</v>
      </c>
      <c r="E408" t="s">
        <v>930</v>
      </c>
      <c r="F408" t="s">
        <v>921</v>
      </c>
      <c r="G408">
        <v>1101</v>
      </c>
      <c r="H408" t="s">
        <v>1121</v>
      </c>
      <c r="I408" t="s">
        <v>1183</v>
      </c>
      <c r="J408" t="s">
        <v>924</v>
      </c>
      <c r="K408" t="s">
        <v>233</v>
      </c>
      <c r="L408" t="s">
        <v>870</v>
      </c>
      <c r="M408">
        <v>0</v>
      </c>
      <c r="N408">
        <v>810397.5</v>
      </c>
      <c r="O408">
        <v>-810397.5</v>
      </c>
      <c r="P408" t="s">
        <v>1182</v>
      </c>
      <c r="V408" t="s">
        <v>1183</v>
      </c>
      <c r="W408" s="1" t="s">
        <v>33</v>
      </c>
      <c r="X408" s="1" t="str">
        <f>VLOOKUP(K408,'[1]GL OUT'!$K$4:$W$1070,13,FALSE)</f>
        <v>OLI</v>
      </c>
      <c r="Y408" s="1" t="b">
        <f t="shared" si="6"/>
        <v>1</v>
      </c>
      <c r="Z408" s="1"/>
    </row>
    <row r="409" spans="1:26" hidden="1" x14ac:dyDescent="0.3">
      <c r="A409" t="s">
        <v>862</v>
      </c>
      <c r="B409" t="s">
        <v>913</v>
      </c>
      <c r="C409" t="s">
        <v>914</v>
      </c>
      <c r="D409" t="s">
        <v>1184</v>
      </c>
      <c r="E409" t="s">
        <v>930</v>
      </c>
      <c r="F409" t="s">
        <v>921</v>
      </c>
      <c r="G409">
        <v>1102</v>
      </c>
      <c r="H409" t="s">
        <v>1121</v>
      </c>
      <c r="I409" t="s">
        <v>1185</v>
      </c>
      <c r="J409" t="s">
        <v>924</v>
      </c>
      <c r="K409" t="s">
        <v>242</v>
      </c>
      <c r="L409" t="s">
        <v>870</v>
      </c>
      <c r="M409">
        <v>0</v>
      </c>
      <c r="N409">
        <v>5461170</v>
      </c>
      <c r="O409">
        <v>-5461170</v>
      </c>
      <c r="P409" t="s">
        <v>1186</v>
      </c>
      <c r="V409" t="s">
        <v>1185</v>
      </c>
      <c r="W409" s="1" t="s">
        <v>33</v>
      </c>
      <c r="X409" s="1" t="str">
        <f>VLOOKUP(K409,'[1]GL OUT'!$K$4:$W$1070,13,FALSE)</f>
        <v>OLI</v>
      </c>
      <c r="Y409" s="1" t="b">
        <f t="shared" si="6"/>
        <v>1</v>
      </c>
      <c r="Z409" s="1"/>
    </row>
    <row r="410" spans="1:26" hidden="1" x14ac:dyDescent="0.3">
      <c r="A410" t="s">
        <v>862</v>
      </c>
      <c r="B410" t="s">
        <v>913</v>
      </c>
      <c r="C410" t="s">
        <v>914</v>
      </c>
      <c r="D410" t="s">
        <v>1184</v>
      </c>
      <c r="E410" t="s">
        <v>930</v>
      </c>
      <c r="F410" t="s">
        <v>921</v>
      </c>
      <c r="G410">
        <v>1103</v>
      </c>
      <c r="H410" t="s">
        <v>1121</v>
      </c>
      <c r="I410" t="s">
        <v>1187</v>
      </c>
      <c r="J410" t="s">
        <v>924</v>
      </c>
      <c r="K410" t="s">
        <v>245</v>
      </c>
      <c r="L410" t="s">
        <v>870</v>
      </c>
      <c r="M410">
        <v>0</v>
      </c>
      <c r="N410">
        <v>871200</v>
      </c>
      <c r="O410">
        <v>-871200</v>
      </c>
      <c r="P410" t="s">
        <v>1186</v>
      </c>
      <c r="V410" t="s">
        <v>1187</v>
      </c>
      <c r="W410" s="1" t="s">
        <v>33</v>
      </c>
      <c r="X410" s="1" t="str">
        <f>VLOOKUP(K410,'[1]GL OUT'!$K$4:$W$1070,13,FALSE)</f>
        <v>OLI</v>
      </c>
      <c r="Y410" s="1" t="b">
        <f t="shared" si="6"/>
        <v>1</v>
      </c>
      <c r="Z410" s="1"/>
    </row>
    <row r="411" spans="1:26" hidden="1" x14ac:dyDescent="0.3">
      <c r="A411" t="s">
        <v>862</v>
      </c>
      <c r="B411" t="s">
        <v>913</v>
      </c>
      <c r="C411" t="s">
        <v>914</v>
      </c>
      <c r="D411" t="s">
        <v>1184</v>
      </c>
      <c r="E411" t="s">
        <v>930</v>
      </c>
      <c r="F411" t="s">
        <v>921</v>
      </c>
      <c r="G411">
        <v>1104</v>
      </c>
      <c r="H411" t="s">
        <v>1121</v>
      </c>
      <c r="I411" t="s">
        <v>1188</v>
      </c>
      <c r="J411" t="s">
        <v>924</v>
      </c>
      <c r="K411" t="s">
        <v>243</v>
      </c>
      <c r="L411" t="s">
        <v>870</v>
      </c>
      <c r="M411">
        <v>0</v>
      </c>
      <c r="N411">
        <v>5302440</v>
      </c>
      <c r="O411">
        <v>-5302440</v>
      </c>
      <c r="P411" t="s">
        <v>1189</v>
      </c>
      <c r="V411" t="s">
        <v>1188</v>
      </c>
      <c r="W411" s="1" t="s">
        <v>33</v>
      </c>
      <c r="X411" s="1" t="str">
        <f>VLOOKUP(K411,'[1]GL OUT'!$K$4:$W$1070,13,FALSE)</f>
        <v>OLI</v>
      </c>
      <c r="Y411" s="1" t="b">
        <f t="shared" si="6"/>
        <v>1</v>
      </c>
      <c r="Z411" s="1"/>
    </row>
    <row r="412" spans="1:26" hidden="1" x14ac:dyDescent="0.3">
      <c r="A412" t="s">
        <v>862</v>
      </c>
      <c r="B412" t="s">
        <v>913</v>
      </c>
      <c r="C412" t="s">
        <v>914</v>
      </c>
      <c r="D412" t="s">
        <v>1184</v>
      </c>
      <c r="E412" t="s">
        <v>930</v>
      </c>
      <c r="F412" t="s">
        <v>921</v>
      </c>
      <c r="G412">
        <v>1105</v>
      </c>
      <c r="H412" t="s">
        <v>1121</v>
      </c>
      <c r="I412" t="s">
        <v>1190</v>
      </c>
      <c r="J412" t="s">
        <v>924</v>
      </c>
      <c r="K412" t="s">
        <v>244</v>
      </c>
      <c r="L412" t="s">
        <v>870</v>
      </c>
      <c r="M412">
        <v>0</v>
      </c>
      <c r="N412">
        <v>3359400</v>
      </c>
      <c r="O412">
        <v>-3359400</v>
      </c>
      <c r="P412" t="s">
        <v>1191</v>
      </c>
      <c r="V412" t="s">
        <v>1190</v>
      </c>
      <c r="W412" s="1" t="s">
        <v>33</v>
      </c>
      <c r="X412" s="1" t="str">
        <f>VLOOKUP(K412,'[1]GL OUT'!$K$4:$W$1070,13,FALSE)</f>
        <v>OLI</v>
      </c>
      <c r="Y412" s="1" t="b">
        <f t="shared" si="6"/>
        <v>1</v>
      </c>
      <c r="Z412" s="1"/>
    </row>
    <row r="413" spans="1:26" hidden="1" x14ac:dyDescent="0.3">
      <c r="A413" t="s">
        <v>862</v>
      </c>
      <c r="B413" t="s">
        <v>913</v>
      </c>
      <c r="C413" t="s">
        <v>914</v>
      </c>
      <c r="D413" t="s">
        <v>1184</v>
      </c>
      <c r="E413" t="s">
        <v>930</v>
      </c>
      <c r="F413" t="s">
        <v>921</v>
      </c>
      <c r="G413">
        <v>1106</v>
      </c>
      <c r="H413" t="s">
        <v>1121</v>
      </c>
      <c r="I413" t="s">
        <v>1192</v>
      </c>
      <c r="J413" t="s">
        <v>924</v>
      </c>
      <c r="K413" t="s">
        <v>246</v>
      </c>
      <c r="L413" t="s">
        <v>870</v>
      </c>
      <c r="M413">
        <v>0</v>
      </c>
      <c r="N413">
        <v>810397.5</v>
      </c>
      <c r="O413">
        <v>-810397.5</v>
      </c>
      <c r="P413" t="s">
        <v>1193</v>
      </c>
      <c r="V413" t="s">
        <v>1192</v>
      </c>
      <c r="W413" s="1" t="s">
        <v>33</v>
      </c>
      <c r="X413" s="1" t="str">
        <f>VLOOKUP(K413,'[1]GL OUT'!$K$4:$W$1070,13,FALSE)</f>
        <v>OLI</v>
      </c>
      <c r="Y413" s="1" t="b">
        <f t="shared" si="6"/>
        <v>1</v>
      </c>
      <c r="Z413" s="1"/>
    </row>
    <row r="414" spans="1:26" hidden="1" x14ac:dyDescent="0.3">
      <c r="A414" t="s">
        <v>862</v>
      </c>
      <c r="B414" t="s">
        <v>913</v>
      </c>
      <c r="C414" t="s">
        <v>914</v>
      </c>
      <c r="D414" t="s">
        <v>1184</v>
      </c>
      <c r="E414" t="s">
        <v>930</v>
      </c>
      <c r="F414" t="s">
        <v>921</v>
      </c>
      <c r="G414">
        <v>1107</v>
      </c>
      <c r="H414" t="s">
        <v>1121</v>
      </c>
      <c r="I414" t="s">
        <v>1194</v>
      </c>
      <c r="J414" t="s">
        <v>924</v>
      </c>
      <c r="K414" t="s">
        <v>247</v>
      </c>
      <c r="L414" t="s">
        <v>870</v>
      </c>
      <c r="M414">
        <v>0</v>
      </c>
      <c r="N414">
        <v>653400</v>
      </c>
      <c r="O414">
        <v>-653400</v>
      </c>
      <c r="P414" t="s">
        <v>1193</v>
      </c>
      <c r="V414" t="s">
        <v>1194</v>
      </c>
      <c r="W414" s="1" t="s">
        <v>33</v>
      </c>
      <c r="X414" s="1" t="str">
        <f>VLOOKUP(K414,'[1]GL OUT'!$K$4:$W$1070,13,FALSE)</f>
        <v>OLI</v>
      </c>
      <c r="Y414" s="1" t="b">
        <f t="shared" si="6"/>
        <v>1</v>
      </c>
      <c r="Z414" s="1"/>
    </row>
    <row r="415" spans="1:26" hidden="1" x14ac:dyDescent="0.3">
      <c r="A415" t="s">
        <v>862</v>
      </c>
      <c r="B415" t="s">
        <v>913</v>
      </c>
      <c r="C415" t="s">
        <v>914</v>
      </c>
      <c r="D415" t="s">
        <v>1006</v>
      </c>
      <c r="E415" t="s">
        <v>930</v>
      </c>
      <c r="F415" t="s">
        <v>921</v>
      </c>
      <c r="G415">
        <v>1108</v>
      </c>
      <c r="H415" t="s">
        <v>1121</v>
      </c>
      <c r="I415" t="s">
        <v>1195</v>
      </c>
      <c r="J415" t="s">
        <v>924</v>
      </c>
      <c r="K415" t="s">
        <v>204</v>
      </c>
      <c r="L415" t="s">
        <v>870</v>
      </c>
      <c r="M415">
        <v>0</v>
      </c>
      <c r="N415">
        <v>2423520</v>
      </c>
      <c r="O415">
        <v>-2423520</v>
      </c>
      <c r="P415" t="s">
        <v>1193</v>
      </c>
      <c r="V415" t="s">
        <v>1195</v>
      </c>
      <c r="W415" s="1" t="s">
        <v>33</v>
      </c>
      <c r="X415" s="1" t="str">
        <f>VLOOKUP(K415,'[1]GL OUT'!$K$4:$W$1070,13,FALSE)</f>
        <v>OLI</v>
      </c>
      <c r="Y415" s="1" t="b">
        <f t="shared" si="6"/>
        <v>1</v>
      </c>
      <c r="Z415" s="1"/>
    </row>
    <row r="416" spans="1:26" hidden="1" x14ac:dyDescent="0.3">
      <c r="A416" t="s">
        <v>862</v>
      </c>
      <c r="B416" t="s">
        <v>913</v>
      </c>
      <c r="C416" t="s">
        <v>914</v>
      </c>
      <c r="D416" t="s">
        <v>1006</v>
      </c>
      <c r="E416" t="s">
        <v>930</v>
      </c>
      <c r="F416" t="s">
        <v>921</v>
      </c>
      <c r="G416">
        <v>1109</v>
      </c>
      <c r="H416" t="s">
        <v>1121</v>
      </c>
      <c r="I416" t="s">
        <v>1196</v>
      </c>
      <c r="J416" t="s">
        <v>924</v>
      </c>
      <c r="K416" t="s">
        <v>205</v>
      </c>
      <c r="L416" t="s">
        <v>870</v>
      </c>
      <c r="M416">
        <v>0</v>
      </c>
      <c r="N416">
        <v>2241162</v>
      </c>
      <c r="O416">
        <v>-2241162</v>
      </c>
      <c r="P416" t="s">
        <v>1197</v>
      </c>
      <c r="V416" t="s">
        <v>1196</v>
      </c>
      <c r="W416" s="1" t="s">
        <v>33</v>
      </c>
      <c r="X416" s="1" t="str">
        <f>VLOOKUP(K416,'[1]GL OUT'!$K$4:$W$1070,13,FALSE)</f>
        <v>OLI</v>
      </c>
      <c r="Y416" s="1" t="b">
        <f t="shared" si="6"/>
        <v>1</v>
      </c>
      <c r="Z416" s="1"/>
    </row>
    <row r="417" spans="1:26" hidden="1" x14ac:dyDescent="0.3">
      <c r="A417" t="s">
        <v>862</v>
      </c>
      <c r="B417" t="s">
        <v>913</v>
      </c>
      <c r="C417" t="s">
        <v>914</v>
      </c>
      <c r="D417" t="s">
        <v>1006</v>
      </c>
      <c r="E417" t="s">
        <v>930</v>
      </c>
      <c r="F417" t="s">
        <v>921</v>
      </c>
      <c r="G417">
        <v>1110</v>
      </c>
      <c r="H417" t="s">
        <v>1121</v>
      </c>
      <c r="I417" t="s">
        <v>1198</v>
      </c>
      <c r="J417" t="s">
        <v>924</v>
      </c>
      <c r="K417" t="s">
        <v>206</v>
      </c>
      <c r="L417" t="s">
        <v>870</v>
      </c>
      <c r="M417">
        <v>0</v>
      </c>
      <c r="N417">
        <v>393489.36</v>
      </c>
      <c r="O417">
        <v>-393489.36</v>
      </c>
      <c r="P417" t="s">
        <v>1197</v>
      </c>
      <c r="V417" t="s">
        <v>1198</v>
      </c>
      <c r="W417" s="1" t="s">
        <v>33</v>
      </c>
      <c r="X417" s="1" t="str">
        <f>VLOOKUP(K417,'[1]GL OUT'!$K$4:$W$1070,13,FALSE)</f>
        <v>OLI</v>
      </c>
      <c r="Y417" s="1" t="b">
        <f t="shared" si="6"/>
        <v>1</v>
      </c>
      <c r="Z417" s="1"/>
    </row>
    <row r="418" spans="1:26" hidden="1" x14ac:dyDescent="0.3">
      <c r="A418" t="s">
        <v>862</v>
      </c>
      <c r="B418" t="s">
        <v>913</v>
      </c>
      <c r="C418" t="s">
        <v>914</v>
      </c>
      <c r="D418" t="s">
        <v>1006</v>
      </c>
      <c r="E418" t="s">
        <v>930</v>
      </c>
      <c r="F418" t="s">
        <v>921</v>
      </c>
      <c r="G418">
        <v>1111</v>
      </c>
      <c r="H418" t="s">
        <v>1121</v>
      </c>
      <c r="I418" t="s">
        <v>1199</v>
      </c>
      <c r="J418" t="s">
        <v>924</v>
      </c>
      <c r="K418" t="s">
        <v>207</v>
      </c>
      <c r="L418" t="s">
        <v>870</v>
      </c>
      <c r="M418">
        <v>0</v>
      </c>
      <c r="N418">
        <v>2207104.6800000002</v>
      </c>
      <c r="O418">
        <v>-2207104.6800000002</v>
      </c>
      <c r="P418" t="s">
        <v>1200</v>
      </c>
      <c r="V418" t="s">
        <v>1199</v>
      </c>
      <c r="W418" s="1" t="s">
        <v>33</v>
      </c>
      <c r="X418" s="1" t="str">
        <f>VLOOKUP(K418,'[1]GL OUT'!$K$4:$W$1070,13,FALSE)</f>
        <v>OLI</v>
      </c>
      <c r="Y418" s="1" t="b">
        <f t="shared" si="6"/>
        <v>1</v>
      </c>
      <c r="Z418" s="1"/>
    </row>
    <row r="419" spans="1:26" hidden="1" x14ac:dyDescent="0.3">
      <c r="A419" t="s">
        <v>862</v>
      </c>
      <c r="B419" t="s">
        <v>913</v>
      </c>
      <c r="C419" t="s">
        <v>914</v>
      </c>
      <c r="D419" t="s">
        <v>1006</v>
      </c>
      <c r="E419" t="s">
        <v>930</v>
      </c>
      <c r="F419" t="s">
        <v>921</v>
      </c>
      <c r="G419">
        <v>1112</v>
      </c>
      <c r="H419" t="s">
        <v>1121</v>
      </c>
      <c r="I419" t="s">
        <v>1201</v>
      </c>
      <c r="J419" t="s">
        <v>924</v>
      </c>
      <c r="K419" t="s">
        <v>208</v>
      </c>
      <c r="L419" t="s">
        <v>870</v>
      </c>
      <c r="M419">
        <v>0</v>
      </c>
      <c r="N419">
        <v>3434789.16</v>
      </c>
      <c r="O419">
        <v>-3434789.16</v>
      </c>
      <c r="P419" t="s">
        <v>1202</v>
      </c>
      <c r="V419" t="s">
        <v>1201</v>
      </c>
      <c r="W419" s="1" t="s">
        <v>33</v>
      </c>
      <c r="X419" s="1" t="str">
        <f>VLOOKUP(K419,'[1]GL OUT'!$K$4:$W$1070,13,FALSE)</f>
        <v>OLI</v>
      </c>
      <c r="Y419" s="1" t="b">
        <f t="shared" si="6"/>
        <v>1</v>
      </c>
      <c r="Z419" s="1"/>
    </row>
    <row r="420" spans="1:26" hidden="1" x14ac:dyDescent="0.3">
      <c r="A420" t="s">
        <v>862</v>
      </c>
      <c r="B420" t="s">
        <v>913</v>
      </c>
      <c r="C420" t="s">
        <v>914</v>
      </c>
      <c r="D420" t="s">
        <v>1006</v>
      </c>
      <c r="E420" t="s">
        <v>930</v>
      </c>
      <c r="F420" t="s">
        <v>921</v>
      </c>
      <c r="G420">
        <v>1113</v>
      </c>
      <c r="H420" t="s">
        <v>1121</v>
      </c>
      <c r="I420" t="s">
        <v>1203</v>
      </c>
      <c r="J420" t="s">
        <v>924</v>
      </c>
      <c r="K420" t="s">
        <v>209</v>
      </c>
      <c r="L420" t="s">
        <v>870</v>
      </c>
      <c r="M420">
        <v>0</v>
      </c>
      <c r="N420">
        <v>2021841.36</v>
      </c>
      <c r="O420">
        <v>-2021841.36</v>
      </c>
      <c r="P420" t="s">
        <v>1204</v>
      </c>
      <c r="V420" t="s">
        <v>1203</v>
      </c>
      <c r="W420" s="1" t="s">
        <v>33</v>
      </c>
      <c r="X420" s="1" t="str">
        <f>VLOOKUP(K420,'[1]GL OUT'!$K$4:$W$1070,13,FALSE)</f>
        <v>OLI</v>
      </c>
      <c r="Y420" s="1" t="b">
        <f t="shared" si="6"/>
        <v>1</v>
      </c>
      <c r="Z420" s="1"/>
    </row>
    <row r="421" spans="1:26" hidden="1" x14ac:dyDescent="0.3">
      <c r="A421" t="s">
        <v>862</v>
      </c>
      <c r="B421" t="s">
        <v>913</v>
      </c>
      <c r="C421" t="s">
        <v>914</v>
      </c>
      <c r="D421" t="s">
        <v>1006</v>
      </c>
      <c r="E421" t="s">
        <v>930</v>
      </c>
      <c r="F421" t="s">
        <v>921</v>
      </c>
      <c r="G421">
        <v>1114</v>
      </c>
      <c r="H421" t="s">
        <v>1121</v>
      </c>
      <c r="I421" t="s">
        <v>1205</v>
      </c>
      <c r="J421" t="s">
        <v>924</v>
      </c>
      <c r="K421" t="s">
        <v>210</v>
      </c>
      <c r="L421" t="s">
        <v>870</v>
      </c>
      <c r="M421">
        <v>0</v>
      </c>
      <c r="N421">
        <v>1699168.68</v>
      </c>
      <c r="O421">
        <v>-1699168.68</v>
      </c>
      <c r="P421" t="s">
        <v>1206</v>
      </c>
      <c r="V421" t="s">
        <v>1205</v>
      </c>
      <c r="W421" s="1" t="s">
        <v>33</v>
      </c>
      <c r="X421" s="1" t="str">
        <f>VLOOKUP(K421,'[1]GL OUT'!$K$4:$W$1070,13,FALSE)</f>
        <v>OLI</v>
      </c>
      <c r="Y421" s="1" t="b">
        <f t="shared" si="6"/>
        <v>1</v>
      </c>
      <c r="Z421" s="1"/>
    </row>
    <row r="422" spans="1:26" hidden="1" x14ac:dyDescent="0.3">
      <c r="A422" t="s">
        <v>862</v>
      </c>
      <c r="B422" t="s">
        <v>913</v>
      </c>
      <c r="C422" t="s">
        <v>914</v>
      </c>
      <c r="D422" t="s">
        <v>1006</v>
      </c>
      <c r="E422" t="s">
        <v>930</v>
      </c>
      <c r="F422" t="s">
        <v>921</v>
      </c>
      <c r="G422">
        <v>1115</v>
      </c>
      <c r="H422" t="s">
        <v>1121</v>
      </c>
      <c r="I422" t="s">
        <v>1207</v>
      </c>
      <c r="J422" t="s">
        <v>924</v>
      </c>
      <c r="K422" t="s">
        <v>211</v>
      </c>
      <c r="L422" t="s">
        <v>870</v>
      </c>
      <c r="M422">
        <v>0</v>
      </c>
      <c r="N422">
        <v>2159279.7599999998</v>
      </c>
      <c r="O422">
        <v>-2159279.7599999998</v>
      </c>
      <c r="P422" t="s">
        <v>1208</v>
      </c>
      <c r="V422" t="s">
        <v>1207</v>
      </c>
      <c r="W422" s="1" t="s">
        <v>33</v>
      </c>
      <c r="X422" s="1" t="str">
        <f>VLOOKUP(K422,'[1]GL OUT'!$K$4:$W$1070,13,FALSE)</f>
        <v>OLI</v>
      </c>
      <c r="Y422" s="1" t="b">
        <f t="shared" si="6"/>
        <v>1</v>
      </c>
      <c r="Z422" s="1"/>
    </row>
    <row r="423" spans="1:26" hidden="1" x14ac:dyDescent="0.3">
      <c r="A423" t="s">
        <v>862</v>
      </c>
      <c r="B423" t="s">
        <v>913</v>
      </c>
      <c r="C423" t="s">
        <v>914</v>
      </c>
      <c r="D423" t="s">
        <v>1006</v>
      </c>
      <c r="E423" t="s">
        <v>930</v>
      </c>
      <c r="F423" t="s">
        <v>921</v>
      </c>
      <c r="G423">
        <v>1116</v>
      </c>
      <c r="H423" t="s">
        <v>1121</v>
      </c>
      <c r="I423" t="s">
        <v>1209</v>
      </c>
      <c r="J423" t="s">
        <v>924</v>
      </c>
      <c r="K423" t="s">
        <v>212</v>
      </c>
      <c r="L423" t="s">
        <v>870</v>
      </c>
      <c r="M423">
        <v>0</v>
      </c>
      <c r="N423">
        <v>2191523.4</v>
      </c>
      <c r="O423">
        <v>-2191523.4</v>
      </c>
      <c r="P423" t="s">
        <v>1210</v>
      </c>
      <c r="V423" t="s">
        <v>1209</v>
      </c>
      <c r="W423" s="1" t="s">
        <v>33</v>
      </c>
      <c r="X423" s="1" t="str">
        <f>VLOOKUP(K423,'[1]GL OUT'!$K$4:$W$1070,13,FALSE)</f>
        <v>OLI</v>
      </c>
      <c r="Y423" s="1" t="b">
        <f t="shared" si="6"/>
        <v>1</v>
      </c>
      <c r="Z423" s="1"/>
    </row>
    <row r="424" spans="1:26" hidden="1" x14ac:dyDescent="0.3">
      <c r="A424" t="s">
        <v>862</v>
      </c>
      <c r="B424" t="s">
        <v>913</v>
      </c>
      <c r="C424" t="s">
        <v>914</v>
      </c>
      <c r="D424" t="s">
        <v>1006</v>
      </c>
      <c r="E424" t="s">
        <v>930</v>
      </c>
      <c r="F424" t="s">
        <v>921</v>
      </c>
      <c r="G424">
        <v>1117</v>
      </c>
      <c r="H424" t="s">
        <v>1121</v>
      </c>
      <c r="I424" t="s">
        <v>1211</v>
      </c>
      <c r="J424" t="s">
        <v>924</v>
      </c>
      <c r="K424" t="s">
        <v>213</v>
      </c>
      <c r="L424" t="s">
        <v>870</v>
      </c>
      <c r="M424">
        <v>0</v>
      </c>
      <c r="N424">
        <v>2776482.72</v>
      </c>
      <c r="O424">
        <v>-2776482.72</v>
      </c>
      <c r="P424" t="s">
        <v>1210</v>
      </c>
      <c r="V424" t="s">
        <v>1211</v>
      </c>
      <c r="W424" s="1" t="s">
        <v>33</v>
      </c>
      <c r="X424" s="1" t="str">
        <f>VLOOKUP(K424,'[1]GL OUT'!$K$4:$W$1070,13,FALSE)</f>
        <v>OLI</v>
      </c>
      <c r="Y424" s="1" t="b">
        <f t="shared" si="6"/>
        <v>1</v>
      </c>
      <c r="Z424" s="1"/>
    </row>
    <row r="425" spans="1:26" hidden="1" x14ac:dyDescent="0.3">
      <c r="A425" t="s">
        <v>862</v>
      </c>
      <c r="B425" t="s">
        <v>913</v>
      </c>
      <c r="C425" t="s">
        <v>914</v>
      </c>
      <c r="D425" t="s">
        <v>1006</v>
      </c>
      <c r="E425" t="s">
        <v>930</v>
      </c>
      <c r="F425" t="s">
        <v>921</v>
      </c>
      <c r="G425">
        <v>1118</v>
      </c>
      <c r="H425" t="s">
        <v>1121</v>
      </c>
      <c r="I425" t="s">
        <v>1212</v>
      </c>
      <c r="J425" t="s">
        <v>924</v>
      </c>
      <c r="K425" t="s">
        <v>214</v>
      </c>
      <c r="L425" t="s">
        <v>870</v>
      </c>
      <c r="M425">
        <v>0</v>
      </c>
      <c r="N425">
        <v>1504796.04</v>
      </c>
      <c r="O425">
        <v>-1504796.04</v>
      </c>
      <c r="P425" t="s">
        <v>1213</v>
      </c>
      <c r="V425" t="s">
        <v>1212</v>
      </c>
      <c r="W425" s="1" t="s">
        <v>33</v>
      </c>
      <c r="X425" s="1" t="str">
        <f>VLOOKUP(K425,'[1]GL OUT'!$K$4:$W$1070,13,FALSE)</f>
        <v>OLI</v>
      </c>
      <c r="Y425" s="1" t="b">
        <f t="shared" si="6"/>
        <v>1</v>
      </c>
      <c r="Z425" s="1"/>
    </row>
    <row r="426" spans="1:26" hidden="1" x14ac:dyDescent="0.3">
      <c r="A426" t="s">
        <v>862</v>
      </c>
      <c r="B426" t="s">
        <v>913</v>
      </c>
      <c r="C426" t="s">
        <v>914</v>
      </c>
      <c r="D426" t="s">
        <v>1006</v>
      </c>
      <c r="E426" t="s">
        <v>930</v>
      </c>
      <c r="F426" t="s">
        <v>921</v>
      </c>
      <c r="G426">
        <v>1119</v>
      </c>
      <c r="H426" t="s">
        <v>1121</v>
      </c>
      <c r="I426" t="s">
        <v>1214</v>
      </c>
      <c r="J426" t="s">
        <v>924</v>
      </c>
      <c r="K426" t="s">
        <v>215</v>
      </c>
      <c r="L426" t="s">
        <v>870</v>
      </c>
      <c r="M426">
        <v>0</v>
      </c>
      <c r="N426">
        <v>1570800</v>
      </c>
      <c r="O426">
        <v>-1570800</v>
      </c>
      <c r="P426" t="s">
        <v>1215</v>
      </c>
      <c r="V426" t="s">
        <v>1214</v>
      </c>
      <c r="W426" s="1" t="s">
        <v>33</v>
      </c>
      <c r="X426" s="1" t="str">
        <f>VLOOKUP(K426,'[1]GL OUT'!$K$4:$W$1070,13,FALSE)</f>
        <v>OLI</v>
      </c>
      <c r="Y426" s="1" t="b">
        <f t="shared" si="6"/>
        <v>1</v>
      </c>
      <c r="Z426" s="1"/>
    </row>
    <row r="427" spans="1:26" hidden="1" x14ac:dyDescent="0.3">
      <c r="A427" t="s">
        <v>862</v>
      </c>
      <c r="B427" t="s">
        <v>913</v>
      </c>
      <c r="C427" t="s">
        <v>914</v>
      </c>
      <c r="D427" t="s">
        <v>1006</v>
      </c>
      <c r="E427" t="s">
        <v>930</v>
      </c>
      <c r="F427" t="s">
        <v>921</v>
      </c>
      <c r="G427">
        <v>1120</v>
      </c>
      <c r="H427" t="s">
        <v>1121</v>
      </c>
      <c r="I427" t="s">
        <v>1216</v>
      </c>
      <c r="J427" t="s">
        <v>924</v>
      </c>
      <c r="K427" t="s">
        <v>216</v>
      </c>
      <c r="L427" t="s">
        <v>870</v>
      </c>
      <c r="M427">
        <v>0</v>
      </c>
      <c r="N427">
        <v>941430.6</v>
      </c>
      <c r="O427">
        <v>-941430.6</v>
      </c>
      <c r="P427" t="s">
        <v>1217</v>
      </c>
      <c r="V427" t="s">
        <v>1216</v>
      </c>
      <c r="W427" s="1" t="s">
        <v>33</v>
      </c>
      <c r="X427" s="1" t="str">
        <f>VLOOKUP(K427,'[1]GL OUT'!$K$4:$W$1070,13,FALSE)</f>
        <v>OLI</v>
      </c>
      <c r="Y427" s="1" t="b">
        <f t="shared" si="6"/>
        <v>1</v>
      </c>
      <c r="Z427" s="1"/>
    </row>
    <row r="428" spans="1:26" hidden="1" x14ac:dyDescent="0.3">
      <c r="A428" t="s">
        <v>862</v>
      </c>
      <c r="B428" t="s">
        <v>913</v>
      </c>
      <c r="C428" t="s">
        <v>914</v>
      </c>
      <c r="D428" t="s">
        <v>1006</v>
      </c>
      <c r="E428" t="s">
        <v>930</v>
      </c>
      <c r="F428" t="s">
        <v>921</v>
      </c>
      <c r="G428">
        <v>1121</v>
      </c>
      <c r="H428" t="s">
        <v>1121</v>
      </c>
      <c r="I428" t="s">
        <v>1218</v>
      </c>
      <c r="J428" t="s">
        <v>924</v>
      </c>
      <c r="K428" t="s">
        <v>217</v>
      </c>
      <c r="L428" t="s">
        <v>870</v>
      </c>
      <c r="M428">
        <v>0</v>
      </c>
      <c r="N428">
        <v>620994</v>
      </c>
      <c r="O428">
        <v>-620994</v>
      </c>
      <c r="P428" t="s">
        <v>1219</v>
      </c>
      <c r="V428" t="s">
        <v>1218</v>
      </c>
      <c r="W428" s="1" t="s">
        <v>33</v>
      </c>
      <c r="X428" s="1" t="str">
        <f>VLOOKUP(K428,'[1]GL OUT'!$K$4:$W$1070,13,FALSE)</f>
        <v>OLI</v>
      </c>
      <c r="Y428" s="1" t="b">
        <f t="shared" si="6"/>
        <v>1</v>
      </c>
      <c r="Z428" s="1"/>
    </row>
    <row r="429" spans="1:26" hidden="1" x14ac:dyDescent="0.3">
      <c r="A429" t="s">
        <v>862</v>
      </c>
      <c r="B429" t="s">
        <v>913</v>
      </c>
      <c r="C429" t="s">
        <v>914</v>
      </c>
      <c r="D429" t="s">
        <v>1006</v>
      </c>
      <c r="E429" t="s">
        <v>930</v>
      </c>
      <c r="F429" t="s">
        <v>921</v>
      </c>
      <c r="G429">
        <v>1122</v>
      </c>
      <c r="H429" t="s">
        <v>1121</v>
      </c>
      <c r="I429" t="s">
        <v>1220</v>
      </c>
      <c r="J429" t="s">
        <v>924</v>
      </c>
      <c r="K429" t="s">
        <v>218</v>
      </c>
      <c r="L429" t="s">
        <v>870</v>
      </c>
      <c r="M429">
        <v>0</v>
      </c>
      <c r="N429">
        <v>3872680.68</v>
      </c>
      <c r="O429">
        <v>-3872680.68</v>
      </c>
      <c r="P429" t="s">
        <v>1221</v>
      </c>
      <c r="V429" t="s">
        <v>1220</v>
      </c>
      <c r="W429" s="1" t="s">
        <v>33</v>
      </c>
      <c r="X429" s="1" t="str">
        <f>VLOOKUP(K429,'[1]GL OUT'!$K$4:$W$1070,13,FALSE)</f>
        <v>OLI</v>
      </c>
      <c r="Y429" s="1" t="b">
        <f t="shared" si="6"/>
        <v>1</v>
      </c>
      <c r="Z429" s="1"/>
    </row>
    <row r="430" spans="1:26" hidden="1" x14ac:dyDescent="0.3">
      <c r="A430" t="s">
        <v>862</v>
      </c>
      <c r="B430" t="s">
        <v>913</v>
      </c>
      <c r="C430" t="s">
        <v>914</v>
      </c>
      <c r="D430" t="s">
        <v>1006</v>
      </c>
      <c r="E430" t="s">
        <v>930</v>
      </c>
      <c r="F430" t="s">
        <v>921</v>
      </c>
      <c r="G430">
        <v>1123</v>
      </c>
      <c r="H430" t="s">
        <v>1121</v>
      </c>
      <c r="I430" t="s">
        <v>1222</v>
      </c>
      <c r="J430" t="s">
        <v>924</v>
      </c>
      <c r="K430" t="s">
        <v>219</v>
      </c>
      <c r="L430" t="s">
        <v>870</v>
      </c>
      <c r="M430">
        <v>0</v>
      </c>
      <c r="N430">
        <v>925320</v>
      </c>
      <c r="O430">
        <v>-925320</v>
      </c>
      <c r="P430" t="s">
        <v>1223</v>
      </c>
      <c r="V430" t="s">
        <v>1222</v>
      </c>
      <c r="W430" s="1" t="s">
        <v>33</v>
      </c>
      <c r="X430" s="1" t="str">
        <f>VLOOKUP(K430,'[1]GL OUT'!$K$4:$W$1070,13,FALSE)</f>
        <v>OLI</v>
      </c>
      <c r="Y430" s="1" t="b">
        <f t="shared" si="6"/>
        <v>1</v>
      </c>
      <c r="Z430" s="1"/>
    </row>
    <row r="431" spans="1:26" hidden="1" x14ac:dyDescent="0.3">
      <c r="A431" t="s">
        <v>862</v>
      </c>
      <c r="B431" t="s">
        <v>913</v>
      </c>
      <c r="C431" t="s">
        <v>914</v>
      </c>
      <c r="D431" t="s">
        <v>1006</v>
      </c>
      <c r="E431" t="s">
        <v>930</v>
      </c>
      <c r="F431" t="s">
        <v>921</v>
      </c>
      <c r="G431">
        <v>1124</v>
      </c>
      <c r="H431" t="s">
        <v>1121</v>
      </c>
      <c r="I431" t="s">
        <v>1224</v>
      </c>
      <c r="J431" t="s">
        <v>924</v>
      </c>
      <c r="K431" t="s">
        <v>220</v>
      </c>
      <c r="L431" t="s">
        <v>870</v>
      </c>
      <c r="M431">
        <v>0</v>
      </c>
      <c r="N431">
        <v>1378080</v>
      </c>
      <c r="O431">
        <v>-1378080</v>
      </c>
      <c r="P431" t="s">
        <v>1225</v>
      </c>
      <c r="V431" t="s">
        <v>1224</v>
      </c>
      <c r="W431" s="1" t="s">
        <v>33</v>
      </c>
      <c r="X431" s="1" t="str">
        <f>VLOOKUP(K431,'[1]GL OUT'!$K$4:$W$1070,13,FALSE)</f>
        <v>OLI</v>
      </c>
      <c r="Y431" s="1" t="b">
        <f t="shared" si="6"/>
        <v>1</v>
      </c>
      <c r="Z431" s="1"/>
    </row>
    <row r="432" spans="1:26" hidden="1" x14ac:dyDescent="0.3">
      <c r="A432" t="s">
        <v>862</v>
      </c>
      <c r="B432" t="s">
        <v>913</v>
      </c>
      <c r="C432" t="s">
        <v>914</v>
      </c>
      <c r="D432" t="s">
        <v>1006</v>
      </c>
      <c r="E432" t="s">
        <v>930</v>
      </c>
      <c r="F432" t="s">
        <v>921</v>
      </c>
      <c r="G432">
        <v>1125</v>
      </c>
      <c r="H432" t="s">
        <v>1121</v>
      </c>
      <c r="I432" t="s">
        <v>1226</v>
      </c>
      <c r="J432" t="s">
        <v>924</v>
      </c>
      <c r="K432" t="s">
        <v>221</v>
      </c>
      <c r="L432" t="s">
        <v>870</v>
      </c>
      <c r="M432">
        <v>0</v>
      </c>
      <c r="N432">
        <v>605880</v>
      </c>
      <c r="O432">
        <v>-605880</v>
      </c>
      <c r="P432" t="s">
        <v>1227</v>
      </c>
      <c r="V432" t="s">
        <v>1226</v>
      </c>
      <c r="W432" s="1" t="s">
        <v>33</v>
      </c>
      <c r="X432" s="1" t="str">
        <f>VLOOKUP(K432,'[1]GL OUT'!$K$4:$W$1070,13,FALSE)</f>
        <v>OLI</v>
      </c>
      <c r="Y432" s="1" t="b">
        <f t="shared" si="6"/>
        <v>1</v>
      </c>
      <c r="Z432" s="1"/>
    </row>
    <row r="433" spans="1:26" hidden="1" x14ac:dyDescent="0.3">
      <c r="A433" t="s">
        <v>862</v>
      </c>
      <c r="B433" t="s">
        <v>913</v>
      </c>
      <c r="C433" t="s">
        <v>914</v>
      </c>
      <c r="D433" t="s">
        <v>1006</v>
      </c>
      <c r="E433" t="s">
        <v>930</v>
      </c>
      <c r="F433" t="s">
        <v>921</v>
      </c>
      <c r="G433">
        <v>1126</v>
      </c>
      <c r="H433" t="s">
        <v>1121</v>
      </c>
      <c r="I433" t="s">
        <v>1228</v>
      </c>
      <c r="J433" t="s">
        <v>924</v>
      </c>
      <c r="K433" t="s">
        <v>222</v>
      </c>
      <c r="L433" t="s">
        <v>870</v>
      </c>
      <c r="M433">
        <v>0</v>
      </c>
      <c r="N433">
        <v>625680</v>
      </c>
      <c r="O433">
        <v>-625680</v>
      </c>
      <c r="P433" t="s">
        <v>1229</v>
      </c>
      <c r="V433" t="s">
        <v>1228</v>
      </c>
      <c r="W433" s="1" t="s">
        <v>33</v>
      </c>
      <c r="X433" s="1" t="str">
        <f>VLOOKUP(K433,'[1]GL OUT'!$K$4:$W$1070,13,FALSE)</f>
        <v>OLI</v>
      </c>
      <c r="Y433" s="1" t="b">
        <f t="shared" si="6"/>
        <v>1</v>
      </c>
      <c r="Z433" s="1"/>
    </row>
    <row r="434" spans="1:26" hidden="1" x14ac:dyDescent="0.3">
      <c r="A434" t="s">
        <v>862</v>
      </c>
      <c r="B434" t="s">
        <v>913</v>
      </c>
      <c r="C434" t="s">
        <v>914</v>
      </c>
      <c r="D434" t="s">
        <v>1006</v>
      </c>
      <c r="E434" t="s">
        <v>930</v>
      </c>
      <c r="F434" t="s">
        <v>921</v>
      </c>
      <c r="G434">
        <v>1127</v>
      </c>
      <c r="H434" t="s">
        <v>1121</v>
      </c>
      <c r="I434" t="s">
        <v>1230</v>
      </c>
      <c r="J434" t="s">
        <v>924</v>
      </c>
      <c r="K434" t="s">
        <v>223</v>
      </c>
      <c r="L434" t="s">
        <v>870</v>
      </c>
      <c r="M434">
        <v>0</v>
      </c>
      <c r="N434">
        <v>807723.84</v>
      </c>
      <c r="O434">
        <v>-807723.84</v>
      </c>
      <c r="P434" t="s">
        <v>1231</v>
      </c>
      <c r="V434" t="s">
        <v>1230</v>
      </c>
      <c r="W434" s="1" t="s">
        <v>33</v>
      </c>
      <c r="X434" s="1" t="str">
        <f>VLOOKUP(K434,'[1]GL OUT'!$K$4:$W$1070,13,FALSE)</f>
        <v>OLI</v>
      </c>
      <c r="Y434" s="1" t="b">
        <f t="shared" si="6"/>
        <v>1</v>
      </c>
      <c r="Z434" s="1"/>
    </row>
    <row r="435" spans="1:26" hidden="1" x14ac:dyDescent="0.3">
      <c r="A435" t="s">
        <v>862</v>
      </c>
      <c r="B435" t="s">
        <v>913</v>
      </c>
      <c r="C435" t="s">
        <v>914</v>
      </c>
      <c r="D435" t="s">
        <v>1006</v>
      </c>
      <c r="E435" t="s">
        <v>930</v>
      </c>
      <c r="F435" t="s">
        <v>921</v>
      </c>
      <c r="G435">
        <v>1128</v>
      </c>
      <c r="H435" t="s">
        <v>1121</v>
      </c>
      <c r="I435" t="s">
        <v>1232</v>
      </c>
      <c r="J435" t="s">
        <v>924</v>
      </c>
      <c r="K435" t="s">
        <v>224</v>
      </c>
      <c r="L435" t="s">
        <v>870</v>
      </c>
      <c r="M435">
        <v>0</v>
      </c>
      <c r="N435">
        <v>2821584.48</v>
      </c>
      <c r="O435">
        <v>-2821584.48</v>
      </c>
      <c r="P435" t="s">
        <v>1233</v>
      </c>
      <c r="V435" t="s">
        <v>1232</v>
      </c>
      <c r="W435" s="1" t="s">
        <v>33</v>
      </c>
      <c r="X435" s="1" t="str">
        <f>VLOOKUP(K435,'[1]GL OUT'!$K$4:$W$1070,13,FALSE)</f>
        <v>OLI</v>
      </c>
      <c r="Y435" s="1" t="b">
        <f t="shared" si="6"/>
        <v>1</v>
      </c>
      <c r="Z435" s="1"/>
    </row>
    <row r="436" spans="1:26" hidden="1" x14ac:dyDescent="0.3">
      <c r="A436" t="s">
        <v>862</v>
      </c>
      <c r="B436" t="s">
        <v>913</v>
      </c>
      <c r="C436" t="s">
        <v>914</v>
      </c>
      <c r="D436" t="s">
        <v>1006</v>
      </c>
      <c r="E436" t="s">
        <v>930</v>
      </c>
      <c r="F436" t="s">
        <v>921</v>
      </c>
      <c r="G436">
        <v>1129</v>
      </c>
      <c r="H436" t="s">
        <v>1121</v>
      </c>
      <c r="I436" t="s">
        <v>1234</v>
      </c>
      <c r="J436" t="s">
        <v>924</v>
      </c>
      <c r="K436" t="s">
        <v>225</v>
      </c>
      <c r="L436" t="s">
        <v>870</v>
      </c>
      <c r="M436">
        <v>0</v>
      </c>
      <c r="N436">
        <v>2129160</v>
      </c>
      <c r="O436">
        <v>-2129160</v>
      </c>
      <c r="P436" t="s">
        <v>1235</v>
      </c>
      <c r="V436" t="s">
        <v>1234</v>
      </c>
      <c r="W436" s="1" t="s">
        <v>33</v>
      </c>
      <c r="X436" s="1" t="str">
        <f>VLOOKUP(K436,'[1]GL OUT'!$K$4:$W$1070,13,FALSE)</f>
        <v>OLI</v>
      </c>
      <c r="Y436" s="1" t="b">
        <f t="shared" si="6"/>
        <v>1</v>
      </c>
      <c r="Z436" s="1"/>
    </row>
    <row r="437" spans="1:26" hidden="1" x14ac:dyDescent="0.3">
      <c r="A437" t="s">
        <v>862</v>
      </c>
      <c r="B437" t="s">
        <v>913</v>
      </c>
      <c r="C437" t="s">
        <v>914</v>
      </c>
      <c r="D437" t="s">
        <v>1006</v>
      </c>
      <c r="E437" t="s">
        <v>930</v>
      </c>
      <c r="F437" t="s">
        <v>921</v>
      </c>
      <c r="G437">
        <v>1130</v>
      </c>
      <c r="H437" t="s">
        <v>1121</v>
      </c>
      <c r="I437" t="s">
        <v>1236</v>
      </c>
      <c r="J437" t="s">
        <v>924</v>
      </c>
      <c r="K437" t="s">
        <v>226</v>
      </c>
      <c r="L437" t="s">
        <v>870</v>
      </c>
      <c r="M437">
        <v>0</v>
      </c>
      <c r="N437">
        <v>2737621.92</v>
      </c>
      <c r="O437">
        <v>-2737621.92</v>
      </c>
      <c r="P437" t="s">
        <v>1237</v>
      </c>
      <c r="V437" t="s">
        <v>1236</v>
      </c>
      <c r="W437" s="1" t="s">
        <v>33</v>
      </c>
      <c r="X437" s="1" t="str">
        <f>VLOOKUP(K437,'[1]GL OUT'!$K$4:$W$1070,13,FALSE)</f>
        <v>OLI</v>
      </c>
      <c r="Y437" s="1" t="b">
        <f t="shared" si="6"/>
        <v>1</v>
      </c>
      <c r="Z437" s="1"/>
    </row>
    <row r="438" spans="1:26" hidden="1" x14ac:dyDescent="0.3">
      <c r="A438" t="s">
        <v>862</v>
      </c>
      <c r="B438" t="s">
        <v>913</v>
      </c>
      <c r="C438" t="s">
        <v>914</v>
      </c>
      <c r="D438" t="s">
        <v>1006</v>
      </c>
      <c r="E438" t="s">
        <v>930</v>
      </c>
      <c r="F438" t="s">
        <v>921</v>
      </c>
      <c r="G438">
        <v>1131</v>
      </c>
      <c r="H438" t="s">
        <v>1121</v>
      </c>
      <c r="I438" t="s">
        <v>1238</v>
      </c>
      <c r="J438" t="s">
        <v>924</v>
      </c>
      <c r="K438" t="s">
        <v>227</v>
      </c>
      <c r="L438" t="s">
        <v>870</v>
      </c>
      <c r="M438">
        <v>0</v>
      </c>
      <c r="N438">
        <v>870801.36</v>
      </c>
      <c r="O438">
        <v>-870801.36</v>
      </c>
      <c r="P438" t="s">
        <v>1237</v>
      </c>
      <c r="V438" t="s">
        <v>1238</v>
      </c>
      <c r="W438" s="1" t="s">
        <v>33</v>
      </c>
      <c r="X438" s="1" t="str">
        <f>VLOOKUP(K438,'[1]GL OUT'!$K$4:$W$1070,13,FALSE)</f>
        <v>OLI</v>
      </c>
      <c r="Y438" s="1" t="b">
        <f t="shared" si="6"/>
        <v>1</v>
      </c>
      <c r="Z438" s="1"/>
    </row>
    <row r="439" spans="1:26" hidden="1" x14ac:dyDescent="0.3">
      <c r="A439" t="s">
        <v>862</v>
      </c>
      <c r="B439" t="s">
        <v>913</v>
      </c>
      <c r="C439" t="s">
        <v>914</v>
      </c>
      <c r="D439" t="s">
        <v>1006</v>
      </c>
      <c r="E439" t="s">
        <v>930</v>
      </c>
      <c r="F439" t="s">
        <v>921</v>
      </c>
      <c r="G439">
        <v>1132</v>
      </c>
      <c r="H439" t="s">
        <v>1121</v>
      </c>
      <c r="I439" t="s">
        <v>1239</v>
      </c>
      <c r="J439" t="s">
        <v>924</v>
      </c>
      <c r="K439" t="s">
        <v>228</v>
      </c>
      <c r="L439" t="s">
        <v>870</v>
      </c>
      <c r="M439">
        <v>0</v>
      </c>
      <c r="N439">
        <v>380160</v>
      </c>
      <c r="O439">
        <v>-380160</v>
      </c>
      <c r="P439" t="s">
        <v>1240</v>
      </c>
      <c r="V439" t="s">
        <v>1239</v>
      </c>
      <c r="W439" s="1" t="s">
        <v>33</v>
      </c>
      <c r="X439" s="1" t="str">
        <f>VLOOKUP(K439,'[1]GL OUT'!$K$4:$W$1070,13,FALSE)</f>
        <v>OLI</v>
      </c>
      <c r="Y439" s="1" t="b">
        <f t="shared" si="6"/>
        <v>1</v>
      </c>
      <c r="Z439" s="1"/>
    </row>
    <row r="440" spans="1:26" hidden="1" x14ac:dyDescent="0.3">
      <c r="A440" t="s">
        <v>862</v>
      </c>
      <c r="B440" t="s">
        <v>913</v>
      </c>
      <c r="C440" t="s">
        <v>914</v>
      </c>
      <c r="D440" t="s">
        <v>1006</v>
      </c>
      <c r="E440" t="s">
        <v>930</v>
      </c>
      <c r="F440" t="s">
        <v>921</v>
      </c>
      <c r="G440">
        <v>1133</v>
      </c>
      <c r="H440" t="s">
        <v>1121</v>
      </c>
      <c r="I440" t="s">
        <v>1241</v>
      </c>
      <c r="J440" t="s">
        <v>924</v>
      </c>
      <c r="K440" t="s">
        <v>229</v>
      </c>
      <c r="L440" t="s">
        <v>870</v>
      </c>
      <c r="M440">
        <v>0</v>
      </c>
      <c r="N440">
        <v>1816457.28</v>
      </c>
      <c r="O440">
        <v>-1816457.28</v>
      </c>
      <c r="P440" t="s">
        <v>1242</v>
      </c>
      <c r="V440" t="s">
        <v>1241</v>
      </c>
      <c r="W440" s="1" t="s">
        <v>33</v>
      </c>
      <c r="X440" s="1" t="str">
        <f>VLOOKUP(K440,'[1]GL OUT'!$K$4:$W$1070,13,FALSE)</f>
        <v>OLI</v>
      </c>
      <c r="Y440" s="1" t="b">
        <f t="shared" si="6"/>
        <v>1</v>
      </c>
      <c r="Z440" s="1"/>
    </row>
    <row r="441" spans="1:26" hidden="1" x14ac:dyDescent="0.3">
      <c r="A441" t="s">
        <v>862</v>
      </c>
      <c r="B441" t="s">
        <v>913</v>
      </c>
      <c r="C441" t="s">
        <v>914</v>
      </c>
      <c r="D441" t="s">
        <v>1006</v>
      </c>
      <c r="E441" t="s">
        <v>930</v>
      </c>
      <c r="F441" t="s">
        <v>921</v>
      </c>
      <c r="G441">
        <v>1134</v>
      </c>
      <c r="H441" t="s">
        <v>1121</v>
      </c>
      <c r="I441" t="s">
        <v>1243</v>
      </c>
      <c r="J441" t="s">
        <v>924</v>
      </c>
      <c r="K441" t="s">
        <v>231</v>
      </c>
      <c r="L441" t="s">
        <v>870</v>
      </c>
      <c r="M441">
        <v>0</v>
      </c>
      <c r="N441">
        <v>6773390.5800000001</v>
      </c>
      <c r="O441">
        <v>-6773390.5800000001</v>
      </c>
      <c r="P441" t="s">
        <v>1244</v>
      </c>
      <c r="V441" t="s">
        <v>1243</v>
      </c>
      <c r="W441" s="1" t="s">
        <v>33</v>
      </c>
      <c r="X441" s="1" t="str">
        <f>VLOOKUP(K441,'[1]GL OUT'!$K$4:$W$1070,13,FALSE)</f>
        <v>OLI</v>
      </c>
      <c r="Y441" s="1" t="b">
        <f t="shared" si="6"/>
        <v>1</v>
      </c>
      <c r="Z441" s="1"/>
    </row>
    <row r="442" spans="1:26" hidden="1" x14ac:dyDescent="0.3">
      <c r="A442" t="s">
        <v>862</v>
      </c>
      <c r="B442" t="s">
        <v>913</v>
      </c>
      <c r="C442" t="s">
        <v>914</v>
      </c>
      <c r="D442" t="s">
        <v>1006</v>
      </c>
      <c r="E442" t="s">
        <v>930</v>
      </c>
      <c r="F442" t="s">
        <v>921</v>
      </c>
      <c r="G442">
        <v>1135</v>
      </c>
      <c r="H442" t="s">
        <v>1121</v>
      </c>
      <c r="I442" t="s">
        <v>1245</v>
      </c>
      <c r="J442" t="s">
        <v>924</v>
      </c>
      <c r="K442" t="s">
        <v>230</v>
      </c>
      <c r="L442" t="s">
        <v>870</v>
      </c>
      <c r="M442">
        <v>0</v>
      </c>
      <c r="N442">
        <v>1995840</v>
      </c>
      <c r="O442">
        <v>-1995840</v>
      </c>
      <c r="P442" t="s">
        <v>1246</v>
      </c>
      <c r="V442" t="s">
        <v>1245</v>
      </c>
      <c r="W442" s="1" t="s">
        <v>33</v>
      </c>
      <c r="X442" s="1" t="str">
        <f>VLOOKUP(K442,'[1]GL OUT'!$K$4:$W$1070,13,FALSE)</f>
        <v>OLI</v>
      </c>
      <c r="Y442" s="1" t="b">
        <f t="shared" si="6"/>
        <v>1</v>
      </c>
      <c r="Z442" s="1"/>
    </row>
    <row r="443" spans="1:26" hidden="1" x14ac:dyDescent="0.3">
      <c r="A443" t="s">
        <v>862</v>
      </c>
      <c r="B443" t="s">
        <v>913</v>
      </c>
      <c r="C443" t="s">
        <v>914</v>
      </c>
      <c r="D443" t="s">
        <v>1006</v>
      </c>
      <c r="E443" t="s">
        <v>930</v>
      </c>
      <c r="F443" t="s">
        <v>921</v>
      </c>
      <c r="G443">
        <v>1136</v>
      </c>
      <c r="H443" t="s">
        <v>1121</v>
      </c>
      <c r="I443" t="s">
        <v>1247</v>
      </c>
      <c r="J443" t="s">
        <v>924</v>
      </c>
      <c r="K443" t="s">
        <v>234</v>
      </c>
      <c r="L443" t="s">
        <v>870</v>
      </c>
      <c r="M443">
        <v>0</v>
      </c>
      <c r="N443">
        <v>4140114</v>
      </c>
      <c r="O443">
        <v>-4140114</v>
      </c>
      <c r="P443" t="s">
        <v>1248</v>
      </c>
      <c r="V443" t="s">
        <v>1247</v>
      </c>
      <c r="W443" s="1" t="s">
        <v>33</v>
      </c>
      <c r="X443" s="1" t="str">
        <f>VLOOKUP(K443,'[1]GL OUT'!$K$4:$W$1070,13,FALSE)</f>
        <v>OLI</v>
      </c>
      <c r="Y443" s="1" t="b">
        <f t="shared" si="6"/>
        <v>1</v>
      </c>
      <c r="Z443" s="1"/>
    </row>
    <row r="444" spans="1:26" hidden="1" x14ac:dyDescent="0.3">
      <c r="A444" t="s">
        <v>862</v>
      </c>
      <c r="B444" t="s">
        <v>913</v>
      </c>
      <c r="C444" t="s">
        <v>914</v>
      </c>
      <c r="D444" t="s">
        <v>1006</v>
      </c>
      <c r="E444" t="s">
        <v>930</v>
      </c>
      <c r="F444" t="s">
        <v>921</v>
      </c>
      <c r="G444">
        <v>1137</v>
      </c>
      <c r="H444" t="s">
        <v>1121</v>
      </c>
      <c r="I444" t="s">
        <v>1249</v>
      </c>
      <c r="J444" t="s">
        <v>924</v>
      </c>
      <c r="K444" t="s">
        <v>235</v>
      </c>
      <c r="L444" t="s">
        <v>870</v>
      </c>
      <c r="M444">
        <v>0</v>
      </c>
      <c r="N444">
        <v>7679760</v>
      </c>
      <c r="O444">
        <v>-7679760</v>
      </c>
      <c r="P444" t="s">
        <v>1250</v>
      </c>
      <c r="V444" t="s">
        <v>1249</v>
      </c>
      <c r="W444" s="1" t="s">
        <v>33</v>
      </c>
      <c r="X444" s="1" t="str">
        <f>VLOOKUP(K444,'[1]GL OUT'!$K$4:$W$1070,13,FALSE)</f>
        <v>OLI</v>
      </c>
      <c r="Y444" s="1" t="b">
        <f t="shared" si="6"/>
        <v>1</v>
      </c>
      <c r="Z444" s="1"/>
    </row>
    <row r="445" spans="1:26" hidden="1" x14ac:dyDescent="0.3">
      <c r="A445" t="s">
        <v>862</v>
      </c>
      <c r="B445" t="s">
        <v>913</v>
      </c>
      <c r="C445" t="s">
        <v>914</v>
      </c>
      <c r="D445" t="s">
        <v>1006</v>
      </c>
      <c r="E445" t="s">
        <v>930</v>
      </c>
      <c r="F445" t="s">
        <v>921</v>
      </c>
      <c r="G445">
        <v>1138</v>
      </c>
      <c r="H445" t="s">
        <v>1121</v>
      </c>
      <c r="I445" t="s">
        <v>1251</v>
      </c>
      <c r="J445" t="s">
        <v>924</v>
      </c>
      <c r="K445" t="s">
        <v>236</v>
      </c>
      <c r="L445" t="s">
        <v>870</v>
      </c>
      <c r="M445">
        <v>0</v>
      </c>
      <c r="N445">
        <v>2191200</v>
      </c>
      <c r="O445">
        <v>-2191200</v>
      </c>
      <c r="P445" t="s">
        <v>1252</v>
      </c>
      <c r="V445" t="s">
        <v>1251</v>
      </c>
      <c r="W445" s="1" t="s">
        <v>33</v>
      </c>
      <c r="X445" s="1" t="str">
        <f>VLOOKUP(K445,'[1]GL OUT'!$K$4:$W$1070,13,FALSE)</f>
        <v>OLI</v>
      </c>
      <c r="Y445" s="1" t="b">
        <f t="shared" si="6"/>
        <v>1</v>
      </c>
      <c r="Z445" s="1"/>
    </row>
    <row r="446" spans="1:26" hidden="1" x14ac:dyDescent="0.3">
      <c r="A446" t="s">
        <v>862</v>
      </c>
      <c r="B446" t="s">
        <v>913</v>
      </c>
      <c r="C446" t="s">
        <v>914</v>
      </c>
      <c r="D446" t="s">
        <v>1006</v>
      </c>
      <c r="E446" t="s">
        <v>930</v>
      </c>
      <c r="F446" t="s">
        <v>921</v>
      </c>
      <c r="G446">
        <v>1139</v>
      </c>
      <c r="H446" t="s">
        <v>1121</v>
      </c>
      <c r="I446" t="s">
        <v>1253</v>
      </c>
      <c r="J446" t="s">
        <v>924</v>
      </c>
      <c r="K446" t="s">
        <v>237</v>
      </c>
      <c r="L446" t="s">
        <v>870</v>
      </c>
      <c r="M446">
        <v>0</v>
      </c>
      <c r="N446">
        <v>356283.84</v>
      </c>
      <c r="O446">
        <v>-356283.84</v>
      </c>
      <c r="P446" t="s">
        <v>1252</v>
      </c>
      <c r="V446" t="s">
        <v>1253</v>
      </c>
      <c r="W446" s="1" t="s">
        <v>33</v>
      </c>
      <c r="X446" s="1" t="str">
        <f>VLOOKUP(K446,'[1]GL OUT'!$K$4:$W$1070,13,FALSE)</f>
        <v>OLI</v>
      </c>
      <c r="Y446" s="1" t="b">
        <f t="shared" si="6"/>
        <v>1</v>
      </c>
      <c r="Z446" s="1"/>
    </row>
    <row r="447" spans="1:26" hidden="1" x14ac:dyDescent="0.3">
      <c r="A447" t="s">
        <v>862</v>
      </c>
      <c r="B447" t="s">
        <v>913</v>
      </c>
      <c r="C447" t="s">
        <v>914</v>
      </c>
      <c r="D447" t="s">
        <v>1006</v>
      </c>
      <c r="E447" t="s">
        <v>930</v>
      </c>
      <c r="F447" t="s">
        <v>921</v>
      </c>
      <c r="G447">
        <v>1140</v>
      </c>
      <c r="H447" t="s">
        <v>1121</v>
      </c>
      <c r="I447" t="s">
        <v>1254</v>
      </c>
      <c r="J447" t="s">
        <v>924</v>
      </c>
      <c r="K447" t="s">
        <v>238</v>
      </c>
      <c r="L447" t="s">
        <v>870</v>
      </c>
      <c r="M447">
        <v>0</v>
      </c>
      <c r="N447">
        <v>1374648</v>
      </c>
      <c r="O447">
        <v>-1374648</v>
      </c>
      <c r="P447" t="s">
        <v>1255</v>
      </c>
      <c r="V447" t="s">
        <v>1254</v>
      </c>
      <c r="W447" s="1" t="s">
        <v>33</v>
      </c>
      <c r="X447" s="1" t="str">
        <f>VLOOKUP(K447,'[1]GL OUT'!$K$4:$W$1070,13,FALSE)</f>
        <v>OLI</v>
      </c>
      <c r="Y447" s="1" t="b">
        <f t="shared" si="6"/>
        <v>1</v>
      </c>
      <c r="Z447" s="1"/>
    </row>
    <row r="448" spans="1:26" hidden="1" x14ac:dyDescent="0.3">
      <c r="A448" t="s">
        <v>862</v>
      </c>
      <c r="B448" t="s">
        <v>913</v>
      </c>
      <c r="C448" t="s">
        <v>914</v>
      </c>
      <c r="D448" t="s">
        <v>1006</v>
      </c>
      <c r="E448" t="s">
        <v>930</v>
      </c>
      <c r="F448" t="s">
        <v>921</v>
      </c>
      <c r="G448">
        <v>1141</v>
      </c>
      <c r="H448" t="s">
        <v>1121</v>
      </c>
      <c r="I448" t="s">
        <v>1256</v>
      </c>
      <c r="J448" t="s">
        <v>924</v>
      </c>
      <c r="K448" t="s">
        <v>239</v>
      </c>
      <c r="L448" t="s">
        <v>870</v>
      </c>
      <c r="M448">
        <v>0</v>
      </c>
      <c r="N448">
        <v>2052684.48</v>
      </c>
      <c r="O448">
        <v>-2052684.48</v>
      </c>
      <c r="P448" t="s">
        <v>1257</v>
      </c>
      <c r="V448" t="s">
        <v>1256</v>
      </c>
      <c r="W448" s="1" t="s">
        <v>33</v>
      </c>
      <c r="X448" s="1" t="str">
        <f>VLOOKUP(K448,'[1]GL OUT'!$K$4:$W$1070,13,FALSE)</f>
        <v>OLI</v>
      </c>
      <c r="Y448" s="1" t="b">
        <f t="shared" si="6"/>
        <v>1</v>
      </c>
      <c r="Z448" s="1"/>
    </row>
    <row r="449" spans="1:26" hidden="1" x14ac:dyDescent="0.3">
      <c r="A449" t="s">
        <v>862</v>
      </c>
      <c r="B449" t="s">
        <v>913</v>
      </c>
      <c r="C449" t="s">
        <v>914</v>
      </c>
      <c r="D449" t="s">
        <v>1006</v>
      </c>
      <c r="E449" t="s">
        <v>930</v>
      </c>
      <c r="F449" t="s">
        <v>921</v>
      </c>
      <c r="G449">
        <v>1142</v>
      </c>
      <c r="H449" t="s">
        <v>1121</v>
      </c>
      <c r="I449" t="s">
        <v>1258</v>
      </c>
      <c r="J449" t="s">
        <v>924</v>
      </c>
      <c r="K449" t="s">
        <v>240</v>
      </c>
      <c r="L449" t="s">
        <v>870</v>
      </c>
      <c r="M449">
        <v>0</v>
      </c>
      <c r="N449">
        <v>4393205.5199999996</v>
      </c>
      <c r="O449">
        <v>-4393205.5199999996</v>
      </c>
      <c r="P449" t="s">
        <v>1259</v>
      </c>
      <c r="V449" t="s">
        <v>1258</v>
      </c>
      <c r="W449" s="1" t="s">
        <v>33</v>
      </c>
      <c r="X449" s="1" t="str">
        <f>VLOOKUP(K449,'[1]GL OUT'!$K$4:$W$1070,13,FALSE)</f>
        <v>OLI</v>
      </c>
      <c r="Y449" s="1" t="b">
        <f t="shared" si="6"/>
        <v>1</v>
      </c>
      <c r="Z449" s="1"/>
    </row>
    <row r="450" spans="1:26" hidden="1" x14ac:dyDescent="0.3">
      <c r="A450" t="s">
        <v>862</v>
      </c>
      <c r="B450" t="s">
        <v>913</v>
      </c>
      <c r="C450" t="s">
        <v>914</v>
      </c>
      <c r="D450" t="s">
        <v>1006</v>
      </c>
      <c r="E450" t="s">
        <v>930</v>
      </c>
      <c r="F450" t="s">
        <v>921</v>
      </c>
      <c r="G450">
        <v>1143</v>
      </c>
      <c r="H450" t="s">
        <v>1121</v>
      </c>
      <c r="I450" t="s">
        <v>1260</v>
      </c>
      <c r="J450" t="s">
        <v>924</v>
      </c>
      <c r="K450" t="s">
        <v>241</v>
      </c>
      <c r="L450" t="s">
        <v>870</v>
      </c>
      <c r="M450">
        <v>0</v>
      </c>
      <c r="N450">
        <v>2318580</v>
      </c>
      <c r="O450">
        <v>-2318580</v>
      </c>
      <c r="P450" t="s">
        <v>1261</v>
      </c>
      <c r="V450" t="s">
        <v>1260</v>
      </c>
      <c r="W450" s="1" t="s">
        <v>33</v>
      </c>
      <c r="X450" s="1" t="str">
        <f>VLOOKUP(K450,'[1]GL OUT'!$K$4:$W$1070,13,FALSE)</f>
        <v>OLI</v>
      </c>
      <c r="Y450" s="1" t="b">
        <f t="shared" si="6"/>
        <v>1</v>
      </c>
      <c r="Z450" s="1"/>
    </row>
    <row r="451" spans="1:26" hidden="1" x14ac:dyDescent="0.3">
      <c r="A451" t="s">
        <v>862</v>
      </c>
      <c r="B451" t="s">
        <v>913</v>
      </c>
      <c r="C451" t="s">
        <v>914</v>
      </c>
      <c r="D451" t="s">
        <v>1006</v>
      </c>
      <c r="E451" t="s">
        <v>930</v>
      </c>
      <c r="F451" t="s">
        <v>921</v>
      </c>
      <c r="G451">
        <v>1144</v>
      </c>
      <c r="H451" t="s">
        <v>1121</v>
      </c>
      <c r="I451" t="s">
        <v>1262</v>
      </c>
      <c r="J451" t="s">
        <v>924</v>
      </c>
      <c r="K451" t="s">
        <v>248</v>
      </c>
      <c r="L451" t="s">
        <v>870</v>
      </c>
      <c r="M451">
        <v>0</v>
      </c>
      <c r="N451">
        <v>792000</v>
      </c>
      <c r="O451">
        <v>-792000</v>
      </c>
      <c r="P451" t="s">
        <v>1261</v>
      </c>
      <c r="V451" t="s">
        <v>1262</v>
      </c>
      <c r="W451" s="1" t="s">
        <v>33</v>
      </c>
      <c r="X451" s="1" t="str">
        <f>VLOOKUP(K451,'[1]GL OUT'!$K$4:$W$1070,13,FALSE)</f>
        <v>OLI</v>
      </c>
      <c r="Y451" s="1" t="b">
        <f t="shared" ref="Y451:Y514" si="7">W451=X451</f>
        <v>1</v>
      </c>
      <c r="Z451" s="1"/>
    </row>
    <row r="452" spans="1:26" hidden="1" x14ac:dyDescent="0.3">
      <c r="A452" t="s">
        <v>862</v>
      </c>
      <c r="B452" t="s">
        <v>913</v>
      </c>
      <c r="C452" t="s">
        <v>914</v>
      </c>
      <c r="D452" t="s">
        <v>1006</v>
      </c>
      <c r="E452" t="s">
        <v>930</v>
      </c>
      <c r="F452" t="s">
        <v>921</v>
      </c>
      <c r="G452">
        <v>1145</v>
      </c>
      <c r="H452" t="s">
        <v>1121</v>
      </c>
      <c r="I452" t="s">
        <v>1263</v>
      </c>
      <c r="J452" t="s">
        <v>924</v>
      </c>
      <c r="K452" t="s">
        <v>249</v>
      </c>
      <c r="L452" t="s">
        <v>870</v>
      </c>
      <c r="M452">
        <v>0</v>
      </c>
      <c r="N452">
        <v>3247200</v>
      </c>
      <c r="O452">
        <v>-3247200</v>
      </c>
      <c r="P452" t="s">
        <v>1264</v>
      </c>
      <c r="V452" t="s">
        <v>1263</v>
      </c>
      <c r="W452" s="1" t="s">
        <v>33</v>
      </c>
      <c r="X452" s="1" t="str">
        <f>VLOOKUP(K452,'[1]GL OUT'!$K$4:$W$1070,13,FALSE)</f>
        <v>OLI</v>
      </c>
      <c r="Y452" s="1" t="b">
        <f t="shared" si="7"/>
        <v>1</v>
      </c>
      <c r="Z452" s="1"/>
    </row>
    <row r="453" spans="1:26" hidden="1" x14ac:dyDescent="0.3">
      <c r="A453" t="s">
        <v>862</v>
      </c>
      <c r="B453" t="s">
        <v>913</v>
      </c>
      <c r="C453" t="s">
        <v>914</v>
      </c>
      <c r="D453" t="s">
        <v>1006</v>
      </c>
      <c r="E453" t="s">
        <v>930</v>
      </c>
      <c r="F453" t="s">
        <v>921</v>
      </c>
      <c r="G453">
        <v>1146</v>
      </c>
      <c r="H453" t="s">
        <v>1121</v>
      </c>
      <c r="I453" t="s">
        <v>1265</v>
      </c>
      <c r="J453" t="s">
        <v>924</v>
      </c>
      <c r="K453" t="s">
        <v>251</v>
      </c>
      <c r="L453" t="s">
        <v>870</v>
      </c>
      <c r="M453">
        <v>0</v>
      </c>
      <c r="N453">
        <v>1369823.4</v>
      </c>
      <c r="O453">
        <v>-1369823.4</v>
      </c>
      <c r="P453" t="s">
        <v>1266</v>
      </c>
      <c r="V453" t="s">
        <v>1265</v>
      </c>
      <c r="W453" s="1" t="s">
        <v>33</v>
      </c>
      <c r="X453" s="1" t="str">
        <f>VLOOKUP(K453,'[1]GL OUT'!$K$4:$W$1070,13,FALSE)</f>
        <v>OLI</v>
      </c>
      <c r="Y453" s="1" t="b">
        <f t="shared" si="7"/>
        <v>1</v>
      </c>
      <c r="Z453" s="1"/>
    </row>
    <row r="454" spans="1:26" hidden="1" x14ac:dyDescent="0.3">
      <c r="A454" t="s">
        <v>862</v>
      </c>
      <c r="B454" t="s">
        <v>913</v>
      </c>
      <c r="C454" t="s">
        <v>914</v>
      </c>
      <c r="D454" t="s">
        <v>1006</v>
      </c>
      <c r="E454" t="s">
        <v>930</v>
      </c>
      <c r="F454" t="s">
        <v>921</v>
      </c>
      <c r="G454">
        <v>1147</v>
      </c>
      <c r="H454" t="s">
        <v>1121</v>
      </c>
      <c r="I454" t="s">
        <v>1267</v>
      </c>
      <c r="J454" t="s">
        <v>924</v>
      </c>
      <c r="K454" t="s">
        <v>252</v>
      </c>
      <c r="L454" t="s">
        <v>870</v>
      </c>
      <c r="M454">
        <v>0</v>
      </c>
      <c r="N454">
        <v>1892041.8</v>
      </c>
      <c r="O454">
        <v>-1892041.8</v>
      </c>
      <c r="P454" t="s">
        <v>1268</v>
      </c>
      <c r="V454" t="s">
        <v>1267</v>
      </c>
      <c r="W454" s="1" t="s">
        <v>33</v>
      </c>
      <c r="X454" s="1" t="str">
        <f>VLOOKUP(K454,'[1]GL OUT'!$K$4:$W$1070,13,FALSE)</f>
        <v>OLI</v>
      </c>
      <c r="Y454" s="1" t="b">
        <f t="shared" si="7"/>
        <v>1</v>
      </c>
      <c r="Z454" s="1"/>
    </row>
    <row r="455" spans="1:26" hidden="1" x14ac:dyDescent="0.3">
      <c r="A455" t="s">
        <v>862</v>
      </c>
      <c r="B455" t="s">
        <v>913</v>
      </c>
      <c r="C455" t="s">
        <v>914</v>
      </c>
      <c r="D455" t="s">
        <v>1006</v>
      </c>
      <c r="E455" t="s">
        <v>930</v>
      </c>
      <c r="F455" t="s">
        <v>921</v>
      </c>
      <c r="G455">
        <v>1148</v>
      </c>
      <c r="H455" t="s">
        <v>1121</v>
      </c>
      <c r="I455" t="s">
        <v>1269</v>
      </c>
      <c r="J455" t="s">
        <v>924</v>
      </c>
      <c r="K455" t="s">
        <v>253</v>
      </c>
      <c r="L455" t="s">
        <v>870</v>
      </c>
      <c r="M455">
        <v>0</v>
      </c>
      <c r="N455">
        <v>1595722.92</v>
      </c>
      <c r="O455">
        <v>-1595722.92</v>
      </c>
      <c r="P455" t="s">
        <v>1268</v>
      </c>
      <c r="V455" t="s">
        <v>1269</v>
      </c>
      <c r="W455" s="1" t="s">
        <v>33</v>
      </c>
      <c r="X455" s="1" t="str">
        <f>VLOOKUP(K455,'[1]GL OUT'!$K$4:$W$1070,13,FALSE)</f>
        <v>OLI</v>
      </c>
      <c r="Y455" s="1" t="b">
        <f t="shared" si="7"/>
        <v>1</v>
      </c>
      <c r="Z455" s="1"/>
    </row>
    <row r="456" spans="1:26" hidden="1" x14ac:dyDescent="0.3">
      <c r="A456" t="s">
        <v>862</v>
      </c>
      <c r="B456" t="s">
        <v>913</v>
      </c>
      <c r="C456" t="s">
        <v>914</v>
      </c>
      <c r="D456" t="s">
        <v>1006</v>
      </c>
      <c r="E456" t="s">
        <v>930</v>
      </c>
      <c r="F456" t="s">
        <v>921</v>
      </c>
      <c r="G456">
        <v>1149</v>
      </c>
      <c r="H456" t="s">
        <v>1121</v>
      </c>
      <c r="I456" t="s">
        <v>1270</v>
      </c>
      <c r="J456" t="s">
        <v>924</v>
      </c>
      <c r="K456" t="s">
        <v>254</v>
      </c>
      <c r="L456" t="s">
        <v>870</v>
      </c>
      <c r="M456">
        <v>0</v>
      </c>
      <c r="N456">
        <v>573602.04</v>
      </c>
      <c r="O456">
        <v>-573602.04</v>
      </c>
      <c r="P456" t="s">
        <v>1268</v>
      </c>
      <c r="V456" t="s">
        <v>1270</v>
      </c>
      <c r="W456" s="1" t="s">
        <v>33</v>
      </c>
      <c r="X456" s="1" t="str">
        <f>VLOOKUP(K456,'[1]GL OUT'!$K$4:$W$1070,13,FALSE)</f>
        <v>OLI</v>
      </c>
      <c r="Y456" s="1" t="b">
        <f t="shared" si="7"/>
        <v>1</v>
      </c>
      <c r="Z456" s="1"/>
    </row>
    <row r="457" spans="1:26" hidden="1" x14ac:dyDescent="0.3">
      <c r="A457" t="s">
        <v>862</v>
      </c>
      <c r="B457" t="s">
        <v>913</v>
      </c>
      <c r="C457" t="s">
        <v>914</v>
      </c>
      <c r="D457" t="s">
        <v>1006</v>
      </c>
      <c r="E457" t="s">
        <v>930</v>
      </c>
      <c r="F457" t="s">
        <v>921</v>
      </c>
      <c r="G457">
        <v>1150</v>
      </c>
      <c r="H457" t="s">
        <v>1121</v>
      </c>
      <c r="I457" t="s">
        <v>1271</v>
      </c>
      <c r="J457" t="s">
        <v>924</v>
      </c>
      <c r="K457" t="s">
        <v>250</v>
      </c>
      <c r="L457" t="s">
        <v>870</v>
      </c>
      <c r="M457">
        <v>0</v>
      </c>
      <c r="N457">
        <v>3086158.68</v>
      </c>
      <c r="O457">
        <v>-3086158.68</v>
      </c>
      <c r="P457" t="s">
        <v>1272</v>
      </c>
      <c r="V457" t="s">
        <v>1271</v>
      </c>
      <c r="W457" s="1" t="s">
        <v>33</v>
      </c>
      <c r="X457" s="1" t="str">
        <f>VLOOKUP(K457,'[1]GL OUT'!$K$4:$W$1070,13,FALSE)</f>
        <v>OLI</v>
      </c>
      <c r="Y457" s="1" t="b">
        <f t="shared" si="7"/>
        <v>1</v>
      </c>
      <c r="Z457" s="1"/>
    </row>
    <row r="458" spans="1:26" hidden="1" x14ac:dyDescent="0.3">
      <c r="A458" t="s">
        <v>862</v>
      </c>
      <c r="B458" t="s">
        <v>913</v>
      </c>
      <c r="C458" t="s">
        <v>914</v>
      </c>
      <c r="D458" t="s">
        <v>919</v>
      </c>
      <c r="E458" t="s">
        <v>920</v>
      </c>
      <c r="F458" t="s">
        <v>921</v>
      </c>
      <c r="G458">
        <v>1581</v>
      </c>
      <c r="H458" t="s">
        <v>1121</v>
      </c>
      <c r="I458" t="s">
        <v>1273</v>
      </c>
      <c r="J458" t="s">
        <v>924</v>
      </c>
      <c r="K458" t="s">
        <v>255</v>
      </c>
      <c r="L458" t="s">
        <v>925</v>
      </c>
      <c r="M458">
        <v>0</v>
      </c>
      <c r="N458">
        <v>9237027.0199999996</v>
      </c>
      <c r="O458">
        <v>-9237027.0199999996</v>
      </c>
      <c r="P458" t="s">
        <v>1274</v>
      </c>
      <c r="V458" t="s">
        <v>1273</v>
      </c>
      <c r="W458" s="1" t="s">
        <v>33</v>
      </c>
      <c r="X458" s="1" t="str">
        <f>VLOOKUP(K458,'[1]GL OUT'!$K$4:$W$1070,13,FALSE)</f>
        <v>OLI</v>
      </c>
      <c r="Y458" s="1" t="b">
        <f t="shared" si="7"/>
        <v>1</v>
      </c>
      <c r="Z458" s="1"/>
    </row>
    <row r="459" spans="1:26" hidden="1" x14ac:dyDescent="0.3">
      <c r="A459" t="s">
        <v>862</v>
      </c>
      <c r="B459" t="s">
        <v>913</v>
      </c>
      <c r="C459" t="s">
        <v>914</v>
      </c>
      <c r="D459" t="s">
        <v>919</v>
      </c>
      <c r="E459" t="s">
        <v>920</v>
      </c>
      <c r="F459" t="s">
        <v>921</v>
      </c>
      <c r="G459">
        <v>1582</v>
      </c>
      <c r="H459" t="s">
        <v>1121</v>
      </c>
      <c r="I459" t="s">
        <v>1275</v>
      </c>
      <c r="J459" t="s">
        <v>924</v>
      </c>
      <c r="K459" t="s">
        <v>256</v>
      </c>
      <c r="L459" t="s">
        <v>925</v>
      </c>
      <c r="M459">
        <v>0</v>
      </c>
      <c r="N459">
        <v>11088</v>
      </c>
      <c r="O459">
        <v>-11088</v>
      </c>
      <c r="P459" t="s">
        <v>1276</v>
      </c>
      <c r="V459" t="s">
        <v>1275</v>
      </c>
      <c r="W459" s="1" t="s">
        <v>33</v>
      </c>
      <c r="X459" s="1" t="str">
        <f>VLOOKUP(K459,'[1]GL OUT'!$K$4:$W$1070,13,FALSE)</f>
        <v>OLI</v>
      </c>
      <c r="Y459" s="1" t="b">
        <f t="shared" si="7"/>
        <v>1</v>
      </c>
      <c r="Z459" s="1"/>
    </row>
    <row r="460" spans="1:26" hidden="1" x14ac:dyDescent="0.3">
      <c r="A460" t="s">
        <v>862</v>
      </c>
      <c r="B460" t="s">
        <v>913</v>
      </c>
      <c r="C460" t="s">
        <v>914</v>
      </c>
      <c r="D460" t="s">
        <v>919</v>
      </c>
      <c r="E460" t="s">
        <v>920</v>
      </c>
      <c r="F460" t="s">
        <v>921</v>
      </c>
      <c r="G460">
        <v>1583</v>
      </c>
      <c r="H460" t="s">
        <v>1121</v>
      </c>
      <c r="I460" t="s">
        <v>1277</v>
      </c>
      <c r="J460" t="s">
        <v>924</v>
      </c>
      <c r="K460" t="s">
        <v>257</v>
      </c>
      <c r="L460" t="s">
        <v>925</v>
      </c>
      <c r="M460">
        <v>0</v>
      </c>
      <c r="N460">
        <v>1763843.4</v>
      </c>
      <c r="O460">
        <v>-1763843.4</v>
      </c>
      <c r="P460" t="s">
        <v>1278</v>
      </c>
      <c r="V460" t="s">
        <v>1277</v>
      </c>
      <c r="W460" s="1" t="s">
        <v>33</v>
      </c>
      <c r="X460" s="1" t="str">
        <f>VLOOKUP(K460,'[1]GL OUT'!$K$4:$W$1070,13,FALSE)</f>
        <v>OLI</v>
      </c>
      <c r="Y460" s="1" t="b">
        <f t="shared" si="7"/>
        <v>1</v>
      </c>
      <c r="Z460" s="1"/>
    </row>
    <row r="461" spans="1:26" hidden="1" x14ac:dyDescent="0.3">
      <c r="A461" t="s">
        <v>862</v>
      </c>
      <c r="B461" t="s">
        <v>913</v>
      </c>
      <c r="C461" t="s">
        <v>914</v>
      </c>
      <c r="D461" t="s">
        <v>919</v>
      </c>
      <c r="E461" t="s">
        <v>920</v>
      </c>
      <c r="F461" t="s">
        <v>921</v>
      </c>
      <c r="G461">
        <v>1584</v>
      </c>
      <c r="H461" t="s">
        <v>1121</v>
      </c>
      <c r="I461" t="s">
        <v>1279</v>
      </c>
      <c r="J461" t="s">
        <v>924</v>
      </c>
      <c r="K461" t="s">
        <v>258</v>
      </c>
      <c r="L461" t="s">
        <v>925</v>
      </c>
      <c r="M461">
        <v>0</v>
      </c>
      <c r="N461">
        <v>412236</v>
      </c>
      <c r="O461">
        <v>-412236</v>
      </c>
      <c r="P461" t="s">
        <v>1278</v>
      </c>
      <c r="V461" t="s">
        <v>1279</v>
      </c>
      <c r="W461" s="1" t="s">
        <v>33</v>
      </c>
      <c r="X461" s="1" t="str">
        <f>VLOOKUP(K461,'[1]GL OUT'!$K$4:$W$1070,13,FALSE)</f>
        <v>OLI</v>
      </c>
      <c r="Y461" s="1" t="b">
        <f t="shared" si="7"/>
        <v>1</v>
      </c>
      <c r="Z461" s="1"/>
    </row>
    <row r="462" spans="1:26" hidden="1" x14ac:dyDescent="0.3">
      <c r="A462" t="s">
        <v>862</v>
      </c>
      <c r="B462" t="s">
        <v>913</v>
      </c>
      <c r="C462" t="s">
        <v>914</v>
      </c>
      <c r="D462" t="s">
        <v>919</v>
      </c>
      <c r="E462" t="s">
        <v>920</v>
      </c>
      <c r="F462" t="s">
        <v>921</v>
      </c>
      <c r="G462">
        <v>1585</v>
      </c>
      <c r="H462" t="s">
        <v>1121</v>
      </c>
      <c r="I462" t="s">
        <v>1280</v>
      </c>
      <c r="J462" t="s">
        <v>924</v>
      </c>
      <c r="K462" t="s">
        <v>259</v>
      </c>
      <c r="L462" t="s">
        <v>925</v>
      </c>
      <c r="M462">
        <v>0</v>
      </c>
      <c r="N462">
        <v>1347720</v>
      </c>
      <c r="O462">
        <v>-1347720</v>
      </c>
      <c r="P462" t="s">
        <v>1281</v>
      </c>
      <c r="V462" t="s">
        <v>1280</v>
      </c>
      <c r="W462" s="1" t="s">
        <v>33</v>
      </c>
      <c r="X462" s="1" t="str">
        <f>VLOOKUP(K462,'[1]GL OUT'!$K$4:$W$1070,13,FALSE)</f>
        <v>OLI</v>
      </c>
      <c r="Y462" s="1" t="b">
        <f t="shared" si="7"/>
        <v>1</v>
      </c>
      <c r="Z462" s="1"/>
    </row>
    <row r="463" spans="1:26" hidden="1" x14ac:dyDescent="0.3">
      <c r="A463" t="s">
        <v>862</v>
      </c>
      <c r="B463" t="s">
        <v>913</v>
      </c>
      <c r="C463" t="s">
        <v>914</v>
      </c>
      <c r="D463" t="s">
        <v>919</v>
      </c>
      <c r="E463" t="s">
        <v>920</v>
      </c>
      <c r="F463" t="s">
        <v>921</v>
      </c>
      <c r="G463">
        <v>1586</v>
      </c>
      <c r="H463" t="s">
        <v>1121</v>
      </c>
      <c r="I463" t="s">
        <v>1282</v>
      </c>
      <c r="J463" t="s">
        <v>924</v>
      </c>
      <c r="K463" t="s">
        <v>260</v>
      </c>
      <c r="L463" t="s">
        <v>925</v>
      </c>
      <c r="M463">
        <v>0</v>
      </c>
      <c r="N463">
        <v>1200144</v>
      </c>
      <c r="O463">
        <v>-1200144</v>
      </c>
      <c r="P463" t="s">
        <v>1283</v>
      </c>
      <c r="V463" t="s">
        <v>1282</v>
      </c>
      <c r="W463" s="1" t="s">
        <v>33</v>
      </c>
      <c r="X463" s="1" t="str">
        <f>VLOOKUP(K463,'[1]GL OUT'!$K$4:$W$1070,13,FALSE)</f>
        <v>OLI</v>
      </c>
      <c r="Y463" s="1" t="b">
        <f t="shared" si="7"/>
        <v>1</v>
      </c>
      <c r="Z463" s="1"/>
    </row>
    <row r="464" spans="1:26" hidden="1" x14ac:dyDescent="0.3">
      <c r="A464" t="s">
        <v>862</v>
      </c>
      <c r="B464" t="s">
        <v>913</v>
      </c>
      <c r="C464" t="s">
        <v>914</v>
      </c>
      <c r="D464" t="s">
        <v>919</v>
      </c>
      <c r="E464" t="s">
        <v>920</v>
      </c>
      <c r="F464" t="s">
        <v>921</v>
      </c>
      <c r="G464">
        <v>1587</v>
      </c>
      <c r="H464" t="s">
        <v>1121</v>
      </c>
      <c r="I464" t="s">
        <v>1284</v>
      </c>
      <c r="J464" t="s">
        <v>924</v>
      </c>
      <c r="K464" t="s">
        <v>261</v>
      </c>
      <c r="L464" t="s">
        <v>925</v>
      </c>
      <c r="M464">
        <v>0</v>
      </c>
      <c r="N464">
        <v>1402983.12</v>
      </c>
      <c r="O464">
        <v>-1402983.12</v>
      </c>
      <c r="P464" t="s">
        <v>1285</v>
      </c>
      <c r="V464" t="s">
        <v>1284</v>
      </c>
      <c r="W464" s="1" t="s">
        <v>33</v>
      </c>
      <c r="X464" s="1" t="str">
        <f>VLOOKUP(K464,'[1]GL OUT'!$K$4:$W$1070,13,FALSE)</f>
        <v>OLI</v>
      </c>
      <c r="Y464" s="1" t="b">
        <f t="shared" si="7"/>
        <v>1</v>
      </c>
      <c r="Z464" s="1"/>
    </row>
    <row r="465" spans="1:26" hidden="1" x14ac:dyDescent="0.3">
      <c r="A465" t="s">
        <v>862</v>
      </c>
      <c r="B465" t="s">
        <v>913</v>
      </c>
      <c r="C465" t="s">
        <v>914</v>
      </c>
      <c r="D465" t="s">
        <v>919</v>
      </c>
      <c r="E465" t="s">
        <v>920</v>
      </c>
      <c r="F465" t="s">
        <v>921</v>
      </c>
      <c r="G465">
        <v>1588</v>
      </c>
      <c r="H465" t="s">
        <v>1121</v>
      </c>
      <c r="I465" t="s">
        <v>1286</v>
      </c>
      <c r="J465" t="s">
        <v>924</v>
      </c>
      <c r="K465" t="s">
        <v>262</v>
      </c>
      <c r="L465" t="s">
        <v>925</v>
      </c>
      <c r="M465">
        <v>0</v>
      </c>
      <c r="N465">
        <v>2532237.84</v>
      </c>
      <c r="O465">
        <v>-2532237.84</v>
      </c>
      <c r="P465" t="s">
        <v>1287</v>
      </c>
      <c r="V465" t="s">
        <v>1286</v>
      </c>
      <c r="W465" s="1" t="s">
        <v>33</v>
      </c>
      <c r="X465" s="1" t="str">
        <f>VLOOKUP(K465,'[1]GL OUT'!$K$4:$W$1070,13,FALSE)</f>
        <v>OLI</v>
      </c>
      <c r="Y465" s="1" t="b">
        <f t="shared" si="7"/>
        <v>1</v>
      </c>
      <c r="Z465" s="1"/>
    </row>
    <row r="466" spans="1:26" hidden="1" x14ac:dyDescent="0.3">
      <c r="A466" t="s">
        <v>862</v>
      </c>
      <c r="B466" t="s">
        <v>913</v>
      </c>
      <c r="C466" t="s">
        <v>914</v>
      </c>
      <c r="D466" t="s">
        <v>919</v>
      </c>
      <c r="E466" t="s">
        <v>920</v>
      </c>
      <c r="F466" t="s">
        <v>921</v>
      </c>
      <c r="G466">
        <v>1589</v>
      </c>
      <c r="H466" t="s">
        <v>1121</v>
      </c>
      <c r="I466" t="s">
        <v>1288</v>
      </c>
      <c r="J466" t="s">
        <v>924</v>
      </c>
      <c r="K466" t="s">
        <v>263</v>
      </c>
      <c r="L466" t="s">
        <v>925</v>
      </c>
      <c r="M466">
        <v>0</v>
      </c>
      <c r="N466">
        <v>2016711.84</v>
      </c>
      <c r="O466">
        <v>-2016711.84</v>
      </c>
      <c r="P466" t="s">
        <v>1289</v>
      </c>
      <c r="V466" t="s">
        <v>1288</v>
      </c>
      <c r="W466" s="1" t="s">
        <v>33</v>
      </c>
      <c r="X466" s="1" t="str">
        <f>VLOOKUP(K466,'[1]GL OUT'!$K$4:$W$1070,13,FALSE)</f>
        <v>OLI</v>
      </c>
      <c r="Y466" s="1" t="b">
        <f t="shared" si="7"/>
        <v>1</v>
      </c>
      <c r="Z466" s="1"/>
    </row>
    <row r="467" spans="1:26" hidden="1" x14ac:dyDescent="0.3">
      <c r="A467" t="s">
        <v>862</v>
      </c>
      <c r="B467" t="s">
        <v>913</v>
      </c>
      <c r="C467" t="s">
        <v>914</v>
      </c>
      <c r="D467" t="s">
        <v>919</v>
      </c>
      <c r="E467" t="s">
        <v>920</v>
      </c>
      <c r="F467" t="s">
        <v>921</v>
      </c>
      <c r="G467">
        <v>1590</v>
      </c>
      <c r="H467" t="s">
        <v>1121</v>
      </c>
      <c r="I467" t="s">
        <v>1290</v>
      </c>
      <c r="J467" t="s">
        <v>924</v>
      </c>
      <c r="K467" t="s">
        <v>264</v>
      </c>
      <c r="L467" t="s">
        <v>925</v>
      </c>
      <c r="M467">
        <v>0</v>
      </c>
      <c r="N467">
        <v>2205720</v>
      </c>
      <c r="O467">
        <v>-2205720</v>
      </c>
      <c r="P467" t="s">
        <v>1291</v>
      </c>
      <c r="V467" t="s">
        <v>1290</v>
      </c>
      <c r="W467" s="1" t="s">
        <v>33</v>
      </c>
      <c r="X467" s="1" t="str">
        <f>VLOOKUP(K467,'[1]GL OUT'!$K$4:$W$1070,13,FALSE)</f>
        <v>OLI</v>
      </c>
      <c r="Y467" s="1" t="b">
        <f t="shared" si="7"/>
        <v>1</v>
      </c>
      <c r="Z467" s="1"/>
    </row>
    <row r="468" spans="1:26" x14ac:dyDescent="0.3">
      <c r="A468" t="s">
        <v>862</v>
      </c>
      <c r="B468" t="s">
        <v>913</v>
      </c>
      <c r="C468" t="s">
        <v>914</v>
      </c>
      <c r="D468" t="s">
        <v>1023</v>
      </c>
      <c r="E468" t="s">
        <v>920</v>
      </c>
      <c r="F468" t="s">
        <v>921</v>
      </c>
      <c r="G468">
        <v>1522</v>
      </c>
      <c r="H468" t="s">
        <v>1292</v>
      </c>
      <c r="I468" t="s">
        <v>108</v>
      </c>
      <c r="J468" t="s">
        <v>1293</v>
      </c>
      <c r="K468" t="s">
        <v>108</v>
      </c>
      <c r="L468" t="s">
        <v>925</v>
      </c>
      <c r="M468">
        <v>0</v>
      </c>
      <c r="N468">
        <v>731247</v>
      </c>
      <c r="O468">
        <v>-731247</v>
      </c>
      <c r="P468" t="s">
        <v>1294</v>
      </c>
      <c r="V468" t="s">
        <v>108</v>
      </c>
      <c r="W468" s="2" t="s">
        <v>45</v>
      </c>
      <c r="X468" s="2" t="str">
        <f>VLOOKUP(K468,'[1]GL OUT'!$K$4:$W$1070,13,FALSE)</f>
        <v>OTHER - COGS</v>
      </c>
      <c r="Y468" s="2" t="b">
        <f t="shared" si="7"/>
        <v>0</v>
      </c>
    </row>
    <row r="469" spans="1:26" x14ac:dyDescent="0.3">
      <c r="A469" t="s">
        <v>862</v>
      </c>
      <c r="B469" t="s">
        <v>913</v>
      </c>
      <c r="C469" t="s">
        <v>914</v>
      </c>
      <c r="D469" t="s">
        <v>1023</v>
      </c>
      <c r="E469" t="s">
        <v>920</v>
      </c>
      <c r="F469" t="s">
        <v>921</v>
      </c>
      <c r="G469">
        <v>1523</v>
      </c>
      <c r="H469" t="s">
        <v>1292</v>
      </c>
      <c r="I469" t="s">
        <v>110</v>
      </c>
      <c r="J469" t="s">
        <v>1293</v>
      </c>
      <c r="K469" t="s">
        <v>110</v>
      </c>
      <c r="L469" t="s">
        <v>925</v>
      </c>
      <c r="M469">
        <v>0</v>
      </c>
      <c r="N469">
        <v>365623.5</v>
      </c>
      <c r="O469">
        <v>-365623.5</v>
      </c>
      <c r="P469" t="s">
        <v>1295</v>
      </c>
      <c r="V469" t="s">
        <v>110</v>
      </c>
      <c r="W469" s="2" t="s">
        <v>45</v>
      </c>
      <c r="X469" s="2" t="str">
        <f>VLOOKUP(K469,'[1]GL OUT'!$K$4:$W$1070,13,FALSE)</f>
        <v>OTHER - COGS</v>
      </c>
      <c r="Y469" s="2" t="b">
        <f t="shared" si="7"/>
        <v>0</v>
      </c>
    </row>
    <row r="470" spans="1:26" hidden="1" x14ac:dyDescent="0.3">
      <c r="A470" t="s">
        <v>862</v>
      </c>
      <c r="B470" t="s">
        <v>913</v>
      </c>
      <c r="C470" t="s">
        <v>914</v>
      </c>
      <c r="D470" t="s">
        <v>1023</v>
      </c>
      <c r="E470" t="s">
        <v>920</v>
      </c>
      <c r="F470" t="s">
        <v>921</v>
      </c>
      <c r="G470">
        <v>1591</v>
      </c>
      <c r="H470" t="s">
        <v>1121</v>
      </c>
      <c r="I470" t="s">
        <v>1296</v>
      </c>
      <c r="J470" t="s">
        <v>924</v>
      </c>
      <c r="K470" t="s">
        <v>265</v>
      </c>
      <c r="L470" t="s">
        <v>925</v>
      </c>
      <c r="M470">
        <v>0</v>
      </c>
      <c r="N470">
        <v>2007720</v>
      </c>
      <c r="O470">
        <v>-2007720</v>
      </c>
      <c r="P470" t="s">
        <v>1297</v>
      </c>
      <c r="V470" t="s">
        <v>1296</v>
      </c>
      <c r="W470" s="1" t="s">
        <v>33</v>
      </c>
      <c r="X470" s="1" t="str">
        <f>VLOOKUP(K470,'[1]GL OUT'!$K$4:$W$1070,13,FALSE)</f>
        <v>OLI</v>
      </c>
      <c r="Y470" s="1" t="b">
        <f t="shared" si="7"/>
        <v>1</v>
      </c>
      <c r="Z470" s="1"/>
    </row>
    <row r="471" spans="1:26" hidden="1" x14ac:dyDescent="0.3">
      <c r="A471" t="s">
        <v>862</v>
      </c>
      <c r="B471" t="s">
        <v>913</v>
      </c>
      <c r="C471" t="s">
        <v>914</v>
      </c>
      <c r="D471" t="s">
        <v>1023</v>
      </c>
      <c r="E471" t="s">
        <v>920</v>
      </c>
      <c r="F471" t="s">
        <v>921</v>
      </c>
      <c r="G471">
        <v>1592</v>
      </c>
      <c r="H471" t="s">
        <v>1121</v>
      </c>
      <c r="I471" t="s">
        <v>1298</v>
      </c>
      <c r="J471" t="s">
        <v>924</v>
      </c>
      <c r="K471" t="s">
        <v>266</v>
      </c>
      <c r="L471" t="s">
        <v>925</v>
      </c>
      <c r="M471">
        <v>0</v>
      </c>
      <c r="N471">
        <v>1866546</v>
      </c>
      <c r="O471">
        <v>-1866546</v>
      </c>
      <c r="P471" t="s">
        <v>1299</v>
      </c>
      <c r="V471" t="s">
        <v>1298</v>
      </c>
      <c r="W471" s="1" t="s">
        <v>33</v>
      </c>
      <c r="X471" s="1" t="str">
        <f>VLOOKUP(K471,'[1]GL OUT'!$K$4:$W$1070,13,FALSE)</f>
        <v>OLI</v>
      </c>
      <c r="Y471" s="1" t="b">
        <f t="shared" si="7"/>
        <v>1</v>
      </c>
      <c r="Z471" s="1"/>
    </row>
    <row r="472" spans="1:26" hidden="1" x14ac:dyDescent="0.3">
      <c r="A472" t="s">
        <v>862</v>
      </c>
      <c r="B472" t="s">
        <v>913</v>
      </c>
      <c r="C472" t="s">
        <v>914</v>
      </c>
      <c r="D472" t="s">
        <v>1023</v>
      </c>
      <c r="E472" t="s">
        <v>920</v>
      </c>
      <c r="F472" t="s">
        <v>921</v>
      </c>
      <c r="G472">
        <v>1593</v>
      </c>
      <c r="H472" t="s">
        <v>1121</v>
      </c>
      <c r="I472" t="s">
        <v>1300</v>
      </c>
      <c r="J472" t="s">
        <v>924</v>
      </c>
      <c r="K472" t="s">
        <v>267</v>
      </c>
      <c r="L472" t="s">
        <v>925</v>
      </c>
      <c r="M472">
        <v>0</v>
      </c>
      <c r="N472">
        <v>2216280</v>
      </c>
      <c r="O472">
        <v>-2216280</v>
      </c>
      <c r="P472" t="s">
        <v>1301</v>
      </c>
      <c r="V472" t="s">
        <v>1300</v>
      </c>
      <c r="W472" s="1" t="s">
        <v>33</v>
      </c>
      <c r="X472" s="1" t="str">
        <f>VLOOKUP(K472,'[1]GL OUT'!$K$4:$W$1070,13,FALSE)</f>
        <v>OLI</v>
      </c>
      <c r="Y472" s="1" t="b">
        <f t="shared" si="7"/>
        <v>1</v>
      </c>
      <c r="Z472" s="1"/>
    </row>
    <row r="473" spans="1:26" hidden="1" x14ac:dyDescent="0.3">
      <c r="A473" t="s">
        <v>862</v>
      </c>
      <c r="B473" t="s">
        <v>913</v>
      </c>
      <c r="C473" t="s">
        <v>914</v>
      </c>
      <c r="D473" t="s">
        <v>1023</v>
      </c>
      <c r="E473" t="s">
        <v>920</v>
      </c>
      <c r="F473" t="s">
        <v>921</v>
      </c>
      <c r="G473">
        <v>1594</v>
      </c>
      <c r="H473" t="s">
        <v>1121</v>
      </c>
      <c r="I473" t="s">
        <v>1302</v>
      </c>
      <c r="J473" t="s">
        <v>924</v>
      </c>
      <c r="K473" t="s">
        <v>268</v>
      </c>
      <c r="L473" t="s">
        <v>925</v>
      </c>
      <c r="M473">
        <v>0</v>
      </c>
      <c r="N473">
        <v>1475034</v>
      </c>
      <c r="O473">
        <v>-1475034</v>
      </c>
      <c r="P473" t="s">
        <v>1303</v>
      </c>
      <c r="V473" t="s">
        <v>1302</v>
      </c>
      <c r="W473" s="1" t="s">
        <v>33</v>
      </c>
      <c r="X473" s="1" t="str">
        <f>VLOOKUP(K473,'[1]GL OUT'!$K$4:$W$1070,13,FALSE)</f>
        <v>OLI</v>
      </c>
      <c r="Y473" s="1" t="b">
        <f t="shared" si="7"/>
        <v>1</v>
      </c>
      <c r="Z473" s="1"/>
    </row>
    <row r="474" spans="1:26" hidden="1" x14ac:dyDescent="0.3">
      <c r="A474" t="s">
        <v>862</v>
      </c>
      <c r="B474" t="s">
        <v>913</v>
      </c>
      <c r="C474" t="s">
        <v>914</v>
      </c>
      <c r="D474" t="s">
        <v>1023</v>
      </c>
      <c r="E474" t="s">
        <v>920</v>
      </c>
      <c r="F474" t="s">
        <v>921</v>
      </c>
      <c r="G474">
        <v>1595</v>
      </c>
      <c r="H474" t="s">
        <v>1121</v>
      </c>
      <c r="I474" t="s">
        <v>1304</v>
      </c>
      <c r="J474" t="s">
        <v>924</v>
      </c>
      <c r="K474" t="s">
        <v>269</v>
      </c>
      <c r="L474" t="s">
        <v>925</v>
      </c>
      <c r="M474">
        <v>0</v>
      </c>
      <c r="N474">
        <v>549407.76</v>
      </c>
      <c r="O474">
        <v>-549407.76</v>
      </c>
      <c r="P474" t="s">
        <v>1305</v>
      </c>
      <c r="V474" t="s">
        <v>1304</v>
      </c>
      <c r="W474" s="1" t="s">
        <v>33</v>
      </c>
      <c r="X474" s="1" t="str">
        <f>VLOOKUP(K474,'[1]GL OUT'!$K$4:$W$1070,13,FALSE)</f>
        <v>OLI</v>
      </c>
      <c r="Y474" s="1" t="b">
        <f t="shared" si="7"/>
        <v>1</v>
      </c>
      <c r="Z474" s="1"/>
    </row>
    <row r="475" spans="1:26" hidden="1" x14ac:dyDescent="0.3">
      <c r="A475" t="s">
        <v>862</v>
      </c>
      <c r="B475" t="s">
        <v>913</v>
      </c>
      <c r="C475" t="s">
        <v>914</v>
      </c>
      <c r="D475" t="s">
        <v>1023</v>
      </c>
      <c r="E475" t="s">
        <v>920</v>
      </c>
      <c r="F475" t="s">
        <v>921</v>
      </c>
      <c r="G475">
        <v>1596</v>
      </c>
      <c r="H475" t="s">
        <v>1121</v>
      </c>
      <c r="I475" t="s">
        <v>1306</v>
      </c>
      <c r="J475" t="s">
        <v>924</v>
      </c>
      <c r="K475" t="s">
        <v>270</v>
      </c>
      <c r="L475" t="s">
        <v>925</v>
      </c>
      <c r="M475">
        <v>0</v>
      </c>
      <c r="N475">
        <v>711456.24</v>
      </c>
      <c r="O475">
        <v>-711456.24</v>
      </c>
      <c r="P475" t="s">
        <v>1307</v>
      </c>
      <c r="V475" t="s">
        <v>1306</v>
      </c>
      <c r="W475" s="1" t="s">
        <v>33</v>
      </c>
      <c r="X475" s="1" t="str">
        <f>VLOOKUP(K475,'[1]GL OUT'!$K$4:$W$1070,13,FALSE)</f>
        <v>OLI</v>
      </c>
      <c r="Y475" s="1" t="b">
        <f t="shared" si="7"/>
        <v>1</v>
      </c>
      <c r="Z475" s="1"/>
    </row>
    <row r="476" spans="1:26" hidden="1" x14ac:dyDescent="0.3">
      <c r="A476" t="s">
        <v>862</v>
      </c>
      <c r="B476" t="s">
        <v>913</v>
      </c>
      <c r="C476" t="s">
        <v>914</v>
      </c>
      <c r="D476" t="s">
        <v>1023</v>
      </c>
      <c r="E476" t="s">
        <v>920</v>
      </c>
      <c r="F476" t="s">
        <v>921</v>
      </c>
      <c r="G476">
        <v>1597</v>
      </c>
      <c r="H476" t="s">
        <v>1121</v>
      </c>
      <c r="I476" t="s">
        <v>1308</v>
      </c>
      <c r="J476" t="s">
        <v>924</v>
      </c>
      <c r="K476" t="s">
        <v>271</v>
      </c>
      <c r="L476" t="s">
        <v>925</v>
      </c>
      <c r="M476">
        <v>0</v>
      </c>
      <c r="N476">
        <v>9466512</v>
      </c>
      <c r="O476">
        <v>-9466512</v>
      </c>
      <c r="P476" t="s">
        <v>1309</v>
      </c>
      <c r="V476" t="s">
        <v>1308</v>
      </c>
      <c r="W476" s="1" t="s">
        <v>33</v>
      </c>
      <c r="X476" s="1" t="str">
        <f>VLOOKUP(K476,'[1]GL OUT'!$K$4:$W$1070,13,FALSE)</f>
        <v>OLI</v>
      </c>
      <c r="Y476" s="1" t="b">
        <f t="shared" si="7"/>
        <v>1</v>
      </c>
      <c r="Z476" s="1"/>
    </row>
    <row r="477" spans="1:26" hidden="1" x14ac:dyDescent="0.3">
      <c r="A477" t="s">
        <v>862</v>
      </c>
      <c r="B477" t="s">
        <v>913</v>
      </c>
      <c r="C477" t="s">
        <v>914</v>
      </c>
      <c r="D477" t="s">
        <v>1040</v>
      </c>
      <c r="E477" t="s">
        <v>1310</v>
      </c>
      <c r="F477" t="s">
        <v>921</v>
      </c>
      <c r="G477">
        <v>2008</v>
      </c>
      <c r="H477" t="s">
        <v>1121</v>
      </c>
      <c r="I477" t="s">
        <v>1311</v>
      </c>
      <c r="J477" t="s">
        <v>924</v>
      </c>
      <c r="K477" t="s">
        <v>272</v>
      </c>
      <c r="L477" t="s">
        <v>925</v>
      </c>
      <c r="M477">
        <v>0</v>
      </c>
      <c r="N477">
        <v>810397.5</v>
      </c>
      <c r="O477">
        <v>-810397.5</v>
      </c>
      <c r="V477" t="s">
        <v>1311</v>
      </c>
      <c r="W477" s="1" t="s">
        <v>33</v>
      </c>
      <c r="X477" s="1" t="str">
        <f>VLOOKUP(K477,'[1]GL OUT'!$K$4:$W$1070,13,FALSE)</f>
        <v>OLI</v>
      </c>
      <c r="Y477" s="1" t="b">
        <f t="shared" si="7"/>
        <v>1</v>
      </c>
      <c r="Z477" s="1"/>
    </row>
    <row r="478" spans="1:26" hidden="1" x14ac:dyDescent="0.3">
      <c r="A478" t="s">
        <v>862</v>
      </c>
      <c r="B478" t="s">
        <v>913</v>
      </c>
      <c r="C478" t="s">
        <v>914</v>
      </c>
      <c r="D478" t="s">
        <v>1040</v>
      </c>
      <c r="E478" t="s">
        <v>1310</v>
      </c>
      <c r="F478" t="s">
        <v>921</v>
      </c>
      <c r="G478">
        <v>2009</v>
      </c>
      <c r="H478" t="s">
        <v>1121</v>
      </c>
      <c r="I478" t="s">
        <v>1312</v>
      </c>
      <c r="J478" t="s">
        <v>924</v>
      </c>
      <c r="K478" t="s">
        <v>273</v>
      </c>
      <c r="L478" t="s">
        <v>925</v>
      </c>
      <c r="M478">
        <v>0</v>
      </c>
      <c r="N478">
        <v>1700805.48</v>
      </c>
      <c r="O478">
        <v>-1700805.48</v>
      </c>
      <c r="V478" t="s">
        <v>1312</v>
      </c>
      <c r="W478" s="1" t="s">
        <v>33</v>
      </c>
      <c r="X478" s="1" t="str">
        <f>VLOOKUP(K478,'[1]GL OUT'!$K$4:$W$1070,13,FALSE)</f>
        <v>OLI</v>
      </c>
      <c r="Y478" s="1" t="b">
        <f t="shared" si="7"/>
        <v>1</v>
      </c>
      <c r="Z478" s="1"/>
    </row>
    <row r="479" spans="1:26" hidden="1" x14ac:dyDescent="0.3">
      <c r="A479" t="s">
        <v>862</v>
      </c>
      <c r="B479" t="s">
        <v>913</v>
      </c>
      <c r="C479" t="s">
        <v>914</v>
      </c>
      <c r="D479" t="s">
        <v>1040</v>
      </c>
      <c r="E479" t="s">
        <v>1310</v>
      </c>
      <c r="F479" t="s">
        <v>921</v>
      </c>
      <c r="G479">
        <v>2010</v>
      </c>
      <c r="H479" t="s">
        <v>1121</v>
      </c>
      <c r="I479" t="s">
        <v>1313</v>
      </c>
      <c r="J479" t="s">
        <v>924</v>
      </c>
      <c r="K479" t="s">
        <v>274</v>
      </c>
      <c r="L479" t="s">
        <v>925</v>
      </c>
      <c r="M479">
        <v>0</v>
      </c>
      <c r="N479">
        <v>2849043.12</v>
      </c>
      <c r="O479">
        <v>-2849043.12</v>
      </c>
      <c r="V479" t="s">
        <v>1313</v>
      </c>
      <c r="W479" s="1" t="s">
        <v>33</v>
      </c>
      <c r="X479" s="1" t="str">
        <f>VLOOKUP(K479,'[1]GL OUT'!$K$4:$W$1070,13,FALSE)</f>
        <v>OLI</v>
      </c>
      <c r="Y479" s="1" t="b">
        <f t="shared" si="7"/>
        <v>1</v>
      </c>
      <c r="Z479" s="1"/>
    </row>
    <row r="480" spans="1:26" hidden="1" x14ac:dyDescent="0.3">
      <c r="A480" t="s">
        <v>862</v>
      </c>
      <c r="B480" t="s">
        <v>913</v>
      </c>
      <c r="C480" t="s">
        <v>914</v>
      </c>
      <c r="D480" t="s">
        <v>1040</v>
      </c>
      <c r="E480" t="s">
        <v>1310</v>
      </c>
      <c r="F480" t="s">
        <v>921</v>
      </c>
      <c r="G480">
        <v>2011</v>
      </c>
      <c r="H480" t="s">
        <v>1121</v>
      </c>
      <c r="I480" t="s">
        <v>1314</v>
      </c>
      <c r="J480" t="s">
        <v>924</v>
      </c>
      <c r="K480" t="s">
        <v>275</v>
      </c>
      <c r="L480" t="s">
        <v>925</v>
      </c>
      <c r="M480">
        <v>0</v>
      </c>
      <c r="N480">
        <v>892914</v>
      </c>
      <c r="O480">
        <v>-892914</v>
      </c>
      <c r="V480" t="s">
        <v>1314</v>
      </c>
      <c r="W480" s="1" t="s">
        <v>33</v>
      </c>
      <c r="X480" s="1" t="str">
        <f>VLOOKUP(K480,'[1]GL OUT'!$K$4:$W$1070,13,FALSE)</f>
        <v>OLI</v>
      </c>
      <c r="Y480" s="1" t="b">
        <f t="shared" si="7"/>
        <v>1</v>
      </c>
      <c r="Z480" s="1"/>
    </row>
    <row r="481" spans="1:26" hidden="1" x14ac:dyDescent="0.3">
      <c r="A481" t="s">
        <v>862</v>
      </c>
      <c r="B481" t="s">
        <v>913</v>
      </c>
      <c r="C481" t="s">
        <v>914</v>
      </c>
      <c r="D481" t="s">
        <v>1040</v>
      </c>
      <c r="E481" t="s">
        <v>1310</v>
      </c>
      <c r="F481" t="s">
        <v>921</v>
      </c>
      <c r="G481">
        <v>2012</v>
      </c>
      <c r="H481" t="s">
        <v>1121</v>
      </c>
      <c r="I481" t="s">
        <v>1315</v>
      </c>
      <c r="J481" t="s">
        <v>924</v>
      </c>
      <c r="K481" t="s">
        <v>276</v>
      </c>
      <c r="L481" t="s">
        <v>925</v>
      </c>
      <c r="M481">
        <v>0</v>
      </c>
      <c r="N481">
        <v>1409760</v>
      </c>
      <c r="O481">
        <v>-1409760</v>
      </c>
      <c r="V481" t="s">
        <v>1315</v>
      </c>
      <c r="W481" s="1" t="s">
        <v>33</v>
      </c>
      <c r="X481" s="1" t="str">
        <f>VLOOKUP(K481,'[1]GL OUT'!$K$4:$W$1070,13,FALSE)</f>
        <v>OLI</v>
      </c>
      <c r="Y481" s="1" t="b">
        <f t="shared" si="7"/>
        <v>1</v>
      </c>
      <c r="Z481" s="1"/>
    </row>
    <row r="482" spans="1:26" hidden="1" x14ac:dyDescent="0.3">
      <c r="A482" t="s">
        <v>862</v>
      </c>
      <c r="B482" t="s">
        <v>913</v>
      </c>
      <c r="C482" t="s">
        <v>914</v>
      </c>
      <c r="D482" t="s">
        <v>1040</v>
      </c>
      <c r="E482" t="s">
        <v>1310</v>
      </c>
      <c r="F482" t="s">
        <v>921</v>
      </c>
      <c r="G482">
        <v>2013</v>
      </c>
      <c r="H482" t="s">
        <v>1121</v>
      </c>
      <c r="I482" t="s">
        <v>1316</v>
      </c>
      <c r="J482" t="s">
        <v>924</v>
      </c>
      <c r="K482" t="s">
        <v>277</v>
      </c>
      <c r="L482" t="s">
        <v>925</v>
      </c>
      <c r="M482">
        <v>0</v>
      </c>
      <c r="N482">
        <v>1383734.88</v>
      </c>
      <c r="O482">
        <v>-1383734.88</v>
      </c>
      <c r="V482" t="s">
        <v>1316</v>
      </c>
      <c r="W482" s="1" t="s">
        <v>33</v>
      </c>
      <c r="X482" s="1" t="str">
        <f>VLOOKUP(K482,'[1]GL OUT'!$K$4:$W$1070,13,FALSE)</f>
        <v>OLI</v>
      </c>
      <c r="Y482" s="1" t="b">
        <f t="shared" si="7"/>
        <v>1</v>
      </c>
      <c r="Z482" s="1"/>
    </row>
    <row r="483" spans="1:26" hidden="1" x14ac:dyDescent="0.3">
      <c r="A483" t="s">
        <v>862</v>
      </c>
      <c r="B483" t="s">
        <v>913</v>
      </c>
      <c r="C483" t="s">
        <v>914</v>
      </c>
      <c r="D483" t="s">
        <v>1045</v>
      </c>
      <c r="E483" t="s">
        <v>1310</v>
      </c>
      <c r="F483" t="s">
        <v>921</v>
      </c>
      <c r="G483">
        <v>2014</v>
      </c>
      <c r="H483" t="s">
        <v>1121</v>
      </c>
      <c r="I483" t="s">
        <v>1317</v>
      </c>
      <c r="J483" t="s">
        <v>924</v>
      </c>
      <c r="K483" t="s">
        <v>278</v>
      </c>
      <c r="L483" t="s">
        <v>925</v>
      </c>
      <c r="M483">
        <v>0</v>
      </c>
      <c r="N483">
        <v>2005080</v>
      </c>
      <c r="O483">
        <v>-2005080</v>
      </c>
      <c r="V483" t="s">
        <v>1317</v>
      </c>
      <c r="W483" s="1" t="s">
        <v>33</v>
      </c>
      <c r="X483" s="1" t="str">
        <f>VLOOKUP(K483,'[1]GL OUT'!$K$4:$W$1070,13,FALSE)</f>
        <v>OLI</v>
      </c>
      <c r="Y483" s="1" t="b">
        <f t="shared" si="7"/>
        <v>1</v>
      </c>
      <c r="Z483" s="1"/>
    </row>
    <row r="484" spans="1:26" hidden="1" x14ac:dyDescent="0.3">
      <c r="A484" t="s">
        <v>862</v>
      </c>
      <c r="B484" t="s">
        <v>913</v>
      </c>
      <c r="C484" t="s">
        <v>914</v>
      </c>
      <c r="D484" t="s">
        <v>1045</v>
      </c>
      <c r="E484" t="s">
        <v>1310</v>
      </c>
      <c r="F484" t="s">
        <v>921</v>
      </c>
      <c r="G484">
        <v>2015</v>
      </c>
      <c r="H484" t="s">
        <v>1121</v>
      </c>
      <c r="I484" t="s">
        <v>1318</v>
      </c>
      <c r="J484" t="s">
        <v>924</v>
      </c>
      <c r="K484" t="s">
        <v>279</v>
      </c>
      <c r="L484" t="s">
        <v>925</v>
      </c>
      <c r="M484">
        <v>0</v>
      </c>
      <c r="N484">
        <v>2786256</v>
      </c>
      <c r="O484">
        <v>-2786256</v>
      </c>
      <c r="V484" t="s">
        <v>1318</v>
      </c>
      <c r="W484" s="1" t="s">
        <v>33</v>
      </c>
      <c r="X484" s="1" t="str">
        <f>VLOOKUP(K484,'[1]GL OUT'!$K$4:$W$1070,13,FALSE)</f>
        <v>OLI</v>
      </c>
      <c r="Y484" s="1" t="b">
        <f t="shared" si="7"/>
        <v>1</v>
      </c>
      <c r="Z484" s="1"/>
    </row>
    <row r="485" spans="1:26" hidden="1" x14ac:dyDescent="0.3">
      <c r="A485" t="s">
        <v>862</v>
      </c>
      <c r="B485" t="s">
        <v>913</v>
      </c>
      <c r="C485" t="s">
        <v>914</v>
      </c>
      <c r="D485" t="s">
        <v>1045</v>
      </c>
      <c r="E485" t="s">
        <v>1310</v>
      </c>
      <c r="F485" t="s">
        <v>921</v>
      </c>
      <c r="G485">
        <v>2016</v>
      </c>
      <c r="H485" t="s">
        <v>1121</v>
      </c>
      <c r="I485" t="s">
        <v>1319</v>
      </c>
      <c r="J485" t="s">
        <v>924</v>
      </c>
      <c r="K485" t="s">
        <v>280</v>
      </c>
      <c r="L485" t="s">
        <v>925</v>
      </c>
      <c r="M485">
        <v>0</v>
      </c>
      <c r="N485">
        <v>1468870.92</v>
      </c>
      <c r="O485">
        <v>-1468870.92</v>
      </c>
      <c r="V485" t="s">
        <v>1319</v>
      </c>
      <c r="W485" s="1" t="s">
        <v>33</v>
      </c>
      <c r="X485" s="1" t="str">
        <f>VLOOKUP(K485,'[1]GL OUT'!$K$4:$W$1070,13,FALSE)</f>
        <v>OLI</v>
      </c>
      <c r="Y485" s="1" t="b">
        <f t="shared" si="7"/>
        <v>1</v>
      </c>
      <c r="Z485" s="1"/>
    </row>
    <row r="486" spans="1:26" hidden="1" x14ac:dyDescent="0.3">
      <c r="A486" t="s">
        <v>862</v>
      </c>
      <c r="B486" t="s">
        <v>913</v>
      </c>
      <c r="C486" t="s">
        <v>914</v>
      </c>
      <c r="D486" t="s">
        <v>1045</v>
      </c>
      <c r="E486" t="s">
        <v>1310</v>
      </c>
      <c r="F486" t="s">
        <v>921</v>
      </c>
      <c r="G486">
        <v>2017</v>
      </c>
      <c r="H486" t="s">
        <v>1121</v>
      </c>
      <c r="I486" t="s">
        <v>1320</v>
      </c>
      <c r="J486" t="s">
        <v>924</v>
      </c>
      <c r="K486" t="s">
        <v>281</v>
      </c>
      <c r="L486" t="s">
        <v>925</v>
      </c>
      <c r="M486">
        <v>0</v>
      </c>
      <c r="N486">
        <v>2534400</v>
      </c>
      <c r="O486">
        <v>-2534400</v>
      </c>
      <c r="V486" t="s">
        <v>1320</v>
      </c>
      <c r="W486" s="1" t="s">
        <v>33</v>
      </c>
      <c r="X486" s="1" t="str">
        <f>VLOOKUP(K486,'[1]GL OUT'!$K$4:$W$1070,13,FALSE)</f>
        <v>OLI</v>
      </c>
      <c r="Y486" s="1" t="b">
        <f t="shared" si="7"/>
        <v>1</v>
      </c>
      <c r="Z486" s="1"/>
    </row>
    <row r="487" spans="1:26" hidden="1" x14ac:dyDescent="0.3">
      <c r="A487" t="s">
        <v>862</v>
      </c>
      <c r="B487" t="s">
        <v>913</v>
      </c>
      <c r="C487" t="s">
        <v>914</v>
      </c>
      <c r="D487" t="s">
        <v>1045</v>
      </c>
      <c r="E487" t="s">
        <v>1310</v>
      </c>
      <c r="F487" t="s">
        <v>921</v>
      </c>
      <c r="G487">
        <v>2018</v>
      </c>
      <c r="H487" t="s">
        <v>1121</v>
      </c>
      <c r="I487" t="s">
        <v>1321</v>
      </c>
      <c r="J487" t="s">
        <v>924</v>
      </c>
      <c r="K487" t="s">
        <v>282</v>
      </c>
      <c r="L487" t="s">
        <v>925</v>
      </c>
      <c r="M487">
        <v>0</v>
      </c>
      <c r="N487">
        <v>1986906.24</v>
      </c>
      <c r="O487">
        <v>-1986906.24</v>
      </c>
      <c r="V487" t="s">
        <v>1321</v>
      </c>
      <c r="W487" s="1" t="s">
        <v>33</v>
      </c>
      <c r="X487" s="1" t="str">
        <f>VLOOKUP(K487,'[1]GL OUT'!$K$4:$W$1070,13,FALSE)</f>
        <v>OLI</v>
      </c>
      <c r="Y487" s="1" t="b">
        <f t="shared" si="7"/>
        <v>1</v>
      </c>
      <c r="Z487" s="1"/>
    </row>
    <row r="488" spans="1:26" hidden="1" x14ac:dyDescent="0.3">
      <c r="A488" t="s">
        <v>862</v>
      </c>
      <c r="B488" t="s">
        <v>913</v>
      </c>
      <c r="C488" t="s">
        <v>914</v>
      </c>
      <c r="D488" t="s">
        <v>1045</v>
      </c>
      <c r="E488" t="s">
        <v>1310</v>
      </c>
      <c r="F488" t="s">
        <v>921</v>
      </c>
      <c r="G488">
        <v>2019</v>
      </c>
      <c r="H488" t="s">
        <v>1121</v>
      </c>
      <c r="I488" t="s">
        <v>1322</v>
      </c>
      <c r="J488" t="s">
        <v>924</v>
      </c>
      <c r="K488" t="s">
        <v>283</v>
      </c>
      <c r="L488" t="s">
        <v>925</v>
      </c>
      <c r="M488">
        <v>0</v>
      </c>
      <c r="N488">
        <v>1056000</v>
      </c>
      <c r="O488">
        <v>-1056000</v>
      </c>
      <c r="V488" t="s">
        <v>1322</v>
      </c>
      <c r="W488" s="1" t="s">
        <v>33</v>
      </c>
      <c r="X488" s="1" t="str">
        <f>VLOOKUP(K488,'[1]GL OUT'!$K$4:$W$1070,13,FALSE)</f>
        <v>OLI</v>
      </c>
      <c r="Y488" s="1" t="b">
        <f t="shared" si="7"/>
        <v>1</v>
      </c>
      <c r="Z488" s="1"/>
    </row>
    <row r="489" spans="1:26" hidden="1" x14ac:dyDescent="0.3">
      <c r="A489" t="s">
        <v>862</v>
      </c>
      <c r="B489" t="s">
        <v>913</v>
      </c>
      <c r="C489" t="s">
        <v>914</v>
      </c>
      <c r="D489" t="s">
        <v>1064</v>
      </c>
      <c r="E489" t="s">
        <v>1310</v>
      </c>
      <c r="F489" t="s">
        <v>921</v>
      </c>
      <c r="G489">
        <v>2020</v>
      </c>
      <c r="H489" t="s">
        <v>1121</v>
      </c>
      <c r="I489" t="s">
        <v>1323</v>
      </c>
      <c r="J489" t="s">
        <v>924</v>
      </c>
      <c r="K489" t="s">
        <v>284</v>
      </c>
      <c r="L489" t="s">
        <v>925</v>
      </c>
      <c r="M489">
        <v>0</v>
      </c>
      <c r="N489">
        <v>1449756</v>
      </c>
      <c r="O489">
        <v>-1449756</v>
      </c>
      <c r="V489" t="s">
        <v>1323</v>
      </c>
      <c r="W489" s="1" t="s">
        <v>33</v>
      </c>
      <c r="X489" s="1" t="str">
        <f>VLOOKUP(K489,'[1]GL OUT'!$K$4:$W$1070,13,FALSE)</f>
        <v>OLI</v>
      </c>
      <c r="Y489" s="1" t="b">
        <f t="shared" si="7"/>
        <v>1</v>
      </c>
      <c r="Z489" s="1"/>
    </row>
    <row r="490" spans="1:26" hidden="1" x14ac:dyDescent="0.3">
      <c r="A490" t="s">
        <v>862</v>
      </c>
      <c r="B490" t="s">
        <v>913</v>
      </c>
      <c r="C490" t="s">
        <v>914</v>
      </c>
      <c r="D490" t="s">
        <v>1064</v>
      </c>
      <c r="E490" t="s">
        <v>1310</v>
      </c>
      <c r="F490" t="s">
        <v>921</v>
      </c>
      <c r="G490">
        <v>2021</v>
      </c>
      <c r="H490" t="s">
        <v>1121</v>
      </c>
      <c r="I490" t="s">
        <v>1324</v>
      </c>
      <c r="J490" t="s">
        <v>924</v>
      </c>
      <c r="K490" t="s">
        <v>285</v>
      </c>
      <c r="L490" t="s">
        <v>925</v>
      </c>
      <c r="M490">
        <v>0</v>
      </c>
      <c r="N490">
        <v>996600</v>
      </c>
      <c r="O490">
        <v>-996600</v>
      </c>
      <c r="V490" t="s">
        <v>1324</v>
      </c>
      <c r="W490" s="1" t="s">
        <v>33</v>
      </c>
      <c r="X490" s="1" t="str">
        <f>VLOOKUP(K490,'[1]GL OUT'!$K$4:$W$1070,13,FALSE)</f>
        <v>OLI</v>
      </c>
      <c r="Y490" s="1" t="b">
        <f t="shared" si="7"/>
        <v>1</v>
      </c>
      <c r="Z490" s="1"/>
    </row>
    <row r="491" spans="1:26" hidden="1" x14ac:dyDescent="0.3">
      <c r="A491" t="s">
        <v>862</v>
      </c>
      <c r="B491" t="s">
        <v>913</v>
      </c>
      <c r="C491" t="s">
        <v>914</v>
      </c>
      <c r="D491" t="s">
        <v>1064</v>
      </c>
      <c r="E491" t="s">
        <v>1310</v>
      </c>
      <c r="F491" t="s">
        <v>921</v>
      </c>
      <c r="G491">
        <v>2022</v>
      </c>
      <c r="H491" t="s">
        <v>1121</v>
      </c>
      <c r="I491" t="s">
        <v>1325</v>
      </c>
      <c r="J491" t="s">
        <v>924</v>
      </c>
      <c r="K491" t="s">
        <v>286</v>
      </c>
      <c r="L491" t="s">
        <v>925</v>
      </c>
      <c r="M491">
        <v>0</v>
      </c>
      <c r="N491">
        <v>1689466.68</v>
      </c>
      <c r="O491">
        <v>-1689466.68</v>
      </c>
      <c r="V491" t="s">
        <v>1325</v>
      </c>
      <c r="W491" s="1" t="s">
        <v>33</v>
      </c>
      <c r="X491" s="1" t="str">
        <f>VLOOKUP(K491,'[1]GL OUT'!$K$4:$W$1070,13,FALSE)</f>
        <v>OLI</v>
      </c>
      <c r="Y491" s="1" t="b">
        <f t="shared" si="7"/>
        <v>1</v>
      </c>
      <c r="Z491" s="1"/>
    </row>
    <row r="492" spans="1:26" hidden="1" x14ac:dyDescent="0.3">
      <c r="A492" t="s">
        <v>862</v>
      </c>
      <c r="B492" t="s">
        <v>913</v>
      </c>
      <c r="C492" t="s">
        <v>914</v>
      </c>
      <c r="D492" t="s">
        <v>1064</v>
      </c>
      <c r="E492" t="s">
        <v>1310</v>
      </c>
      <c r="F492" t="s">
        <v>921</v>
      </c>
      <c r="G492">
        <v>2023</v>
      </c>
      <c r="H492" t="s">
        <v>1121</v>
      </c>
      <c r="I492" t="s">
        <v>1326</v>
      </c>
      <c r="J492" t="s">
        <v>924</v>
      </c>
      <c r="K492" t="s">
        <v>287</v>
      </c>
      <c r="L492" t="s">
        <v>925</v>
      </c>
      <c r="M492">
        <v>0</v>
      </c>
      <c r="N492">
        <v>2365440</v>
      </c>
      <c r="O492">
        <v>-2365440</v>
      </c>
      <c r="V492" t="s">
        <v>1326</v>
      </c>
      <c r="W492" s="1" t="s">
        <v>33</v>
      </c>
      <c r="X492" s="1" t="str">
        <f>VLOOKUP(K492,'[1]GL OUT'!$K$4:$W$1070,13,FALSE)</f>
        <v>OLI</v>
      </c>
      <c r="Y492" s="1" t="b">
        <f t="shared" si="7"/>
        <v>1</v>
      </c>
      <c r="Z492" s="1"/>
    </row>
    <row r="493" spans="1:26" hidden="1" x14ac:dyDescent="0.3">
      <c r="A493" t="s">
        <v>862</v>
      </c>
      <c r="B493" t="s">
        <v>913</v>
      </c>
      <c r="C493" t="s">
        <v>914</v>
      </c>
      <c r="D493" t="s">
        <v>1064</v>
      </c>
      <c r="E493" t="s">
        <v>1310</v>
      </c>
      <c r="F493" t="s">
        <v>921</v>
      </c>
      <c r="G493">
        <v>2024</v>
      </c>
      <c r="H493" t="s">
        <v>1121</v>
      </c>
      <c r="I493" t="s">
        <v>1327</v>
      </c>
      <c r="J493" t="s">
        <v>924</v>
      </c>
      <c r="K493" t="s">
        <v>288</v>
      </c>
      <c r="L493" t="s">
        <v>925</v>
      </c>
      <c r="M493">
        <v>0</v>
      </c>
      <c r="N493">
        <v>1904098.68</v>
      </c>
      <c r="O493">
        <v>-1904098.68</v>
      </c>
      <c r="V493" t="s">
        <v>1327</v>
      </c>
      <c r="W493" s="1" t="s">
        <v>33</v>
      </c>
      <c r="X493" s="1" t="str">
        <f>VLOOKUP(K493,'[1]GL OUT'!$K$4:$W$1070,13,FALSE)</f>
        <v>OLI</v>
      </c>
      <c r="Y493" s="1" t="b">
        <f t="shared" si="7"/>
        <v>1</v>
      </c>
      <c r="Z493" s="1"/>
    </row>
    <row r="494" spans="1:26" hidden="1" x14ac:dyDescent="0.3">
      <c r="A494" t="s">
        <v>862</v>
      </c>
      <c r="B494" t="s">
        <v>913</v>
      </c>
      <c r="C494" t="s">
        <v>914</v>
      </c>
      <c r="D494" t="s">
        <v>1064</v>
      </c>
      <c r="E494" t="s">
        <v>1310</v>
      </c>
      <c r="F494" t="s">
        <v>921</v>
      </c>
      <c r="G494">
        <v>2025</v>
      </c>
      <c r="H494" t="s">
        <v>1121</v>
      </c>
      <c r="I494" t="s">
        <v>1328</v>
      </c>
      <c r="J494" t="s">
        <v>924</v>
      </c>
      <c r="K494" t="s">
        <v>289</v>
      </c>
      <c r="L494" t="s">
        <v>925</v>
      </c>
      <c r="M494">
        <v>0</v>
      </c>
      <c r="N494">
        <v>2774640</v>
      </c>
      <c r="O494">
        <v>-2774640</v>
      </c>
      <c r="V494" t="s">
        <v>1328</v>
      </c>
      <c r="W494" s="1" t="s">
        <v>33</v>
      </c>
      <c r="X494" s="1" t="str">
        <f>VLOOKUP(K494,'[1]GL OUT'!$K$4:$W$1070,13,FALSE)</f>
        <v>OLI</v>
      </c>
      <c r="Y494" s="1" t="b">
        <f t="shared" si="7"/>
        <v>1</v>
      </c>
      <c r="Z494" s="1"/>
    </row>
    <row r="495" spans="1:26" hidden="1" x14ac:dyDescent="0.3">
      <c r="A495" t="s">
        <v>862</v>
      </c>
      <c r="B495" t="s">
        <v>913</v>
      </c>
      <c r="C495" t="s">
        <v>914</v>
      </c>
      <c r="D495" t="s">
        <v>1064</v>
      </c>
      <c r="E495" t="s">
        <v>1310</v>
      </c>
      <c r="F495" t="s">
        <v>921</v>
      </c>
      <c r="G495">
        <v>2026</v>
      </c>
      <c r="H495" t="s">
        <v>1121</v>
      </c>
      <c r="I495" t="s">
        <v>1329</v>
      </c>
      <c r="J495" t="s">
        <v>924</v>
      </c>
      <c r="K495" t="s">
        <v>290</v>
      </c>
      <c r="L495" t="s">
        <v>925</v>
      </c>
      <c r="M495">
        <v>0</v>
      </c>
      <c r="N495">
        <v>1641948</v>
      </c>
      <c r="O495">
        <v>-1641948</v>
      </c>
      <c r="V495" t="s">
        <v>1329</v>
      </c>
      <c r="W495" s="1" t="s">
        <v>33</v>
      </c>
      <c r="X495" s="1" t="str">
        <f>VLOOKUP(K495,'[1]GL OUT'!$K$4:$W$1070,13,FALSE)</f>
        <v>OLI</v>
      </c>
      <c r="Y495" s="1" t="b">
        <f t="shared" si="7"/>
        <v>1</v>
      </c>
      <c r="Z495" s="1"/>
    </row>
    <row r="496" spans="1:26" hidden="1" x14ac:dyDescent="0.3">
      <c r="A496" t="s">
        <v>862</v>
      </c>
      <c r="B496" t="s">
        <v>913</v>
      </c>
      <c r="C496" t="s">
        <v>914</v>
      </c>
      <c r="D496" t="s">
        <v>1064</v>
      </c>
      <c r="E496" t="s">
        <v>1310</v>
      </c>
      <c r="F496" t="s">
        <v>921</v>
      </c>
      <c r="G496">
        <v>2027</v>
      </c>
      <c r="H496" t="s">
        <v>1121</v>
      </c>
      <c r="I496" t="s">
        <v>1330</v>
      </c>
      <c r="J496" t="s">
        <v>924</v>
      </c>
      <c r="K496" t="s">
        <v>291</v>
      </c>
      <c r="L496" t="s">
        <v>925</v>
      </c>
      <c r="M496">
        <v>0</v>
      </c>
      <c r="N496">
        <v>1341648</v>
      </c>
      <c r="O496">
        <v>-1341648</v>
      </c>
      <c r="V496" t="s">
        <v>1330</v>
      </c>
      <c r="W496" s="1" t="s">
        <v>33</v>
      </c>
      <c r="X496" s="1" t="str">
        <f>VLOOKUP(K496,'[1]GL OUT'!$K$4:$W$1070,13,FALSE)</f>
        <v>OLI</v>
      </c>
      <c r="Y496" s="1" t="b">
        <f t="shared" si="7"/>
        <v>1</v>
      </c>
      <c r="Z496" s="1"/>
    </row>
    <row r="497" spans="1:26" hidden="1" x14ac:dyDescent="0.3">
      <c r="A497" t="s">
        <v>862</v>
      </c>
      <c r="B497" t="s">
        <v>913</v>
      </c>
      <c r="C497" t="s">
        <v>914</v>
      </c>
      <c r="D497" t="s">
        <v>1064</v>
      </c>
      <c r="E497" t="s">
        <v>1310</v>
      </c>
      <c r="F497" t="s">
        <v>921</v>
      </c>
      <c r="G497">
        <v>2028</v>
      </c>
      <c r="H497" t="s">
        <v>1121</v>
      </c>
      <c r="I497" t="s">
        <v>1331</v>
      </c>
      <c r="J497" t="s">
        <v>924</v>
      </c>
      <c r="K497" t="s">
        <v>292</v>
      </c>
      <c r="L497" t="s">
        <v>925</v>
      </c>
      <c r="M497">
        <v>0</v>
      </c>
      <c r="N497">
        <v>1078040.04</v>
      </c>
      <c r="O497">
        <v>-1078040.04</v>
      </c>
      <c r="V497" t="s">
        <v>1331</v>
      </c>
      <c r="W497" s="1" t="s">
        <v>33</v>
      </c>
      <c r="X497" s="1" t="str">
        <f>VLOOKUP(K497,'[1]GL OUT'!$K$4:$W$1070,13,FALSE)</f>
        <v>OLI</v>
      </c>
      <c r="Y497" s="1" t="b">
        <f t="shared" si="7"/>
        <v>1</v>
      </c>
      <c r="Z497" s="1"/>
    </row>
    <row r="498" spans="1:26" hidden="1" x14ac:dyDescent="0.3">
      <c r="A498" t="s">
        <v>862</v>
      </c>
      <c r="B498" t="s">
        <v>913</v>
      </c>
      <c r="C498" t="s">
        <v>914</v>
      </c>
      <c r="D498" t="s">
        <v>1064</v>
      </c>
      <c r="E498" t="s">
        <v>1310</v>
      </c>
      <c r="F498" t="s">
        <v>921</v>
      </c>
      <c r="G498">
        <v>2029</v>
      </c>
      <c r="H498" t="s">
        <v>1121</v>
      </c>
      <c r="I498" t="s">
        <v>1332</v>
      </c>
      <c r="J498" t="s">
        <v>924</v>
      </c>
      <c r="K498" t="s">
        <v>293</v>
      </c>
      <c r="L498" t="s">
        <v>925</v>
      </c>
      <c r="M498">
        <v>0</v>
      </c>
      <c r="N498">
        <v>1185360</v>
      </c>
      <c r="O498">
        <v>-1185360</v>
      </c>
      <c r="V498" t="s">
        <v>1332</v>
      </c>
      <c r="W498" s="1" t="s">
        <v>33</v>
      </c>
      <c r="X498" s="1" t="str">
        <f>VLOOKUP(K498,'[1]GL OUT'!$K$4:$W$1070,13,FALSE)</f>
        <v>OLI</v>
      </c>
      <c r="Y498" s="1" t="b">
        <f t="shared" si="7"/>
        <v>1</v>
      </c>
      <c r="Z498" s="1"/>
    </row>
    <row r="499" spans="1:26" hidden="1" x14ac:dyDescent="0.3">
      <c r="A499" t="s">
        <v>862</v>
      </c>
      <c r="B499" t="s">
        <v>913</v>
      </c>
      <c r="C499" t="s">
        <v>914</v>
      </c>
      <c r="D499" t="s">
        <v>1064</v>
      </c>
      <c r="E499" t="s">
        <v>1310</v>
      </c>
      <c r="F499" t="s">
        <v>921</v>
      </c>
      <c r="G499">
        <v>2030</v>
      </c>
      <c r="H499" t="s">
        <v>1121</v>
      </c>
      <c r="I499" t="s">
        <v>1333</v>
      </c>
      <c r="J499" t="s">
        <v>924</v>
      </c>
      <c r="K499" t="s">
        <v>294</v>
      </c>
      <c r="L499" t="s">
        <v>925</v>
      </c>
      <c r="M499">
        <v>0</v>
      </c>
      <c r="N499">
        <v>750882</v>
      </c>
      <c r="O499">
        <v>-750882</v>
      </c>
      <c r="V499" t="s">
        <v>1333</v>
      </c>
      <c r="W499" s="1" t="s">
        <v>33</v>
      </c>
      <c r="X499" s="1" t="str">
        <f>VLOOKUP(K499,'[1]GL OUT'!$K$4:$W$1070,13,FALSE)</f>
        <v>OLI</v>
      </c>
      <c r="Y499" s="1" t="b">
        <f t="shared" si="7"/>
        <v>1</v>
      </c>
      <c r="Z499" s="1"/>
    </row>
    <row r="500" spans="1:26" hidden="1" x14ac:dyDescent="0.3">
      <c r="A500" t="s">
        <v>862</v>
      </c>
      <c r="B500" t="s">
        <v>913</v>
      </c>
      <c r="C500" t="s">
        <v>914</v>
      </c>
      <c r="D500" t="s">
        <v>1064</v>
      </c>
      <c r="E500" t="s">
        <v>1310</v>
      </c>
      <c r="F500" t="s">
        <v>921</v>
      </c>
      <c r="G500">
        <v>2031</v>
      </c>
      <c r="H500" t="s">
        <v>1121</v>
      </c>
      <c r="I500" t="s">
        <v>1334</v>
      </c>
      <c r="J500" t="s">
        <v>924</v>
      </c>
      <c r="K500" t="s">
        <v>295</v>
      </c>
      <c r="L500" t="s">
        <v>925</v>
      </c>
      <c r="M500">
        <v>0</v>
      </c>
      <c r="N500">
        <v>1287264</v>
      </c>
      <c r="O500">
        <v>-1287264</v>
      </c>
      <c r="V500" t="s">
        <v>1334</v>
      </c>
      <c r="W500" s="1" t="s">
        <v>33</v>
      </c>
      <c r="X500" s="1" t="str">
        <f>VLOOKUP(K500,'[1]GL OUT'!$K$4:$W$1070,13,FALSE)</f>
        <v>OLI</v>
      </c>
      <c r="Y500" s="1" t="b">
        <f t="shared" si="7"/>
        <v>1</v>
      </c>
      <c r="Z500" s="1"/>
    </row>
    <row r="501" spans="1:26" hidden="1" x14ac:dyDescent="0.3">
      <c r="A501" t="s">
        <v>862</v>
      </c>
      <c r="B501" t="s">
        <v>913</v>
      </c>
      <c r="C501" t="s">
        <v>914</v>
      </c>
      <c r="D501" t="s">
        <v>1064</v>
      </c>
      <c r="E501" t="s">
        <v>1310</v>
      </c>
      <c r="F501" t="s">
        <v>921</v>
      </c>
      <c r="G501">
        <v>2032</v>
      </c>
      <c r="H501" t="s">
        <v>1121</v>
      </c>
      <c r="I501" t="s">
        <v>1335</v>
      </c>
      <c r="J501" t="s">
        <v>924</v>
      </c>
      <c r="K501" t="s">
        <v>296</v>
      </c>
      <c r="L501" t="s">
        <v>925</v>
      </c>
      <c r="M501">
        <v>0</v>
      </c>
      <c r="N501">
        <v>1458423.12</v>
      </c>
      <c r="O501">
        <v>-1458423.12</v>
      </c>
      <c r="V501" t="s">
        <v>1335</v>
      </c>
      <c r="W501" s="1" t="s">
        <v>33</v>
      </c>
      <c r="X501" s="1" t="str">
        <f>VLOOKUP(K501,'[1]GL OUT'!$K$4:$W$1070,13,FALSE)</f>
        <v>OLI</v>
      </c>
      <c r="Y501" s="1" t="b">
        <f t="shared" si="7"/>
        <v>1</v>
      </c>
      <c r="Z501" s="1"/>
    </row>
    <row r="502" spans="1:26" hidden="1" x14ac:dyDescent="0.3">
      <c r="A502" t="s">
        <v>862</v>
      </c>
      <c r="B502" t="s">
        <v>913</v>
      </c>
      <c r="C502" t="s">
        <v>914</v>
      </c>
      <c r="D502" t="s">
        <v>1064</v>
      </c>
      <c r="E502" t="s">
        <v>1310</v>
      </c>
      <c r="F502" t="s">
        <v>921</v>
      </c>
      <c r="G502">
        <v>2033</v>
      </c>
      <c r="H502" t="s">
        <v>1121</v>
      </c>
      <c r="I502" t="s">
        <v>1336</v>
      </c>
      <c r="J502" t="s">
        <v>924</v>
      </c>
      <c r="K502" t="s">
        <v>297</v>
      </c>
      <c r="L502" t="s">
        <v>925</v>
      </c>
      <c r="M502">
        <v>0</v>
      </c>
      <c r="N502">
        <v>653400</v>
      </c>
      <c r="O502">
        <v>-653400</v>
      </c>
      <c r="V502" t="s">
        <v>1336</v>
      </c>
      <c r="W502" s="1" t="s">
        <v>33</v>
      </c>
      <c r="X502" s="1" t="str">
        <f>VLOOKUP(K502,'[1]GL OUT'!$K$4:$W$1070,13,FALSE)</f>
        <v>OLI</v>
      </c>
      <c r="Y502" s="1" t="b">
        <f t="shared" si="7"/>
        <v>1</v>
      </c>
      <c r="Z502" s="1"/>
    </row>
    <row r="503" spans="1:26" hidden="1" x14ac:dyDescent="0.3">
      <c r="A503" t="s">
        <v>862</v>
      </c>
      <c r="B503" t="s">
        <v>913</v>
      </c>
      <c r="C503" t="s">
        <v>914</v>
      </c>
      <c r="D503" t="s">
        <v>1064</v>
      </c>
      <c r="E503" t="s">
        <v>1310</v>
      </c>
      <c r="F503" t="s">
        <v>921</v>
      </c>
      <c r="G503">
        <v>2034</v>
      </c>
      <c r="H503" t="s">
        <v>1121</v>
      </c>
      <c r="I503" t="s">
        <v>1337</v>
      </c>
      <c r="J503" t="s">
        <v>924</v>
      </c>
      <c r="K503" t="s">
        <v>298</v>
      </c>
      <c r="L503" t="s">
        <v>925</v>
      </c>
      <c r="M503">
        <v>0</v>
      </c>
      <c r="N503">
        <v>4239523.2</v>
      </c>
      <c r="O503">
        <v>-4239523.2</v>
      </c>
      <c r="V503" t="s">
        <v>1337</v>
      </c>
      <c r="W503" s="1" t="s">
        <v>33</v>
      </c>
      <c r="X503" s="1" t="str">
        <f>VLOOKUP(K503,'[1]GL OUT'!$K$4:$W$1070,13,FALSE)</f>
        <v>OLI</v>
      </c>
      <c r="Y503" s="1" t="b">
        <f t="shared" si="7"/>
        <v>1</v>
      </c>
      <c r="Z503" s="1"/>
    </row>
    <row r="504" spans="1:26" hidden="1" x14ac:dyDescent="0.3">
      <c r="A504" t="s">
        <v>862</v>
      </c>
      <c r="B504" t="s">
        <v>913</v>
      </c>
      <c r="C504" t="s">
        <v>914</v>
      </c>
      <c r="D504" t="s">
        <v>1064</v>
      </c>
      <c r="E504" t="s">
        <v>1310</v>
      </c>
      <c r="F504" t="s">
        <v>921</v>
      </c>
      <c r="G504">
        <v>2035</v>
      </c>
      <c r="H504" t="s">
        <v>1121</v>
      </c>
      <c r="I504" t="s">
        <v>1338</v>
      </c>
      <c r="J504" t="s">
        <v>924</v>
      </c>
      <c r="K504" t="s">
        <v>299</v>
      </c>
      <c r="L504" t="s">
        <v>925</v>
      </c>
      <c r="M504">
        <v>0</v>
      </c>
      <c r="N504">
        <v>3824013.6</v>
      </c>
      <c r="O504">
        <v>-3824013.6</v>
      </c>
      <c r="V504" t="s">
        <v>1338</v>
      </c>
      <c r="W504" s="1" t="s">
        <v>33</v>
      </c>
      <c r="X504" s="1" t="str">
        <f>VLOOKUP(K504,'[1]GL OUT'!$K$4:$W$1070,13,FALSE)</f>
        <v>OLI</v>
      </c>
      <c r="Y504" s="1" t="b">
        <f t="shared" si="7"/>
        <v>1</v>
      </c>
      <c r="Z504" s="1"/>
    </row>
    <row r="505" spans="1:26" hidden="1" x14ac:dyDescent="0.3">
      <c r="A505" t="s">
        <v>862</v>
      </c>
      <c r="B505" t="s">
        <v>913</v>
      </c>
      <c r="C505" t="s">
        <v>914</v>
      </c>
      <c r="D505" t="s">
        <v>1064</v>
      </c>
      <c r="E505" t="s">
        <v>1310</v>
      </c>
      <c r="F505" t="s">
        <v>921</v>
      </c>
      <c r="G505">
        <v>2036</v>
      </c>
      <c r="H505" t="s">
        <v>1121</v>
      </c>
      <c r="I505" t="s">
        <v>1339</v>
      </c>
      <c r="J505" t="s">
        <v>924</v>
      </c>
      <c r="K505" t="s">
        <v>300</v>
      </c>
      <c r="L505" t="s">
        <v>925</v>
      </c>
      <c r="M505">
        <v>0</v>
      </c>
      <c r="N505">
        <v>1078040.04</v>
      </c>
      <c r="O505">
        <v>-1078040.04</v>
      </c>
      <c r="V505" t="s">
        <v>1339</v>
      </c>
      <c r="W505" s="1" t="s">
        <v>33</v>
      </c>
      <c r="X505" s="1" t="str">
        <f>VLOOKUP(K505,'[1]GL OUT'!$K$4:$W$1070,13,FALSE)</f>
        <v>OLI</v>
      </c>
      <c r="Y505" s="1" t="b">
        <f t="shared" si="7"/>
        <v>1</v>
      </c>
      <c r="Z505" s="1"/>
    </row>
    <row r="506" spans="1:26" hidden="1" x14ac:dyDescent="0.3">
      <c r="A506" t="s">
        <v>862</v>
      </c>
      <c r="B506" t="s">
        <v>913</v>
      </c>
      <c r="C506" t="s">
        <v>914</v>
      </c>
      <c r="D506" t="s">
        <v>1081</v>
      </c>
      <c r="E506" t="s">
        <v>973</v>
      </c>
      <c r="F506" t="s">
        <v>921</v>
      </c>
      <c r="G506">
        <v>2712</v>
      </c>
      <c r="H506" t="s">
        <v>1121</v>
      </c>
      <c r="I506" t="s">
        <v>1340</v>
      </c>
      <c r="J506" t="s">
        <v>924</v>
      </c>
      <c r="K506" t="s">
        <v>301</v>
      </c>
      <c r="L506" t="s">
        <v>925</v>
      </c>
      <c r="M506">
        <v>0</v>
      </c>
      <c r="N506">
        <v>1709400</v>
      </c>
      <c r="O506">
        <v>-1709400</v>
      </c>
      <c r="V506" t="s">
        <v>1340</v>
      </c>
      <c r="W506" s="1" t="s">
        <v>33</v>
      </c>
      <c r="X506" s="1" t="str">
        <f>VLOOKUP(K506,'[1]GL OUT'!$K$4:$W$1070,13,FALSE)</f>
        <v>OLI</v>
      </c>
      <c r="Y506" s="1" t="b">
        <f t="shared" si="7"/>
        <v>1</v>
      </c>
      <c r="Z506" s="1"/>
    </row>
    <row r="507" spans="1:26" hidden="1" x14ac:dyDescent="0.3">
      <c r="A507" t="s">
        <v>862</v>
      </c>
      <c r="B507" t="s">
        <v>913</v>
      </c>
      <c r="C507" t="s">
        <v>914</v>
      </c>
      <c r="D507" t="s">
        <v>1081</v>
      </c>
      <c r="E507" t="s">
        <v>973</v>
      </c>
      <c r="F507" t="s">
        <v>921</v>
      </c>
      <c r="G507">
        <v>2713</v>
      </c>
      <c r="H507" t="s">
        <v>1121</v>
      </c>
      <c r="I507" t="s">
        <v>1341</v>
      </c>
      <c r="J507" t="s">
        <v>924</v>
      </c>
      <c r="K507" t="s">
        <v>302</v>
      </c>
      <c r="L507" t="s">
        <v>925</v>
      </c>
      <c r="M507">
        <v>0</v>
      </c>
      <c r="N507">
        <v>1737353.64</v>
      </c>
      <c r="O507">
        <v>-1737353.64</v>
      </c>
      <c r="V507" t="s">
        <v>1341</v>
      </c>
      <c r="W507" s="1" t="s">
        <v>33</v>
      </c>
      <c r="X507" s="1" t="str">
        <f>VLOOKUP(K507,'[1]GL OUT'!$K$4:$W$1070,13,FALSE)</f>
        <v>OLI</v>
      </c>
      <c r="Y507" s="1" t="b">
        <f t="shared" si="7"/>
        <v>1</v>
      </c>
      <c r="Z507" s="1"/>
    </row>
    <row r="508" spans="1:26" hidden="1" x14ac:dyDescent="0.3">
      <c r="A508" t="s">
        <v>862</v>
      </c>
      <c r="B508" t="s">
        <v>913</v>
      </c>
      <c r="C508" t="s">
        <v>914</v>
      </c>
      <c r="D508" t="s">
        <v>1081</v>
      </c>
      <c r="E508" t="s">
        <v>973</v>
      </c>
      <c r="F508" t="s">
        <v>921</v>
      </c>
      <c r="G508">
        <v>2714</v>
      </c>
      <c r="H508" t="s">
        <v>1121</v>
      </c>
      <c r="I508" t="s">
        <v>1342</v>
      </c>
      <c r="J508" t="s">
        <v>924</v>
      </c>
      <c r="K508" t="s">
        <v>303</v>
      </c>
      <c r="L508" t="s">
        <v>925</v>
      </c>
      <c r="M508">
        <v>0</v>
      </c>
      <c r="N508">
        <v>810397.5</v>
      </c>
      <c r="O508">
        <v>-810397.5</v>
      </c>
      <c r="V508" t="s">
        <v>1342</v>
      </c>
      <c r="W508" s="1" t="s">
        <v>33</v>
      </c>
      <c r="X508" s="1" t="str">
        <f>VLOOKUP(K508,'[1]GL OUT'!$K$4:$W$1070,13,FALSE)</f>
        <v>OLI</v>
      </c>
      <c r="Y508" s="1" t="b">
        <f t="shared" si="7"/>
        <v>1</v>
      </c>
      <c r="Z508" s="1"/>
    </row>
    <row r="509" spans="1:26" hidden="1" x14ac:dyDescent="0.3">
      <c r="A509" t="s">
        <v>862</v>
      </c>
      <c r="B509" t="s">
        <v>913</v>
      </c>
      <c r="C509" t="s">
        <v>914</v>
      </c>
      <c r="D509" t="s">
        <v>1081</v>
      </c>
      <c r="E509" t="s">
        <v>973</v>
      </c>
      <c r="F509" t="s">
        <v>921</v>
      </c>
      <c r="G509">
        <v>2715</v>
      </c>
      <c r="H509" t="s">
        <v>1121</v>
      </c>
      <c r="I509" t="s">
        <v>1343</v>
      </c>
      <c r="J509" t="s">
        <v>924</v>
      </c>
      <c r="K509" t="s">
        <v>304</v>
      </c>
      <c r="L509" t="s">
        <v>925</v>
      </c>
      <c r="M509">
        <v>0</v>
      </c>
      <c r="N509">
        <v>1444209.36</v>
      </c>
      <c r="O509">
        <v>-1444209.36</v>
      </c>
      <c r="V509" t="s">
        <v>1343</v>
      </c>
      <c r="W509" s="1" t="s">
        <v>33</v>
      </c>
      <c r="X509" s="1" t="str">
        <f>VLOOKUP(K509,'[1]GL OUT'!$K$4:$W$1070,13,FALSE)</f>
        <v>OLI</v>
      </c>
      <c r="Y509" s="1" t="b">
        <f t="shared" si="7"/>
        <v>1</v>
      </c>
      <c r="Z509" s="1"/>
    </row>
    <row r="510" spans="1:26" hidden="1" x14ac:dyDescent="0.3">
      <c r="A510" t="s">
        <v>862</v>
      </c>
      <c r="B510" t="s">
        <v>913</v>
      </c>
      <c r="C510" t="s">
        <v>914</v>
      </c>
      <c r="D510" t="s">
        <v>1081</v>
      </c>
      <c r="E510" t="s">
        <v>973</v>
      </c>
      <c r="F510" t="s">
        <v>921</v>
      </c>
      <c r="G510">
        <v>2716</v>
      </c>
      <c r="H510" t="s">
        <v>1121</v>
      </c>
      <c r="I510" t="s">
        <v>1344</v>
      </c>
      <c r="J510" t="s">
        <v>924</v>
      </c>
      <c r="K510" t="s">
        <v>305</v>
      </c>
      <c r="L510" t="s">
        <v>925</v>
      </c>
      <c r="M510">
        <v>0</v>
      </c>
      <c r="N510">
        <v>9063120</v>
      </c>
      <c r="O510">
        <v>-9063120</v>
      </c>
      <c r="V510" t="s">
        <v>1344</v>
      </c>
      <c r="W510" s="1" t="s">
        <v>33</v>
      </c>
      <c r="X510" s="1" t="str">
        <f>VLOOKUP(K510,'[1]GL OUT'!$K$4:$W$1070,13,FALSE)</f>
        <v>OLI</v>
      </c>
      <c r="Y510" s="1" t="b">
        <f t="shared" si="7"/>
        <v>1</v>
      </c>
      <c r="Z510" s="1"/>
    </row>
    <row r="511" spans="1:26" hidden="1" x14ac:dyDescent="0.3">
      <c r="A511" t="s">
        <v>862</v>
      </c>
      <c r="B511" t="s">
        <v>913</v>
      </c>
      <c r="C511" t="s">
        <v>914</v>
      </c>
      <c r="D511" t="s">
        <v>1081</v>
      </c>
      <c r="E511" t="s">
        <v>973</v>
      </c>
      <c r="F511" t="s">
        <v>921</v>
      </c>
      <c r="G511">
        <v>2717</v>
      </c>
      <c r="H511" t="s">
        <v>1121</v>
      </c>
      <c r="I511" t="s">
        <v>1345</v>
      </c>
      <c r="J511" t="s">
        <v>924</v>
      </c>
      <c r="K511" t="s">
        <v>306</v>
      </c>
      <c r="L511" t="s">
        <v>925</v>
      </c>
      <c r="M511">
        <v>0</v>
      </c>
      <c r="N511">
        <v>340367.28</v>
      </c>
      <c r="O511">
        <v>-340367.28</v>
      </c>
      <c r="V511" t="s">
        <v>1345</v>
      </c>
      <c r="W511" s="1" t="s">
        <v>33</v>
      </c>
      <c r="X511" s="1" t="str">
        <f>VLOOKUP(K511,'[1]GL OUT'!$K$4:$W$1070,13,FALSE)</f>
        <v>OLI</v>
      </c>
      <c r="Y511" s="1" t="b">
        <f t="shared" si="7"/>
        <v>1</v>
      </c>
      <c r="Z511" s="1"/>
    </row>
    <row r="512" spans="1:26" hidden="1" x14ac:dyDescent="0.3">
      <c r="A512" t="s">
        <v>862</v>
      </c>
      <c r="B512" t="s">
        <v>913</v>
      </c>
      <c r="C512" t="s">
        <v>914</v>
      </c>
      <c r="D512" t="s">
        <v>1090</v>
      </c>
      <c r="E512" t="s">
        <v>973</v>
      </c>
      <c r="F512" t="s">
        <v>921</v>
      </c>
      <c r="G512">
        <v>2718</v>
      </c>
      <c r="H512" t="s">
        <v>1121</v>
      </c>
      <c r="I512" t="s">
        <v>1346</v>
      </c>
      <c r="J512" t="s">
        <v>924</v>
      </c>
      <c r="K512" t="s">
        <v>307</v>
      </c>
      <c r="L512" t="s">
        <v>925</v>
      </c>
      <c r="M512">
        <v>0</v>
      </c>
      <c r="N512">
        <v>1106688</v>
      </c>
      <c r="O512">
        <v>-1106688</v>
      </c>
      <c r="V512" t="s">
        <v>1346</v>
      </c>
      <c r="W512" s="1" t="s">
        <v>33</v>
      </c>
      <c r="X512" s="1" t="str">
        <f>VLOOKUP(K512,'[1]GL OUT'!$K$4:$W$1070,13,FALSE)</f>
        <v>OLI</v>
      </c>
      <c r="Y512" s="1" t="b">
        <f t="shared" si="7"/>
        <v>1</v>
      </c>
      <c r="Z512" s="1"/>
    </row>
    <row r="513" spans="1:26" hidden="1" x14ac:dyDescent="0.3">
      <c r="A513" t="s">
        <v>862</v>
      </c>
      <c r="B513" t="s">
        <v>913</v>
      </c>
      <c r="C513" t="s">
        <v>914</v>
      </c>
      <c r="D513" t="s">
        <v>1090</v>
      </c>
      <c r="E513" t="s">
        <v>973</v>
      </c>
      <c r="F513" t="s">
        <v>921</v>
      </c>
      <c r="G513">
        <v>2719</v>
      </c>
      <c r="H513" t="s">
        <v>1121</v>
      </c>
      <c r="I513" t="s">
        <v>1347</v>
      </c>
      <c r="J513" t="s">
        <v>924</v>
      </c>
      <c r="K513" t="s">
        <v>308</v>
      </c>
      <c r="L513" t="s">
        <v>925</v>
      </c>
      <c r="M513">
        <v>0</v>
      </c>
      <c r="N513">
        <v>3387120</v>
      </c>
      <c r="O513">
        <v>-3387120</v>
      </c>
      <c r="V513" t="s">
        <v>1347</v>
      </c>
      <c r="W513" s="1" t="s">
        <v>33</v>
      </c>
      <c r="X513" s="1" t="str">
        <f>VLOOKUP(K513,'[1]GL OUT'!$K$4:$W$1070,13,FALSE)</f>
        <v>OLI</v>
      </c>
      <c r="Y513" s="1" t="b">
        <f t="shared" si="7"/>
        <v>1</v>
      </c>
      <c r="Z513" s="1"/>
    </row>
    <row r="514" spans="1:26" hidden="1" x14ac:dyDescent="0.3">
      <c r="A514" t="s">
        <v>862</v>
      </c>
      <c r="B514" t="s">
        <v>913</v>
      </c>
      <c r="C514" t="s">
        <v>914</v>
      </c>
      <c r="D514" t="s">
        <v>1090</v>
      </c>
      <c r="E514" t="s">
        <v>973</v>
      </c>
      <c r="F514" t="s">
        <v>921</v>
      </c>
      <c r="G514">
        <v>2720</v>
      </c>
      <c r="H514" t="s">
        <v>1121</v>
      </c>
      <c r="I514" t="s">
        <v>1348</v>
      </c>
      <c r="J514" t="s">
        <v>924</v>
      </c>
      <c r="K514" t="s">
        <v>309</v>
      </c>
      <c r="L514" t="s">
        <v>925</v>
      </c>
      <c r="M514">
        <v>0</v>
      </c>
      <c r="N514">
        <v>1531924.68</v>
      </c>
      <c r="O514">
        <v>-1531924.68</v>
      </c>
      <c r="V514" t="s">
        <v>1348</v>
      </c>
      <c r="W514" s="1" t="s">
        <v>33</v>
      </c>
      <c r="X514" s="1" t="str">
        <f>VLOOKUP(K514,'[1]GL OUT'!$K$4:$W$1070,13,FALSE)</f>
        <v>OLI</v>
      </c>
      <c r="Y514" s="1" t="b">
        <f t="shared" si="7"/>
        <v>1</v>
      </c>
      <c r="Z514" s="1"/>
    </row>
    <row r="515" spans="1:26" hidden="1" x14ac:dyDescent="0.3">
      <c r="A515" t="s">
        <v>862</v>
      </c>
      <c r="B515" t="s">
        <v>913</v>
      </c>
      <c r="C515" t="s">
        <v>914</v>
      </c>
      <c r="D515" t="s">
        <v>1090</v>
      </c>
      <c r="E515" t="s">
        <v>973</v>
      </c>
      <c r="F515" t="s">
        <v>921</v>
      </c>
      <c r="G515">
        <v>2721</v>
      </c>
      <c r="H515" t="s">
        <v>1121</v>
      </c>
      <c r="I515" t="s">
        <v>1349</v>
      </c>
      <c r="J515" t="s">
        <v>924</v>
      </c>
      <c r="K515" t="s">
        <v>310</v>
      </c>
      <c r="L515" t="s">
        <v>925</v>
      </c>
      <c r="M515">
        <v>0</v>
      </c>
      <c r="N515">
        <v>2290134</v>
      </c>
      <c r="O515">
        <v>-2290134</v>
      </c>
      <c r="V515" t="s">
        <v>1349</v>
      </c>
      <c r="W515" s="1" t="s">
        <v>33</v>
      </c>
      <c r="X515" s="1" t="str">
        <f>VLOOKUP(K515,'[1]GL OUT'!$K$4:$W$1070,13,FALSE)</f>
        <v>OLI</v>
      </c>
      <c r="Y515" s="1" t="b">
        <f t="shared" ref="Y515:Y578" si="8">W515=X515</f>
        <v>1</v>
      </c>
      <c r="Z515" s="1"/>
    </row>
    <row r="516" spans="1:26" hidden="1" x14ac:dyDescent="0.3">
      <c r="A516" t="s">
        <v>862</v>
      </c>
      <c r="B516" t="s">
        <v>913</v>
      </c>
      <c r="C516" t="s">
        <v>914</v>
      </c>
      <c r="D516" t="s">
        <v>1090</v>
      </c>
      <c r="E516" t="s">
        <v>973</v>
      </c>
      <c r="F516" t="s">
        <v>921</v>
      </c>
      <c r="G516">
        <v>2722</v>
      </c>
      <c r="H516" t="s">
        <v>1121</v>
      </c>
      <c r="I516" t="s">
        <v>1350</v>
      </c>
      <c r="J516" t="s">
        <v>924</v>
      </c>
      <c r="K516" t="s">
        <v>311</v>
      </c>
      <c r="L516" t="s">
        <v>925</v>
      </c>
      <c r="M516">
        <v>0</v>
      </c>
      <c r="N516">
        <v>2860086.24</v>
      </c>
      <c r="O516">
        <v>-2860086.24</v>
      </c>
      <c r="V516" t="s">
        <v>1350</v>
      </c>
      <c r="W516" s="1" t="s">
        <v>33</v>
      </c>
      <c r="X516" s="1" t="str">
        <f>VLOOKUP(K516,'[1]GL OUT'!$K$4:$W$1070,13,FALSE)</f>
        <v>OLI</v>
      </c>
      <c r="Y516" s="1" t="b">
        <f t="shared" si="8"/>
        <v>1</v>
      </c>
      <c r="Z516" s="1"/>
    </row>
    <row r="517" spans="1:26" hidden="1" x14ac:dyDescent="0.3">
      <c r="A517" t="s">
        <v>862</v>
      </c>
      <c r="B517" t="s">
        <v>913</v>
      </c>
      <c r="C517" t="s">
        <v>914</v>
      </c>
      <c r="D517" t="s">
        <v>1090</v>
      </c>
      <c r="E517" t="s">
        <v>973</v>
      </c>
      <c r="F517" t="s">
        <v>921</v>
      </c>
      <c r="G517">
        <v>2723</v>
      </c>
      <c r="H517" t="s">
        <v>1121</v>
      </c>
      <c r="I517" t="s">
        <v>1351</v>
      </c>
      <c r="J517" t="s">
        <v>924</v>
      </c>
      <c r="K517" t="s">
        <v>312</v>
      </c>
      <c r="L517" t="s">
        <v>925</v>
      </c>
      <c r="M517">
        <v>0</v>
      </c>
      <c r="N517">
        <v>2083103.88</v>
      </c>
      <c r="O517">
        <v>-2083103.88</v>
      </c>
      <c r="V517" t="s">
        <v>1351</v>
      </c>
      <c r="W517" s="1" t="s">
        <v>33</v>
      </c>
      <c r="X517" s="1" t="str">
        <f>VLOOKUP(K517,'[1]GL OUT'!$K$4:$W$1070,13,FALSE)</f>
        <v>OLI</v>
      </c>
      <c r="Y517" s="1" t="b">
        <f t="shared" si="8"/>
        <v>1</v>
      </c>
      <c r="Z517" s="1"/>
    </row>
    <row r="518" spans="1:26" hidden="1" x14ac:dyDescent="0.3">
      <c r="A518" t="s">
        <v>862</v>
      </c>
      <c r="B518" t="s">
        <v>913</v>
      </c>
      <c r="C518" t="s">
        <v>914</v>
      </c>
      <c r="D518" t="s">
        <v>865</v>
      </c>
      <c r="E518" t="s">
        <v>973</v>
      </c>
      <c r="F518" t="s">
        <v>921</v>
      </c>
      <c r="G518">
        <v>2724</v>
      </c>
      <c r="H518" t="s">
        <v>1121</v>
      </c>
      <c r="I518" t="s">
        <v>1352</v>
      </c>
      <c r="J518" t="s">
        <v>924</v>
      </c>
      <c r="K518" t="s">
        <v>313</v>
      </c>
      <c r="L518" t="s">
        <v>925</v>
      </c>
      <c r="M518">
        <v>0</v>
      </c>
      <c r="N518">
        <v>1963955.4</v>
      </c>
      <c r="O518">
        <v>-1963955.4</v>
      </c>
      <c r="V518" t="s">
        <v>1352</v>
      </c>
      <c r="W518" s="1" t="s">
        <v>33</v>
      </c>
      <c r="X518" s="1" t="str">
        <f>VLOOKUP(K518,'[1]GL OUT'!$K$4:$W$1070,13,FALSE)</f>
        <v>OLI</v>
      </c>
      <c r="Y518" s="1" t="b">
        <f t="shared" si="8"/>
        <v>1</v>
      </c>
      <c r="Z518" s="1"/>
    </row>
    <row r="519" spans="1:26" hidden="1" x14ac:dyDescent="0.3">
      <c r="A519" t="s">
        <v>862</v>
      </c>
      <c r="B519" t="s">
        <v>913</v>
      </c>
      <c r="C519" t="s">
        <v>914</v>
      </c>
      <c r="D519" t="s">
        <v>865</v>
      </c>
      <c r="E519" t="s">
        <v>973</v>
      </c>
      <c r="F519" t="s">
        <v>921</v>
      </c>
      <c r="G519">
        <v>2725</v>
      </c>
      <c r="H519" t="s">
        <v>1121</v>
      </c>
      <c r="I519" t="s">
        <v>1353</v>
      </c>
      <c r="J519" t="s">
        <v>924</v>
      </c>
      <c r="K519" t="s">
        <v>314</v>
      </c>
      <c r="L519" t="s">
        <v>925</v>
      </c>
      <c r="M519">
        <v>0</v>
      </c>
      <c r="N519">
        <v>1540919.16</v>
      </c>
      <c r="O519">
        <v>-1540919.16</v>
      </c>
      <c r="V519" t="s">
        <v>1353</v>
      </c>
      <c r="W519" s="1" t="s">
        <v>33</v>
      </c>
      <c r="X519" s="1" t="str">
        <f>VLOOKUP(K519,'[1]GL OUT'!$K$4:$W$1070,13,FALSE)</f>
        <v>OLI</v>
      </c>
      <c r="Y519" s="1" t="b">
        <f t="shared" si="8"/>
        <v>1</v>
      </c>
      <c r="Z519" s="1"/>
    </row>
    <row r="520" spans="1:26" hidden="1" x14ac:dyDescent="0.3">
      <c r="A520" t="s">
        <v>862</v>
      </c>
      <c r="B520" t="s">
        <v>913</v>
      </c>
      <c r="C520" t="s">
        <v>914</v>
      </c>
      <c r="D520" t="s">
        <v>865</v>
      </c>
      <c r="E520" t="s">
        <v>973</v>
      </c>
      <c r="F520" t="s">
        <v>921</v>
      </c>
      <c r="G520">
        <v>2726</v>
      </c>
      <c r="H520" t="s">
        <v>1121</v>
      </c>
      <c r="I520" t="s">
        <v>1354</v>
      </c>
      <c r="J520" t="s">
        <v>924</v>
      </c>
      <c r="K520" t="s">
        <v>315</v>
      </c>
      <c r="L520" t="s">
        <v>925</v>
      </c>
      <c r="M520">
        <v>0</v>
      </c>
      <c r="N520">
        <v>1848000</v>
      </c>
      <c r="O520">
        <v>-1848000</v>
      </c>
      <c r="V520" t="s">
        <v>1354</v>
      </c>
      <c r="W520" s="1" t="s">
        <v>33</v>
      </c>
      <c r="X520" s="1" t="str">
        <f>VLOOKUP(K520,'[1]GL OUT'!$K$4:$W$1070,13,FALSE)</f>
        <v>OLI</v>
      </c>
      <c r="Y520" s="1" t="b">
        <f t="shared" si="8"/>
        <v>1</v>
      </c>
      <c r="Z520" s="1"/>
    </row>
    <row r="521" spans="1:26" hidden="1" x14ac:dyDescent="0.3">
      <c r="A521" t="s">
        <v>862</v>
      </c>
      <c r="B521" t="s">
        <v>913</v>
      </c>
      <c r="C521" t="s">
        <v>914</v>
      </c>
      <c r="D521" t="s">
        <v>865</v>
      </c>
      <c r="E521" t="s">
        <v>973</v>
      </c>
      <c r="F521" t="s">
        <v>921</v>
      </c>
      <c r="G521">
        <v>2727</v>
      </c>
      <c r="H521" t="s">
        <v>1121</v>
      </c>
      <c r="I521" t="s">
        <v>1355</v>
      </c>
      <c r="J521" t="s">
        <v>924</v>
      </c>
      <c r="K521" t="s">
        <v>316</v>
      </c>
      <c r="L521" t="s">
        <v>925</v>
      </c>
      <c r="M521">
        <v>0</v>
      </c>
      <c r="N521">
        <v>675840</v>
      </c>
      <c r="O521">
        <v>-675840</v>
      </c>
      <c r="V521" t="s">
        <v>1355</v>
      </c>
      <c r="W521" s="1" t="s">
        <v>33</v>
      </c>
      <c r="X521" s="1" t="str">
        <f>VLOOKUP(K521,'[1]GL OUT'!$K$4:$W$1070,13,FALSE)</f>
        <v>OLI</v>
      </c>
      <c r="Y521" s="1" t="b">
        <f t="shared" si="8"/>
        <v>1</v>
      </c>
      <c r="Z521" s="1"/>
    </row>
    <row r="522" spans="1:26" hidden="1" x14ac:dyDescent="0.3">
      <c r="A522" t="s">
        <v>862</v>
      </c>
      <c r="B522" t="s">
        <v>913</v>
      </c>
      <c r="C522" t="s">
        <v>914</v>
      </c>
      <c r="D522" t="s">
        <v>865</v>
      </c>
      <c r="E522" t="s">
        <v>973</v>
      </c>
      <c r="F522" t="s">
        <v>921</v>
      </c>
      <c r="G522">
        <v>2728</v>
      </c>
      <c r="H522" t="s">
        <v>1121</v>
      </c>
      <c r="I522" t="s">
        <v>1356</v>
      </c>
      <c r="J522" t="s">
        <v>924</v>
      </c>
      <c r="K522" t="s">
        <v>317</v>
      </c>
      <c r="L522" t="s">
        <v>925</v>
      </c>
      <c r="M522">
        <v>0</v>
      </c>
      <c r="N522">
        <v>679800</v>
      </c>
      <c r="O522">
        <v>-679800</v>
      </c>
      <c r="V522" t="s">
        <v>1356</v>
      </c>
      <c r="W522" s="1" t="s">
        <v>33</v>
      </c>
      <c r="X522" s="1" t="str">
        <f>VLOOKUP(K522,'[1]GL OUT'!$K$4:$W$1070,13,FALSE)</f>
        <v>OLI</v>
      </c>
      <c r="Y522" s="1" t="b">
        <f t="shared" si="8"/>
        <v>1</v>
      </c>
      <c r="Z522" s="1"/>
    </row>
    <row r="523" spans="1:26" hidden="1" x14ac:dyDescent="0.3">
      <c r="A523" t="s">
        <v>862</v>
      </c>
      <c r="B523" t="s">
        <v>913</v>
      </c>
      <c r="C523" t="s">
        <v>914</v>
      </c>
      <c r="D523" t="s">
        <v>865</v>
      </c>
      <c r="E523" t="s">
        <v>973</v>
      </c>
      <c r="F523" t="s">
        <v>921</v>
      </c>
      <c r="G523">
        <v>2729</v>
      </c>
      <c r="H523" t="s">
        <v>1121</v>
      </c>
      <c r="I523" t="s">
        <v>1357</v>
      </c>
      <c r="J523" t="s">
        <v>924</v>
      </c>
      <c r="K523" t="s">
        <v>318</v>
      </c>
      <c r="L523" t="s">
        <v>925</v>
      </c>
      <c r="M523">
        <v>0</v>
      </c>
      <c r="N523">
        <v>1211760</v>
      </c>
      <c r="O523">
        <v>-1211760</v>
      </c>
      <c r="V523" t="s">
        <v>1357</v>
      </c>
      <c r="W523" s="1" t="s">
        <v>33</v>
      </c>
      <c r="X523" s="1" t="str">
        <f>VLOOKUP(K523,'[1]GL OUT'!$K$4:$W$1070,13,FALSE)</f>
        <v>OLI</v>
      </c>
      <c r="Y523" s="1" t="b">
        <f t="shared" si="8"/>
        <v>1</v>
      </c>
      <c r="Z523" s="1"/>
    </row>
    <row r="524" spans="1:26" hidden="1" x14ac:dyDescent="0.3">
      <c r="A524" t="s">
        <v>862</v>
      </c>
      <c r="B524" t="s">
        <v>913</v>
      </c>
      <c r="C524" t="s">
        <v>914</v>
      </c>
      <c r="D524" t="s">
        <v>865</v>
      </c>
      <c r="E524" t="s">
        <v>973</v>
      </c>
      <c r="F524" t="s">
        <v>921</v>
      </c>
      <c r="G524">
        <v>2730</v>
      </c>
      <c r="H524" t="s">
        <v>1121</v>
      </c>
      <c r="I524" t="s">
        <v>1358</v>
      </c>
      <c r="J524" t="s">
        <v>924</v>
      </c>
      <c r="K524" t="s">
        <v>319</v>
      </c>
      <c r="L524" t="s">
        <v>925</v>
      </c>
      <c r="M524">
        <v>0</v>
      </c>
      <c r="N524">
        <v>1669109.64</v>
      </c>
      <c r="O524">
        <v>-1669109.64</v>
      </c>
      <c r="V524" t="s">
        <v>1358</v>
      </c>
      <c r="W524" s="1" t="s">
        <v>33</v>
      </c>
      <c r="X524" s="1" t="str">
        <f>VLOOKUP(K524,'[1]GL OUT'!$K$4:$W$1070,13,FALSE)</f>
        <v>OLI</v>
      </c>
      <c r="Y524" s="1" t="b">
        <f t="shared" si="8"/>
        <v>1</v>
      </c>
      <c r="Z524" s="1"/>
    </row>
    <row r="525" spans="1:26" hidden="1" x14ac:dyDescent="0.3">
      <c r="A525" t="s">
        <v>862</v>
      </c>
      <c r="B525" t="s">
        <v>913</v>
      </c>
      <c r="C525" t="s">
        <v>914</v>
      </c>
      <c r="D525" t="s">
        <v>865</v>
      </c>
      <c r="E525" t="s">
        <v>973</v>
      </c>
      <c r="F525" t="s">
        <v>921</v>
      </c>
      <c r="G525">
        <v>2731</v>
      </c>
      <c r="H525" t="s">
        <v>1121</v>
      </c>
      <c r="I525" t="s">
        <v>1359</v>
      </c>
      <c r="J525" t="s">
        <v>924</v>
      </c>
      <c r="K525" t="s">
        <v>320</v>
      </c>
      <c r="L525" t="s">
        <v>925</v>
      </c>
      <c r="M525">
        <v>0</v>
      </c>
      <c r="N525">
        <v>1320000</v>
      </c>
      <c r="O525">
        <v>-1320000</v>
      </c>
      <c r="V525" t="s">
        <v>1359</v>
      </c>
      <c r="W525" s="1" t="s">
        <v>33</v>
      </c>
      <c r="X525" s="1" t="str">
        <f>VLOOKUP(K525,'[1]GL OUT'!$K$4:$W$1070,13,FALSE)</f>
        <v>OLI</v>
      </c>
      <c r="Y525" s="1" t="b">
        <f t="shared" si="8"/>
        <v>1</v>
      </c>
      <c r="Z525" s="1"/>
    </row>
    <row r="526" spans="1:26" hidden="1" x14ac:dyDescent="0.3">
      <c r="A526" t="s">
        <v>862</v>
      </c>
      <c r="B526" t="s">
        <v>913</v>
      </c>
      <c r="C526" t="s">
        <v>914</v>
      </c>
      <c r="D526" t="s">
        <v>865</v>
      </c>
      <c r="E526" t="s">
        <v>973</v>
      </c>
      <c r="F526" t="s">
        <v>921</v>
      </c>
      <c r="G526">
        <v>2732</v>
      </c>
      <c r="H526" t="s">
        <v>1121</v>
      </c>
      <c r="I526" t="s">
        <v>1360</v>
      </c>
      <c r="J526" t="s">
        <v>924</v>
      </c>
      <c r="K526" t="s">
        <v>321</v>
      </c>
      <c r="L526" t="s">
        <v>925</v>
      </c>
      <c r="M526">
        <v>0</v>
      </c>
      <c r="N526">
        <v>253440</v>
      </c>
      <c r="O526">
        <v>-253440</v>
      </c>
      <c r="V526" t="s">
        <v>1360</v>
      </c>
      <c r="W526" s="1" t="s">
        <v>33</v>
      </c>
      <c r="X526" s="1" t="str">
        <f>VLOOKUP(K526,'[1]GL OUT'!$K$4:$W$1070,13,FALSE)</f>
        <v>OLI</v>
      </c>
      <c r="Y526" s="1" t="b">
        <f t="shared" si="8"/>
        <v>1</v>
      </c>
      <c r="Z526" s="1"/>
    </row>
    <row r="527" spans="1:26" hidden="1" x14ac:dyDescent="0.3">
      <c r="A527" t="s">
        <v>862</v>
      </c>
      <c r="B527" t="s">
        <v>917</v>
      </c>
      <c r="C527" t="s">
        <v>918</v>
      </c>
      <c r="D527" t="s">
        <v>1361</v>
      </c>
      <c r="E527" t="s">
        <v>930</v>
      </c>
      <c r="F527" t="s">
        <v>921</v>
      </c>
      <c r="G527">
        <v>1154</v>
      </c>
      <c r="H527" t="s">
        <v>922</v>
      </c>
      <c r="I527" t="s">
        <v>1362</v>
      </c>
      <c r="J527" t="s">
        <v>924</v>
      </c>
      <c r="K527" t="s">
        <v>328</v>
      </c>
      <c r="L527" t="s">
        <v>870</v>
      </c>
      <c r="M527">
        <v>0</v>
      </c>
      <c r="N527">
        <v>497477.48</v>
      </c>
      <c r="O527">
        <v>-497477.48</v>
      </c>
      <c r="P527" t="s">
        <v>1363</v>
      </c>
      <c r="V527" t="s">
        <v>1362</v>
      </c>
      <c r="W527" s="1" t="s">
        <v>37</v>
      </c>
      <c r="X527" s="1" t="str">
        <f>VLOOKUP(K527,'[1]GL OUT'!$K$4:$W$1070,13,FALSE)</f>
        <v>COATING</v>
      </c>
      <c r="Y527" s="1" t="b">
        <f t="shared" si="8"/>
        <v>1</v>
      </c>
      <c r="Z527" s="1"/>
    </row>
    <row r="528" spans="1:26" hidden="1" x14ac:dyDescent="0.3">
      <c r="A528" t="s">
        <v>862</v>
      </c>
      <c r="B528" t="s">
        <v>917</v>
      </c>
      <c r="C528" t="s">
        <v>918</v>
      </c>
      <c r="D528" t="s">
        <v>1361</v>
      </c>
      <c r="E528" t="s">
        <v>930</v>
      </c>
      <c r="F528" t="s">
        <v>921</v>
      </c>
      <c r="G528">
        <v>1155</v>
      </c>
      <c r="H528" t="s">
        <v>922</v>
      </c>
      <c r="I528" t="s">
        <v>1364</v>
      </c>
      <c r="J528" t="s">
        <v>924</v>
      </c>
      <c r="K528" t="s">
        <v>329</v>
      </c>
      <c r="L528" t="s">
        <v>870</v>
      </c>
      <c r="M528">
        <v>0</v>
      </c>
      <c r="N528">
        <v>247747.75</v>
      </c>
      <c r="O528">
        <v>-247747.75</v>
      </c>
      <c r="P528" t="s">
        <v>1365</v>
      </c>
      <c r="V528" t="s">
        <v>1364</v>
      </c>
      <c r="W528" s="1" t="s">
        <v>37</v>
      </c>
      <c r="X528" s="1" t="str">
        <f>VLOOKUP(K528,'[1]GL OUT'!$K$4:$W$1070,13,FALSE)</f>
        <v>COATING</v>
      </c>
      <c r="Y528" s="1" t="b">
        <f t="shared" si="8"/>
        <v>1</v>
      </c>
      <c r="Z528" s="1"/>
    </row>
    <row r="529" spans="1:26" hidden="1" x14ac:dyDescent="0.3">
      <c r="A529" t="s">
        <v>862</v>
      </c>
      <c r="B529" t="s">
        <v>917</v>
      </c>
      <c r="C529" t="s">
        <v>918</v>
      </c>
      <c r="D529" t="s">
        <v>1361</v>
      </c>
      <c r="E529" t="s">
        <v>930</v>
      </c>
      <c r="F529" t="s">
        <v>921</v>
      </c>
      <c r="G529">
        <v>1156</v>
      </c>
      <c r="H529" t="s">
        <v>922</v>
      </c>
      <c r="I529" t="s">
        <v>1366</v>
      </c>
      <c r="J529" t="s">
        <v>924</v>
      </c>
      <c r="K529" t="s">
        <v>330</v>
      </c>
      <c r="L529" t="s">
        <v>870</v>
      </c>
      <c r="M529">
        <v>0</v>
      </c>
      <c r="N529">
        <v>247747.75</v>
      </c>
      <c r="O529">
        <v>-247747.75</v>
      </c>
      <c r="P529" t="s">
        <v>1367</v>
      </c>
      <c r="V529" t="s">
        <v>1366</v>
      </c>
      <c r="W529" s="1" t="s">
        <v>37</v>
      </c>
      <c r="X529" s="1" t="str">
        <f>VLOOKUP(K529,'[1]GL OUT'!$K$4:$W$1070,13,FALSE)</f>
        <v>COATING</v>
      </c>
      <c r="Y529" s="1" t="b">
        <f t="shared" si="8"/>
        <v>1</v>
      </c>
      <c r="Z529" s="1"/>
    </row>
    <row r="530" spans="1:26" hidden="1" x14ac:dyDescent="0.3">
      <c r="A530" t="s">
        <v>862</v>
      </c>
      <c r="B530" t="s">
        <v>917</v>
      </c>
      <c r="C530" t="s">
        <v>918</v>
      </c>
      <c r="D530" t="s">
        <v>1361</v>
      </c>
      <c r="E530" t="s">
        <v>930</v>
      </c>
      <c r="F530" t="s">
        <v>921</v>
      </c>
      <c r="G530">
        <v>1157</v>
      </c>
      <c r="H530" t="s">
        <v>922</v>
      </c>
      <c r="I530" t="s">
        <v>1368</v>
      </c>
      <c r="J530" t="s">
        <v>924</v>
      </c>
      <c r="K530" t="s">
        <v>331</v>
      </c>
      <c r="L530" t="s">
        <v>870</v>
      </c>
      <c r="M530">
        <v>0</v>
      </c>
      <c r="N530">
        <v>218018.02</v>
      </c>
      <c r="O530">
        <v>-218018.02</v>
      </c>
      <c r="P530" t="s">
        <v>1369</v>
      </c>
      <c r="V530" t="s">
        <v>1368</v>
      </c>
      <c r="W530" s="1" t="s">
        <v>37</v>
      </c>
      <c r="X530" s="1" t="str">
        <f>VLOOKUP(K530,'[1]GL OUT'!$K$4:$W$1070,13,FALSE)</f>
        <v>COATING</v>
      </c>
      <c r="Y530" s="1" t="b">
        <f t="shared" si="8"/>
        <v>1</v>
      </c>
      <c r="Z530" s="1"/>
    </row>
    <row r="531" spans="1:26" hidden="1" x14ac:dyDescent="0.3">
      <c r="A531" t="s">
        <v>862</v>
      </c>
      <c r="B531" t="s">
        <v>917</v>
      </c>
      <c r="C531" t="s">
        <v>918</v>
      </c>
      <c r="D531" t="s">
        <v>1370</v>
      </c>
      <c r="E531" t="s">
        <v>930</v>
      </c>
      <c r="F531" t="s">
        <v>921</v>
      </c>
      <c r="G531">
        <v>1158</v>
      </c>
      <c r="H531" t="s">
        <v>922</v>
      </c>
      <c r="I531" t="s">
        <v>1371</v>
      </c>
      <c r="J531" t="s">
        <v>924</v>
      </c>
      <c r="K531" t="s">
        <v>346</v>
      </c>
      <c r="L531" t="s">
        <v>870</v>
      </c>
      <c r="M531">
        <v>0</v>
      </c>
      <c r="N531">
        <v>64414.41</v>
      </c>
      <c r="O531">
        <v>-64414.41</v>
      </c>
      <c r="P531" t="s">
        <v>1372</v>
      </c>
      <c r="V531" t="s">
        <v>1371</v>
      </c>
      <c r="W531" s="1" t="s">
        <v>37</v>
      </c>
      <c r="X531" s="1" t="str">
        <f>VLOOKUP(K531,'[1]GL OUT'!$K$4:$W$1070,13,FALSE)</f>
        <v>COATING</v>
      </c>
      <c r="Y531" s="1" t="b">
        <f t="shared" si="8"/>
        <v>1</v>
      </c>
      <c r="Z531" s="1"/>
    </row>
    <row r="532" spans="1:26" hidden="1" x14ac:dyDescent="0.3">
      <c r="A532" t="s">
        <v>862</v>
      </c>
      <c r="B532" t="s">
        <v>917</v>
      </c>
      <c r="C532" t="s">
        <v>918</v>
      </c>
      <c r="D532" t="s">
        <v>1370</v>
      </c>
      <c r="E532" t="s">
        <v>930</v>
      </c>
      <c r="F532" t="s">
        <v>921</v>
      </c>
      <c r="G532">
        <v>1159</v>
      </c>
      <c r="H532" t="s">
        <v>922</v>
      </c>
      <c r="I532" t="s">
        <v>1373</v>
      </c>
      <c r="J532" t="s">
        <v>924</v>
      </c>
      <c r="K532" t="s">
        <v>348</v>
      </c>
      <c r="L532" t="s">
        <v>870</v>
      </c>
      <c r="M532">
        <v>0</v>
      </c>
      <c r="N532">
        <v>64414.41</v>
      </c>
      <c r="O532">
        <v>-64414.41</v>
      </c>
      <c r="P532" t="s">
        <v>1374</v>
      </c>
      <c r="V532" t="s">
        <v>1373</v>
      </c>
      <c r="W532" s="1" t="s">
        <v>37</v>
      </c>
      <c r="X532" s="1" t="str">
        <f>VLOOKUP(K532,'[1]GL OUT'!$K$4:$W$1070,13,FALSE)</f>
        <v>COATING</v>
      </c>
      <c r="Y532" s="1" t="b">
        <f t="shared" si="8"/>
        <v>1</v>
      </c>
      <c r="Z532" s="1"/>
    </row>
    <row r="533" spans="1:26" hidden="1" x14ac:dyDescent="0.3">
      <c r="A533" t="s">
        <v>862</v>
      </c>
      <c r="B533" t="s">
        <v>917</v>
      </c>
      <c r="C533" t="s">
        <v>918</v>
      </c>
      <c r="D533" t="s">
        <v>1006</v>
      </c>
      <c r="E533" t="s">
        <v>930</v>
      </c>
      <c r="F533" t="s">
        <v>921</v>
      </c>
      <c r="G533">
        <v>1160</v>
      </c>
      <c r="H533" t="s">
        <v>922</v>
      </c>
      <c r="I533" t="s">
        <v>1375</v>
      </c>
      <c r="J533" t="s">
        <v>924</v>
      </c>
      <c r="K533" t="s">
        <v>332</v>
      </c>
      <c r="L533" t="s">
        <v>870</v>
      </c>
      <c r="M533">
        <v>0</v>
      </c>
      <c r="N533">
        <v>366666.67</v>
      </c>
      <c r="O533">
        <v>-366666.67</v>
      </c>
      <c r="P533" t="s">
        <v>1376</v>
      </c>
      <c r="V533" t="s">
        <v>1375</v>
      </c>
      <c r="W533" s="1" t="s">
        <v>37</v>
      </c>
      <c r="X533" s="1" t="str">
        <f>VLOOKUP(K533,'[1]GL OUT'!$K$4:$W$1070,13,FALSE)</f>
        <v>COATING</v>
      </c>
      <c r="Y533" s="1" t="b">
        <f t="shared" si="8"/>
        <v>1</v>
      </c>
      <c r="Z533" s="1"/>
    </row>
    <row r="534" spans="1:26" hidden="1" x14ac:dyDescent="0.3">
      <c r="A534" t="s">
        <v>862</v>
      </c>
      <c r="B534" t="s">
        <v>917</v>
      </c>
      <c r="C534" t="s">
        <v>918</v>
      </c>
      <c r="D534" t="s">
        <v>919</v>
      </c>
      <c r="E534" t="s">
        <v>920</v>
      </c>
      <c r="F534" t="s">
        <v>921</v>
      </c>
      <c r="G534">
        <v>1604</v>
      </c>
      <c r="H534" t="s">
        <v>922</v>
      </c>
      <c r="I534" t="s">
        <v>1377</v>
      </c>
      <c r="J534" t="s">
        <v>924</v>
      </c>
      <c r="K534" t="s">
        <v>333</v>
      </c>
      <c r="L534" t="s">
        <v>925</v>
      </c>
      <c r="M534">
        <v>0</v>
      </c>
      <c r="N534">
        <v>218018.02</v>
      </c>
      <c r="O534">
        <v>-218018.02</v>
      </c>
      <c r="P534" t="s">
        <v>926</v>
      </c>
      <c r="V534" t="s">
        <v>1377</v>
      </c>
      <c r="W534" s="1" t="s">
        <v>37</v>
      </c>
      <c r="X534" s="1" t="str">
        <f>VLOOKUP(K534,'[1]GL OUT'!$K$4:$W$1070,13,FALSE)</f>
        <v>COATING</v>
      </c>
      <c r="Y534" s="1" t="b">
        <f t="shared" si="8"/>
        <v>1</v>
      </c>
      <c r="Z534" s="1"/>
    </row>
    <row r="535" spans="1:26" hidden="1" x14ac:dyDescent="0.3">
      <c r="A535" t="s">
        <v>862</v>
      </c>
      <c r="B535" t="s">
        <v>917</v>
      </c>
      <c r="C535" t="s">
        <v>918</v>
      </c>
      <c r="D535" t="s">
        <v>919</v>
      </c>
      <c r="E535" t="s">
        <v>920</v>
      </c>
      <c r="F535" t="s">
        <v>921</v>
      </c>
      <c r="G535">
        <v>1606</v>
      </c>
      <c r="H535" t="s">
        <v>922</v>
      </c>
      <c r="I535" t="s">
        <v>1378</v>
      </c>
      <c r="J535" t="s">
        <v>924</v>
      </c>
      <c r="K535" t="s">
        <v>334</v>
      </c>
      <c r="L535" t="s">
        <v>925</v>
      </c>
      <c r="M535">
        <v>0</v>
      </c>
      <c r="N535">
        <v>257657.66</v>
      </c>
      <c r="O535">
        <v>-257657.66</v>
      </c>
      <c r="P535" t="s">
        <v>1379</v>
      </c>
      <c r="V535" t="s">
        <v>1378</v>
      </c>
      <c r="W535" s="1" t="s">
        <v>37</v>
      </c>
      <c r="X535" s="1" t="str">
        <f>VLOOKUP(K535,'[1]GL OUT'!$K$4:$W$1070,13,FALSE)</f>
        <v>COATING</v>
      </c>
      <c r="Y535" s="1" t="b">
        <f t="shared" si="8"/>
        <v>1</v>
      </c>
      <c r="Z535" s="1"/>
    </row>
    <row r="536" spans="1:26" hidden="1" x14ac:dyDescent="0.3">
      <c r="A536" t="s">
        <v>862</v>
      </c>
      <c r="B536" t="s">
        <v>917</v>
      </c>
      <c r="C536" t="s">
        <v>918</v>
      </c>
      <c r="D536" t="s">
        <v>919</v>
      </c>
      <c r="E536" t="s">
        <v>920</v>
      </c>
      <c r="F536" t="s">
        <v>921</v>
      </c>
      <c r="G536">
        <v>1607</v>
      </c>
      <c r="H536" t="s">
        <v>922</v>
      </c>
      <c r="I536" t="s">
        <v>1380</v>
      </c>
      <c r="J536" t="s">
        <v>924</v>
      </c>
      <c r="K536" t="s">
        <v>335</v>
      </c>
      <c r="L536" t="s">
        <v>925</v>
      </c>
      <c r="M536">
        <v>0</v>
      </c>
      <c r="N536">
        <v>257657.66</v>
      </c>
      <c r="O536">
        <v>-257657.66</v>
      </c>
      <c r="P536" t="s">
        <v>1381</v>
      </c>
      <c r="V536" t="s">
        <v>1380</v>
      </c>
      <c r="W536" s="1" t="s">
        <v>37</v>
      </c>
      <c r="X536" s="1" t="str">
        <f>VLOOKUP(K536,'[1]GL OUT'!$K$4:$W$1070,13,FALSE)</f>
        <v>COATING</v>
      </c>
      <c r="Y536" s="1" t="b">
        <f t="shared" si="8"/>
        <v>1</v>
      </c>
      <c r="Z536" s="1"/>
    </row>
    <row r="537" spans="1:26" hidden="1" x14ac:dyDescent="0.3">
      <c r="A537" t="s">
        <v>862</v>
      </c>
      <c r="B537" t="s">
        <v>917</v>
      </c>
      <c r="C537" t="s">
        <v>918</v>
      </c>
      <c r="D537" t="s">
        <v>919</v>
      </c>
      <c r="E537" t="s">
        <v>920</v>
      </c>
      <c r="F537" t="s">
        <v>921</v>
      </c>
      <c r="G537">
        <v>1608</v>
      </c>
      <c r="H537" t="s">
        <v>922</v>
      </c>
      <c r="I537" t="s">
        <v>1382</v>
      </c>
      <c r="J537" t="s">
        <v>924</v>
      </c>
      <c r="K537" t="s">
        <v>336</v>
      </c>
      <c r="L537" t="s">
        <v>925</v>
      </c>
      <c r="M537">
        <v>0</v>
      </c>
      <c r="N537">
        <v>247747.75</v>
      </c>
      <c r="O537">
        <v>-247747.75</v>
      </c>
      <c r="P537" t="s">
        <v>1383</v>
      </c>
      <c r="V537" t="s">
        <v>1382</v>
      </c>
      <c r="W537" s="1" t="s">
        <v>37</v>
      </c>
      <c r="X537" s="1" t="str">
        <f>VLOOKUP(K537,'[1]GL OUT'!$K$4:$W$1070,13,FALSE)</f>
        <v>COATING</v>
      </c>
      <c r="Y537" s="1" t="b">
        <f t="shared" si="8"/>
        <v>1</v>
      </c>
      <c r="Z537" s="1"/>
    </row>
    <row r="538" spans="1:26" hidden="1" x14ac:dyDescent="0.3">
      <c r="A538" t="s">
        <v>862</v>
      </c>
      <c r="B538" t="s">
        <v>917</v>
      </c>
      <c r="C538" t="s">
        <v>918</v>
      </c>
      <c r="D538" t="s">
        <v>1040</v>
      </c>
      <c r="E538" t="s">
        <v>1310</v>
      </c>
      <c r="F538" t="s">
        <v>921</v>
      </c>
      <c r="G538">
        <v>2037</v>
      </c>
      <c r="H538" t="s">
        <v>922</v>
      </c>
      <c r="I538" t="s">
        <v>1384</v>
      </c>
      <c r="J538" t="s">
        <v>924</v>
      </c>
      <c r="K538" t="s">
        <v>337</v>
      </c>
      <c r="L538" t="s">
        <v>925</v>
      </c>
      <c r="M538">
        <v>0</v>
      </c>
      <c r="N538">
        <v>218018.02</v>
      </c>
      <c r="O538">
        <v>-218018.02</v>
      </c>
      <c r="V538" t="s">
        <v>1384</v>
      </c>
      <c r="W538" s="1" t="s">
        <v>37</v>
      </c>
      <c r="X538" s="1" t="str">
        <f>VLOOKUP(K538,'[1]GL OUT'!$K$4:$W$1070,13,FALSE)</f>
        <v>COATING</v>
      </c>
      <c r="Y538" s="1" t="b">
        <f t="shared" si="8"/>
        <v>1</v>
      </c>
      <c r="Z538" s="1"/>
    </row>
    <row r="539" spans="1:26" hidden="1" x14ac:dyDescent="0.3">
      <c r="A539" t="s">
        <v>862</v>
      </c>
      <c r="B539" t="s">
        <v>917</v>
      </c>
      <c r="C539" t="s">
        <v>918</v>
      </c>
      <c r="D539" t="s">
        <v>1045</v>
      </c>
      <c r="E539" t="s">
        <v>1310</v>
      </c>
      <c r="F539" t="s">
        <v>921</v>
      </c>
      <c r="G539">
        <v>2038</v>
      </c>
      <c r="H539" t="s">
        <v>922</v>
      </c>
      <c r="I539" t="s">
        <v>1385</v>
      </c>
      <c r="J539" t="s">
        <v>924</v>
      </c>
      <c r="K539" t="s">
        <v>339</v>
      </c>
      <c r="L539" t="s">
        <v>925</v>
      </c>
      <c r="M539">
        <v>0</v>
      </c>
      <c r="N539">
        <v>247747.75</v>
      </c>
      <c r="O539">
        <v>-247747.75</v>
      </c>
      <c r="V539" t="s">
        <v>1385</v>
      </c>
      <c r="W539" s="1" t="s">
        <v>37</v>
      </c>
      <c r="X539" s="1" t="str">
        <f>VLOOKUP(K539,'[1]GL OUT'!$K$4:$W$1070,13,FALSE)</f>
        <v>COATING</v>
      </c>
      <c r="Y539" s="1" t="b">
        <f t="shared" si="8"/>
        <v>1</v>
      </c>
      <c r="Z539" s="1"/>
    </row>
    <row r="540" spans="1:26" hidden="1" x14ac:dyDescent="0.3">
      <c r="A540" t="s">
        <v>862</v>
      </c>
      <c r="B540" t="s">
        <v>917</v>
      </c>
      <c r="C540" t="s">
        <v>918</v>
      </c>
      <c r="D540" t="s">
        <v>1045</v>
      </c>
      <c r="E540" t="s">
        <v>1310</v>
      </c>
      <c r="F540" t="s">
        <v>921</v>
      </c>
      <c r="G540">
        <v>2039</v>
      </c>
      <c r="H540" t="s">
        <v>922</v>
      </c>
      <c r="I540" t="s">
        <v>1386</v>
      </c>
      <c r="J540" t="s">
        <v>924</v>
      </c>
      <c r="K540" t="s">
        <v>338</v>
      </c>
      <c r="L540" t="s">
        <v>925</v>
      </c>
      <c r="M540">
        <v>0</v>
      </c>
      <c r="N540">
        <v>497477.48</v>
      </c>
      <c r="O540">
        <v>-497477.48</v>
      </c>
      <c r="V540" t="s">
        <v>1386</v>
      </c>
      <c r="W540" s="1" t="s">
        <v>37</v>
      </c>
      <c r="X540" s="1" t="str">
        <f>VLOOKUP(K540,'[1]GL OUT'!$K$4:$W$1070,13,FALSE)</f>
        <v>COATING</v>
      </c>
      <c r="Y540" s="1" t="b">
        <f t="shared" si="8"/>
        <v>1</v>
      </c>
      <c r="Z540" s="1"/>
    </row>
    <row r="541" spans="1:26" hidden="1" x14ac:dyDescent="0.3">
      <c r="A541" t="s">
        <v>862</v>
      </c>
      <c r="B541" t="s">
        <v>917</v>
      </c>
      <c r="C541" t="s">
        <v>918</v>
      </c>
      <c r="D541" t="s">
        <v>1045</v>
      </c>
      <c r="E541" t="s">
        <v>1310</v>
      </c>
      <c r="F541" t="s">
        <v>921</v>
      </c>
      <c r="G541">
        <v>2040</v>
      </c>
      <c r="H541" t="s">
        <v>922</v>
      </c>
      <c r="I541" t="s">
        <v>1387</v>
      </c>
      <c r="J541" t="s">
        <v>924</v>
      </c>
      <c r="K541" t="s">
        <v>340</v>
      </c>
      <c r="L541" t="s">
        <v>925</v>
      </c>
      <c r="M541">
        <v>0</v>
      </c>
      <c r="N541">
        <v>218018.02</v>
      </c>
      <c r="O541">
        <v>-218018.02</v>
      </c>
      <c r="V541" t="s">
        <v>1387</v>
      </c>
      <c r="W541" s="1" t="s">
        <v>37</v>
      </c>
      <c r="X541" s="1" t="str">
        <f>VLOOKUP(K541,'[1]GL OUT'!$K$4:$W$1070,13,FALSE)</f>
        <v>COATING</v>
      </c>
      <c r="Y541" s="1" t="b">
        <f t="shared" si="8"/>
        <v>1</v>
      </c>
      <c r="Z541" s="1"/>
    </row>
    <row r="542" spans="1:26" hidden="1" x14ac:dyDescent="0.3">
      <c r="A542" t="s">
        <v>862</v>
      </c>
      <c r="B542" t="s">
        <v>917</v>
      </c>
      <c r="C542" t="s">
        <v>918</v>
      </c>
      <c r="D542" t="s">
        <v>1045</v>
      </c>
      <c r="E542" t="s">
        <v>1310</v>
      </c>
      <c r="F542" t="s">
        <v>921</v>
      </c>
      <c r="G542">
        <v>2041</v>
      </c>
      <c r="H542" t="s">
        <v>922</v>
      </c>
      <c r="I542" t="s">
        <v>1388</v>
      </c>
      <c r="J542" t="s">
        <v>924</v>
      </c>
      <c r="K542" t="s">
        <v>341</v>
      </c>
      <c r="L542" t="s">
        <v>925</v>
      </c>
      <c r="M542">
        <v>0</v>
      </c>
      <c r="N542">
        <v>366666.67</v>
      </c>
      <c r="O542">
        <v>-366666.67</v>
      </c>
      <c r="V542" t="s">
        <v>1388</v>
      </c>
      <c r="W542" s="1" t="s">
        <v>37</v>
      </c>
      <c r="X542" s="1" t="str">
        <f>VLOOKUP(K542,'[1]GL OUT'!$K$4:$W$1070,13,FALSE)</f>
        <v>COATING</v>
      </c>
      <c r="Y542" s="1" t="b">
        <f t="shared" si="8"/>
        <v>1</v>
      </c>
      <c r="Z542" s="1"/>
    </row>
    <row r="543" spans="1:26" hidden="1" x14ac:dyDescent="0.3">
      <c r="A543" t="s">
        <v>862</v>
      </c>
      <c r="B543" t="s">
        <v>917</v>
      </c>
      <c r="C543" t="s">
        <v>918</v>
      </c>
      <c r="D543" t="s">
        <v>1064</v>
      </c>
      <c r="E543" t="s">
        <v>1310</v>
      </c>
      <c r="F543" t="s">
        <v>921</v>
      </c>
      <c r="G543">
        <v>2042</v>
      </c>
      <c r="H543" t="s">
        <v>922</v>
      </c>
      <c r="I543" t="s">
        <v>1389</v>
      </c>
      <c r="J543" t="s">
        <v>924</v>
      </c>
      <c r="K543" t="s">
        <v>342</v>
      </c>
      <c r="L543" t="s">
        <v>925</v>
      </c>
      <c r="M543">
        <v>0</v>
      </c>
      <c r="N543">
        <v>411261.26</v>
      </c>
      <c r="O543">
        <v>-411261.26</v>
      </c>
      <c r="V543" t="s">
        <v>1389</v>
      </c>
      <c r="W543" s="1" t="s">
        <v>37</v>
      </c>
      <c r="X543" s="1" t="str">
        <f>VLOOKUP(K543,'[1]GL OUT'!$K$4:$W$1070,13,FALSE)</f>
        <v>COATING</v>
      </c>
      <c r="Y543" s="1" t="b">
        <f t="shared" si="8"/>
        <v>1</v>
      </c>
      <c r="Z543" s="1"/>
    </row>
    <row r="544" spans="1:26" hidden="1" x14ac:dyDescent="0.3">
      <c r="A544" t="s">
        <v>862</v>
      </c>
      <c r="B544" t="s">
        <v>917</v>
      </c>
      <c r="C544" t="s">
        <v>918</v>
      </c>
      <c r="D544" t="s">
        <v>1064</v>
      </c>
      <c r="E544" t="s">
        <v>1310</v>
      </c>
      <c r="F544" t="s">
        <v>921</v>
      </c>
      <c r="G544">
        <v>2043</v>
      </c>
      <c r="H544" t="s">
        <v>922</v>
      </c>
      <c r="I544" t="s">
        <v>1390</v>
      </c>
      <c r="J544" t="s">
        <v>924</v>
      </c>
      <c r="K544" t="s">
        <v>343</v>
      </c>
      <c r="L544" t="s">
        <v>925</v>
      </c>
      <c r="M544">
        <v>0</v>
      </c>
      <c r="N544">
        <v>411261.26</v>
      </c>
      <c r="O544">
        <v>-411261.26</v>
      </c>
      <c r="V544" t="s">
        <v>1390</v>
      </c>
      <c r="W544" s="1" t="s">
        <v>37</v>
      </c>
      <c r="X544" s="1" t="str">
        <f>VLOOKUP(K544,'[1]GL OUT'!$K$4:$W$1070,13,FALSE)</f>
        <v>COATING</v>
      </c>
      <c r="Y544" s="1" t="b">
        <f t="shared" si="8"/>
        <v>1</v>
      </c>
      <c r="Z544" s="1"/>
    </row>
    <row r="545" spans="1:26" hidden="1" x14ac:dyDescent="0.3">
      <c r="A545" t="s">
        <v>862</v>
      </c>
      <c r="B545" t="s">
        <v>917</v>
      </c>
      <c r="C545" t="s">
        <v>918</v>
      </c>
      <c r="D545" t="s">
        <v>1064</v>
      </c>
      <c r="E545" t="s">
        <v>1310</v>
      </c>
      <c r="F545" t="s">
        <v>921</v>
      </c>
      <c r="G545">
        <v>2044</v>
      </c>
      <c r="H545" t="s">
        <v>922</v>
      </c>
      <c r="I545" t="s">
        <v>1391</v>
      </c>
      <c r="J545" t="s">
        <v>924</v>
      </c>
      <c r="K545" t="s">
        <v>344</v>
      </c>
      <c r="L545" t="s">
        <v>925</v>
      </c>
      <c r="M545">
        <v>0</v>
      </c>
      <c r="N545">
        <v>411261.26</v>
      </c>
      <c r="O545">
        <v>-411261.26</v>
      </c>
      <c r="V545" t="s">
        <v>1391</v>
      </c>
      <c r="W545" s="1" t="s">
        <v>37</v>
      </c>
      <c r="X545" s="1" t="str">
        <f>VLOOKUP(K545,'[1]GL OUT'!$K$4:$W$1070,13,FALSE)</f>
        <v>COATING</v>
      </c>
      <c r="Y545" s="1" t="b">
        <f t="shared" si="8"/>
        <v>1</v>
      </c>
      <c r="Z545" s="1"/>
    </row>
    <row r="546" spans="1:26" hidden="1" x14ac:dyDescent="0.3">
      <c r="A546" t="s">
        <v>862</v>
      </c>
      <c r="B546" t="s">
        <v>917</v>
      </c>
      <c r="C546" t="s">
        <v>918</v>
      </c>
      <c r="D546" t="s">
        <v>1064</v>
      </c>
      <c r="E546" t="s">
        <v>1310</v>
      </c>
      <c r="F546" t="s">
        <v>921</v>
      </c>
      <c r="G546">
        <v>2045</v>
      </c>
      <c r="H546" t="s">
        <v>922</v>
      </c>
      <c r="I546" t="s">
        <v>1392</v>
      </c>
      <c r="J546" t="s">
        <v>924</v>
      </c>
      <c r="K546" t="s">
        <v>345</v>
      </c>
      <c r="L546" t="s">
        <v>925</v>
      </c>
      <c r="M546">
        <v>0</v>
      </c>
      <c r="N546">
        <v>411261.26</v>
      </c>
      <c r="O546">
        <v>-411261.26</v>
      </c>
      <c r="V546" t="s">
        <v>1392</v>
      </c>
      <c r="W546" s="1" t="s">
        <v>37</v>
      </c>
      <c r="X546" s="1" t="str">
        <f>VLOOKUP(K546,'[1]GL OUT'!$K$4:$W$1070,13,FALSE)</f>
        <v>COATING</v>
      </c>
      <c r="Y546" s="1" t="b">
        <f t="shared" si="8"/>
        <v>1</v>
      </c>
      <c r="Z546" s="1"/>
    </row>
    <row r="547" spans="1:26" hidden="1" x14ac:dyDescent="0.3">
      <c r="A547" t="s">
        <v>862</v>
      </c>
      <c r="B547" t="s">
        <v>917</v>
      </c>
      <c r="C547" t="s">
        <v>918</v>
      </c>
      <c r="D547" t="s">
        <v>1090</v>
      </c>
      <c r="E547" t="s">
        <v>973</v>
      </c>
      <c r="F547" t="s">
        <v>921</v>
      </c>
      <c r="G547">
        <v>2734</v>
      </c>
      <c r="H547" t="s">
        <v>922</v>
      </c>
      <c r="I547" t="s">
        <v>1393</v>
      </c>
      <c r="J547" t="s">
        <v>924</v>
      </c>
      <c r="K547" t="s">
        <v>347</v>
      </c>
      <c r="L547" t="s">
        <v>925</v>
      </c>
      <c r="M547">
        <v>0</v>
      </c>
      <c r="N547">
        <v>619369.37</v>
      </c>
      <c r="O547">
        <v>-619369.37</v>
      </c>
      <c r="V547" t="s">
        <v>1393</v>
      </c>
      <c r="W547" s="1" t="s">
        <v>37</v>
      </c>
      <c r="X547" s="1" t="str">
        <f>VLOOKUP(K547,'[1]GL OUT'!$K$4:$W$1070,13,FALSE)</f>
        <v>COATING</v>
      </c>
      <c r="Y547" s="1" t="b">
        <f t="shared" si="8"/>
        <v>1</v>
      </c>
      <c r="Z547" s="1"/>
    </row>
    <row r="548" spans="1:26" hidden="1" x14ac:dyDescent="0.3">
      <c r="A548" t="s">
        <v>862</v>
      </c>
      <c r="B548" t="s">
        <v>917</v>
      </c>
      <c r="C548" t="s">
        <v>918</v>
      </c>
      <c r="D548" t="s">
        <v>1090</v>
      </c>
      <c r="E548" t="s">
        <v>973</v>
      </c>
      <c r="F548" t="s">
        <v>921</v>
      </c>
      <c r="G548">
        <v>2735</v>
      </c>
      <c r="H548" t="s">
        <v>922</v>
      </c>
      <c r="I548" t="s">
        <v>1394</v>
      </c>
      <c r="J548" t="s">
        <v>924</v>
      </c>
      <c r="K548" t="s">
        <v>349</v>
      </c>
      <c r="L548" t="s">
        <v>925</v>
      </c>
      <c r="M548">
        <v>0</v>
      </c>
      <c r="N548">
        <v>218018.02</v>
      </c>
      <c r="O548">
        <v>-218018.02</v>
      </c>
      <c r="V548" t="s">
        <v>1394</v>
      </c>
      <c r="W548" s="1" t="s">
        <v>37</v>
      </c>
      <c r="X548" s="1" t="str">
        <f>VLOOKUP(K548,'[1]GL OUT'!$K$4:$W$1070,13,FALSE)</f>
        <v>COATING</v>
      </c>
      <c r="Y548" s="1" t="b">
        <f t="shared" si="8"/>
        <v>1</v>
      </c>
      <c r="Z548" s="1"/>
    </row>
    <row r="549" spans="1:26" hidden="1" x14ac:dyDescent="0.3">
      <c r="A549" t="s">
        <v>862</v>
      </c>
      <c r="B549" t="s">
        <v>917</v>
      </c>
      <c r="C549" t="s">
        <v>918</v>
      </c>
      <c r="D549" t="s">
        <v>1090</v>
      </c>
      <c r="E549" t="s">
        <v>973</v>
      </c>
      <c r="F549" t="s">
        <v>921</v>
      </c>
      <c r="G549">
        <v>2736</v>
      </c>
      <c r="H549" t="s">
        <v>922</v>
      </c>
      <c r="I549" t="s">
        <v>1395</v>
      </c>
      <c r="J549" t="s">
        <v>924</v>
      </c>
      <c r="K549" t="s">
        <v>352</v>
      </c>
      <c r="L549" t="s">
        <v>925</v>
      </c>
      <c r="M549">
        <v>0</v>
      </c>
      <c r="N549">
        <v>218018.02</v>
      </c>
      <c r="O549">
        <v>-218018.02</v>
      </c>
      <c r="V549" t="s">
        <v>1395</v>
      </c>
      <c r="W549" s="1" t="s">
        <v>37</v>
      </c>
      <c r="X549" s="1" t="str">
        <f>VLOOKUP(K549,'[1]GL OUT'!$K$4:$W$1070,13,FALSE)</f>
        <v>COATING</v>
      </c>
      <c r="Y549" s="1" t="b">
        <f t="shared" si="8"/>
        <v>1</v>
      </c>
      <c r="Z549" s="1"/>
    </row>
    <row r="550" spans="1:26" hidden="1" x14ac:dyDescent="0.3">
      <c r="A550" t="s">
        <v>862</v>
      </c>
      <c r="B550" t="s">
        <v>917</v>
      </c>
      <c r="C550" t="s">
        <v>918</v>
      </c>
      <c r="D550" t="s">
        <v>1090</v>
      </c>
      <c r="E550" t="s">
        <v>973</v>
      </c>
      <c r="F550" t="s">
        <v>921</v>
      </c>
      <c r="G550">
        <v>2737</v>
      </c>
      <c r="H550" t="s">
        <v>922</v>
      </c>
      <c r="I550" t="s">
        <v>1396</v>
      </c>
      <c r="J550" t="s">
        <v>924</v>
      </c>
      <c r="K550" t="s">
        <v>353</v>
      </c>
      <c r="L550" t="s">
        <v>925</v>
      </c>
      <c r="M550">
        <v>0</v>
      </c>
      <c r="N550">
        <v>218018.02</v>
      </c>
      <c r="O550">
        <v>-218018.02</v>
      </c>
      <c r="V550" t="s">
        <v>1396</v>
      </c>
      <c r="W550" s="1" t="s">
        <v>37</v>
      </c>
      <c r="X550" s="1" t="str">
        <f>VLOOKUP(K550,'[1]GL OUT'!$K$4:$W$1070,13,FALSE)</f>
        <v>COATING</v>
      </c>
      <c r="Y550" s="1" t="b">
        <f t="shared" si="8"/>
        <v>1</v>
      </c>
      <c r="Z550" s="1"/>
    </row>
    <row r="551" spans="1:26" hidden="1" x14ac:dyDescent="0.3">
      <c r="A551" t="s">
        <v>862</v>
      </c>
      <c r="B551" t="s">
        <v>917</v>
      </c>
      <c r="C551" t="s">
        <v>918</v>
      </c>
      <c r="D551" t="s">
        <v>1090</v>
      </c>
      <c r="E551" t="s">
        <v>973</v>
      </c>
      <c r="F551" t="s">
        <v>921</v>
      </c>
      <c r="G551">
        <v>2738</v>
      </c>
      <c r="H551" t="s">
        <v>922</v>
      </c>
      <c r="I551" t="s">
        <v>1397</v>
      </c>
      <c r="J551" t="s">
        <v>924</v>
      </c>
      <c r="K551" t="s">
        <v>350</v>
      </c>
      <c r="L551" t="s">
        <v>925</v>
      </c>
      <c r="M551">
        <v>0</v>
      </c>
      <c r="N551">
        <v>208108.11</v>
      </c>
      <c r="O551">
        <v>-208108.11</v>
      </c>
      <c r="V551" t="s">
        <v>1397</v>
      </c>
      <c r="W551" s="1" t="s">
        <v>37</v>
      </c>
      <c r="X551" s="1" t="str">
        <f>VLOOKUP(K551,'[1]GL OUT'!$K$4:$W$1070,13,FALSE)</f>
        <v>COATING</v>
      </c>
      <c r="Y551" s="1" t="b">
        <f t="shared" si="8"/>
        <v>1</v>
      </c>
      <c r="Z551" s="1"/>
    </row>
    <row r="552" spans="1:26" hidden="1" x14ac:dyDescent="0.3">
      <c r="A552" t="s">
        <v>862</v>
      </c>
      <c r="B552" t="s">
        <v>917</v>
      </c>
      <c r="C552" t="s">
        <v>918</v>
      </c>
      <c r="D552" t="s">
        <v>865</v>
      </c>
      <c r="E552" t="s">
        <v>973</v>
      </c>
      <c r="F552" t="s">
        <v>921</v>
      </c>
      <c r="G552">
        <v>2739</v>
      </c>
      <c r="H552" t="s">
        <v>922</v>
      </c>
      <c r="I552" t="s">
        <v>1398</v>
      </c>
      <c r="J552" t="s">
        <v>924</v>
      </c>
      <c r="K552" t="s">
        <v>354</v>
      </c>
      <c r="L552" t="s">
        <v>925</v>
      </c>
      <c r="M552">
        <v>0</v>
      </c>
      <c r="N552">
        <v>545045.04</v>
      </c>
      <c r="O552">
        <v>-545045.04</v>
      </c>
      <c r="V552" t="s">
        <v>1398</v>
      </c>
      <c r="W552" s="1" t="s">
        <v>37</v>
      </c>
      <c r="X552" s="1" t="str">
        <f>VLOOKUP(K552,'[1]GL OUT'!$K$4:$W$1070,13,FALSE)</f>
        <v>COATING</v>
      </c>
      <c r="Y552" s="1" t="b">
        <f t="shared" si="8"/>
        <v>1</v>
      </c>
      <c r="Z552" s="1"/>
    </row>
    <row r="553" spans="1:26" hidden="1" x14ac:dyDescent="0.3">
      <c r="A553" t="s">
        <v>862</v>
      </c>
      <c r="B553" t="s">
        <v>917</v>
      </c>
      <c r="C553" t="s">
        <v>918</v>
      </c>
      <c r="D553" t="s">
        <v>865</v>
      </c>
      <c r="E553" t="s">
        <v>973</v>
      </c>
      <c r="F553" t="s">
        <v>921</v>
      </c>
      <c r="G553">
        <v>2817</v>
      </c>
      <c r="H553" t="s">
        <v>922</v>
      </c>
      <c r="I553" t="s">
        <v>1399</v>
      </c>
      <c r="J553" t="s">
        <v>924</v>
      </c>
      <c r="K553" t="s">
        <v>369</v>
      </c>
      <c r="L553" t="s">
        <v>925</v>
      </c>
      <c r="M553">
        <v>0</v>
      </c>
      <c r="N553">
        <v>64414.41</v>
      </c>
      <c r="O553">
        <v>-64414.41</v>
      </c>
      <c r="V553" t="s">
        <v>1399</v>
      </c>
      <c r="W553" s="1" t="s">
        <v>37</v>
      </c>
      <c r="X553" s="1" t="str">
        <f>VLOOKUP(K553,'[1]GL OUT'!$K$4:$W$1070,13,FALSE)</f>
        <v>COATING</v>
      </c>
      <c r="Y553" s="1" t="b">
        <f t="shared" si="8"/>
        <v>1</v>
      </c>
      <c r="Z553" s="1"/>
    </row>
    <row r="554" spans="1:26" hidden="1" x14ac:dyDescent="0.3">
      <c r="A554" t="s">
        <v>862</v>
      </c>
      <c r="B554" t="s">
        <v>927</v>
      </c>
      <c r="C554" t="s">
        <v>928</v>
      </c>
      <c r="D554" t="s">
        <v>970</v>
      </c>
      <c r="E554" t="s">
        <v>930</v>
      </c>
      <c r="F554" t="s">
        <v>921</v>
      </c>
      <c r="G554">
        <v>1348</v>
      </c>
      <c r="H554" t="s">
        <v>922</v>
      </c>
      <c r="I554" t="s">
        <v>1400</v>
      </c>
      <c r="J554" t="s">
        <v>924</v>
      </c>
      <c r="K554" t="s">
        <v>702</v>
      </c>
      <c r="L554" t="s">
        <v>870</v>
      </c>
      <c r="M554">
        <v>0</v>
      </c>
      <c r="N554">
        <v>21702.7</v>
      </c>
      <c r="O554">
        <v>-21702.7</v>
      </c>
      <c r="V554" t="s">
        <v>1400</v>
      </c>
      <c r="W554" s="1" t="s">
        <v>41</v>
      </c>
      <c r="X554" s="1" t="str">
        <f>VLOOKUP(K554,'[1]GL OUT'!$K$4:$W$1070,13,FALSE)</f>
        <v>OTOEXPERT</v>
      </c>
      <c r="Y554" s="1" t="b">
        <f t="shared" si="8"/>
        <v>1</v>
      </c>
      <c r="Z554" s="1"/>
    </row>
    <row r="555" spans="1:26" hidden="1" x14ac:dyDescent="0.3">
      <c r="A555" t="s">
        <v>862</v>
      </c>
      <c r="B555" t="s">
        <v>927</v>
      </c>
      <c r="C555" t="s">
        <v>928</v>
      </c>
      <c r="D555" t="s">
        <v>970</v>
      </c>
      <c r="E555" t="s">
        <v>930</v>
      </c>
      <c r="F555" t="s">
        <v>921</v>
      </c>
      <c r="G555">
        <v>1349</v>
      </c>
      <c r="H555" t="s">
        <v>922</v>
      </c>
      <c r="I555" t="s">
        <v>1401</v>
      </c>
      <c r="J555" t="s">
        <v>924</v>
      </c>
      <c r="K555" t="s">
        <v>703</v>
      </c>
      <c r="L555" t="s">
        <v>870</v>
      </c>
      <c r="M555">
        <v>0</v>
      </c>
      <c r="N555">
        <v>57081.09</v>
      </c>
      <c r="O555">
        <v>-57081.09</v>
      </c>
      <c r="V555" t="s">
        <v>1401</v>
      </c>
      <c r="W555" s="1" t="s">
        <v>41</v>
      </c>
      <c r="X555" s="1" t="str">
        <f>VLOOKUP(K555,'[1]GL OUT'!$K$4:$W$1070,13,FALSE)</f>
        <v>OTOEXPERT</v>
      </c>
      <c r="Y555" s="1" t="b">
        <f t="shared" si="8"/>
        <v>1</v>
      </c>
      <c r="Z555" s="1"/>
    </row>
    <row r="556" spans="1:26" hidden="1" x14ac:dyDescent="0.3">
      <c r="A556" t="s">
        <v>862</v>
      </c>
      <c r="B556" t="s">
        <v>927</v>
      </c>
      <c r="C556" t="s">
        <v>928</v>
      </c>
      <c r="D556" t="s">
        <v>970</v>
      </c>
      <c r="E556" t="s">
        <v>930</v>
      </c>
      <c r="F556" t="s">
        <v>921</v>
      </c>
      <c r="G556">
        <v>1350</v>
      </c>
      <c r="H556" t="s">
        <v>922</v>
      </c>
      <c r="I556" t="s">
        <v>1402</v>
      </c>
      <c r="J556" t="s">
        <v>924</v>
      </c>
      <c r="K556" t="s">
        <v>704</v>
      </c>
      <c r="L556" t="s">
        <v>870</v>
      </c>
      <c r="M556">
        <v>0</v>
      </c>
      <c r="N556">
        <v>40214.74</v>
      </c>
      <c r="O556">
        <v>-40214.74</v>
      </c>
      <c r="V556" t="s">
        <v>1402</v>
      </c>
      <c r="W556" s="1" t="s">
        <v>41</v>
      </c>
      <c r="X556" s="1" t="str">
        <f>VLOOKUP(K556,'[1]GL OUT'!$K$4:$W$1070,13,FALSE)</f>
        <v>OTOEXPERT</v>
      </c>
      <c r="Y556" s="1" t="b">
        <f t="shared" si="8"/>
        <v>1</v>
      </c>
      <c r="Z556" s="1"/>
    </row>
    <row r="557" spans="1:26" hidden="1" x14ac:dyDescent="0.3">
      <c r="A557" t="s">
        <v>862</v>
      </c>
      <c r="B557" t="s">
        <v>927</v>
      </c>
      <c r="C557" t="s">
        <v>928</v>
      </c>
      <c r="D557" t="s">
        <v>970</v>
      </c>
      <c r="E557" t="s">
        <v>930</v>
      </c>
      <c r="F557" t="s">
        <v>921</v>
      </c>
      <c r="G557">
        <v>1351</v>
      </c>
      <c r="H557" t="s">
        <v>922</v>
      </c>
      <c r="I557" t="s">
        <v>1403</v>
      </c>
      <c r="J557" t="s">
        <v>924</v>
      </c>
      <c r="K557" t="s">
        <v>705</v>
      </c>
      <c r="L557" t="s">
        <v>870</v>
      </c>
      <c r="M557">
        <v>0</v>
      </c>
      <c r="N557">
        <v>79378.38</v>
      </c>
      <c r="O557">
        <v>-79378.38</v>
      </c>
      <c r="V557" t="s">
        <v>1403</v>
      </c>
      <c r="W557" s="1" t="s">
        <v>41</v>
      </c>
      <c r="X557" s="1" t="str">
        <f>VLOOKUP(K557,'[1]GL OUT'!$K$4:$W$1070,13,FALSE)</f>
        <v>OTOEXPERT</v>
      </c>
      <c r="Y557" s="1" t="b">
        <f t="shared" si="8"/>
        <v>1</v>
      </c>
      <c r="Z557" s="1"/>
    </row>
    <row r="558" spans="1:26" hidden="1" x14ac:dyDescent="0.3">
      <c r="A558" t="s">
        <v>862</v>
      </c>
      <c r="B558" t="s">
        <v>927</v>
      </c>
      <c r="C558" t="s">
        <v>928</v>
      </c>
      <c r="D558" t="s">
        <v>970</v>
      </c>
      <c r="E558" t="s">
        <v>930</v>
      </c>
      <c r="F558" t="s">
        <v>921</v>
      </c>
      <c r="G558">
        <v>1352</v>
      </c>
      <c r="H558" t="s">
        <v>922</v>
      </c>
      <c r="I558" t="s">
        <v>1404</v>
      </c>
      <c r="J558" t="s">
        <v>924</v>
      </c>
      <c r="K558" t="s">
        <v>706</v>
      </c>
      <c r="L558" t="s">
        <v>870</v>
      </c>
      <c r="M558">
        <v>0</v>
      </c>
      <c r="N558">
        <v>26657.65</v>
      </c>
      <c r="O558">
        <v>-26657.65</v>
      </c>
      <c r="V558" t="s">
        <v>1404</v>
      </c>
      <c r="W558" s="1" t="s">
        <v>41</v>
      </c>
      <c r="X558" s="1" t="str">
        <f>VLOOKUP(K558,'[1]GL OUT'!$K$4:$W$1070,13,FALSE)</f>
        <v>OTOEXPERT</v>
      </c>
      <c r="Y558" s="1" t="b">
        <f t="shared" si="8"/>
        <v>1</v>
      </c>
      <c r="Z558" s="1"/>
    </row>
    <row r="559" spans="1:26" hidden="1" x14ac:dyDescent="0.3">
      <c r="A559" t="s">
        <v>862</v>
      </c>
      <c r="B559" t="s">
        <v>927</v>
      </c>
      <c r="C559" t="s">
        <v>928</v>
      </c>
      <c r="D559" t="s">
        <v>970</v>
      </c>
      <c r="E559" t="s">
        <v>930</v>
      </c>
      <c r="F559" t="s">
        <v>921</v>
      </c>
      <c r="G559">
        <v>1353</v>
      </c>
      <c r="H559" t="s">
        <v>922</v>
      </c>
      <c r="I559" t="s">
        <v>1405</v>
      </c>
      <c r="J559" t="s">
        <v>924</v>
      </c>
      <c r="K559" t="s">
        <v>707</v>
      </c>
      <c r="L559" t="s">
        <v>870</v>
      </c>
      <c r="M559">
        <v>0</v>
      </c>
      <c r="N559">
        <v>37063.06</v>
      </c>
      <c r="O559">
        <v>-37063.06</v>
      </c>
      <c r="V559" t="s">
        <v>1405</v>
      </c>
      <c r="W559" s="1" t="s">
        <v>41</v>
      </c>
      <c r="X559" s="1" t="str">
        <f>VLOOKUP(K559,'[1]GL OUT'!$K$4:$W$1070,13,FALSE)</f>
        <v>OTOEXPERT</v>
      </c>
      <c r="Y559" s="1" t="b">
        <f t="shared" si="8"/>
        <v>1</v>
      </c>
      <c r="Z559" s="1"/>
    </row>
    <row r="560" spans="1:26" hidden="1" x14ac:dyDescent="0.3">
      <c r="A560" t="s">
        <v>862</v>
      </c>
      <c r="B560" t="s">
        <v>927</v>
      </c>
      <c r="C560" t="s">
        <v>928</v>
      </c>
      <c r="D560" t="s">
        <v>970</v>
      </c>
      <c r="E560" t="s">
        <v>930</v>
      </c>
      <c r="F560" t="s">
        <v>921</v>
      </c>
      <c r="G560">
        <v>1354</v>
      </c>
      <c r="H560" t="s">
        <v>922</v>
      </c>
      <c r="I560" t="s">
        <v>1406</v>
      </c>
      <c r="J560" t="s">
        <v>924</v>
      </c>
      <c r="K560" t="s">
        <v>727</v>
      </c>
      <c r="L560" t="s">
        <v>870</v>
      </c>
      <c r="M560">
        <v>0</v>
      </c>
      <c r="N560">
        <v>57675.67</v>
      </c>
      <c r="O560">
        <v>-57675.67</v>
      </c>
      <c r="V560" t="s">
        <v>1406</v>
      </c>
      <c r="W560" s="1" t="s">
        <v>41</v>
      </c>
      <c r="X560" s="1" t="str">
        <f>VLOOKUP(K560,'[1]GL OUT'!$K$4:$W$1070,13,FALSE)</f>
        <v>OTOEXPERT</v>
      </c>
      <c r="Y560" s="1" t="b">
        <f t="shared" si="8"/>
        <v>1</v>
      </c>
      <c r="Z560" s="1"/>
    </row>
    <row r="561" spans="1:26" hidden="1" x14ac:dyDescent="0.3">
      <c r="A561" t="s">
        <v>862</v>
      </c>
      <c r="B561" t="s">
        <v>927</v>
      </c>
      <c r="C561" t="s">
        <v>928</v>
      </c>
      <c r="D561" t="s">
        <v>970</v>
      </c>
      <c r="E561" t="s">
        <v>930</v>
      </c>
      <c r="F561" t="s">
        <v>921</v>
      </c>
      <c r="G561">
        <v>1355</v>
      </c>
      <c r="H561" t="s">
        <v>922</v>
      </c>
      <c r="I561" t="s">
        <v>1407</v>
      </c>
      <c r="J561" t="s">
        <v>924</v>
      </c>
      <c r="K561" t="s">
        <v>729</v>
      </c>
      <c r="L561" t="s">
        <v>870</v>
      </c>
      <c r="M561">
        <v>0</v>
      </c>
      <c r="N561">
        <v>29729.73</v>
      </c>
      <c r="O561">
        <v>-29729.73</v>
      </c>
      <c r="V561" t="s">
        <v>1407</v>
      </c>
      <c r="W561" s="1" t="s">
        <v>41</v>
      </c>
      <c r="X561" s="1" t="str">
        <f>VLOOKUP(K561,'[1]GL OUT'!$K$4:$W$1070,13,FALSE)</f>
        <v>OTOEXPERT</v>
      </c>
      <c r="Y561" s="1" t="b">
        <f t="shared" si="8"/>
        <v>1</v>
      </c>
      <c r="Z561" s="1"/>
    </row>
    <row r="562" spans="1:26" hidden="1" x14ac:dyDescent="0.3">
      <c r="A562" t="s">
        <v>862</v>
      </c>
      <c r="B562" t="s">
        <v>927</v>
      </c>
      <c r="C562" t="s">
        <v>928</v>
      </c>
      <c r="D562" t="s">
        <v>970</v>
      </c>
      <c r="E562" t="s">
        <v>930</v>
      </c>
      <c r="F562" t="s">
        <v>921</v>
      </c>
      <c r="G562">
        <v>1356</v>
      </c>
      <c r="H562" t="s">
        <v>922</v>
      </c>
      <c r="I562" t="s">
        <v>1408</v>
      </c>
      <c r="J562" t="s">
        <v>924</v>
      </c>
      <c r="K562" t="s">
        <v>731</v>
      </c>
      <c r="L562" t="s">
        <v>870</v>
      </c>
      <c r="M562">
        <v>0</v>
      </c>
      <c r="N562">
        <v>21702.7</v>
      </c>
      <c r="O562">
        <v>-21702.7</v>
      </c>
      <c r="V562" t="s">
        <v>1408</v>
      </c>
      <c r="W562" s="1" t="s">
        <v>41</v>
      </c>
      <c r="X562" s="1" t="str">
        <f>VLOOKUP(K562,'[1]GL OUT'!$K$4:$W$1070,13,FALSE)</f>
        <v>OTOEXPERT</v>
      </c>
      <c r="Y562" s="1" t="b">
        <f t="shared" si="8"/>
        <v>1</v>
      </c>
      <c r="Z562" s="1"/>
    </row>
    <row r="563" spans="1:26" hidden="1" x14ac:dyDescent="0.3">
      <c r="A563" t="s">
        <v>862</v>
      </c>
      <c r="B563" t="s">
        <v>927</v>
      </c>
      <c r="C563" t="s">
        <v>928</v>
      </c>
      <c r="D563" t="s">
        <v>1370</v>
      </c>
      <c r="E563" t="s">
        <v>930</v>
      </c>
      <c r="F563" t="s">
        <v>921</v>
      </c>
      <c r="G563">
        <v>1357</v>
      </c>
      <c r="H563" t="s">
        <v>922</v>
      </c>
      <c r="I563" t="s">
        <v>1409</v>
      </c>
      <c r="J563" t="s">
        <v>924</v>
      </c>
      <c r="K563" t="s">
        <v>726</v>
      </c>
      <c r="L563" t="s">
        <v>870</v>
      </c>
      <c r="M563">
        <v>0</v>
      </c>
      <c r="N563">
        <v>55000</v>
      </c>
      <c r="O563">
        <v>-55000</v>
      </c>
      <c r="V563" t="s">
        <v>1409</v>
      </c>
      <c r="W563" s="1" t="s">
        <v>41</v>
      </c>
      <c r="X563" s="1" t="str">
        <f>VLOOKUP(K563,'[1]GL OUT'!$K$4:$W$1070,13,FALSE)</f>
        <v>OTOEXPERT</v>
      </c>
      <c r="Y563" s="1" t="b">
        <f t="shared" si="8"/>
        <v>1</v>
      </c>
      <c r="Z563" s="1"/>
    </row>
    <row r="564" spans="1:26" hidden="1" x14ac:dyDescent="0.3">
      <c r="A564" t="s">
        <v>862</v>
      </c>
      <c r="B564" t="s">
        <v>927</v>
      </c>
      <c r="C564" t="s">
        <v>928</v>
      </c>
      <c r="D564" t="s">
        <v>1370</v>
      </c>
      <c r="E564" t="s">
        <v>930</v>
      </c>
      <c r="F564" t="s">
        <v>921</v>
      </c>
      <c r="G564">
        <v>1358</v>
      </c>
      <c r="H564" t="s">
        <v>922</v>
      </c>
      <c r="I564" t="s">
        <v>1410</v>
      </c>
      <c r="J564" t="s">
        <v>924</v>
      </c>
      <c r="K564" t="s">
        <v>728</v>
      </c>
      <c r="L564" t="s">
        <v>870</v>
      </c>
      <c r="M564">
        <v>0</v>
      </c>
      <c r="N564">
        <v>77198.2</v>
      </c>
      <c r="O564">
        <v>-77198.2</v>
      </c>
      <c r="V564" t="s">
        <v>1410</v>
      </c>
      <c r="W564" s="1" t="s">
        <v>41</v>
      </c>
      <c r="X564" s="1" t="str">
        <f>VLOOKUP(K564,'[1]GL OUT'!$K$4:$W$1070,13,FALSE)</f>
        <v>OTOEXPERT</v>
      </c>
      <c r="Y564" s="1" t="b">
        <f t="shared" si="8"/>
        <v>1</v>
      </c>
      <c r="Z564" s="1"/>
    </row>
    <row r="565" spans="1:26" hidden="1" x14ac:dyDescent="0.3">
      <c r="A565" t="s">
        <v>862</v>
      </c>
      <c r="B565" t="s">
        <v>927</v>
      </c>
      <c r="C565" t="s">
        <v>928</v>
      </c>
      <c r="D565" t="s">
        <v>1370</v>
      </c>
      <c r="E565" t="s">
        <v>930</v>
      </c>
      <c r="F565" t="s">
        <v>921</v>
      </c>
      <c r="G565">
        <v>1359</v>
      </c>
      <c r="H565" t="s">
        <v>922</v>
      </c>
      <c r="I565" t="s">
        <v>1411</v>
      </c>
      <c r="J565" t="s">
        <v>924</v>
      </c>
      <c r="K565" t="s">
        <v>730</v>
      </c>
      <c r="L565" t="s">
        <v>870</v>
      </c>
      <c r="M565">
        <v>0</v>
      </c>
      <c r="N565">
        <v>14864.86</v>
      </c>
      <c r="O565">
        <v>-14864.86</v>
      </c>
      <c r="V565" t="s">
        <v>1411</v>
      </c>
      <c r="W565" s="1" t="s">
        <v>41</v>
      </c>
      <c r="X565" s="1" t="str">
        <f>VLOOKUP(K565,'[1]GL OUT'!$K$4:$W$1070,13,FALSE)</f>
        <v>OTOEXPERT</v>
      </c>
      <c r="Y565" s="1" t="b">
        <f t="shared" si="8"/>
        <v>1</v>
      </c>
      <c r="Z565" s="1"/>
    </row>
    <row r="566" spans="1:26" hidden="1" x14ac:dyDescent="0.3">
      <c r="A566" t="s">
        <v>862</v>
      </c>
      <c r="B566" t="s">
        <v>927</v>
      </c>
      <c r="C566" t="s">
        <v>928</v>
      </c>
      <c r="D566" t="s">
        <v>1370</v>
      </c>
      <c r="E566" t="s">
        <v>930</v>
      </c>
      <c r="F566" t="s">
        <v>921</v>
      </c>
      <c r="G566">
        <v>1360</v>
      </c>
      <c r="H566" t="s">
        <v>922</v>
      </c>
      <c r="I566" t="s">
        <v>1412</v>
      </c>
      <c r="J566" t="s">
        <v>924</v>
      </c>
      <c r="K566" t="s">
        <v>732</v>
      </c>
      <c r="L566" t="s">
        <v>870</v>
      </c>
      <c r="M566">
        <v>0</v>
      </c>
      <c r="N566">
        <v>100684.67</v>
      </c>
      <c r="O566">
        <v>-100684.67</v>
      </c>
      <c r="V566" t="s">
        <v>1412</v>
      </c>
      <c r="W566" s="1" t="s">
        <v>41</v>
      </c>
      <c r="X566" s="1" t="str">
        <f>VLOOKUP(K566,'[1]GL OUT'!$K$4:$W$1070,13,FALSE)</f>
        <v>OTOEXPERT</v>
      </c>
      <c r="Y566" s="1" t="b">
        <f t="shared" si="8"/>
        <v>1</v>
      </c>
      <c r="Z566" s="1"/>
    </row>
    <row r="567" spans="1:26" hidden="1" x14ac:dyDescent="0.3">
      <c r="A567" t="s">
        <v>862</v>
      </c>
      <c r="B567" t="s">
        <v>927</v>
      </c>
      <c r="C567" t="s">
        <v>928</v>
      </c>
      <c r="D567" t="s">
        <v>1413</v>
      </c>
      <c r="E567" t="s">
        <v>930</v>
      </c>
      <c r="F567" t="s">
        <v>921</v>
      </c>
      <c r="G567">
        <v>1361</v>
      </c>
      <c r="H567" t="s">
        <v>922</v>
      </c>
      <c r="I567" t="s">
        <v>1414</v>
      </c>
      <c r="J567" t="s">
        <v>924</v>
      </c>
      <c r="K567" t="s">
        <v>688</v>
      </c>
      <c r="L567" t="s">
        <v>870</v>
      </c>
      <c r="M567">
        <v>0</v>
      </c>
      <c r="N567">
        <v>37063.06</v>
      </c>
      <c r="O567">
        <v>-37063.06</v>
      </c>
      <c r="V567" t="s">
        <v>1414</v>
      </c>
      <c r="W567" s="1" t="s">
        <v>41</v>
      </c>
      <c r="X567" s="1" t="str">
        <f>VLOOKUP(K567,'[1]GL OUT'!$K$4:$W$1070,13,FALSE)</f>
        <v>OTOEXPERT</v>
      </c>
      <c r="Y567" s="1" t="b">
        <f t="shared" si="8"/>
        <v>1</v>
      </c>
      <c r="Z567" s="1"/>
    </row>
    <row r="568" spans="1:26" hidden="1" x14ac:dyDescent="0.3">
      <c r="A568" t="s">
        <v>862</v>
      </c>
      <c r="B568" t="s">
        <v>927</v>
      </c>
      <c r="C568" t="s">
        <v>928</v>
      </c>
      <c r="D568" t="s">
        <v>1413</v>
      </c>
      <c r="E568" t="s">
        <v>930</v>
      </c>
      <c r="F568" t="s">
        <v>921</v>
      </c>
      <c r="G568">
        <v>1362</v>
      </c>
      <c r="H568" t="s">
        <v>922</v>
      </c>
      <c r="I568" t="s">
        <v>1415</v>
      </c>
      <c r="J568" t="s">
        <v>924</v>
      </c>
      <c r="K568" t="s">
        <v>689</v>
      </c>
      <c r="L568" t="s">
        <v>870</v>
      </c>
      <c r="M568">
        <v>0</v>
      </c>
      <c r="N568">
        <v>14864.86</v>
      </c>
      <c r="O568">
        <v>-14864.86</v>
      </c>
      <c r="V568" t="s">
        <v>1415</v>
      </c>
      <c r="W568" s="1" t="s">
        <v>41</v>
      </c>
      <c r="X568" s="1" t="str">
        <f>VLOOKUP(K568,'[1]GL OUT'!$K$4:$W$1070,13,FALSE)</f>
        <v>OTOEXPERT</v>
      </c>
      <c r="Y568" s="1" t="b">
        <f t="shared" si="8"/>
        <v>1</v>
      </c>
      <c r="Z568" s="1"/>
    </row>
    <row r="569" spans="1:26" hidden="1" x14ac:dyDescent="0.3">
      <c r="A569" t="s">
        <v>862</v>
      </c>
      <c r="B569" t="s">
        <v>927</v>
      </c>
      <c r="C569" t="s">
        <v>928</v>
      </c>
      <c r="D569" t="s">
        <v>1413</v>
      </c>
      <c r="E569" t="s">
        <v>930</v>
      </c>
      <c r="F569" t="s">
        <v>921</v>
      </c>
      <c r="G569">
        <v>1363</v>
      </c>
      <c r="H569" t="s">
        <v>922</v>
      </c>
      <c r="I569" t="s">
        <v>1416</v>
      </c>
      <c r="J569" t="s">
        <v>924</v>
      </c>
      <c r="K569" t="s">
        <v>690</v>
      </c>
      <c r="L569" t="s">
        <v>870</v>
      </c>
      <c r="M569">
        <v>0</v>
      </c>
      <c r="N569">
        <v>9909.91</v>
      </c>
      <c r="O569">
        <v>-9909.91</v>
      </c>
      <c r="V569" t="s">
        <v>1416</v>
      </c>
      <c r="W569" s="1" t="s">
        <v>41</v>
      </c>
      <c r="X569" s="1" t="str">
        <f>VLOOKUP(K569,'[1]GL OUT'!$K$4:$W$1070,13,FALSE)</f>
        <v>OTOEXPERT</v>
      </c>
      <c r="Y569" s="1" t="b">
        <f t="shared" si="8"/>
        <v>1</v>
      </c>
      <c r="Z569" s="1"/>
    </row>
    <row r="570" spans="1:26" hidden="1" x14ac:dyDescent="0.3">
      <c r="A570" t="s">
        <v>862</v>
      </c>
      <c r="B570" t="s">
        <v>927</v>
      </c>
      <c r="C570" t="s">
        <v>928</v>
      </c>
      <c r="D570" t="s">
        <v>1413</v>
      </c>
      <c r="E570" t="s">
        <v>930</v>
      </c>
      <c r="F570" t="s">
        <v>921</v>
      </c>
      <c r="G570">
        <v>1364</v>
      </c>
      <c r="H570" t="s">
        <v>922</v>
      </c>
      <c r="I570" t="s">
        <v>1417</v>
      </c>
      <c r="J570" t="s">
        <v>924</v>
      </c>
      <c r="K570" t="s">
        <v>687</v>
      </c>
      <c r="L570" t="s">
        <v>870</v>
      </c>
      <c r="M570">
        <v>0</v>
      </c>
      <c r="N570">
        <v>33200.769999999997</v>
      </c>
      <c r="O570">
        <v>-33200.769999999997</v>
      </c>
      <c r="V570" t="s">
        <v>1417</v>
      </c>
      <c r="W570" s="1" t="s">
        <v>41</v>
      </c>
      <c r="X570" s="1" t="str">
        <f>VLOOKUP(K570,'[1]GL OUT'!$K$4:$W$1070,13,FALSE)</f>
        <v>OTOEXPERT</v>
      </c>
      <c r="Y570" s="1" t="b">
        <f t="shared" si="8"/>
        <v>1</v>
      </c>
      <c r="Z570" s="1"/>
    </row>
    <row r="571" spans="1:26" hidden="1" x14ac:dyDescent="0.3">
      <c r="A571" t="s">
        <v>862</v>
      </c>
      <c r="B571" t="s">
        <v>927</v>
      </c>
      <c r="C571" t="s">
        <v>928</v>
      </c>
      <c r="D571" t="s">
        <v>1413</v>
      </c>
      <c r="E571" t="s">
        <v>930</v>
      </c>
      <c r="F571" t="s">
        <v>921</v>
      </c>
      <c r="G571">
        <v>1365</v>
      </c>
      <c r="H571" t="s">
        <v>922</v>
      </c>
      <c r="I571" t="s">
        <v>1418</v>
      </c>
      <c r="J571" t="s">
        <v>924</v>
      </c>
      <c r="K571" t="s">
        <v>692</v>
      </c>
      <c r="L571" t="s">
        <v>870</v>
      </c>
      <c r="M571">
        <v>0</v>
      </c>
      <c r="N571">
        <v>29633.200000000001</v>
      </c>
      <c r="O571">
        <v>-29633.200000000001</v>
      </c>
      <c r="V571" t="s">
        <v>1418</v>
      </c>
      <c r="W571" s="1" t="s">
        <v>41</v>
      </c>
      <c r="X571" s="1" t="str">
        <f>VLOOKUP(K571,'[1]GL OUT'!$K$4:$W$1070,13,FALSE)</f>
        <v>OTOEXPERT</v>
      </c>
      <c r="Y571" s="1" t="b">
        <f t="shared" si="8"/>
        <v>1</v>
      </c>
      <c r="Z571" s="1"/>
    </row>
    <row r="572" spans="1:26" hidden="1" x14ac:dyDescent="0.3">
      <c r="A572" t="s">
        <v>862</v>
      </c>
      <c r="B572" t="s">
        <v>927</v>
      </c>
      <c r="C572" t="s">
        <v>928</v>
      </c>
      <c r="D572" t="s">
        <v>1413</v>
      </c>
      <c r="E572" t="s">
        <v>930</v>
      </c>
      <c r="F572" t="s">
        <v>921</v>
      </c>
      <c r="G572">
        <v>1366</v>
      </c>
      <c r="H572" t="s">
        <v>922</v>
      </c>
      <c r="I572" t="s">
        <v>1419</v>
      </c>
      <c r="J572" t="s">
        <v>924</v>
      </c>
      <c r="K572" t="s">
        <v>694</v>
      </c>
      <c r="L572" t="s">
        <v>870</v>
      </c>
      <c r="M572">
        <v>0</v>
      </c>
      <c r="N572">
        <v>58072.07</v>
      </c>
      <c r="O572">
        <v>-58072.07</v>
      </c>
      <c r="V572" t="s">
        <v>1419</v>
      </c>
      <c r="W572" s="1" t="s">
        <v>41</v>
      </c>
      <c r="X572" s="1" t="str">
        <f>VLOOKUP(K572,'[1]GL OUT'!$K$4:$W$1070,13,FALSE)</f>
        <v>OTOEXPERT</v>
      </c>
      <c r="Y572" s="1" t="b">
        <f t="shared" si="8"/>
        <v>1</v>
      </c>
      <c r="Z572" s="1"/>
    </row>
    <row r="573" spans="1:26" hidden="1" x14ac:dyDescent="0.3">
      <c r="A573" t="s">
        <v>862</v>
      </c>
      <c r="B573" t="s">
        <v>927</v>
      </c>
      <c r="C573" t="s">
        <v>928</v>
      </c>
      <c r="D573" t="s">
        <v>1413</v>
      </c>
      <c r="E573" t="s">
        <v>930</v>
      </c>
      <c r="F573" t="s">
        <v>921</v>
      </c>
      <c r="G573">
        <v>1367</v>
      </c>
      <c r="H573" t="s">
        <v>922</v>
      </c>
      <c r="I573" t="s">
        <v>1420</v>
      </c>
      <c r="J573" t="s">
        <v>924</v>
      </c>
      <c r="K573" t="s">
        <v>695</v>
      </c>
      <c r="L573" t="s">
        <v>870</v>
      </c>
      <c r="M573">
        <v>0</v>
      </c>
      <c r="N573">
        <v>36567.57</v>
      </c>
      <c r="O573">
        <v>-36567.57</v>
      </c>
      <c r="V573" t="s">
        <v>1420</v>
      </c>
      <c r="W573" s="1" t="s">
        <v>41</v>
      </c>
      <c r="X573" s="1" t="str">
        <f>VLOOKUP(K573,'[1]GL OUT'!$K$4:$W$1070,13,FALSE)</f>
        <v>OTOEXPERT</v>
      </c>
      <c r="Y573" s="1" t="b">
        <f t="shared" si="8"/>
        <v>1</v>
      </c>
      <c r="Z573" s="1"/>
    </row>
    <row r="574" spans="1:26" hidden="1" x14ac:dyDescent="0.3">
      <c r="A574" t="s">
        <v>862</v>
      </c>
      <c r="B574" t="s">
        <v>927</v>
      </c>
      <c r="C574" t="s">
        <v>928</v>
      </c>
      <c r="D574" t="s">
        <v>1413</v>
      </c>
      <c r="E574" t="s">
        <v>930</v>
      </c>
      <c r="F574" t="s">
        <v>921</v>
      </c>
      <c r="G574">
        <v>1368</v>
      </c>
      <c r="H574" t="s">
        <v>922</v>
      </c>
      <c r="I574" t="s">
        <v>1421</v>
      </c>
      <c r="J574" t="s">
        <v>924</v>
      </c>
      <c r="K574" t="s">
        <v>697</v>
      </c>
      <c r="L574" t="s">
        <v>870</v>
      </c>
      <c r="M574">
        <v>0</v>
      </c>
      <c r="N574">
        <v>32603.61</v>
      </c>
      <c r="O574">
        <v>-32603.61</v>
      </c>
      <c r="V574" t="s">
        <v>1421</v>
      </c>
      <c r="W574" s="1" t="s">
        <v>41</v>
      </c>
      <c r="X574" s="1" t="str">
        <f>VLOOKUP(K574,'[1]GL OUT'!$K$4:$W$1070,13,FALSE)</f>
        <v>OTOEXPERT</v>
      </c>
      <c r="Y574" s="1" t="b">
        <f t="shared" si="8"/>
        <v>1</v>
      </c>
      <c r="Z574" s="1"/>
    </row>
    <row r="575" spans="1:26" hidden="1" x14ac:dyDescent="0.3">
      <c r="A575" t="s">
        <v>862</v>
      </c>
      <c r="B575" t="s">
        <v>927</v>
      </c>
      <c r="C575" t="s">
        <v>928</v>
      </c>
      <c r="D575" t="s">
        <v>1413</v>
      </c>
      <c r="E575" t="s">
        <v>930</v>
      </c>
      <c r="F575" t="s">
        <v>921</v>
      </c>
      <c r="G575">
        <v>1369</v>
      </c>
      <c r="H575" t="s">
        <v>922</v>
      </c>
      <c r="I575" t="s">
        <v>1422</v>
      </c>
      <c r="J575" t="s">
        <v>924</v>
      </c>
      <c r="K575" t="s">
        <v>698</v>
      </c>
      <c r="L575" t="s">
        <v>870</v>
      </c>
      <c r="M575">
        <v>0</v>
      </c>
      <c r="N575">
        <v>39639.629999999997</v>
      </c>
      <c r="O575">
        <v>-39639.629999999997</v>
      </c>
      <c r="V575" t="s">
        <v>1422</v>
      </c>
      <c r="W575" s="1" t="s">
        <v>41</v>
      </c>
      <c r="X575" s="1" t="str">
        <f>VLOOKUP(K575,'[1]GL OUT'!$K$4:$W$1070,13,FALSE)</f>
        <v>OTOEXPERT</v>
      </c>
      <c r="Y575" s="1" t="b">
        <f t="shared" si="8"/>
        <v>1</v>
      </c>
      <c r="Z575" s="1"/>
    </row>
    <row r="576" spans="1:26" hidden="1" x14ac:dyDescent="0.3">
      <c r="A576" t="s">
        <v>862</v>
      </c>
      <c r="B576" t="s">
        <v>927</v>
      </c>
      <c r="C576" t="s">
        <v>928</v>
      </c>
      <c r="D576" t="s">
        <v>1413</v>
      </c>
      <c r="E576" t="s">
        <v>930</v>
      </c>
      <c r="F576" t="s">
        <v>921</v>
      </c>
      <c r="G576">
        <v>1370</v>
      </c>
      <c r="H576" t="s">
        <v>922</v>
      </c>
      <c r="I576" t="s">
        <v>1423</v>
      </c>
      <c r="J576" t="s">
        <v>924</v>
      </c>
      <c r="K576" t="s">
        <v>699</v>
      </c>
      <c r="L576" t="s">
        <v>870</v>
      </c>
      <c r="M576">
        <v>0</v>
      </c>
      <c r="N576">
        <v>29633.200000000001</v>
      </c>
      <c r="O576">
        <v>-29633.200000000001</v>
      </c>
      <c r="V576" t="s">
        <v>1423</v>
      </c>
      <c r="W576" s="1" t="s">
        <v>41</v>
      </c>
      <c r="X576" s="1" t="str">
        <f>VLOOKUP(K576,'[1]GL OUT'!$K$4:$W$1070,13,FALSE)</f>
        <v>OTOEXPERT</v>
      </c>
      <c r="Y576" s="1" t="b">
        <f t="shared" si="8"/>
        <v>1</v>
      </c>
      <c r="Z576" s="1"/>
    </row>
    <row r="577" spans="1:26" hidden="1" x14ac:dyDescent="0.3">
      <c r="A577" t="s">
        <v>862</v>
      </c>
      <c r="B577" t="s">
        <v>927</v>
      </c>
      <c r="C577" t="s">
        <v>928</v>
      </c>
      <c r="D577" t="s">
        <v>1413</v>
      </c>
      <c r="E577" t="s">
        <v>930</v>
      </c>
      <c r="F577" t="s">
        <v>921</v>
      </c>
      <c r="G577">
        <v>1371</v>
      </c>
      <c r="H577" t="s">
        <v>922</v>
      </c>
      <c r="I577" t="s">
        <v>1424</v>
      </c>
      <c r="J577" t="s">
        <v>924</v>
      </c>
      <c r="K577" t="s">
        <v>700</v>
      </c>
      <c r="L577" t="s">
        <v>870</v>
      </c>
      <c r="M577">
        <v>0</v>
      </c>
      <c r="N577">
        <v>1981.98</v>
      </c>
      <c r="O577">
        <v>-1981.98</v>
      </c>
      <c r="V577" t="s">
        <v>1424</v>
      </c>
      <c r="W577" s="1" t="s">
        <v>41</v>
      </c>
      <c r="X577" s="1" t="str">
        <f>VLOOKUP(K577,'[1]GL OUT'!$K$4:$W$1070,13,FALSE)</f>
        <v>OTOEXPERT</v>
      </c>
      <c r="Y577" s="1" t="b">
        <f t="shared" si="8"/>
        <v>1</v>
      </c>
      <c r="Z577" s="1"/>
    </row>
    <row r="578" spans="1:26" hidden="1" x14ac:dyDescent="0.3">
      <c r="A578" t="s">
        <v>862</v>
      </c>
      <c r="B578" t="s">
        <v>927</v>
      </c>
      <c r="C578" t="s">
        <v>928</v>
      </c>
      <c r="D578" t="s">
        <v>1413</v>
      </c>
      <c r="E578" t="s">
        <v>930</v>
      </c>
      <c r="F578" t="s">
        <v>921</v>
      </c>
      <c r="G578">
        <v>1372</v>
      </c>
      <c r="H578" t="s">
        <v>922</v>
      </c>
      <c r="I578" t="s">
        <v>1425</v>
      </c>
      <c r="J578" t="s">
        <v>924</v>
      </c>
      <c r="K578" t="s">
        <v>709</v>
      </c>
      <c r="L578" t="s">
        <v>870</v>
      </c>
      <c r="M578">
        <v>0</v>
      </c>
      <c r="N578">
        <v>29633.200000000001</v>
      </c>
      <c r="O578">
        <v>-29633.200000000001</v>
      </c>
      <c r="V578" t="s">
        <v>1425</v>
      </c>
      <c r="W578" s="1" t="s">
        <v>41</v>
      </c>
      <c r="X578" s="1" t="str">
        <f>VLOOKUP(K578,'[1]GL OUT'!$K$4:$W$1070,13,FALSE)</f>
        <v>OTOEXPERT</v>
      </c>
      <c r="Y578" s="1" t="b">
        <f t="shared" si="8"/>
        <v>1</v>
      </c>
      <c r="Z578" s="1"/>
    </row>
    <row r="579" spans="1:26" hidden="1" x14ac:dyDescent="0.3">
      <c r="A579" t="s">
        <v>862</v>
      </c>
      <c r="B579" t="s">
        <v>927</v>
      </c>
      <c r="C579" t="s">
        <v>928</v>
      </c>
      <c r="D579" t="s">
        <v>1413</v>
      </c>
      <c r="E579" t="s">
        <v>930</v>
      </c>
      <c r="F579" t="s">
        <v>921</v>
      </c>
      <c r="G579">
        <v>1373</v>
      </c>
      <c r="H579" t="s">
        <v>922</v>
      </c>
      <c r="I579" t="s">
        <v>1426</v>
      </c>
      <c r="J579" t="s">
        <v>924</v>
      </c>
      <c r="K579" t="s">
        <v>710</v>
      </c>
      <c r="L579" t="s">
        <v>870</v>
      </c>
      <c r="M579">
        <v>0</v>
      </c>
      <c r="N579">
        <v>14864.86</v>
      </c>
      <c r="O579">
        <v>-14864.86</v>
      </c>
      <c r="V579" t="s">
        <v>1426</v>
      </c>
      <c r="W579" s="1" t="s">
        <v>41</v>
      </c>
      <c r="X579" s="1" t="str">
        <f>VLOOKUP(K579,'[1]GL OUT'!$K$4:$W$1070,13,FALSE)</f>
        <v>OTOEXPERT</v>
      </c>
      <c r="Y579" s="1" t="b">
        <f t="shared" ref="Y579:Y642" si="9">W579=X579</f>
        <v>1</v>
      </c>
      <c r="Z579" s="1"/>
    </row>
    <row r="580" spans="1:26" hidden="1" x14ac:dyDescent="0.3">
      <c r="A580" t="s">
        <v>862</v>
      </c>
      <c r="B580" t="s">
        <v>927</v>
      </c>
      <c r="C580" t="s">
        <v>928</v>
      </c>
      <c r="D580" t="s">
        <v>1413</v>
      </c>
      <c r="E580" t="s">
        <v>930</v>
      </c>
      <c r="F580" t="s">
        <v>921</v>
      </c>
      <c r="G580">
        <v>1374</v>
      </c>
      <c r="H580" t="s">
        <v>922</v>
      </c>
      <c r="I580" t="s">
        <v>1427</v>
      </c>
      <c r="J580" t="s">
        <v>924</v>
      </c>
      <c r="K580" t="s">
        <v>711</v>
      </c>
      <c r="L580" t="s">
        <v>870</v>
      </c>
      <c r="M580">
        <v>0</v>
      </c>
      <c r="N580">
        <v>52027.03</v>
      </c>
      <c r="O580">
        <v>-52027.03</v>
      </c>
      <c r="V580" t="s">
        <v>1427</v>
      </c>
      <c r="W580" s="1" t="s">
        <v>41</v>
      </c>
      <c r="X580" s="1" t="str">
        <f>VLOOKUP(K580,'[1]GL OUT'!$K$4:$W$1070,13,FALSE)</f>
        <v>OTOEXPERT</v>
      </c>
      <c r="Y580" s="1" t="b">
        <f t="shared" si="9"/>
        <v>1</v>
      </c>
      <c r="Z580" s="1"/>
    </row>
    <row r="581" spans="1:26" hidden="1" x14ac:dyDescent="0.3">
      <c r="A581" t="s">
        <v>862</v>
      </c>
      <c r="B581" t="s">
        <v>927</v>
      </c>
      <c r="C581" t="s">
        <v>928</v>
      </c>
      <c r="D581" t="s">
        <v>1413</v>
      </c>
      <c r="E581" t="s">
        <v>930</v>
      </c>
      <c r="F581" t="s">
        <v>921</v>
      </c>
      <c r="G581">
        <v>1375</v>
      </c>
      <c r="H581" t="s">
        <v>922</v>
      </c>
      <c r="I581" t="s">
        <v>1428</v>
      </c>
      <c r="J581" t="s">
        <v>924</v>
      </c>
      <c r="K581" t="s">
        <v>712</v>
      </c>
      <c r="L581" t="s">
        <v>870</v>
      </c>
      <c r="M581">
        <v>0</v>
      </c>
      <c r="N581">
        <v>14864.86</v>
      </c>
      <c r="O581">
        <v>-14864.86</v>
      </c>
      <c r="V581" t="s">
        <v>1428</v>
      </c>
      <c r="W581" s="1" t="s">
        <v>41</v>
      </c>
      <c r="X581" s="1" t="str">
        <f>VLOOKUP(K581,'[1]GL OUT'!$K$4:$W$1070,13,FALSE)</f>
        <v>OTOEXPERT</v>
      </c>
      <c r="Y581" s="1" t="b">
        <f t="shared" si="9"/>
        <v>1</v>
      </c>
      <c r="Z581" s="1"/>
    </row>
    <row r="582" spans="1:26" hidden="1" x14ac:dyDescent="0.3">
      <c r="A582" t="s">
        <v>862</v>
      </c>
      <c r="B582" t="s">
        <v>927</v>
      </c>
      <c r="C582" t="s">
        <v>928</v>
      </c>
      <c r="D582" t="s">
        <v>1413</v>
      </c>
      <c r="E582" t="s">
        <v>930</v>
      </c>
      <c r="F582" t="s">
        <v>921</v>
      </c>
      <c r="G582">
        <v>1376</v>
      </c>
      <c r="H582" t="s">
        <v>922</v>
      </c>
      <c r="I582" t="s">
        <v>1429</v>
      </c>
      <c r="J582" t="s">
        <v>924</v>
      </c>
      <c r="K582" t="s">
        <v>714</v>
      </c>
      <c r="L582" t="s">
        <v>870</v>
      </c>
      <c r="M582">
        <v>0</v>
      </c>
      <c r="N582">
        <v>14864.86</v>
      </c>
      <c r="O582">
        <v>-14864.86</v>
      </c>
      <c r="V582" t="s">
        <v>1429</v>
      </c>
      <c r="W582" s="1" t="s">
        <v>41</v>
      </c>
      <c r="X582" s="1" t="str">
        <f>VLOOKUP(K582,'[1]GL OUT'!$K$4:$W$1070,13,FALSE)</f>
        <v>OTOEXPERT</v>
      </c>
      <c r="Y582" s="1" t="b">
        <f t="shared" si="9"/>
        <v>1</v>
      </c>
      <c r="Z582" s="1"/>
    </row>
    <row r="583" spans="1:26" hidden="1" x14ac:dyDescent="0.3">
      <c r="A583" t="s">
        <v>862</v>
      </c>
      <c r="B583" t="s">
        <v>927</v>
      </c>
      <c r="C583" t="s">
        <v>928</v>
      </c>
      <c r="D583" t="s">
        <v>1413</v>
      </c>
      <c r="E583" t="s">
        <v>930</v>
      </c>
      <c r="F583" t="s">
        <v>921</v>
      </c>
      <c r="G583">
        <v>1377</v>
      </c>
      <c r="H583" t="s">
        <v>922</v>
      </c>
      <c r="I583" t="s">
        <v>1430</v>
      </c>
      <c r="J583" t="s">
        <v>924</v>
      </c>
      <c r="K583" t="s">
        <v>715</v>
      </c>
      <c r="L583" t="s">
        <v>870</v>
      </c>
      <c r="M583">
        <v>0</v>
      </c>
      <c r="N583">
        <v>69171.17</v>
      </c>
      <c r="O583">
        <v>-69171.17</v>
      </c>
      <c r="V583" t="s">
        <v>1430</v>
      </c>
      <c r="W583" s="1" t="s">
        <v>41</v>
      </c>
      <c r="X583" s="1" t="str">
        <f>VLOOKUP(K583,'[1]GL OUT'!$K$4:$W$1070,13,FALSE)</f>
        <v>OTOEXPERT</v>
      </c>
      <c r="Y583" s="1" t="b">
        <f t="shared" si="9"/>
        <v>1</v>
      </c>
      <c r="Z583" s="1"/>
    </row>
    <row r="584" spans="1:26" hidden="1" x14ac:dyDescent="0.3">
      <c r="A584" t="s">
        <v>862</v>
      </c>
      <c r="B584" t="s">
        <v>927</v>
      </c>
      <c r="C584" t="s">
        <v>928</v>
      </c>
      <c r="D584" t="s">
        <v>1413</v>
      </c>
      <c r="E584" t="s">
        <v>930</v>
      </c>
      <c r="F584" t="s">
        <v>921</v>
      </c>
      <c r="G584">
        <v>1378</v>
      </c>
      <c r="H584" t="s">
        <v>922</v>
      </c>
      <c r="I584" t="s">
        <v>1431</v>
      </c>
      <c r="J584" t="s">
        <v>924</v>
      </c>
      <c r="K584" t="s">
        <v>713</v>
      </c>
      <c r="L584" t="s">
        <v>870</v>
      </c>
      <c r="M584">
        <v>0</v>
      </c>
      <c r="N584">
        <v>109702.7</v>
      </c>
      <c r="O584">
        <v>-109702.7</v>
      </c>
      <c r="V584" t="s">
        <v>1431</v>
      </c>
      <c r="W584" s="1" t="s">
        <v>41</v>
      </c>
      <c r="X584" s="1" t="str">
        <f>VLOOKUP(K584,'[1]GL OUT'!$K$4:$W$1070,13,FALSE)</f>
        <v>OTOEXPERT</v>
      </c>
      <c r="Y584" s="1" t="b">
        <f t="shared" si="9"/>
        <v>1</v>
      </c>
      <c r="Z584" s="1"/>
    </row>
    <row r="585" spans="1:26" hidden="1" x14ac:dyDescent="0.3">
      <c r="A585" t="s">
        <v>862</v>
      </c>
      <c r="B585" t="s">
        <v>927</v>
      </c>
      <c r="C585" t="s">
        <v>928</v>
      </c>
      <c r="D585" t="s">
        <v>1413</v>
      </c>
      <c r="E585" t="s">
        <v>930</v>
      </c>
      <c r="F585" t="s">
        <v>921</v>
      </c>
      <c r="G585">
        <v>1379</v>
      </c>
      <c r="H585" t="s">
        <v>922</v>
      </c>
      <c r="I585" t="s">
        <v>1432</v>
      </c>
      <c r="J585" t="s">
        <v>924</v>
      </c>
      <c r="K585" t="s">
        <v>736</v>
      </c>
      <c r="L585" t="s">
        <v>870</v>
      </c>
      <c r="M585">
        <v>0</v>
      </c>
      <c r="N585">
        <v>79380.94</v>
      </c>
      <c r="O585">
        <v>-79380.94</v>
      </c>
      <c r="V585" t="s">
        <v>1432</v>
      </c>
      <c r="W585" s="1" t="s">
        <v>41</v>
      </c>
      <c r="X585" s="1" t="str">
        <f>VLOOKUP(K585,'[1]GL OUT'!$K$4:$W$1070,13,FALSE)</f>
        <v>OTOEXPERT</v>
      </c>
      <c r="Y585" s="1" t="b">
        <f t="shared" si="9"/>
        <v>1</v>
      </c>
      <c r="Z585" s="1"/>
    </row>
    <row r="586" spans="1:26" hidden="1" x14ac:dyDescent="0.3">
      <c r="A586" t="s">
        <v>862</v>
      </c>
      <c r="B586" t="s">
        <v>927</v>
      </c>
      <c r="C586" t="s">
        <v>928</v>
      </c>
      <c r="D586" t="s">
        <v>1413</v>
      </c>
      <c r="E586" t="s">
        <v>930</v>
      </c>
      <c r="F586" t="s">
        <v>921</v>
      </c>
      <c r="G586">
        <v>1380</v>
      </c>
      <c r="H586" t="s">
        <v>922</v>
      </c>
      <c r="I586" t="s">
        <v>1433</v>
      </c>
      <c r="J586" t="s">
        <v>924</v>
      </c>
      <c r="K586" t="s">
        <v>737</v>
      </c>
      <c r="L586" t="s">
        <v>870</v>
      </c>
      <c r="M586">
        <v>0</v>
      </c>
      <c r="N586">
        <v>73432.44</v>
      </c>
      <c r="O586">
        <v>-73432.44</v>
      </c>
      <c r="V586" t="s">
        <v>1433</v>
      </c>
      <c r="W586" s="1" t="s">
        <v>41</v>
      </c>
      <c r="X586" s="1" t="str">
        <f>VLOOKUP(K586,'[1]GL OUT'!$K$4:$W$1070,13,FALSE)</f>
        <v>OTOEXPERT</v>
      </c>
      <c r="Y586" s="1" t="b">
        <f t="shared" si="9"/>
        <v>1</v>
      </c>
      <c r="Z586" s="1"/>
    </row>
    <row r="587" spans="1:26" hidden="1" x14ac:dyDescent="0.3">
      <c r="A587" t="s">
        <v>862</v>
      </c>
      <c r="B587" t="s">
        <v>927</v>
      </c>
      <c r="C587" t="s">
        <v>928</v>
      </c>
      <c r="D587" t="s">
        <v>1413</v>
      </c>
      <c r="E587" t="s">
        <v>930</v>
      </c>
      <c r="F587" t="s">
        <v>921</v>
      </c>
      <c r="G587">
        <v>1381</v>
      </c>
      <c r="H587" t="s">
        <v>922</v>
      </c>
      <c r="I587" t="s">
        <v>1434</v>
      </c>
      <c r="J587" t="s">
        <v>924</v>
      </c>
      <c r="K587" t="s">
        <v>739</v>
      </c>
      <c r="L587" t="s">
        <v>870</v>
      </c>
      <c r="M587">
        <v>0</v>
      </c>
      <c r="N587">
        <v>20018.02</v>
      </c>
      <c r="O587">
        <v>-20018.02</v>
      </c>
      <c r="V587" t="s">
        <v>1434</v>
      </c>
      <c r="W587" s="1" t="s">
        <v>41</v>
      </c>
      <c r="X587" s="1" t="str">
        <f>VLOOKUP(K587,'[1]GL OUT'!$K$4:$W$1070,13,FALSE)</f>
        <v>OTOEXPERT</v>
      </c>
      <c r="Y587" s="1" t="b">
        <f t="shared" si="9"/>
        <v>1</v>
      </c>
      <c r="Z587" s="1"/>
    </row>
    <row r="588" spans="1:26" hidden="1" x14ac:dyDescent="0.3">
      <c r="A588" t="s">
        <v>862</v>
      </c>
      <c r="B588" t="s">
        <v>927</v>
      </c>
      <c r="C588" t="s">
        <v>928</v>
      </c>
      <c r="D588" t="s">
        <v>1413</v>
      </c>
      <c r="E588" t="s">
        <v>930</v>
      </c>
      <c r="F588" t="s">
        <v>921</v>
      </c>
      <c r="G588">
        <v>1382</v>
      </c>
      <c r="H588" t="s">
        <v>922</v>
      </c>
      <c r="I588" t="s">
        <v>1435</v>
      </c>
      <c r="J588" t="s">
        <v>924</v>
      </c>
      <c r="K588" t="s">
        <v>741</v>
      </c>
      <c r="L588" t="s">
        <v>870</v>
      </c>
      <c r="M588">
        <v>0</v>
      </c>
      <c r="N588">
        <v>30720.720000000001</v>
      </c>
      <c r="O588">
        <v>-30720.720000000001</v>
      </c>
      <c r="V588" t="s">
        <v>1435</v>
      </c>
      <c r="W588" s="1" t="s">
        <v>41</v>
      </c>
      <c r="X588" s="1" t="str">
        <f>VLOOKUP(K588,'[1]GL OUT'!$K$4:$W$1070,13,FALSE)</f>
        <v>OTOEXPERT</v>
      </c>
      <c r="Y588" s="1" t="b">
        <f t="shared" si="9"/>
        <v>1</v>
      </c>
      <c r="Z588" s="1"/>
    </row>
    <row r="589" spans="1:26" hidden="1" x14ac:dyDescent="0.3">
      <c r="A589" t="s">
        <v>862</v>
      </c>
      <c r="B589" t="s">
        <v>927</v>
      </c>
      <c r="C589" t="s">
        <v>928</v>
      </c>
      <c r="D589" t="s">
        <v>980</v>
      </c>
      <c r="E589" t="s">
        <v>930</v>
      </c>
      <c r="F589" t="s">
        <v>921</v>
      </c>
      <c r="G589">
        <v>1383</v>
      </c>
      <c r="H589" t="s">
        <v>922</v>
      </c>
      <c r="I589" t="s">
        <v>1436</v>
      </c>
      <c r="J589" t="s">
        <v>924</v>
      </c>
      <c r="K589" t="s">
        <v>742</v>
      </c>
      <c r="L589" t="s">
        <v>870</v>
      </c>
      <c r="M589">
        <v>0</v>
      </c>
      <c r="N589">
        <v>41423.42</v>
      </c>
      <c r="O589">
        <v>-41423.42</v>
      </c>
      <c r="V589" t="s">
        <v>1436</v>
      </c>
      <c r="W589" s="1" t="s">
        <v>41</v>
      </c>
      <c r="X589" s="1" t="str">
        <f>VLOOKUP(K589,'[1]GL OUT'!$K$4:$W$1070,13,FALSE)</f>
        <v>OTOEXPERT</v>
      </c>
      <c r="Y589" s="1" t="b">
        <f t="shared" si="9"/>
        <v>1</v>
      </c>
      <c r="Z589" s="1"/>
    </row>
    <row r="590" spans="1:26" hidden="1" x14ac:dyDescent="0.3">
      <c r="A590" t="s">
        <v>862</v>
      </c>
      <c r="B590" t="s">
        <v>927</v>
      </c>
      <c r="C590" t="s">
        <v>928</v>
      </c>
      <c r="D590" t="s">
        <v>980</v>
      </c>
      <c r="E590" t="s">
        <v>930</v>
      </c>
      <c r="F590" t="s">
        <v>921</v>
      </c>
      <c r="G590">
        <v>1384</v>
      </c>
      <c r="H590" t="s">
        <v>922</v>
      </c>
      <c r="I590" t="s">
        <v>1437</v>
      </c>
      <c r="J590" t="s">
        <v>924</v>
      </c>
      <c r="K590" t="s">
        <v>744</v>
      </c>
      <c r="L590" t="s">
        <v>870</v>
      </c>
      <c r="M590">
        <v>0</v>
      </c>
      <c r="N590">
        <v>5549.55</v>
      </c>
      <c r="O590">
        <v>-5549.55</v>
      </c>
      <c r="V590" t="s">
        <v>1437</v>
      </c>
      <c r="W590" s="1" t="s">
        <v>41</v>
      </c>
      <c r="X590" s="1" t="str">
        <f>VLOOKUP(K590,'[1]GL OUT'!$K$4:$W$1070,13,FALSE)</f>
        <v>OTOEXPERT</v>
      </c>
      <c r="Y590" s="1" t="b">
        <f t="shared" si="9"/>
        <v>1</v>
      </c>
      <c r="Z590" s="1"/>
    </row>
    <row r="591" spans="1:26" hidden="1" x14ac:dyDescent="0.3">
      <c r="A591" t="s">
        <v>862</v>
      </c>
      <c r="B591" t="s">
        <v>927</v>
      </c>
      <c r="C591" t="s">
        <v>928</v>
      </c>
      <c r="D591" t="s">
        <v>980</v>
      </c>
      <c r="E591" t="s">
        <v>930</v>
      </c>
      <c r="F591" t="s">
        <v>921</v>
      </c>
      <c r="G591">
        <v>1385</v>
      </c>
      <c r="H591" t="s">
        <v>922</v>
      </c>
      <c r="I591" t="s">
        <v>1438</v>
      </c>
      <c r="J591" t="s">
        <v>924</v>
      </c>
      <c r="K591" t="s">
        <v>745</v>
      </c>
      <c r="L591" t="s">
        <v>870</v>
      </c>
      <c r="M591">
        <v>0</v>
      </c>
      <c r="N591">
        <v>66396.399999999994</v>
      </c>
      <c r="O591">
        <v>-66396.399999999994</v>
      </c>
      <c r="V591" t="s">
        <v>1438</v>
      </c>
      <c r="W591" s="1" t="s">
        <v>41</v>
      </c>
      <c r="X591" s="1" t="str">
        <f>VLOOKUP(K591,'[1]GL OUT'!$K$4:$W$1070,13,FALSE)</f>
        <v>OTOEXPERT</v>
      </c>
      <c r="Y591" s="1" t="b">
        <f t="shared" si="9"/>
        <v>1</v>
      </c>
      <c r="Z591" s="1"/>
    </row>
    <row r="592" spans="1:26" hidden="1" x14ac:dyDescent="0.3">
      <c r="A592" t="s">
        <v>862</v>
      </c>
      <c r="B592" t="s">
        <v>927</v>
      </c>
      <c r="C592" t="s">
        <v>928</v>
      </c>
      <c r="D592" t="s">
        <v>980</v>
      </c>
      <c r="E592" t="s">
        <v>930</v>
      </c>
      <c r="F592" t="s">
        <v>921</v>
      </c>
      <c r="G592">
        <v>1386</v>
      </c>
      <c r="H592" t="s">
        <v>922</v>
      </c>
      <c r="I592" t="s">
        <v>1439</v>
      </c>
      <c r="J592" t="s">
        <v>924</v>
      </c>
      <c r="K592" t="s">
        <v>716</v>
      </c>
      <c r="L592" t="s">
        <v>870</v>
      </c>
      <c r="M592">
        <v>0</v>
      </c>
      <c r="N592">
        <v>29633.200000000001</v>
      </c>
      <c r="O592">
        <v>-29633.200000000001</v>
      </c>
      <c r="V592" t="s">
        <v>1439</v>
      </c>
      <c r="W592" s="1" t="s">
        <v>41</v>
      </c>
      <c r="X592" s="1" t="str">
        <f>VLOOKUP(K592,'[1]GL OUT'!$K$4:$W$1070,13,FALSE)</f>
        <v>OTOEXPERT</v>
      </c>
      <c r="Y592" s="1" t="b">
        <f t="shared" si="9"/>
        <v>1</v>
      </c>
      <c r="Z592" s="1"/>
    </row>
    <row r="593" spans="1:26" hidden="1" x14ac:dyDescent="0.3">
      <c r="A593" t="s">
        <v>862</v>
      </c>
      <c r="B593" t="s">
        <v>927</v>
      </c>
      <c r="C593" t="s">
        <v>928</v>
      </c>
      <c r="D593" t="s">
        <v>980</v>
      </c>
      <c r="E593" t="s">
        <v>930</v>
      </c>
      <c r="F593" t="s">
        <v>921</v>
      </c>
      <c r="G593">
        <v>1387</v>
      </c>
      <c r="H593" t="s">
        <v>922</v>
      </c>
      <c r="I593" t="s">
        <v>1440</v>
      </c>
      <c r="J593" t="s">
        <v>924</v>
      </c>
      <c r="K593" t="s">
        <v>718</v>
      </c>
      <c r="L593" t="s">
        <v>870</v>
      </c>
      <c r="M593">
        <v>0</v>
      </c>
      <c r="N593">
        <v>29633.200000000001</v>
      </c>
      <c r="O593">
        <v>-29633.200000000001</v>
      </c>
      <c r="V593" t="s">
        <v>1440</v>
      </c>
      <c r="W593" s="1" t="s">
        <v>41</v>
      </c>
      <c r="X593" s="1" t="str">
        <f>VLOOKUP(K593,'[1]GL OUT'!$K$4:$W$1070,13,FALSE)</f>
        <v>OTOEXPERT</v>
      </c>
      <c r="Y593" s="1" t="b">
        <f t="shared" si="9"/>
        <v>1</v>
      </c>
      <c r="Z593" s="1"/>
    </row>
    <row r="594" spans="1:26" hidden="1" x14ac:dyDescent="0.3">
      <c r="A594" t="s">
        <v>862</v>
      </c>
      <c r="B594" t="s">
        <v>927</v>
      </c>
      <c r="C594" t="s">
        <v>928</v>
      </c>
      <c r="D594" t="s">
        <v>980</v>
      </c>
      <c r="E594" t="s">
        <v>930</v>
      </c>
      <c r="F594" t="s">
        <v>921</v>
      </c>
      <c r="G594">
        <v>1388</v>
      </c>
      <c r="H594" t="s">
        <v>922</v>
      </c>
      <c r="I594" t="s">
        <v>1441</v>
      </c>
      <c r="J594" t="s">
        <v>924</v>
      </c>
      <c r="K594" t="s">
        <v>719</v>
      </c>
      <c r="L594" t="s">
        <v>870</v>
      </c>
      <c r="M594">
        <v>0</v>
      </c>
      <c r="N594">
        <v>120702.7</v>
      </c>
      <c r="O594">
        <v>-120702.7</v>
      </c>
      <c r="V594" t="s">
        <v>1441</v>
      </c>
      <c r="W594" s="1" t="s">
        <v>41</v>
      </c>
      <c r="X594" s="1" t="str">
        <f>VLOOKUP(K594,'[1]GL OUT'!$K$4:$W$1070,13,FALSE)</f>
        <v>OTOEXPERT</v>
      </c>
      <c r="Y594" s="1" t="b">
        <f t="shared" si="9"/>
        <v>1</v>
      </c>
      <c r="Z594" s="1"/>
    </row>
    <row r="595" spans="1:26" hidden="1" x14ac:dyDescent="0.3">
      <c r="A595" t="s">
        <v>862</v>
      </c>
      <c r="B595" t="s">
        <v>927</v>
      </c>
      <c r="C595" t="s">
        <v>928</v>
      </c>
      <c r="D595" t="s">
        <v>980</v>
      </c>
      <c r="E595" t="s">
        <v>930</v>
      </c>
      <c r="F595" t="s">
        <v>921</v>
      </c>
      <c r="G595">
        <v>1389</v>
      </c>
      <c r="H595" t="s">
        <v>922</v>
      </c>
      <c r="I595" t="s">
        <v>1442</v>
      </c>
      <c r="J595" t="s">
        <v>924</v>
      </c>
      <c r="K595" t="s">
        <v>721</v>
      </c>
      <c r="L595" t="s">
        <v>870</v>
      </c>
      <c r="M595">
        <v>0</v>
      </c>
      <c r="N595">
        <v>32702.7</v>
      </c>
      <c r="O595">
        <v>-32702.7</v>
      </c>
      <c r="V595" t="s">
        <v>1442</v>
      </c>
      <c r="W595" s="1" t="s">
        <v>41</v>
      </c>
      <c r="X595" s="1" t="str">
        <f>VLOOKUP(K595,'[1]GL OUT'!$K$4:$W$1070,13,FALSE)</f>
        <v>OTOEXPERT</v>
      </c>
      <c r="Y595" s="1" t="b">
        <f t="shared" si="9"/>
        <v>1</v>
      </c>
      <c r="Z595" s="1"/>
    </row>
    <row r="596" spans="1:26" hidden="1" x14ac:dyDescent="0.3">
      <c r="A596" t="s">
        <v>862</v>
      </c>
      <c r="B596" t="s">
        <v>927</v>
      </c>
      <c r="C596" t="s">
        <v>928</v>
      </c>
      <c r="D596" t="s">
        <v>980</v>
      </c>
      <c r="E596" t="s">
        <v>930</v>
      </c>
      <c r="F596" t="s">
        <v>921</v>
      </c>
      <c r="G596">
        <v>1390</v>
      </c>
      <c r="H596" t="s">
        <v>922</v>
      </c>
      <c r="I596" t="s">
        <v>1443</v>
      </c>
      <c r="J596" t="s">
        <v>924</v>
      </c>
      <c r="K596" t="s">
        <v>722</v>
      </c>
      <c r="L596" t="s">
        <v>870</v>
      </c>
      <c r="M596">
        <v>0</v>
      </c>
      <c r="N596">
        <v>60648.65</v>
      </c>
      <c r="O596">
        <v>-60648.65</v>
      </c>
      <c r="V596" t="s">
        <v>1443</v>
      </c>
      <c r="W596" s="1" t="s">
        <v>41</v>
      </c>
      <c r="X596" s="1" t="str">
        <f>VLOOKUP(K596,'[1]GL OUT'!$K$4:$W$1070,13,FALSE)</f>
        <v>OTOEXPERT</v>
      </c>
      <c r="Y596" s="1" t="b">
        <f t="shared" si="9"/>
        <v>1</v>
      </c>
      <c r="Z596" s="1"/>
    </row>
    <row r="597" spans="1:26" hidden="1" x14ac:dyDescent="0.3">
      <c r="A597" t="s">
        <v>862</v>
      </c>
      <c r="B597" t="s">
        <v>927</v>
      </c>
      <c r="C597" t="s">
        <v>928</v>
      </c>
      <c r="D597" t="s">
        <v>980</v>
      </c>
      <c r="E597" t="s">
        <v>930</v>
      </c>
      <c r="F597" t="s">
        <v>921</v>
      </c>
      <c r="G597">
        <v>1391</v>
      </c>
      <c r="H597" t="s">
        <v>922</v>
      </c>
      <c r="I597" t="s">
        <v>1444</v>
      </c>
      <c r="J597" t="s">
        <v>924</v>
      </c>
      <c r="K597" t="s">
        <v>723</v>
      </c>
      <c r="L597" t="s">
        <v>870</v>
      </c>
      <c r="M597">
        <v>0</v>
      </c>
      <c r="N597">
        <v>52027.03</v>
      </c>
      <c r="O597">
        <v>-52027.03</v>
      </c>
      <c r="V597" t="s">
        <v>1444</v>
      </c>
      <c r="W597" s="1" t="s">
        <v>41</v>
      </c>
      <c r="X597" s="1" t="str">
        <f>VLOOKUP(K597,'[1]GL OUT'!$K$4:$W$1070,13,FALSE)</f>
        <v>OTOEXPERT</v>
      </c>
      <c r="Y597" s="1" t="b">
        <f t="shared" si="9"/>
        <v>1</v>
      </c>
      <c r="Z597" s="1"/>
    </row>
    <row r="598" spans="1:26" hidden="1" x14ac:dyDescent="0.3">
      <c r="A598" t="s">
        <v>862</v>
      </c>
      <c r="B598" t="s">
        <v>927</v>
      </c>
      <c r="C598" t="s">
        <v>928</v>
      </c>
      <c r="D598" t="s">
        <v>980</v>
      </c>
      <c r="E598" t="s">
        <v>930</v>
      </c>
      <c r="F598" t="s">
        <v>921</v>
      </c>
      <c r="G598">
        <v>1392</v>
      </c>
      <c r="H598" t="s">
        <v>922</v>
      </c>
      <c r="I598" t="s">
        <v>1445</v>
      </c>
      <c r="J598" t="s">
        <v>924</v>
      </c>
      <c r="K598" t="s">
        <v>746</v>
      </c>
      <c r="L598" t="s">
        <v>870</v>
      </c>
      <c r="M598">
        <v>0</v>
      </c>
      <c r="N598">
        <v>35774.769999999997</v>
      </c>
      <c r="O598">
        <v>-35774.769999999997</v>
      </c>
      <c r="V598" t="s">
        <v>1445</v>
      </c>
      <c r="W598" s="1" t="s">
        <v>41</v>
      </c>
      <c r="X598" s="1" t="str">
        <f>VLOOKUP(K598,'[1]GL OUT'!$K$4:$W$1070,13,FALSE)</f>
        <v>OTOEXPERT</v>
      </c>
      <c r="Y598" s="1" t="b">
        <f t="shared" si="9"/>
        <v>1</v>
      </c>
      <c r="Z598" s="1"/>
    </row>
    <row r="599" spans="1:26" hidden="1" x14ac:dyDescent="0.3">
      <c r="A599" t="s">
        <v>862</v>
      </c>
      <c r="B599" t="s">
        <v>927</v>
      </c>
      <c r="C599" t="s">
        <v>928</v>
      </c>
      <c r="D599" t="s">
        <v>1001</v>
      </c>
      <c r="E599" t="s">
        <v>930</v>
      </c>
      <c r="F599" t="s">
        <v>921</v>
      </c>
      <c r="G599">
        <v>1393</v>
      </c>
      <c r="H599" t="s">
        <v>922</v>
      </c>
      <c r="I599" t="s">
        <v>1446</v>
      </c>
      <c r="J599" t="s">
        <v>924</v>
      </c>
      <c r="K599" t="s">
        <v>363</v>
      </c>
      <c r="L599" t="s">
        <v>870</v>
      </c>
      <c r="M599">
        <v>0</v>
      </c>
      <c r="N599">
        <v>449265.76</v>
      </c>
      <c r="O599">
        <v>-449265.76</v>
      </c>
      <c r="V599" t="s">
        <v>1446</v>
      </c>
      <c r="W599" s="1" t="s">
        <v>41</v>
      </c>
      <c r="X599" s="1" t="str">
        <f>VLOOKUP(K599,'[1]GL OUT'!$K$4:$W$1070,13,FALSE)</f>
        <v>OTOEXPERT</v>
      </c>
      <c r="Y599" s="1" t="b">
        <f t="shared" si="9"/>
        <v>1</v>
      </c>
      <c r="Z599" s="1"/>
    </row>
    <row r="600" spans="1:26" hidden="1" x14ac:dyDescent="0.3">
      <c r="A600" t="s">
        <v>862</v>
      </c>
      <c r="B600" t="s">
        <v>927</v>
      </c>
      <c r="C600" t="s">
        <v>928</v>
      </c>
      <c r="D600" t="s">
        <v>1001</v>
      </c>
      <c r="E600" t="s">
        <v>930</v>
      </c>
      <c r="F600" t="s">
        <v>921</v>
      </c>
      <c r="G600">
        <v>1394</v>
      </c>
      <c r="H600" t="s">
        <v>922</v>
      </c>
      <c r="I600" t="s">
        <v>1447</v>
      </c>
      <c r="J600" t="s">
        <v>924</v>
      </c>
      <c r="K600" t="s">
        <v>365</v>
      </c>
      <c r="L600" t="s">
        <v>870</v>
      </c>
      <c r="M600">
        <v>0</v>
      </c>
      <c r="N600">
        <v>544983.6</v>
      </c>
      <c r="O600">
        <v>-544983.6</v>
      </c>
      <c r="V600" t="s">
        <v>1447</v>
      </c>
      <c r="W600" s="1" t="s">
        <v>41</v>
      </c>
      <c r="X600" s="1" t="str">
        <f>VLOOKUP(K600,'[1]GL OUT'!$K$4:$W$1070,13,FALSE)</f>
        <v>OTOEXPERT</v>
      </c>
      <c r="Y600" s="1" t="b">
        <f t="shared" si="9"/>
        <v>1</v>
      </c>
      <c r="Z600" s="1"/>
    </row>
    <row r="601" spans="1:26" hidden="1" x14ac:dyDescent="0.3">
      <c r="A601" t="s">
        <v>862</v>
      </c>
      <c r="B601" t="s">
        <v>927</v>
      </c>
      <c r="C601" t="s">
        <v>928</v>
      </c>
      <c r="D601" t="s">
        <v>1001</v>
      </c>
      <c r="E601" t="s">
        <v>930</v>
      </c>
      <c r="F601" t="s">
        <v>921</v>
      </c>
      <c r="G601">
        <v>1395</v>
      </c>
      <c r="H601" t="s">
        <v>922</v>
      </c>
      <c r="I601" t="s">
        <v>1448</v>
      </c>
      <c r="J601" t="s">
        <v>924</v>
      </c>
      <c r="K601" t="s">
        <v>364</v>
      </c>
      <c r="L601" t="s">
        <v>870</v>
      </c>
      <c r="M601">
        <v>0</v>
      </c>
      <c r="N601">
        <v>579308.26</v>
      </c>
      <c r="O601">
        <v>-579308.26</v>
      </c>
      <c r="V601" t="s">
        <v>1448</v>
      </c>
      <c r="W601" s="1" t="s">
        <v>41</v>
      </c>
      <c r="X601" s="1" t="str">
        <f>VLOOKUP(K601,'[1]GL OUT'!$K$4:$W$1070,13,FALSE)</f>
        <v>OTOEXPERT</v>
      </c>
      <c r="Y601" s="1" t="b">
        <f t="shared" si="9"/>
        <v>1</v>
      </c>
      <c r="Z601" s="1"/>
    </row>
    <row r="602" spans="1:26" hidden="1" x14ac:dyDescent="0.3">
      <c r="A602" t="s">
        <v>862</v>
      </c>
      <c r="B602" t="s">
        <v>927</v>
      </c>
      <c r="C602" t="s">
        <v>928</v>
      </c>
      <c r="D602" t="s">
        <v>1001</v>
      </c>
      <c r="E602" t="s">
        <v>930</v>
      </c>
      <c r="F602" t="s">
        <v>921</v>
      </c>
      <c r="G602">
        <v>1396</v>
      </c>
      <c r="H602" t="s">
        <v>922</v>
      </c>
      <c r="I602" t="s">
        <v>1449</v>
      </c>
      <c r="J602" t="s">
        <v>924</v>
      </c>
      <c r="K602" t="s">
        <v>747</v>
      </c>
      <c r="L602" t="s">
        <v>870</v>
      </c>
      <c r="M602">
        <v>0</v>
      </c>
      <c r="N602">
        <v>67189.19</v>
      </c>
      <c r="O602">
        <v>-67189.19</v>
      </c>
      <c r="V602" t="s">
        <v>1449</v>
      </c>
      <c r="W602" s="1" t="s">
        <v>41</v>
      </c>
      <c r="X602" s="1" t="str">
        <f>VLOOKUP(K602,'[1]GL OUT'!$K$4:$W$1070,13,FALSE)</f>
        <v>OTOEXPERT</v>
      </c>
      <c r="Y602" s="1" t="b">
        <f t="shared" si="9"/>
        <v>1</v>
      </c>
      <c r="Z602" s="1"/>
    </row>
    <row r="603" spans="1:26" hidden="1" x14ac:dyDescent="0.3">
      <c r="A603" t="s">
        <v>862</v>
      </c>
      <c r="B603" t="s">
        <v>927</v>
      </c>
      <c r="C603" t="s">
        <v>928</v>
      </c>
      <c r="D603" t="s">
        <v>1180</v>
      </c>
      <c r="E603" t="s">
        <v>930</v>
      </c>
      <c r="F603" t="s">
        <v>921</v>
      </c>
      <c r="G603">
        <v>1397</v>
      </c>
      <c r="H603" t="s">
        <v>922</v>
      </c>
      <c r="I603" t="s">
        <v>1450</v>
      </c>
      <c r="J603" t="s">
        <v>924</v>
      </c>
      <c r="K603" t="s">
        <v>696</v>
      </c>
      <c r="L603" t="s">
        <v>870</v>
      </c>
      <c r="M603">
        <v>0</v>
      </c>
      <c r="N603">
        <v>17342.34</v>
      </c>
      <c r="O603">
        <v>-17342.34</v>
      </c>
      <c r="V603" t="s">
        <v>1450</v>
      </c>
      <c r="W603" s="1" t="s">
        <v>41</v>
      </c>
      <c r="X603" s="1" t="str">
        <f>VLOOKUP(K603,'[1]GL OUT'!$K$4:$W$1070,13,FALSE)</f>
        <v>OTOEXPERT</v>
      </c>
      <c r="Y603" s="1" t="b">
        <f t="shared" si="9"/>
        <v>1</v>
      </c>
      <c r="Z603" s="1"/>
    </row>
    <row r="604" spans="1:26" hidden="1" x14ac:dyDescent="0.3">
      <c r="A604" t="s">
        <v>862</v>
      </c>
      <c r="B604" t="s">
        <v>927</v>
      </c>
      <c r="C604" t="s">
        <v>928</v>
      </c>
      <c r="D604" t="s">
        <v>1180</v>
      </c>
      <c r="E604" t="s">
        <v>930</v>
      </c>
      <c r="F604" t="s">
        <v>921</v>
      </c>
      <c r="G604">
        <v>1398</v>
      </c>
      <c r="H604" t="s">
        <v>922</v>
      </c>
      <c r="I604" t="s">
        <v>1451</v>
      </c>
      <c r="J604" t="s">
        <v>924</v>
      </c>
      <c r="K604" t="s">
        <v>701</v>
      </c>
      <c r="L604" t="s">
        <v>870</v>
      </c>
      <c r="M604">
        <v>0</v>
      </c>
      <c r="N604">
        <v>35873.870000000003</v>
      </c>
      <c r="O604">
        <v>-35873.870000000003</v>
      </c>
      <c r="V604" t="s">
        <v>1451</v>
      </c>
      <c r="W604" s="1" t="s">
        <v>41</v>
      </c>
      <c r="X604" s="1" t="str">
        <f>VLOOKUP(K604,'[1]GL OUT'!$K$4:$W$1070,13,FALSE)</f>
        <v>OTOEXPERT</v>
      </c>
      <c r="Y604" s="1" t="b">
        <f t="shared" si="9"/>
        <v>1</v>
      </c>
      <c r="Z604" s="1"/>
    </row>
    <row r="605" spans="1:26" hidden="1" x14ac:dyDescent="0.3">
      <c r="A605" t="s">
        <v>862</v>
      </c>
      <c r="B605" t="s">
        <v>927</v>
      </c>
      <c r="C605" t="s">
        <v>928</v>
      </c>
      <c r="D605" t="s">
        <v>1180</v>
      </c>
      <c r="E605" t="s">
        <v>930</v>
      </c>
      <c r="F605" t="s">
        <v>921</v>
      </c>
      <c r="G605">
        <v>1399</v>
      </c>
      <c r="H605" t="s">
        <v>922</v>
      </c>
      <c r="I605" t="s">
        <v>1452</v>
      </c>
      <c r="J605" t="s">
        <v>924</v>
      </c>
      <c r="K605" t="s">
        <v>720</v>
      </c>
      <c r="L605" t="s">
        <v>870</v>
      </c>
      <c r="M605">
        <v>0</v>
      </c>
      <c r="N605">
        <v>54009</v>
      </c>
      <c r="O605">
        <v>-54009</v>
      </c>
      <c r="V605" t="s">
        <v>1452</v>
      </c>
      <c r="W605" s="1" t="s">
        <v>41</v>
      </c>
      <c r="X605" s="1" t="str">
        <f>VLOOKUP(K605,'[1]GL OUT'!$K$4:$W$1070,13,FALSE)</f>
        <v>OTOEXPERT</v>
      </c>
      <c r="Y605" s="1" t="b">
        <f t="shared" si="9"/>
        <v>1</v>
      </c>
      <c r="Z605" s="1"/>
    </row>
    <row r="606" spans="1:26" hidden="1" x14ac:dyDescent="0.3">
      <c r="A606" t="s">
        <v>862</v>
      </c>
      <c r="B606" t="s">
        <v>927</v>
      </c>
      <c r="C606" t="s">
        <v>928</v>
      </c>
      <c r="D606" t="s">
        <v>1180</v>
      </c>
      <c r="E606" t="s">
        <v>930</v>
      </c>
      <c r="F606" t="s">
        <v>921</v>
      </c>
      <c r="G606">
        <v>1400</v>
      </c>
      <c r="H606" t="s">
        <v>922</v>
      </c>
      <c r="I606" t="s">
        <v>1453</v>
      </c>
      <c r="J606" t="s">
        <v>924</v>
      </c>
      <c r="K606" t="s">
        <v>724</v>
      </c>
      <c r="L606" t="s">
        <v>870</v>
      </c>
      <c r="M606">
        <v>0</v>
      </c>
      <c r="N606">
        <v>83639.64</v>
      </c>
      <c r="O606">
        <v>-83639.64</v>
      </c>
      <c r="V606" t="s">
        <v>1453</v>
      </c>
      <c r="W606" s="1" t="s">
        <v>41</v>
      </c>
      <c r="X606" s="1" t="str">
        <f>VLOOKUP(K606,'[1]GL OUT'!$K$4:$W$1070,13,FALSE)</f>
        <v>OTOEXPERT</v>
      </c>
      <c r="Y606" s="1" t="b">
        <f t="shared" si="9"/>
        <v>1</v>
      </c>
      <c r="Z606" s="1"/>
    </row>
    <row r="607" spans="1:26" hidden="1" x14ac:dyDescent="0.3">
      <c r="A607" t="s">
        <v>862</v>
      </c>
      <c r="B607" t="s">
        <v>927</v>
      </c>
      <c r="C607" t="s">
        <v>928</v>
      </c>
      <c r="D607" t="s">
        <v>1180</v>
      </c>
      <c r="E607" t="s">
        <v>930</v>
      </c>
      <c r="F607" t="s">
        <v>921</v>
      </c>
      <c r="G607">
        <v>1401</v>
      </c>
      <c r="H607" t="s">
        <v>922</v>
      </c>
      <c r="I607" t="s">
        <v>1454</v>
      </c>
      <c r="J607" t="s">
        <v>924</v>
      </c>
      <c r="K607" t="s">
        <v>725</v>
      </c>
      <c r="L607" t="s">
        <v>870</v>
      </c>
      <c r="M607">
        <v>0</v>
      </c>
      <c r="N607">
        <v>118715.76</v>
      </c>
      <c r="O607">
        <v>-118715.76</v>
      </c>
      <c r="V607" t="s">
        <v>1454</v>
      </c>
      <c r="W607" s="1" t="s">
        <v>41</v>
      </c>
      <c r="X607" s="1" t="str">
        <f>VLOOKUP(K607,'[1]GL OUT'!$K$4:$W$1070,13,FALSE)</f>
        <v>OTOEXPERT</v>
      </c>
      <c r="Y607" s="1" t="b">
        <f t="shared" si="9"/>
        <v>1</v>
      </c>
      <c r="Z607" s="1"/>
    </row>
    <row r="608" spans="1:26" hidden="1" x14ac:dyDescent="0.3">
      <c r="A608" t="s">
        <v>862</v>
      </c>
      <c r="B608" t="s">
        <v>927</v>
      </c>
      <c r="C608" t="s">
        <v>928</v>
      </c>
      <c r="D608" t="s">
        <v>1180</v>
      </c>
      <c r="E608" t="s">
        <v>930</v>
      </c>
      <c r="F608" t="s">
        <v>921</v>
      </c>
      <c r="G608">
        <v>1402</v>
      </c>
      <c r="H608" t="s">
        <v>922</v>
      </c>
      <c r="I608" t="s">
        <v>1455</v>
      </c>
      <c r="J608" t="s">
        <v>924</v>
      </c>
      <c r="K608" t="s">
        <v>750</v>
      </c>
      <c r="L608" t="s">
        <v>870</v>
      </c>
      <c r="M608">
        <v>0</v>
      </c>
      <c r="N608">
        <v>19819.82</v>
      </c>
      <c r="O608">
        <v>-19819.82</v>
      </c>
      <c r="V608" t="s">
        <v>1455</v>
      </c>
      <c r="W608" s="1" t="s">
        <v>41</v>
      </c>
      <c r="X608" s="1" t="str">
        <f>VLOOKUP(K608,'[1]GL OUT'!$K$4:$W$1070,13,FALSE)</f>
        <v>OTOEXPERT</v>
      </c>
      <c r="Y608" s="1" t="b">
        <f t="shared" si="9"/>
        <v>1</v>
      </c>
      <c r="Z608" s="1"/>
    </row>
    <row r="609" spans="1:26" hidden="1" x14ac:dyDescent="0.3">
      <c r="A609" t="s">
        <v>862</v>
      </c>
      <c r="B609" t="s">
        <v>927</v>
      </c>
      <c r="C609" t="s">
        <v>928</v>
      </c>
      <c r="D609" t="s">
        <v>1180</v>
      </c>
      <c r="E609" t="s">
        <v>930</v>
      </c>
      <c r="F609" t="s">
        <v>921</v>
      </c>
      <c r="G609">
        <v>1403</v>
      </c>
      <c r="H609" t="s">
        <v>922</v>
      </c>
      <c r="I609" t="s">
        <v>1456</v>
      </c>
      <c r="J609" t="s">
        <v>924</v>
      </c>
      <c r="K609" t="s">
        <v>751</v>
      </c>
      <c r="L609" t="s">
        <v>870</v>
      </c>
      <c r="M609">
        <v>0</v>
      </c>
      <c r="N609">
        <v>14864.86</v>
      </c>
      <c r="O609">
        <v>-14864.86</v>
      </c>
      <c r="V609" t="s">
        <v>1456</v>
      </c>
      <c r="W609" s="1" t="s">
        <v>41</v>
      </c>
      <c r="X609" s="1" t="str">
        <f>VLOOKUP(K609,'[1]GL OUT'!$K$4:$W$1070,13,FALSE)</f>
        <v>OTOEXPERT</v>
      </c>
      <c r="Y609" s="1" t="b">
        <f t="shared" si="9"/>
        <v>1</v>
      </c>
      <c r="Z609" s="1"/>
    </row>
    <row r="610" spans="1:26" hidden="1" x14ac:dyDescent="0.3">
      <c r="A610" t="s">
        <v>862</v>
      </c>
      <c r="B610" t="s">
        <v>927</v>
      </c>
      <c r="C610" t="s">
        <v>928</v>
      </c>
      <c r="D610" t="s">
        <v>1180</v>
      </c>
      <c r="E610" t="s">
        <v>930</v>
      </c>
      <c r="F610" t="s">
        <v>921</v>
      </c>
      <c r="G610">
        <v>1404</v>
      </c>
      <c r="H610" t="s">
        <v>922</v>
      </c>
      <c r="I610" t="s">
        <v>1457</v>
      </c>
      <c r="J610" t="s">
        <v>924</v>
      </c>
      <c r="K610" t="s">
        <v>752</v>
      </c>
      <c r="L610" t="s">
        <v>870</v>
      </c>
      <c r="M610">
        <v>0</v>
      </c>
      <c r="N610">
        <v>29633.200000000001</v>
      </c>
      <c r="O610">
        <v>-29633.200000000001</v>
      </c>
      <c r="V610" t="s">
        <v>1457</v>
      </c>
      <c r="W610" s="1" t="s">
        <v>41</v>
      </c>
      <c r="X610" s="1" t="str">
        <f>VLOOKUP(K610,'[1]GL OUT'!$K$4:$W$1070,13,FALSE)</f>
        <v>OTOEXPERT</v>
      </c>
      <c r="Y610" s="1" t="b">
        <f t="shared" si="9"/>
        <v>1</v>
      </c>
      <c r="Z610" s="1"/>
    </row>
    <row r="611" spans="1:26" hidden="1" x14ac:dyDescent="0.3">
      <c r="A611" t="s">
        <v>862</v>
      </c>
      <c r="B611" t="s">
        <v>927</v>
      </c>
      <c r="C611" t="s">
        <v>928</v>
      </c>
      <c r="D611" t="s">
        <v>1180</v>
      </c>
      <c r="E611" t="s">
        <v>930</v>
      </c>
      <c r="F611" t="s">
        <v>921</v>
      </c>
      <c r="G611">
        <v>1405</v>
      </c>
      <c r="H611" t="s">
        <v>922</v>
      </c>
      <c r="I611" t="s">
        <v>1458</v>
      </c>
      <c r="J611" t="s">
        <v>924</v>
      </c>
      <c r="K611" t="s">
        <v>753</v>
      </c>
      <c r="L611" t="s">
        <v>870</v>
      </c>
      <c r="M611">
        <v>0</v>
      </c>
      <c r="N611">
        <v>123180.17</v>
      </c>
      <c r="O611">
        <v>-123180.17</v>
      </c>
      <c r="V611" t="s">
        <v>1458</v>
      </c>
      <c r="W611" s="1" t="s">
        <v>41</v>
      </c>
      <c r="X611" s="1" t="str">
        <f>VLOOKUP(K611,'[1]GL OUT'!$K$4:$W$1070,13,FALSE)</f>
        <v>OTOEXPERT</v>
      </c>
      <c r="Y611" s="1" t="b">
        <f t="shared" si="9"/>
        <v>1</v>
      </c>
      <c r="Z611" s="1"/>
    </row>
    <row r="612" spans="1:26" hidden="1" x14ac:dyDescent="0.3">
      <c r="A612" t="s">
        <v>862</v>
      </c>
      <c r="B612" t="s">
        <v>927</v>
      </c>
      <c r="C612" t="s">
        <v>928</v>
      </c>
      <c r="D612" t="s">
        <v>1180</v>
      </c>
      <c r="E612" t="s">
        <v>930</v>
      </c>
      <c r="F612" t="s">
        <v>921</v>
      </c>
      <c r="G612">
        <v>1406</v>
      </c>
      <c r="H612" t="s">
        <v>922</v>
      </c>
      <c r="I612" t="s">
        <v>1459</v>
      </c>
      <c r="J612" t="s">
        <v>924</v>
      </c>
      <c r="K612" t="s">
        <v>740</v>
      </c>
      <c r="L612" t="s">
        <v>870</v>
      </c>
      <c r="M612">
        <v>0</v>
      </c>
      <c r="N612">
        <v>57180.18</v>
      </c>
      <c r="O612">
        <v>-57180.18</v>
      </c>
      <c r="V612" t="s">
        <v>1459</v>
      </c>
      <c r="W612" s="1" t="s">
        <v>41</v>
      </c>
      <c r="X612" s="1" t="str">
        <f>VLOOKUP(K612,'[1]GL OUT'!$K$4:$W$1070,13,FALSE)</f>
        <v>OTOEXPERT</v>
      </c>
      <c r="Y612" s="1" t="b">
        <f t="shared" si="9"/>
        <v>1</v>
      </c>
      <c r="Z612" s="1"/>
    </row>
    <row r="613" spans="1:26" hidden="1" x14ac:dyDescent="0.3">
      <c r="A613" t="s">
        <v>862</v>
      </c>
      <c r="B613" t="s">
        <v>927</v>
      </c>
      <c r="C613" t="s">
        <v>928</v>
      </c>
      <c r="D613" t="s">
        <v>1184</v>
      </c>
      <c r="E613" t="s">
        <v>930</v>
      </c>
      <c r="F613" t="s">
        <v>921</v>
      </c>
      <c r="G613">
        <v>1151</v>
      </c>
      <c r="H613" t="s">
        <v>1121</v>
      </c>
      <c r="I613" t="s">
        <v>1460</v>
      </c>
      <c r="J613" t="s">
        <v>924</v>
      </c>
      <c r="K613" t="s">
        <v>322</v>
      </c>
      <c r="L613" t="s">
        <v>870</v>
      </c>
      <c r="M613">
        <v>0</v>
      </c>
      <c r="N613">
        <v>1031810.3</v>
      </c>
      <c r="O613">
        <v>-1031810.3</v>
      </c>
      <c r="P613" t="s">
        <v>1461</v>
      </c>
      <c r="V613" t="s">
        <v>1460</v>
      </c>
      <c r="W613" s="1" t="s">
        <v>41</v>
      </c>
      <c r="X613" s="1" t="str">
        <f>VLOOKUP(K613,'[1]GL OUT'!$K$4:$W$1070,13,FALSE)</f>
        <v>OTOEXPERT</v>
      </c>
      <c r="Y613" s="1" t="b">
        <f t="shared" si="9"/>
        <v>1</v>
      </c>
      <c r="Z613" s="1"/>
    </row>
    <row r="614" spans="1:26" hidden="1" x14ac:dyDescent="0.3">
      <c r="A614" t="s">
        <v>862</v>
      </c>
      <c r="B614" t="s">
        <v>927</v>
      </c>
      <c r="C614" t="s">
        <v>928</v>
      </c>
      <c r="D614" t="s">
        <v>1184</v>
      </c>
      <c r="E614" t="s">
        <v>930</v>
      </c>
      <c r="F614" t="s">
        <v>921</v>
      </c>
      <c r="G614">
        <v>1152</v>
      </c>
      <c r="H614" t="s">
        <v>1121</v>
      </c>
      <c r="I614" t="s">
        <v>1462</v>
      </c>
      <c r="J614" t="s">
        <v>924</v>
      </c>
      <c r="K614" t="s">
        <v>323</v>
      </c>
      <c r="L614" t="s">
        <v>870</v>
      </c>
      <c r="M614">
        <v>0</v>
      </c>
      <c r="N614">
        <v>337920</v>
      </c>
      <c r="O614">
        <v>-337920</v>
      </c>
      <c r="P614" t="s">
        <v>1461</v>
      </c>
      <c r="V614" t="s">
        <v>1462</v>
      </c>
      <c r="W614" s="1" t="s">
        <v>41</v>
      </c>
      <c r="X614" s="1" t="str">
        <f>VLOOKUP(K614,'[1]GL OUT'!$K$4:$W$1070,13,FALSE)</f>
        <v>OTOEXPERT</v>
      </c>
      <c r="Y614" s="1" t="b">
        <f t="shared" si="9"/>
        <v>1</v>
      </c>
      <c r="Z614" s="1"/>
    </row>
    <row r="615" spans="1:26" hidden="1" x14ac:dyDescent="0.3">
      <c r="A615" t="s">
        <v>862</v>
      </c>
      <c r="B615" t="s">
        <v>927</v>
      </c>
      <c r="C615" t="s">
        <v>928</v>
      </c>
      <c r="D615" t="s">
        <v>1184</v>
      </c>
      <c r="E615" t="s">
        <v>930</v>
      </c>
      <c r="F615" t="s">
        <v>921</v>
      </c>
      <c r="G615">
        <v>1407</v>
      </c>
      <c r="H615" t="s">
        <v>922</v>
      </c>
      <c r="I615" t="s">
        <v>1463</v>
      </c>
      <c r="J615" t="s">
        <v>924</v>
      </c>
      <c r="K615" t="s">
        <v>748</v>
      </c>
      <c r="L615" t="s">
        <v>870</v>
      </c>
      <c r="M615">
        <v>0</v>
      </c>
      <c r="N615">
        <v>409794.59</v>
      </c>
      <c r="O615">
        <v>-409794.59</v>
      </c>
      <c r="V615" t="s">
        <v>1463</v>
      </c>
      <c r="W615" s="1" t="s">
        <v>41</v>
      </c>
      <c r="X615" s="1" t="str">
        <f>VLOOKUP(K615,'[1]GL OUT'!$K$4:$W$1070,13,FALSE)</f>
        <v>OTOEXPERT</v>
      </c>
      <c r="Y615" s="1" t="b">
        <f t="shared" si="9"/>
        <v>1</v>
      </c>
      <c r="Z615" s="1"/>
    </row>
    <row r="616" spans="1:26" hidden="1" x14ac:dyDescent="0.3">
      <c r="A616" t="s">
        <v>862</v>
      </c>
      <c r="B616" t="s">
        <v>927</v>
      </c>
      <c r="C616" t="s">
        <v>928</v>
      </c>
      <c r="D616" t="s">
        <v>1184</v>
      </c>
      <c r="E616" t="s">
        <v>930</v>
      </c>
      <c r="F616" t="s">
        <v>921</v>
      </c>
      <c r="G616">
        <v>1408</v>
      </c>
      <c r="H616" t="s">
        <v>922</v>
      </c>
      <c r="I616" t="s">
        <v>1464</v>
      </c>
      <c r="J616" t="s">
        <v>924</v>
      </c>
      <c r="K616" t="s">
        <v>755</v>
      </c>
      <c r="L616" t="s">
        <v>870</v>
      </c>
      <c r="M616">
        <v>0</v>
      </c>
      <c r="N616">
        <v>9909.91</v>
      </c>
      <c r="O616">
        <v>-9909.91</v>
      </c>
      <c r="V616" t="s">
        <v>1464</v>
      </c>
      <c r="W616" s="1" t="s">
        <v>41</v>
      </c>
      <c r="X616" s="1" t="str">
        <f>VLOOKUP(K616,'[1]GL OUT'!$K$4:$W$1070,13,FALSE)</f>
        <v>OTOEXPERT</v>
      </c>
      <c r="Y616" s="1" t="b">
        <f t="shared" si="9"/>
        <v>1</v>
      </c>
      <c r="Z616" s="1"/>
    </row>
    <row r="617" spans="1:26" hidden="1" x14ac:dyDescent="0.3">
      <c r="A617" t="s">
        <v>862</v>
      </c>
      <c r="B617" t="s">
        <v>927</v>
      </c>
      <c r="C617" t="s">
        <v>928</v>
      </c>
      <c r="D617" t="s">
        <v>1184</v>
      </c>
      <c r="E617" t="s">
        <v>930</v>
      </c>
      <c r="F617" t="s">
        <v>921</v>
      </c>
      <c r="G617">
        <v>1475</v>
      </c>
      <c r="H617" t="s">
        <v>922</v>
      </c>
      <c r="I617" t="s">
        <v>1465</v>
      </c>
      <c r="J617" t="s">
        <v>924</v>
      </c>
      <c r="K617" t="s">
        <v>754</v>
      </c>
      <c r="L617" t="s">
        <v>870</v>
      </c>
      <c r="M617">
        <v>0</v>
      </c>
      <c r="N617">
        <v>61243.25</v>
      </c>
      <c r="O617">
        <v>-61243.25</v>
      </c>
      <c r="V617" t="s">
        <v>1465</v>
      </c>
      <c r="W617" s="1" t="s">
        <v>41</v>
      </c>
      <c r="X617" s="1" t="str">
        <f>VLOOKUP(K617,'[1]GL OUT'!$K$4:$W$1070,13,FALSE)</f>
        <v>OTOEXPERT</v>
      </c>
      <c r="Y617" s="1" t="b">
        <f t="shared" si="9"/>
        <v>1</v>
      </c>
      <c r="Z617" s="1"/>
    </row>
    <row r="618" spans="1:26" hidden="1" x14ac:dyDescent="0.3">
      <c r="A618" t="s">
        <v>862</v>
      </c>
      <c r="B618" t="s">
        <v>927</v>
      </c>
      <c r="C618" t="s">
        <v>928</v>
      </c>
      <c r="D618" t="s">
        <v>1006</v>
      </c>
      <c r="E618" t="s">
        <v>930</v>
      </c>
      <c r="F618" t="s">
        <v>921</v>
      </c>
      <c r="G618">
        <v>1409</v>
      </c>
      <c r="H618" t="s">
        <v>922</v>
      </c>
      <c r="I618" t="s">
        <v>1466</v>
      </c>
      <c r="J618" t="s">
        <v>924</v>
      </c>
      <c r="K618" t="s">
        <v>756</v>
      </c>
      <c r="L618" t="s">
        <v>870</v>
      </c>
      <c r="M618">
        <v>0</v>
      </c>
      <c r="N618">
        <v>53612.62</v>
      </c>
      <c r="O618">
        <v>-53612.62</v>
      </c>
      <c r="V618" t="s">
        <v>1466</v>
      </c>
      <c r="W618" s="1" t="s">
        <v>41</v>
      </c>
      <c r="X618" s="1" t="str">
        <f>VLOOKUP(K618,'[1]GL OUT'!$K$4:$W$1070,13,FALSE)</f>
        <v>OTOEXPERT</v>
      </c>
      <c r="Y618" s="1" t="b">
        <f t="shared" si="9"/>
        <v>1</v>
      </c>
      <c r="Z618" s="1"/>
    </row>
    <row r="619" spans="1:26" hidden="1" x14ac:dyDescent="0.3">
      <c r="A619" t="s">
        <v>862</v>
      </c>
      <c r="B619" t="s">
        <v>927</v>
      </c>
      <c r="C619" t="s">
        <v>928</v>
      </c>
      <c r="D619" t="s">
        <v>1006</v>
      </c>
      <c r="E619" t="s">
        <v>930</v>
      </c>
      <c r="F619" t="s">
        <v>921</v>
      </c>
      <c r="G619">
        <v>1410</v>
      </c>
      <c r="H619" t="s">
        <v>922</v>
      </c>
      <c r="I619" t="s">
        <v>1467</v>
      </c>
      <c r="J619" t="s">
        <v>924</v>
      </c>
      <c r="K619" t="s">
        <v>757</v>
      </c>
      <c r="L619" t="s">
        <v>870</v>
      </c>
      <c r="M619">
        <v>0</v>
      </c>
      <c r="N619">
        <v>9810.81</v>
      </c>
      <c r="O619">
        <v>-9810.81</v>
      </c>
      <c r="V619" t="s">
        <v>1467</v>
      </c>
      <c r="W619" s="1" t="s">
        <v>41</v>
      </c>
      <c r="X619" s="1" t="str">
        <f>VLOOKUP(K619,'[1]GL OUT'!$K$4:$W$1070,13,FALSE)</f>
        <v>OTOEXPERT</v>
      </c>
      <c r="Y619" s="1" t="b">
        <f t="shared" si="9"/>
        <v>1</v>
      </c>
      <c r="Z619" s="1"/>
    </row>
    <row r="620" spans="1:26" hidden="1" x14ac:dyDescent="0.3">
      <c r="A620" t="s">
        <v>862</v>
      </c>
      <c r="B620" t="s">
        <v>927</v>
      </c>
      <c r="C620" t="s">
        <v>928</v>
      </c>
      <c r="D620" t="s">
        <v>1468</v>
      </c>
      <c r="E620" t="s">
        <v>930</v>
      </c>
      <c r="F620" t="s">
        <v>921</v>
      </c>
      <c r="G620">
        <v>1411</v>
      </c>
      <c r="H620" t="s">
        <v>922</v>
      </c>
      <c r="I620" t="s">
        <v>1469</v>
      </c>
      <c r="J620" t="s">
        <v>924</v>
      </c>
      <c r="K620" t="s">
        <v>758</v>
      </c>
      <c r="L620" t="s">
        <v>870</v>
      </c>
      <c r="M620">
        <v>0</v>
      </c>
      <c r="N620">
        <v>48855.85</v>
      </c>
      <c r="O620">
        <v>-48855.85</v>
      </c>
      <c r="V620" t="s">
        <v>1469</v>
      </c>
      <c r="W620" s="1" t="s">
        <v>41</v>
      </c>
      <c r="X620" s="1" t="str">
        <f>VLOOKUP(K620,'[1]GL OUT'!$K$4:$W$1070,13,FALSE)</f>
        <v>OTOEXPERT</v>
      </c>
      <c r="Y620" s="1" t="b">
        <f t="shared" si="9"/>
        <v>1</v>
      </c>
      <c r="Z620" s="1"/>
    </row>
    <row r="621" spans="1:26" hidden="1" x14ac:dyDescent="0.3">
      <c r="A621" t="s">
        <v>862</v>
      </c>
      <c r="B621" t="s">
        <v>927</v>
      </c>
      <c r="C621" t="s">
        <v>928</v>
      </c>
      <c r="D621" t="s">
        <v>1468</v>
      </c>
      <c r="E621" t="s">
        <v>930</v>
      </c>
      <c r="F621" t="s">
        <v>921</v>
      </c>
      <c r="G621">
        <v>1412</v>
      </c>
      <c r="H621" t="s">
        <v>922</v>
      </c>
      <c r="I621" t="s">
        <v>1470</v>
      </c>
      <c r="J621" t="s">
        <v>924</v>
      </c>
      <c r="K621" t="s">
        <v>759</v>
      </c>
      <c r="L621" t="s">
        <v>870</v>
      </c>
      <c r="M621">
        <v>0</v>
      </c>
      <c r="N621">
        <v>9810.7999999999993</v>
      </c>
      <c r="O621">
        <v>-9810.7999999999993</v>
      </c>
      <c r="V621" t="s">
        <v>1470</v>
      </c>
      <c r="W621" s="1" t="s">
        <v>41</v>
      </c>
      <c r="X621" s="1" t="str">
        <f>VLOOKUP(K621,'[1]GL OUT'!$K$4:$W$1070,13,FALSE)</f>
        <v>OTOEXPERT</v>
      </c>
      <c r="Y621" s="1" t="b">
        <f t="shared" si="9"/>
        <v>1</v>
      </c>
      <c r="Z621" s="1"/>
    </row>
    <row r="622" spans="1:26" hidden="1" x14ac:dyDescent="0.3">
      <c r="A622" t="s">
        <v>862</v>
      </c>
      <c r="B622" t="s">
        <v>927</v>
      </c>
      <c r="C622" t="s">
        <v>928</v>
      </c>
      <c r="D622" t="s">
        <v>1468</v>
      </c>
      <c r="E622" t="s">
        <v>930</v>
      </c>
      <c r="F622" t="s">
        <v>921</v>
      </c>
      <c r="G622">
        <v>1413</v>
      </c>
      <c r="H622" t="s">
        <v>922</v>
      </c>
      <c r="I622" t="s">
        <v>1471</v>
      </c>
      <c r="J622" t="s">
        <v>924</v>
      </c>
      <c r="K622" t="s">
        <v>760</v>
      </c>
      <c r="L622" t="s">
        <v>870</v>
      </c>
      <c r="M622">
        <v>0</v>
      </c>
      <c r="N622">
        <v>49549.54</v>
      </c>
      <c r="O622">
        <v>-49549.54</v>
      </c>
      <c r="V622" t="s">
        <v>1471</v>
      </c>
      <c r="W622" s="1" t="s">
        <v>41</v>
      </c>
      <c r="X622" s="1" t="str">
        <f>VLOOKUP(K622,'[1]GL OUT'!$K$4:$W$1070,13,FALSE)</f>
        <v>OTOEXPERT</v>
      </c>
      <c r="Y622" s="1" t="b">
        <f t="shared" si="9"/>
        <v>1</v>
      </c>
      <c r="Z622" s="1"/>
    </row>
    <row r="623" spans="1:26" hidden="1" x14ac:dyDescent="0.3">
      <c r="A623" t="s">
        <v>862</v>
      </c>
      <c r="B623" t="s">
        <v>927</v>
      </c>
      <c r="C623" t="s">
        <v>928</v>
      </c>
      <c r="D623" t="s">
        <v>1468</v>
      </c>
      <c r="E623" t="s">
        <v>930</v>
      </c>
      <c r="F623" t="s">
        <v>921</v>
      </c>
      <c r="G623">
        <v>1414</v>
      </c>
      <c r="H623" t="s">
        <v>922</v>
      </c>
      <c r="I623" t="s">
        <v>1472</v>
      </c>
      <c r="J623" t="s">
        <v>932</v>
      </c>
      <c r="K623" t="s">
        <v>685</v>
      </c>
      <c r="L623" t="s">
        <v>870</v>
      </c>
      <c r="M623">
        <v>0</v>
      </c>
      <c r="N623">
        <v>297297.3</v>
      </c>
      <c r="O623">
        <v>-297297.3</v>
      </c>
      <c r="V623" t="s">
        <v>1472</v>
      </c>
      <c r="W623" s="1" t="s">
        <v>41</v>
      </c>
      <c r="X623" s="1" t="str">
        <f>VLOOKUP(K623,'[1]GL OUT'!$K$4:$W$1070,13,FALSE)</f>
        <v>OTOEXPERT</v>
      </c>
      <c r="Y623" s="1" t="b">
        <f t="shared" si="9"/>
        <v>1</v>
      </c>
      <c r="Z623" s="1"/>
    </row>
    <row r="624" spans="1:26" hidden="1" x14ac:dyDescent="0.3">
      <c r="A624" t="s">
        <v>862</v>
      </c>
      <c r="B624" t="s">
        <v>927</v>
      </c>
      <c r="C624" t="s">
        <v>928</v>
      </c>
      <c r="D624" t="s">
        <v>1468</v>
      </c>
      <c r="E624" t="s">
        <v>930</v>
      </c>
      <c r="F624" t="s">
        <v>921</v>
      </c>
      <c r="G624">
        <v>1414</v>
      </c>
      <c r="H624" t="s">
        <v>922</v>
      </c>
      <c r="I624" t="s">
        <v>1472</v>
      </c>
      <c r="J624" t="s">
        <v>924</v>
      </c>
      <c r="K624" t="s">
        <v>685</v>
      </c>
      <c r="L624" t="s">
        <v>870</v>
      </c>
      <c r="M624">
        <v>0</v>
      </c>
      <c r="N624">
        <v>147261.28</v>
      </c>
      <c r="O624">
        <v>-147261.28</v>
      </c>
      <c r="V624" t="s">
        <v>1472</v>
      </c>
      <c r="W624" s="1" t="s">
        <v>41</v>
      </c>
      <c r="X624" s="1" t="str">
        <f>VLOOKUP(K624,'[1]GL OUT'!$K$4:$W$1070,13,FALSE)</f>
        <v>OTOEXPERT</v>
      </c>
      <c r="Y624" s="1" t="b">
        <f t="shared" si="9"/>
        <v>1</v>
      </c>
      <c r="Z624" s="1"/>
    </row>
    <row r="625" spans="1:26" hidden="1" x14ac:dyDescent="0.3">
      <c r="A625" t="s">
        <v>862</v>
      </c>
      <c r="B625" t="s">
        <v>927</v>
      </c>
      <c r="C625" t="s">
        <v>928</v>
      </c>
      <c r="D625" t="s">
        <v>1473</v>
      </c>
      <c r="E625" t="s">
        <v>930</v>
      </c>
      <c r="F625" t="s">
        <v>921</v>
      </c>
      <c r="G625">
        <v>1415</v>
      </c>
      <c r="H625" t="s">
        <v>922</v>
      </c>
      <c r="I625" t="s">
        <v>1474</v>
      </c>
      <c r="J625" t="s">
        <v>924</v>
      </c>
      <c r="K625" t="s">
        <v>762</v>
      </c>
      <c r="L625" t="s">
        <v>870</v>
      </c>
      <c r="M625">
        <v>0</v>
      </c>
      <c r="N625">
        <v>4954.95</v>
      </c>
      <c r="O625">
        <v>-4954.95</v>
      </c>
      <c r="V625" t="s">
        <v>1474</v>
      </c>
      <c r="W625" s="1" t="s">
        <v>41</v>
      </c>
      <c r="X625" s="1" t="str">
        <f>VLOOKUP(K625,'[1]GL OUT'!$K$4:$W$1070,13,FALSE)</f>
        <v>OTOEXPERT</v>
      </c>
      <c r="Y625" s="1" t="b">
        <f t="shared" si="9"/>
        <v>1</v>
      </c>
      <c r="Z625" s="1"/>
    </row>
    <row r="626" spans="1:26" hidden="1" x14ac:dyDescent="0.3">
      <c r="A626" t="s">
        <v>862</v>
      </c>
      <c r="B626" t="s">
        <v>927</v>
      </c>
      <c r="C626" t="s">
        <v>928</v>
      </c>
      <c r="D626" t="s">
        <v>1473</v>
      </c>
      <c r="E626" t="s">
        <v>930</v>
      </c>
      <c r="F626" t="s">
        <v>921</v>
      </c>
      <c r="G626">
        <v>1416</v>
      </c>
      <c r="H626" t="s">
        <v>922</v>
      </c>
      <c r="I626" t="s">
        <v>1475</v>
      </c>
      <c r="J626" t="s">
        <v>924</v>
      </c>
      <c r="K626" t="s">
        <v>763</v>
      </c>
      <c r="L626" t="s">
        <v>870</v>
      </c>
      <c r="M626">
        <v>0</v>
      </c>
      <c r="N626">
        <v>64414.41</v>
      </c>
      <c r="O626">
        <v>-64414.41</v>
      </c>
      <c r="V626" t="s">
        <v>1475</v>
      </c>
      <c r="W626" s="1" t="s">
        <v>41</v>
      </c>
      <c r="X626" s="1" t="str">
        <f>VLOOKUP(K626,'[1]GL OUT'!$K$4:$W$1070,13,FALSE)</f>
        <v>OTOEXPERT</v>
      </c>
      <c r="Y626" s="1" t="b">
        <f t="shared" si="9"/>
        <v>1</v>
      </c>
      <c r="Z626" s="1"/>
    </row>
    <row r="627" spans="1:26" hidden="1" x14ac:dyDescent="0.3">
      <c r="A627" t="s">
        <v>862</v>
      </c>
      <c r="B627" t="s">
        <v>927</v>
      </c>
      <c r="C627" t="s">
        <v>928</v>
      </c>
      <c r="D627" t="s">
        <v>1473</v>
      </c>
      <c r="E627" t="s">
        <v>930</v>
      </c>
      <c r="F627" t="s">
        <v>921</v>
      </c>
      <c r="G627">
        <v>1417</v>
      </c>
      <c r="H627" t="s">
        <v>922</v>
      </c>
      <c r="I627" t="s">
        <v>1476</v>
      </c>
      <c r="J627" t="s">
        <v>924</v>
      </c>
      <c r="K627" t="s">
        <v>764</v>
      </c>
      <c r="L627" t="s">
        <v>870</v>
      </c>
      <c r="M627">
        <v>0</v>
      </c>
      <c r="N627">
        <v>29633.200000000001</v>
      </c>
      <c r="O627">
        <v>-29633.200000000001</v>
      </c>
      <c r="V627" t="s">
        <v>1476</v>
      </c>
      <c r="W627" s="1" t="s">
        <v>41</v>
      </c>
      <c r="X627" s="1" t="str">
        <f>VLOOKUP(K627,'[1]GL OUT'!$K$4:$W$1070,13,FALSE)</f>
        <v>OTOEXPERT</v>
      </c>
      <c r="Y627" s="1" t="b">
        <f t="shared" si="9"/>
        <v>1</v>
      </c>
      <c r="Z627" s="1"/>
    </row>
    <row r="628" spans="1:26" hidden="1" x14ac:dyDescent="0.3">
      <c r="A628" t="s">
        <v>862</v>
      </c>
      <c r="B628" t="s">
        <v>927</v>
      </c>
      <c r="C628" t="s">
        <v>928</v>
      </c>
      <c r="D628" t="s">
        <v>1473</v>
      </c>
      <c r="E628" t="s">
        <v>930</v>
      </c>
      <c r="F628" t="s">
        <v>921</v>
      </c>
      <c r="G628">
        <v>1418</v>
      </c>
      <c r="H628" t="s">
        <v>922</v>
      </c>
      <c r="I628" t="s">
        <v>1477</v>
      </c>
      <c r="J628" t="s">
        <v>924</v>
      </c>
      <c r="K628" t="s">
        <v>765</v>
      </c>
      <c r="L628" t="s">
        <v>870</v>
      </c>
      <c r="M628">
        <v>0</v>
      </c>
      <c r="N628">
        <v>66693.7</v>
      </c>
      <c r="O628">
        <v>-66693.7</v>
      </c>
      <c r="V628" t="s">
        <v>1477</v>
      </c>
      <c r="W628" s="1" t="s">
        <v>41</v>
      </c>
      <c r="X628" s="1" t="str">
        <f>VLOOKUP(K628,'[1]GL OUT'!$K$4:$W$1070,13,FALSE)</f>
        <v>OTOEXPERT</v>
      </c>
      <c r="Y628" s="1" t="b">
        <f t="shared" si="9"/>
        <v>1</v>
      </c>
      <c r="Z628" s="1"/>
    </row>
    <row r="629" spans="1:26" hidden="1" x14ac:dyDescent="0.3">
      <c r="A629" t="s">
        <v>862</v>
      </c>
      <c r="B629" t="s">
        <v>927</v>
      </c>
      <c r="C629" t="s">
        <v>928</v>
      </c>
      <c r="D629" t="s">
        <v>919</v>
      </c>
      <c r="E629" t="s">
        <v>920</v>
      </c>
      <c r="F629" t="s">
        <v>921</v>
      </c>
      <c r="G629">
        <v>1620</v>
      </c>
      <c r="H629" t="s">
        <v>922</v>
      </c>
      <c r="I629" t="s">
        <v>1478</v>
      </c>
      <c r="J629" t="s">
        <v>924</v>
      </c>
      <c r="K629" t="s">
        <v>769</v>
      </c>
      <c r="L629" t="s">
        <v>925</v>
      </c>
      <c r="M629">
        <v>0</v>
      </c>
      <c r="N629">
        <v>42810.81</v>
      </c>
      <c r="O629">
        <v>-42810.81</v>
      </c>
      <c r="P629" t="s">
        <v>1479</v>
      </c>
      <c r="V629" t="s">
        <v>1478</v>
      </c>
      <c r="W629" s="1" t="s">
        <v>41</v>
      </c>
      <c r="X629" s="1" t="str">
        <f>VLOOKUP(K629,'[1]GL OUT'!$K$4:$W$1070,13,FALSE)</f>
        <v>OTOEXPERT</v>
      </c>
      <c r="Y629" s="1" t="b">
        <f t="shared" si="9"/>
        <v>1</v>
      </c>
      <c r="Z629" s="1"/>
    </row>
    <row r="630" spans="1:26" hidden="1" x14ac:dyDescent="0.3">
      <c r="A630" t="s">
        <v>862</v>
      </c>
      <c r="B630" t="s">
        <v>927</v>
      </c>
      <c r="C630" t="s">
        <v>928</v>
      </c>
      <c r="D630" t="s">
        <v>919</v>
      </c>
      <c r="E630" t="s">
        <v>920</v>
      </c>
      <c r="F630" t="s">
        <v>921</v>
      </c>
      <c r="G630">
        <v>1621</v>
      </c>
      <c r="H630" t="s">
        <v>922</v>
      </c>
      <c r="I630" t="s">
        <v>1480</v>
      </c>
      <c r="J630" t="s">
        <v>924</v>
      </c>
      <c r="K630" t="s">
        <v>767</v>
      </c>
      <c r="L630" t="s">
        <v>925</v>
      </c>
      <c r="M630">
        <v>0</v>
      </c>
      <c r="N630">
        <v>72540.53</v>
      </c>
      <c r="O630">
        <v>-72540.53</v>
      </c>
      <c r="P630" t="s">
        <v>1481</v>
      </c>
      <c r="V630" t="s">
        <v>1480</v>
      </c>
      <c r="W630" s="1" t="s">
        <v>41</v>
      </c>
      <c r="X630" s="1" t="str">
        <f>VLOOKUP(K630,'[1]GL OUT'!$K$4:$W$1070,13,FALSE)</f>
        <v>OTOEXPERT</v>
      </c>
      <c r="Y630" s="1" t="b">
        <f t="shared" si="9"/>
        <v>1</v>
      </c>
      <c r="Z630" s="1"/>
    </row>
    <row r="631" spans="1:26" hidden="1" x14ac:dyDescent="0.3">
      <c r="A631" t="s">
        <v>862</v>
      </c>
      <c r="B631" t="s">
        <v>927</v>
      </c>
      <c r="C631" t="s">
        <v>928</v>
      </c>
      <c r="D631" t="s">
        <v>919</v>
      </c>
      <c r="E631" t="s">
        <v>920</v>
      </c>
      <c r="F631" t="s">
        <v>921</v>
      </c>
      <c r="G631">
        <v>1622</v>
      </c>
      <c r="H631" t="s">
        <v>922</v>
      </c>
      <c r="I631" t="s">
        <v>1482</v>
      </c>
      <c r="J631" t="s">
        <v>924</v>
      </c>
      <c r="K631" t="s">
        <v>362</v>
      </c>
      <c r="L631" t="s">
        <v>925</v>
      </c>
      <c r="M631">
        <v>0</v>
      </c>
      <c r="N631">
        <v>1346806.32</v>
      </c>
      <c r="O631">
        <v>-1346806.32</v>
      </c>
      <c r="P631" t="s">
        <v>1483</v>
      </c>
      <c r="V631" t="s">
        <v>1482</v>
      </c>
      <c r="W631" s="1" t="s">
        <v>41</v>
      </c>
      <c r="X631" s="1" t="str">
        <f>VLOOKUP(K631,'[1]GL OUT'!$K$4:$W$1070,13,FALSE)</f>
        <v>OTOEXPERT</v>
      </c>
      <c r="Y631" s="1" t="b">
        <f t="shared" si="9"/>
        <v>1</v>
      </c>
      <c r="Z631" s="1"/>
    </row>
    <row r="632" spans="1:26" hidden="1" x14ac:dyDescent="0.3">
      <c r="A632" t="s">
        <v>862</v>
      </c>
      <c r="B632" t="s">
        <v>927</v>
      </c>
      <c r="C632" t="s">
        <v>928</v>
      </c>
      <c r="D632" t="s">
        <v>919</v>
      </c>
      <c r="E632" t="s">
        <v>920</v>
      </c>
      <c r="F632" t="s">
        <v>921</v>
      </c>
      <c r="G632">
        <v>1623</v>
      </c>
      <c r="H632" t="s">
        <v>922</v>
      </c>
      <c r="I632" t="s">
        <v>1484</v>
      </c>
      <c r="J632" t="s">
        <v>932</v>
      </c>
      <c r="K632" t="s">
        <v>361</v>
      </c>
      <c r="L632" t="s">
        <v>925</v>
      </c>
      <c r="M632">
        <v>0</v>
      </c>
      <c r="N632">
        <v>1532195.95</v>
      </c>
      <c r="O632">
        <v>-1532195.95</v>
      </c>
      <c r="P632" t="s">
        <v>1485</v>
      </c>
      <c r="V632" t="s">
        <v>1484</v>
      </c>
      <c r="W632" s="1" t="s">
        <v>41</v>
      </c>
      <c r="X632" s="1" t="str">
        <f>VLOOKUP(K632,'[1]GL OUT'!$K$4:$W$1070,13,FALSE)</f>
        <v>OTOEXPERT</v>
      </c>
      <c r="Y632" s="1" t="b">
        <f t="shared" si="9"/>
        <v>1</v>
      </c>
      <c r="Z632" s="1"/>
    </row>
    <row r="633" spans="1:26" hidden="1" x14ac:dyDescent="0.3">
      <c r="A633" t="s">
        <v>862</v>
      </c>
      <c r="B633" t="s">
        <v>927</v>
      </c>
      <c r="C633" t="s">
        <v>928</v>
      </c>
      <c r="D633" t="s">
        <v>919</v>
      </c>
      <c r="E633" t="s">
        <v>920</v>
      </c>
      <c r="F633" t="s">
        <v>921</v>
      </c>
      <c r="G633">
        <v>1623</v>
      </c>
      <c r="H633" t="s">
        <v>922</v>
      </c>
      <c r="I633" t="s">
        <v>1484</v>
      </c>
      <c r="J633" t="s">
        <v>924</v>
      </c>
      <c r="K633" t="s">
        <v>361</v>
      </c>
      <c r="L633" t="s">
        <v>925</v>
      </c>
      <c r="M633">
        <v>0</v>
      </c>
      <c r="N633">
        <v>286148.65000000002</v>
      </c>
      <c r="O633">
        <v>-286148.65000000002</v>
      </c>
      <c r="P633" t="s">
        <v>1486</v>
      </c>
      <c r="V633" t="s">
        <v>1484</v>
      </c>
      <c r="W633" s="1" t="s">
        <v>41</v>
      </c>
      <c r="X633" s="1" t="str">
        <f>VLOOKUP(K633,'[1]GL OUT'!$K$4:$W$1070,13,FALSE)</f>
        <v>OTOEXPERT</v>
      </c>
      <c r="Y633" s="1" t="b">
        <f t="shared" si="9"/>
        <v>1</v>
      </c>
      <c r="Z633" s="1"/>
    </row>
    <row r="634" spans="1:26" hidden="1" x14ac:dyDescent="0.3">
      <c r="A634" t="s">
        <v>862</v>
      </c>
      <c r="B634" t="s">
        <v>927</v>
      </c>
      <c r="C634" t="s">
        <v>928</v>
      </c>
      <c r="D634" t="s">
        <v>1023</v>
      </c>
      <c r="E634" t="s">
        <v>920</v>
      </c>
      <c r="F634" t="s">
        <v>921</v>
      </c>
      <c r="G634">
        <v>1598</v>
      </c>
      <c r="H634" t="s">
        <v>1121</v>
      </c>
      <c r="I634" t="s">
        <v>1487</v>
      </c>
      <c r="J634" t="s">
        <v>924</v>
      </c>
      <c r="K634" t="s">
        <v>324</v>
      </c>
      <c r="L634" t="s">
        <v>925</v>
      </c>
      <c r="M634">
        <v>0</v>
      </c>
      <c r="N634">
        <v>114400</v>
      </c>
      <c r="O634">
        <v>-114400</v>
      </c>
      <c r="P634" t="s">
        <v>1309</v>
      </c>
      <c r="V634" t="s">
        <v>1487</v>
      </c>
      <c r="W634" s="1" t="s">
        <v>41</v>
      </c>
      <c r="X634" s="1" t="str">
        <f>VLOOKUP(K634,'[1]GL OUT'!$K$4:$W$1070,13,FALSE)</f>
        <v>OTOEXPERT</v>
      </c>
      <c r="Y634" s="1" t="b">
        <f t="shared" si="9"/>
        <v>1</v>
      </c>
      <c r="Z634" s="1"/>
    </row>
    <row r="635" spans="1:26" hidden="1" x14ac:dyDescent="0.3">
      <c r="A635" t="s">
        <v>862</v>
      </c>
      <c r="B635" t="s">
        <v>927</v>
      </c>
      <c r="C635" t="s">
        <v>928</v>
      </c>
      <c r="D635" t="s">
        <v>1023</v>
      </c>
      <c r="E635" t="s">
        <v>920</v>
      </c>
      <c r="F635" t="s">
        <v>921</v>
      </c>
      <c r="G635">
        <v>1599</v>
      </c>
      <c r="H635" t="s">
        <v>1121</v>
      </c>
      <c r="I635" t="s">
        <v>1488</v>
      </c>
      <c r="J635" t="s">
        <v>924</v>
      </c>
      <c r="K635" t="s">
        <v>325</v>
      </c>
      <c r="L635" t="s">
        <v>925</v>
      </c>
      <c r="M635">
        <v>0</v>
      </c>
      <c r="N635">
        <v>972400</v>
      </c>
      <c r="O635">
        <v>-972400</v>
      </c>
      <c r="P635" t="s">
        <v>1309</v>
      </c>
      <c r="V635" t="s">
        <v>1488</v>
      </c>
      <c r="W635" s="1" t="s">
        <v>41</v>
      </c>
      <c r="X635" s="1" t="str">
        <f>VLOOKUP(K635,'[1]GL OUT'!$K$4:$W$1070,13,FALSE)</f>
        <v>OTOEXPERT</v>
      </c>
      <c r="Y635" s="1" t="b">
        <f t="shared" si="9"/>
        <v>1</v>
      </c>
      <c r="Z635" s="1"/>
    </row>
    <row r="636" spans="1:26" hidden="1" x14ac:dyDescent="0.3">
      <c r="A636" t="s">
        <v>862</v>
      </c>
      <c r="B636" t="s">
        <v>927</v>
      </c>
      <c r="C636" t="s">
        <v>928</v>
      </c>
      <c r="D636" t="s">
        <v>1023</v>
      </c>
      <c r="E636" t="s">
        <v>920</v>
      </c>
      <c r="F636" t="s">
        <v>921</v>
      </c>
      <c r="G636">
        <v>1600</v>
      </c>
      <c r="H636" t="s">
        <v>1121</v>
      </c>
      <c r="I636" t="s">
        <v>1489</v>
      </c>
      <c r="J636" t="s">
        <v>924</v>
      </c>
      <c r="K636" t="s">
        <v>326</v>
      </c>
      <c r="L636" t="s">
        <v>925</v>
      </c>
      <c r="M636">
        <v>0</v>
      </c>
      <c r="N636">
        <v>1482885.03</v>
      </c>
      <c r="O636">
        <v>-1482885.03</v>
      </c>
      <c r="P636" t="s">
        <v>1490</v>
      </c>
      <c r="V636" t="s">
        <v>1489</v>
      </c>
      <c r="W636" s="1" t="s">
        <v>41</v>
      </c>
      <c r="X636" s="1" t="str">
        <f>VLOOKUP(K636,'[1]GL OUT'!$K$4:$W$1070,13,FALSE)</f>
        <v>OTOEXPERT</v>
      </c>
      <c r="Y636" s="1" t="b">
        <f t="shared" si="9"/>
        <v>1</v>
      </c>
      <c r="Z636" s="1"/>
    </row>
    <row r="637" spans="1:26" hidden="1" x14ac:dyDescent="0.3">
      <c r="A637" t="s">
        <v>862</v>
      </c>
      <c r="B637" t="s">
        <v>927</v>
      </c>
      <c r="C637" t="s">
        <v>928</v>
      </c>
      <c r="D637" t="s">
        <v>1023</v>
      </c>
      <c r="E637" t="s">
        <v>920</v>
      </c>
      <c r="F637" t="s">
        <v>921</v>
      </c>
      <c r="G637">
        <v>1624</v>
      </c>
      <c r="H637" t="s">
        <v>922</v>
      </c>
      <c r="I637" t="s">
        <v>1491</v>
      </c>
      <c r="J637" t="s">
        <v>924</v>
      </c>
      <c r="K637" t="s">
        <v>770</v>
      </c>
      <c r="L637" t="s">
        <v>925</v>
      </c>
      <c r="M637">
        <v>0</v>
      </c>
      <c r="N637">
        <v>4954.95</v>
      </c>
      <c r="O637">
        <v>-4954.95</v>
      </c>
      <c r="P637" t="s">
        <v>1486</v>
      </c>
      <c r="V637" t="s">
        <v>1491</v>
      </c>
      <c r="W637" s="1" t="s">
        <v>41</v>
      </c>
      <c r="X637" s="1" t="str">
        <f>VLOOKUP(K637,'[1]GL OUT'!$K$4:$W$1070,13,FALSE)</f>
        <v>OTOEXPERT</v>
      </c>
      <c r="Y637" s="1" t="b">
        <f t="shared" si="9"/>
        <v>1</v>
      </c>
      <c r="Z637" s="1"/>
    </row>
    <row r="638" spans="1:26" hidden="1" x14ac:dyDescent="0.3">
      <c r="A638" t="s">
        <v>862</v>
      </c>
      <c r="B638" t="s">
        <v>927</v>
      </c>
      <c r="C638" t="s">
        <v>928</v>
      </c>
      <c r="D638" t="s">
        <v>1023</v>
      </c>
      <c r="E638" t="s">
        <v>920</v>
      </c>
      <c r="F638" t="s">
        <v>921</v>
      </c>
      <c r="G638">
        <v>1625</v>
      </c>
      <c r="H638" t="s">
        <v>922</v>
      </c>
      <c r="I638" t="s">
        <v>1492</v>
      </c>
      <c r="J638" t="s">
        <v>924</v>
      </c>
      <c r="K638" t="s">
        <v>771</v>
      </c>
      <c r="L638" t="s">
        <v>925</v>
      </c>
      <c r="M638">
        <v>0</v>
      </c>
      <c r="N638">
        <v>42612.61</v>
      </c>
      <c r="O638">
        <v>-42612.61</v>
      </c>
      <c r="P638" t="s">
        <v>1493</v>
      </c>
      <c r="V638" t="s">
        <v>1492</v>
      </c>
      <c r="W638" s="1" t="s">
        <v>41</v>
      </c>
      <c r="X638" s="1" t="str">
        <f>VLOOKUP(K638,'[1]GL OUT'!$K$4:$W$1070,13,FALSE)</f>
        <v>OTOEXPERT</v>
      </c>
      <c r="Y638" s="1" t="b">
        <f t="shared" si="9"/>
        <v>1</v>
      </c>
      <c r="Z638" s="1"/>
    </row>
    <row r="639" spans="1:26" hidden="1" x14ac:dyDescent="0.3">
      <c r="A639" t="s">
        <v>862</v>
      </c>
      <c r="B639" t="s">
        <v>927</v>
      </c>
      <c r="C639" t="s">
        <v>928</v>
      </c>
      <c r="D639" t="s">
        <v>1023</v>
      </c>
      <c r="E639" t="s">
        <v>920</v>
      </c>
      <c r="F639" t="s">
        <v>921</v>
      </c>
      <c r="G639">
        <v>1626</v>
      </c>
      <c r="H639" t="s">
        <v>922</v>
      </c>
      <c r="I639" t="s">
        <v>1494</v>
      </c>
      <c r="J639" t="s">
        <v>924</v>
      </c>
      <c r="K639" t="s">
        <v>772</v>
      </c>
      <c r="L639" t="s">
        <v>925</v>
      </c>
      <c r="M639">
        <v>0</v>
      </c>
      <c r="N639">
        <v>7927.93</v>
      </c>
      <c r="O639">
        <v>-7927.93</v>
      </c>
      <c r="P639" t="s">
        <v>1495</v>
      </c>
      <c r="V639" t="s">
        <v>1494</v>
      </c>
      <c r="W639" s="1" t="s">
        <v>41</v>
      </c>
      <c r="X639" s="1" t="str">
        <f>VLOOKUP(K639,'[1]GL OUT'!$K$4:$W$1070,13,FALSE)</f>
        <v>OTOEXPERT</v>
      </c>
      <c r="Y639" s="1" t="b">
        <f t="shared" si="9"/>
        <v>1</v>
      </c>
      <c r="Z639" s="1"/>
    </row>
    <row r="640" spans="1:26" hidden="1" x14ac:dyDescent="0.3">
      <c r="A640" t="s">
        <v>862</v>
      </c>
      <c r="B640" t="s">
        <v>927</v>
      </c>
      <c r="C640" t="s">
        <v>928</v>
      </c>
      <c r="D640" t="s">
        <v>1023</v>
      </c>
      <c r="E640" t="s">
        <v>920</v>
      </c>
      <c r="F640" t="s">
        <v>921</v>
      </c>
      <c r="G640">
        <v>1627</v>
      </c>
      <c r="H640" t="s">
        <v>922</v>
      </c>
      <c r="I640" t="s">
        <v>1496</v>
      </c>
      <c r="J640" t="s">
        <v>924</v>
      </c>
      <c r="K640" t="s">
        <v>773</v>
      </c>
      <c r="L640" t="s">
        <v>925</v>
      </c>
      <c r="M640">
        <v>0</v>
      </c>
      <c r="N640">
        <v>29633.200000000001</v>
      </c>
      <c r="O640">
        <v>-29633.200000000001</v>
      </c>
      <c r="P640" t="s">
        <v>1497</v>
      </c>
      <c r="V640" t="s">
        <v>1496</v>
      </c>
      <c r="W640" s="1" t="s">
        <v>41</v>
      </c>
      <c r="X640" s="1" t="str">
        <f>VLOOKUP(K640,'[1]GL OUT'!$K$4:$W$1070,13,FALSE)</f>
        <v>OTOEXPERT</v>
      </c>
      <c r="Y640" s="1" t="b">
        <f t="shared" si="9"/>
        <v>1</v>
      </c>
      <c r="Z640" s="1"/>
    </row>
    <row r="641" spans="1:26" hidden="1" x14ac:dyDescent="0.3">
      <c r="A641" t="s">
        <v>862</v>
      </c>
      <c r="B641" t="s">
        <v>927</v>
      </c>
      <c r="C641" t="s">
        <v>928</v>
      </c>
      <c r="D641" t="s">
        <v>1023</v>
      </c>
      <c r="E641" t="s">
        <v>920</v>
      </c>
      <c r="F641" t="s">
        <v>921</v>
      </c>
      <c r="G641">
        <v>1628</v>
      </c>
      <c r="H641" t="s">
        <v>922</v>
      </c>
      <c r="I641" t="s">
        <v>1498</v>
      </c>
      <c r="J641" t="s">
        <v>924</v>
      </c>
      <c r="K641" t="s">
        <v>774</v>
      </c>
      <c r="L641" t="s">
        <v>925</v>
      </c>
      <c r="M641">
        <v>0</v>
      </c>
      <c r="N641">
        <v>14864.86</v>
      </c>
      <c r="O641">
        <v>-14864.86</v>
      </c>
      <c r="P641" t="s">
        <v>1497</v>
      </c>
      <c r="V641" t="s">
        <v>1498</v>
      </c>
      <c r="W641" s="1" t="s">
        <v>41</v>
      </c>
      <c r="X641" s="1" t="str">
        <f>VLOOKUP(K641,'[1]GL OUT'!$K$4:$W$1070,13,FALSE)</f>
        <v>OTOEXPERT</v>
      </c>
      <c r="Y641" s="1" t="b">
        <f t="shared" si="9"/>
        <v>1</v>
      </c>
      <c r="Z641" s="1"/>
    </row>
    <row r="642" spans="1:26" hidden="1" x14ac:dyDescent="0.3">
      <c r="A642" t="s">
        <v>862</v>
      </c>
      <c r="B642" t="s">
        <v>927</v>
      </c>
      <c r="C642" t="s">
        <v>928</v>
      </c>
      <c r="D642" t="s">
        <v>1040</v>
      </c>
      <c r="E642" t="s">
        <v>1310</v>
      </c>
      <c r="F642" t="s">
        <v>921</v>
      </c>
      <c r="G642">
        <v>2117</v>
      </c>
      <c r="H642" t="s">
        <v>922</v>
      </c>
      <c r="I642" t="s">
        <v>1499</v>
      </c>
      <c r="J642" t="s">
        <v>924</v>
      </c>
      <c r="K642" t="s">
        <v>691</v>
      </c>
      <c r="L642" t="s">
        <v>925</v>
      </c>
      <c r="M642">
        <v>0</v>
      </c>
      <c r="N642">
        <v>21702.7</v>
      </c>
      <c r="O642">
        <v>-21702.7</v>
      </c>
      <c r="V642" t="s">
        <v>1499</v>
      </c>
      <c r="W642" s="1" t="s">
        <v>41</v>
      </c>
      <c r="X642" s="1" t="str">
        <f>VLOOKUP(K642,'[1]GL OUT'!$K$4:$W$1070,13,FALSE)</f>
        <v>OTOEXPERT</v>
      </c>
      <c r="Y642" s="1" t="b">
        <f t="shared" si="9"/>
        <v>1</v>
      </c>
      <c r="Z642" s="1"/>
    </row>
    <row r="643" spans="1:26" hidden="1" x14ac:dyDescent="0.3">
      <c r="A643" t="s">
        <v>862</v>
      </c>
      <c r="B643" t="s">
        <v>927</v>
      </c>
      <c r="C643" t="s">
        <v>928</v>
      </c>
      <c r="D643" t="s">
        <v>1040</v>
      </c>
      <c r="E643" t="s">
        <v>1310</v>
      </c>
      <c r="F643" t="s">
        <v>921</v>
      </c>
      <c r="G643">
        <v>2118</v>
      </c>
      <c r="H643" t="s">
        <v>922</v>
      </c>
      <c r="I643" t="s">
        <v>1500</v>
      </c>
      <c r="J643" t="s">
        <v>924</v>
      </c>
      <c r="K643" t="s">
        <v>693</v>
      </c>
      <c r="L643" t="s">
        <v>925</v>
      </c>
      <c r="M643">
        <v>0</v>
      </c>
      <c r="N643">
        <v>71945.929999999993</v>
      </c>
      <c r="O643">
        <v>-71945.929999999993</v>
      </c>
      <c r="V643" t="s">
        <v>1500</v>
      </c>
      <c r="W643" s="1" t="s">
        <v>41</v>
      </c>
      <c r="X643" s="1" t="str">
        <f>VLOOKUP(K643,'[1]GL OUT'!$K$4:$W$1070,13,FALSE)</f>
        <v>OTOEXPERT</v>
      </c>
      <c r="Y643" s="1" t="b">
        <f t="shared" ref="Y643:Y706" si="10">W643=X643</f>
        <v>1</v>
      </c>
      <c r="Z643" s="1"/>
    </row>
    <row r="644" spans="1:26" hidden="1" x14ac:dyDescent="0.3">
      <c r="A644" t="s">
        <v>862</v>
      </c>
      <c r="B644" t="s">
        <v>927</v>
      </c>
      <c r="C644" t="s">
        <v>928</v>
      </c>
      <c r="D644" t="s">
        <v>1040</v>
      </c>
      <c r="E644" t="s">
        <v>1310</v>
      </c>
      <c r="F644" t="s">
        <v>921</v>
      </c>
      <c r="G644">
        <v>2119</v>
      </c>
      <c r="H644" t="s">
        <v>922</v>
      </c>
      <c r="I644" t="s">
        <v>1501</v>
      </c>
      <c r="J644" t="s">
        <v>924</v>
      </c>
      <c r="K644" t="s">
        <v>717</v>
      </c>
      <c r="L644" t="s">
        <v>925</v>
      </c>
      <c r="M644">
        <v>0</v>
      </c>
      <c r="N644">
        <v>79774.77</v>
      </c>
      <c r="O644">
        <v>-79774.77</v>
      </c>
      <c r="V644" t="s">
        <v>1501</v>
      </c>
      <c r="W644" s="1" t="s">
        <v>41</v>
      </c>
      <c r="X644" s="1" t="str">
        <f>VLOOKUP(K644,'[1]GL OUT'!$K$4:$W$1070,13,FALSE)</f>
        <v>OTOEXPERT</v>
      </c>
      <c r="Y644" s="1" t="b">
        <f t="shared" si="10"/>
        <v>1</v>
      </c>
      <c r="Z644" s="1"/>
    </row>
    <row r="645" spans="1:26" hidden="1" x14ac:dyDescent="0.3">
      <c r="A645" t="s">
        <v>862</v>
      </c>
      <c r="B645" t="s">
        <v>927</v>
      </c>
      <c r="C645" t="s">
        <v>928</v>
      </c>
      <c r="D645" t="s">
        <v>1040</v>
      </c>
      <c r="E645" t="s">
        <v>1310</v>
      </c>
      <c r="F645" t="s">
        <v>921</v>
      </c>
      <c r="G645">
        <v>2120</v>
      </c>
      <c r="H645" t="s">
        <v>922</v>
      </c>
      <c r="I645" t="s">
        <v>1502</v>
      </c>
      <c r="J645" t="s">
        <v>924</v>
      </c>
      <c r="K645" t="s">
        <v>743</v>
      </c>
      <c r="L645" t="s">
        <v>925</v>
      </c>
      <c r="M645">
        <v>0</v>
      </c>
      <c r="N645">
        <v>41522.519999999997</v>
      </c>
      <c r="O645">
        <v>-41522.519999999997</v>
      </c>
      <c r="V645" t="s">
        <v>1502</v>
      </c>
      <c r="W645" s="1" t="s">
        <v>41</v>
      </c>
      <c r="X645" s="1" t="str">
        <f>VLOOKUP(K645,'[1]GL OUT'!$K$4:$W$1070,13,FALSE)</f>
        <v>OTOEXPERT</v>
      </c>
      <c r="Y645" s="1" t="b">
        <f t="shared" si="10"/>
        <v>1</v>
      </c>
      <c r="Z645" s="1"/>
    </row>
    <row r="646" spans="1:26" hidden="1" x14ac:dyDescent="0.3">
      <c r="A646" t="s">
        <v>862</v>
      </c>
      <c r="B646" t="s">
        <v>927</v>
      </c>
      <c r="C646" t="s">
        <v>928</v>
      </c>
      <c r="D646" t="s">
        <v>1040</v>
      </c>
      <c r="E646" t="s">
        <v>1310</v>
      </c>
      <c r="F646" t="s">
        <v>921</v>
      </c>
      <c r="G646">
        <v>2121</v>
      </c>
      <c r="H646" t="s">
        <v>922</v>
      </c>
      <c r="I646" t="s">
        <v>1503</v>
      </c>
      <c r="J646" t="s">
        <v>924</v>
      </c>
      <c r="K646" t="s">
        <v>749</v>
      </c>
      <c r="L646" t="s">
        <v>925</v>
      </c>
      <c r="M646">
        <v>0</v>
      </c>
      <c r="N646">
        <v>31513.51</v>
      </c>
      <c r="O646">
        <v>-31513.51</v>
      </c>
      <c r="V646" t="s">
        <v>1503</v>
      </c>
      <c r="W646" s="1" t="s">
        <v>41</v>
      </c>
      <c r="X646" s="1" t="str">
        <f>VLOOKUP(K646,'[1]GL OUT'!$K$4:$W$1070,13,FALSE)</f>
        <v>OTOEXPERT</v>
      </c>
      <c r="Y646" s="1" t="b">
        <f t="shared" si="10"/>
        <v>1</v>
      </c>
      <c r="Z646" s="1"/>
    </row>
    <row r="647" spans="1:26" hidden="1" x14ac:dyDescent="0.3">
      <c r="A647" t="s">
        <v>862</v>
      </c>
      <c r="B647" t="s">
        <v>927</v>
      </c>
      <c r="C647" t="s">
        <v>928</v>
      </c>
      <c r="D647" t="s">
        <v>1040</v>
      </c>
      <c r="E647" t="s">
        <v>1310</v>
      </c>
      <c r="F647" t="s">
        <v>921</v>
      </c>
      <c r="G647">
        <v>2122</v>
      </c>
      <c r="H647" t="s">
        <v>922</v>
      </c>
      <c r="I647" t="s">
        <v>1504</v>
      </c>
      <c r="J647" t="s">
        <v>924</v>
      </c>
      <c r="K647" t="s">
        <v>766</v>
      </c>
      <c r="L647" t="s">
        <v>925</v>
      </c>
      <c r="M647">
        <v>0</v>
      </c>
      <c r="N647">
        <v>9909.91</v>
      </c>
      <c r="O647">
        <v>-9909.91</v>
      </c>
      <c r="V647" t="s">
        <v>1504</v>
      </c>
      <c r="W647" s="1" t="s">
        <v>41</v>
      </c>
      <c r="X647" s="1" t="str">
        <f>VLOOKUP(K647,'[1]GL OUT'!$K$4:$W$1070,13,FALSE)</f>
        <v>OTOEXPERT</v>
      </c>
      <c r="Y647" s="1" t="b">
        <f t="shared" si="10"/>
        <v>1</v>
      </c>
      <c r="Z647" s="1"/>
    </row>
    <row r="648" spans="1:26" hidden="1" x14ac:dyDescent="0.3">
      <c r="A648" t="s">
        <v>862</v>
      </c>
      <c r="B648" t="s">
        <v>927</v>
      </c>
      <c r="C648" t="s">
        <v>928</v>
      </c>
      <c r="D648" t="s">
        <v>1040</v>
      </c>
      <c r="E648" t="s">
        <v>1310</v>
      </c>
      <c r="F648" t="s">
        <v>921</v>
      </c>
      <c r="G648">
        <v>2123</v>
      </c>
      <c r="H648" t="s">
        <v>922</v>
      </c>
      <c r="I648" t="s">
        <v>1505</v>
      </c>
      <c r="J648" t="s">
        <v>924</v>
      </c>
      <c r="K648" t="s">
        <v>768</v>
      </c>
      <c r="L648" t="s">
        <v>925</v>
      </c>
      <c r="M648">
        <v>0</v>
      </c>
      <c r="N648">
        <v>21702.7</v>
      </c>
      <c r="O648">
        <v>-21702.7</v>
      </c>
      <c r="V648" t="s">
        <v>1505</v>
      </c>
      <c r="W648" s="1" t="s">
        <v>41</v>
      </c>
      <c r="X648" s="1" t="str">
        <f>VLOOKUP(K648,'[1]GL OUT'!$K$4:$W$1070,13,FALSE)</f>
        <v>OTOEXPERT</v>
      </c>
      <c r="Y648" s="1" t="b">
        <f t="shared" si="10"/>
        <v>1</v>
      </c>
      <c r="Z648" s="1"/>
    </row>
    <row r="649" spans="1:26" hidden="1" x14ac:dyDescent="0.3">
      <c r="A649" t="s">
        <v>862</v>
      </c>
      <c r="B649" t="s">
        <v>927</v>
      </c>
      <c r="C649" t="s">
        <v>928</v>
      </c>
      <c r="D649" t="s">
        <v>1040</v>
      </c>
      <c r="E649" t="s">
        <v>1310</v>
      </c>
      <c r="F649" t="s">
        <v>921</v>
      </c>
      <c r="G649">
        <v>2124</v>
      </c>
      <c r="H649" t="s">
        <v>922</v>
      </c>
      <c r="I649" t="s">
        <v>1506</v>
      </c>
      <c r="J649" t="s">
        <v>924</v>
      </c>
      <c r="K649" t="s">
        <v>738</v>
      </c>
      <c r="L649" t="s">
        <v>925</v>
      </c>
      <c r="M649">
        <v>0</v>
      </c>
      <c r="N649">
        <v>590189.63</v>
      </c>
      <c r="O649">
        <v>-590189.63</v>
      </c>
      <c r="V649" t="s">
        <v>1506</v>
      </c>
      <c r="W649" s="1" t="s">
        <v>41</v>
      </c>
      <c r="X649" s="1" t="str">
        <f>VLOOKUP(K649,'[1]GL OUT'!$K$4:$W$1070,13,FALSE)</f>
        <v>OTOEXPERT</v>
      </c>
      <c r="Y649" s="1" t="b">
        <f t="shared" si="10"/>
        <v>1</v>
      </c>
      <c r="Z649" s="1"/>
    </row>
    <row r="650" spans="1:26" hidden="1" x14ac:dyDescent="0.3">
      <c r="A650" t="s">
        <v>862</v>
      </c>
      <c r="B650" t="s">
        <v>927</v>
      </c>
      <c r="C650" t="s">
        <v>928</v>
      </c>
      <c r="D650" t="s">
        <v>1045</v>
      </c>
      <c r="E650" t="s">
        <v>1310</v>
      </c>
      <c r="F650" t="s">
        <v>921</v>
      </c>
      <c r="G650">
        <v>2125</v>
      </c>
      <c r="H650" t="s">
        <v>922</v>
      </c>
      <c r="I650" t="s">
        <v>1507</v>
      </c>
      <c r="J650" t="s">
        <v>924</v>
      </c>
      <c r="K650" t="s">
        <v>776</v>
      </c>
      <c r="L650" t="s">
        <v>925</v>
      </c>
      <c r="M650">
        <v>0</v>
      </c>
      <c r="N650">
        <v>86315.31</v>
      </c>
      <c r="O650">
        <v>-86315.31</v>
      </c>
      <c r="V650" t="s">
        <v>1507</v>
      </c>
      <c r="W650" s="1" t="s">
        <v>41</v>
      </c>
      <c r="X650" s="1" t="str">
        <f>VLOOKUP(K650,'[1]GL OUT'!$K$4:$W$1070,13,FALSE)</f>
        <v>OTOEXPERT</v>
      </c>
      <c r="Y650" s="1" t="b">
        <f t="shared" si="10"/>
        <v>1</v>
      </c>
      <c r="Z650" s="1"/>
    </row>
    <row r="651" spans="1:26" hidden="1" x14ac:dyDescent="0.3">
      <c r="A651" t="s">
        <v>862</v>
      </c>
      <c r="B651" t="s">
        <v>927</v>
      </c>
      <c r="C651" t="s">
        <v>928</v>
      </c>
      <c r="D651" t="s">
        <v>1045</v>
      </c>
      <c r="E651" t="s">
        <v>1310</v>
      </c>
      <c r="F651" t="s">
        <v>921</v>
      </c>
      <c r="G651">
        <v>2126</v>
      </c>
      <c r="H651" t="s">
        <v>922</v>
      </c>
      <c r="I651" t="s">
        <v>1508</v>
      </c>
      <c r="J651" t="s">
        <v>924</v>
      </c>
      <c r="K651" t="s">
        <v>777</v>
      </c>
      <c r="L651" t="s">
        <v>925</v>
      </c>
      <c r="M651">
        <v>0</v>
      </c>
      <c r="N651">
        <v>35774.769999999997</v>
      </c>
      <c r="O651">
        <v>-35774.769999999997</v>
      </c>
      <c r="V651" t="s">
        <v>1508</v>
      </c>
      <c r="W651" s="1" t="s">
        <v>41</v>
      </c>
      <c r="X651" s="1" t="str">
        <f>VLOOKUP(K651,'[1]GL OUT'!$K$4:$W$1070,13,FALSE)</f>
        <v>OTOEXPERT</v>
      </c>
      <c r="Y651" s="1" t="b">
        <f t="shared" si="10"/>
        <v>1</v>
      </c>
      <c r="Z651" s="1"/>
    </row>
    <row r="652" spans="1:26" hidden="1" x14ac:dyDescent="0.3">
      <c r="A652" t="s">
        <v>862</v>
      </c>
      <c r="B652" t="s">
        <v>927</v>
      </c>
      <c r="C652" t="s">
        <v>928</v>
      </c>
      <c r="D652" t="s">
        <v>1045</v>
      </c>
      <c r="E652" t="s">
        <v>1310</v>
      </c>
      <c r="F652" t="s">
        <v>921</v>
      </c>
      <c r="G652">
        <v>2127</v>
      </c>
      <c r="H652" t="s">
        <v>922</v>
      </c>
      <c r="I652" t="s">
        <v>1509</v>
      </c>
      <c r="J652" t="s">
        <v>924</v>
      </c>
      <c r="K652" t="s">
        <v>780</v>
      </c>
      <c r="L652" t="s">
        <v>925</v>
      </c>
      <c r="M652">
        <v>0</v>
      </c>
      <c r="N652">
        <v>33495.49</v>
      </c>
      <c r="O652">
        <v>-33495.49</v>
      </c>
      <c r="V652" t="s">
        <v>1509</v>
      </c>
      <c r="W652" s="1" t="s">
        <v>41</v>
      </c>
      <c r="X652" s="1" t="str">
        <f>VLOOKUP(K652,'[1]GL OUT'!$K$4:$W$1070,13,FALSE)</f>
        <v>OTOEXPERT</v>
      </c>
      <c r="Y652" s="1" t="b">
        <f t="shared" si="10"/>
        <v>1</v>
      </c>
      <c r="Z652" s="1"/>
    </row>
    <row r="653" spans="1:26" hidden="1" x14ac:dyDescent="0.3">
      <c r="A653" t="s">
        <v>862</v>
      </c>
      <c r="B653" t="s">
        <v>927</v>
      </c>
      <c r="C653" t="s">
        <v>928</v>
      </c>
      <c r="D653" t="s">
        <v>1045</v>
      </c>
      <c r="E653" t="s">
        <v>1310</v>
      </c>
      <c r="F653" t="s">
        <v>921</v>
      </c>
      <c r="G653">
        <v>2128</v>
      </c>
      <c r="H653" t="s">
        <v>922</v>
      </c>
      <c r="I653" t="s">
        <v>1510</v>
      </c>
      <c r="J653" t="s">
        <v>924</v>
      </c>
      <c r="K653" t="s">
        <v>775</v>
      </c>
      <c r="L653" t="s">
        <v>925</v>
      </c>
      <c r="M653">
        <v>0</v>
      </c>
      <c r="N653">
        <v>195059.18</v>
      </c>
      <c r="O653">
        <v>-195059.18</v>
      </c>
      <c r="V653" t="s">
        <v>1510</v>
      </c>
      <c r="W653" s="1" t="s">
        <v>41</v>
      </c>
      <c r="X653" s="1" t="str">
        <f>VLOOKUP(K653,'[1]GL OUT'!$K$4:$W$1070,13,FALSE)</f>
        <v>OTOEXPERT</v>
      </c>
      <c r="Y653" s="1" t="b">
        <f t="shared" si="10"/>
        <v>1</v>
      </c>
      <c r="Z653" s="1"/>
    </row>
    <row r="654" spans="1:26" hidden="1" x14ac:dyDescent="0.3">
      <c r="A654" t="s">
        <v>862</v>
      </c>
      <c r="B654" t="s">
        <v>927</v>
      </c>
      <c r="C654" t="s">
        <v>928</v>
      </c>
      <c r="D654" t="s">
        <v>1045</v>
      </c>
      <c r="E654" t="s">
        <v>1310</v>
      </c>
      <c r="F654" t="s">
        <v>921</v>
      </c>
      <c r="G654">
        <v>2129</v>
      </c>
      <c r="H654" t="s">
        <v>922</v>
      </c>
      <c r="I654" t="s">
        <v>1511</v>
      </c>
      <c r="J654" t="s">
        <v>924</v>
      </c>
      <c r="K654" t="s">
        <v>778</v>
      </c>
      <c r="L654" t="s">
        <v>925</v>
      </c>
      <c r="M654">
        <v>0</v>
      </c>
      <c r="N654">
        <v>352131.25</v>
      </c>
      <c r="O654">
        <v>-352131.25</v>
      </c>
      <c r="V654" t="s">
        <v>1511</v>
      </c>
      <c r="W654" s="1" t="s">
        <v>41</v>
      </c>
      <c r="X654" s="1" t="str">
        <f>VLOOKUP(K654,'[1]GL OUT'!$K$4:$W$1070,13,FALSE)</f>
        <v>OTOEXPERT</v>
      </c>
      <c r="Y654" s="1" t="b">
        <f t="shared" si="10"/>
        <v>1</v>
      </c>
      <c r="Z654" s="1"/>
    </row>
    <row r="655" spans="1:26" hidden="1" x14ac:dyDescent="0.3">
      <c r="A655" t="s">
        <v>862</v>
      </c>
      <c r="B655" t="s">
        <v>927</v>
      </c>
      <c r="C655" t="s">
        <v>928</v>
      </c>
      <c r="D655" t="s">
        <v>1045</v>
      </c>
      <c r="E655" t="s">
        <v>1310</v>
      </c>
      <c r="F655" t="s">
        <v>921</v>
      </c>
      <c r="G655">
        <v>2130</v>
      </c>
      <c r="H655" t="s">
        <v>922</v>
      </c>
      <c r="I655" t="s">
        <v>1512</v>
      </c>
      <c r="J655" t="s">
        <v>924</v>
      </c>
      <c r="K655" t="s">
        <v>779</v>
      </c>
      <c r="L655" t="s">
        <v>925</v>
      </c>
      <c r="M655">
        <v>0</v>
      </c>
      <c r="N655">
        <v>297044.03999999998</v>
      </c>
      <c r="O655">
        <v>-297044.03999999998</v>
      </c>
      <c r="V655" t="s">
        <v>1512</v>
      </c>
      <c r="W655" s="1" t="s">
        <v>41</v>
      </c>
      <c r="X655" s="1" t="str">
        <f>VLOOKUP(K655,'[1]GL OUT'!$K$4:$W$1070,13,FALSE)</f>
        <v>OTOEXPERT</v>
      </c>
      <c r="Y655" s="1" t="b">
        <f t="shared" si="10"/>
        <v>1</v>
      </c>
      <c r="Z655" s="1"/>
    </row>
    <row r="656" spans="1:26" hidden="1" x14ac:dyDescent="0.3">
      <c r="A656" t="s">
        <v>862</v>
      </c>
      <c r="B656" t="s">
        <v>927</v>
      </c>
      <c r="C656" t="s">
        <v>928</v>
      </c>
      <c r="D656" t="s">
        <v>1045</v>
      </c>
      <c r="E656" t="s">
        <v>1310</v>
      </c>
      <c r="F656" t="s">
        <v>921</v>
      </c>
      <c r="G656">
        <v>2131</v>
      </c>
      <c r="H656" t="s">
        <v>922</v>
      </c>
      <c r="I656" t="s">
        <v>1513</v>
      </c>
      <c r="J656" t="s">
        <v>924</v>
      </c>
      <c r="K656" t="s">
        <v>781</v>
      </c>
      <c r="L656" t="s">
        <v>925</v>
      </c>
      <c r="M656">
        <v>0</v>
      </c>
      <c r="N656">
        <v>303770.89</v>
      </c>
      <c r="O656">
        <v>-303770.89</v>
      </c>
      <c r="V656" t="s">
        <v>1513</v>
      </c>
      <c r="W656" s="1" t="s">
        <v>41</v>
      </c>
      <c r="X656" s="1" t="str">
        <f>VLOOKUP(K656,'[1]GL OUT'!$K$4:$W$1070,13,FALSE)</f>
        <v>OTOEXPERT</v>
      </c>
      <c r="Y656" s="1" t="b">
        <f t="shared" si="10"/>
        <v>1</v>
      </c>
      <c r="Z656" s="1"/>
    </row>
    <row r="657" spans="1:26" hidden="1" x14ac:dyDescent="0.3">
      <c r="A657" t="s">
        <v>862</v>
      </c>
      <c r="B657" t="s">
        <v>927</v>
      </c>
      <c r="C657" t="s">
        <v>928</v>
      </c>
      <c r="D657" t="s">
        <v>1045</v>
      </c>
      <c r="E657" t="s">
        <v>1310</v>
      </c>
      <c r="F657" t="s">
        <v>921</v>
      </c>
      <c r="G657">
        <v>2132</v>
      </c>
      <c r="H657" t="s">
        <v>922</v>
      </c>
      <c r="I657" t="s">
        <v>1514</v>
      </c>
      <c r="J657" t="s">
        <v>924</v>
      </c>
      <c r="K657" t="s">
        <v>782</v>
      </c>
      <c r="L657" t="s">
        <v>925</v>
      </c>
      <c r="M657">
        <v>0</v>
      </c>
      <c r="N657">
        <v>206455.57</v>
      </c>
      <c r="O657">
        <v>-206455.57</v>
      </c>
      <c r="V657" t="s">
        <v>1514</v>
      </c>
      <c r="W657" s="1" t="s">
        <v>41</v>
      </c>
      <c r="X657" s="1" t="str">
        <f>VLOOKUP(K657,'[1]GL OUT'!$K$4:$W$1070,13,FALSE)</f>
        <v>OTOEXPERT</v>
      </c>
      <c r="Y657" s="1" t="b">
        <f t="shared" si="10"/>
        <v>1</v>
      </c>
      <c r="Z657" s="1"/>
    </row>
    <row r="658" spans="1:26" hidden="1" x14ac:dyDescent="0.3">
      <c r="A658" t="s">
        <v>862</v>
      </c>
      <c r="B658" t="s">
        <v>927</v>
      </c>
      <c r="C658" t="s">
        <v>928</v>
      </c>
      <c r="D658" t="s">
        <v>1045</v>
      </c>
      <c r="E658" t="s">
        <v>1310</v>
      </c>
      <c r="F658" t="s">
        <v>921</v>
      </c>
      <c r="G658">
        <v>2133</v>
      </c>
      <c r="H658" t="s">
        <v>922</v>
      </c>
      <c r="I658" t="s">
        <v>1515</v>
      </c>
      <c r="J658" t="s">
        <v>924</v>
      </c>
      <c r="K658" t="s">
        <v>783</v>
      </c>
      <c r="L658" t="s">
        <v>925</v>
      </c>
      <c r="M658">
        <v>0</v>
      </c>
      <c r="N658">
        <v>626338.46</v>
      </c>
      <c r="O658">
        <v>-626338.46</v>
      </c>
      <c r="V658" t="s">
        <v>1515</v>
      </c>
      <c r="W658" s="1" t="s">
        <v>41</v>
      </c>
      <c r="X658" s="1" t="str">
        <f>VLOOKUP(K658,'[1]GL OUT'!$K$4:$W$1070,13,FALSE)</f>
        <v>OTOEXPERT</v>
      </c>
      <c r="Y658" s="1" t="b">
        <f t="shared" si="10"/>
        <v>1</v>
      </c>
      <c r="Z658" s="1"/>
    </row>
    <row r="659" spans="1:26" hidden="1" x14ac:dyDescent="0.3">
      <c r="A659" t="s">
        <v>862</v>
      </c>
      <c r="B659" t="s">
        <v>927</v>
      </c>
      <c r="C659" t="s">
        <v>928</v>
      </c>
      <c r="D659" t="s">
        <v>1045</v>
      </c>
      <c r="E659" t="s">
        <v>1310</v>
      </c>
      <c r="F659" t="s">
        <v>921</v>
      </c>
      <c r="G659">
        <v>2134</v>
      </c>
      <c r="H659" t="s">
        <v>922</v>
      </c>
      <c r="I659" t="s">
        <v>1516</v>
      </c>
      <c r="J659" t="s">
        <v>924</v>
      </c>
      <c r="K659" t="s">
        <v>784</v>
      </c>
      <c r="L659" t="s">
        <v>925</v>
      </c>
      <c r="M659">
        <v>0</v>
      </c>
      <c r="N659">
        <v>52126.13</v>
      </c>
      <c r="O659">
        <v>-52126.13</v>
      </c>
      <c r="V659" t="s">
        <v>1516</v>
      </c>
      <c r="W659" s="1" t="s">
        <v>41</v>
      </c>
      <c r="X659" s="1" t="str">
        <f>VLOOKUP(K659,'[1]GL OUT'!$K$4:$W$1070,13,FALSE)</f>
        <v>OTOEXPERT</v>
      </c>
      <c r="Y659" s="1" t="b">
        <f t="shared" si="10"/>
        <v>1</v>
      </c>
      <c r="Z659" s="1"/>
    </row>
    <row r="660" spans="1:26" hidden="1" x14ac:dyDescent="0.3">
      <c r="A660" t="s">
        <v>862</v>
      </c>
      <c r="B660" t="s">
        <v>927</v>
      </c>
      <c r="C660" t="s">
        <v>928</v>
      </c>
      <c r="D660" t="s">
        <v>1064</v>
      </c>
      <c r="E660" t="s">
        <v>1310</v>
      </c>
      <c r="F660" t="s">
        <v>921</v>
      </c>
      <c r="G660">
        <v>2135</v>
      </c>
      <c r="H660" t="s">
        <v>922</v>
      </c>
      <c r="I660" t="s">
        <v>1517</v>
      </c>
      <c r="J660" t="s">
        <v>924</v>
      </c>
      <c r="K660" t="s">
        <v>785</v>
      </c>
      <c r="L660" t="s">
        <v>925</v>
      </c>
      <c r="M660">
        <v>0</v>
      </c>
      <c r="N660">
        <v>24774.77</v>
      </c>
      <c r="O660">
        <v>-24774.77</v>
      </c>
      <c r="V660" t="s">
        <v>1517</v>
      </c>
      <c r="W660" s="1" t="s">
        <v>41</v>
      </c>
      <c r="X660" s="1" t="str">
        <f>VLOOKUP(K660,'[1]GL OUT'!$K$4:$W$1070,13,FALSE)</f>
        <v>OTOEXPERT</v>
      </c>
      <c r="Y660" s="1" t="b">
        <f t="shared" si="10"/>
        <v>1</v>
      </c>
      <c r="Z660" s="1"/>
    </row>
    <row r="661" spans="1:26" hidden="1" x14ac:dyDescent="0.3">
      <c r="A661" t="s">
        <v>862</v>
      </c>
      <c r="B661" t="s">
        <v>927</v>
      </c>
      <c r="C661" t="s">
        <v>928</v>
      </c>
      <c r="D661" t="s">
        <v>1064</v>
      </c>
      <c r="E661" t="s">
        <v>1310</v>
      </c>
      <c r="F661" t="s">
        <v>921</v>
      </c>
      <c r="G661">
        <v>2136</v>
      </c>
      <c r="H661" t="s">
        <v>922</v>
      </c>
      <c r="I661" t="s">
        <v>1518</v>
      </c>
      <c r="J661" t="s">
        <v>924</v>
      </c>
      <c r="K661" t="s">
        <v>708</v>
      </c>
      <c r="L661" t="s">
        <v>925</v>
      </c>
      <c r="M661">
        <v>0</v>
      </c>
      <c r="N661">
        <v>107819.82</v>
      </c>
      <c r="O661">
        <v>-107819.82</v>
      </c>
      <c r="V661" t="s">
        <v>1518</v>
      </c>
      <c r="W661" s="1" t="s">
        <v>41</v>
      </c>
      <c r="X661" s="1" t="str">
        <f>VLOOKUP(K661,'[1]GL OUT'!$K$4:$W$1070,13,FALSE)</f>
        <v>OTOEXPERT</v>
      </c>
      <c r="Y661" s="1" t="b">
        <f t="shared" si="10"/>
        <v>1</v>
      </c>
      <c r="Z661" s="1"/>
    </row>
    <row r="662" spans="1:26" hidden="1" x14ac:dyDescent="0.3">
      <c r="A662" t="s">
        <v>862</v>
      </c>
      <c r="B662" t="s">
        <v>927</v>
      </c>
      <c r="C662" t="s">
        <v>928</v>
      </c>
      <c r="D662" t="s">
        <v>1064</v>
      </c>
      <c r="E662" t="s">
        <v>1310</v>
      </c>
      <c r="F662" t="s">
        <v>921</v>
      </c>
      <c r="G662">
        <v>2137</v>
      </c>
      <c r="H662" t="s">
        <v>922</v>
      </c>
      <c r="I662" t="s">
        <v>1519</v>
      </c>
      <c r="J662" t="s">
        <v>924</v>
      </c>
      <c r="K662" t="s">
        <v>733</v>
      </c>
      <c r="L662" t="s">
        <v>925</v>
      </c>
      <c r="M662">
        <v>0</v>
      </c>
      <c r="N662">
        <v>128927.92</v>
      </c>
      <c r="O662">
        <v>-128927.92</v>
      </c>
      <c r="V662" t="s">
        <v>1519</v>
      </c>
      <c r="W662" s="1" t="s">
        <v>41</v>
      </c>
      <c r="X662" s="1" t="str">
        <f>VLOOKUP(K662,'[1]GL OUT'!$K$4:$W$1070,13,FALSE)</f>
        <v>OTOEXPERT</v>
      </c>
      <c r="Y662" s="1" t="b">
        <f t="shared" si="10"/>
        <v>1</v>
      </c>
      <c r="Z662" s="1"/>
    </row>
    <row r="663" spans="1:26" hidden="1" x14ac:dyDescent="0.3">
      <c r="A663" t="s">
        <v>862</v>
      </c>
      <c r="B663" t="s">
        <v>927</v>
      </c>
      <c r="C663" t="s">
        <v>928</v>
      </c>
      <c r="D663" t="s">
        <v>1064</v>
      </c>
      <c r="E663" t="s">
        <v>1310</v>
      </c>
      <c r="F663" t="s">
        <v>921</v>
      </c>
      <c r="G663">
        <v>2138</v>
      </c>
      <c r="H663" t="s">
        <v>922</v>
      </c>
      <c r="I663" t="s">
        <v>1520</v>
      </c>
      <c r="J663" t="s">
        <v>924</v>
      </c>
      <c r="K663" t="s">
        <v>734</v>
      </c>
      <c r="L663" t="s">
        <v>925</v>
      </c>
      <c r="M663">
        <v>0</v>
      </c>
      <c r="N663">
        <v>21702.7</v>
      </c>
      <c r="O663">
        <v>-21702.7</v>
      </c>
      <c r="V663" t="s">
        <v>1520</v>
      </c>
      <c r="W663" s="1" t="s">
        <v>41</v>
      </c>
      <c r="X663" s="1" t="str">
        <f>VLOOKUP(K663,'[1]GL OUT'!$K$4:$W$1070,13,FALSE)</f>
        <v>OTOEXPERT</v>
      </c>
      <c r="Y663" s="1" t="b">
        <f t="shared" si="10"/>
        <v>1</v>
      </c>
      <c r="Z663" s="1"/>
    </row>
    <row r="664" spans="1:26" hidden="1" x14ac:dyDescent="0.3">
      <c r="A664" t="s">
        <v>862</v>
      </c>
      <c r="B664" t="s">
        <v>927</v>
      </c>
      <c r="C664" t="s">
        <v>928</v>
      </c>
      <c r="D664" t="s">
        <v>1064</v>
      </c>
      <c r="E664" t="s">
        <v>1310</v>
      </c>
      <c r="F664" t="s">
        <v>921</v>
      </c>
      <c r="G664">
        <v>2139</v>
      </c>
      <c r="H664" t="s">
        <v>922</v>
      </c>
      <c r="I664" t="s">
        <v>1521</v>
      </c>
      <c r="J664" t="s">
        <v>924</v>
      </c>
      <c r="K664" t="s">
        <v>761</v>
      </c>
      <c r="L664" t="s">
        <v>925</v>
      </c>
      <c r="M664">
        <v>0</v>
      </c>
      <c r="N664">
        <v>21702.7</v>
      </c>
      <c r="O664">
        <v>-21702.7</v>
      </c>
      <c r="V664" t="s">
        <v>1521</v>
      </c>
      <c r="W664" s="1" t="s">
        <v>41</v>
      </c>
      <c r="X664" s="1" t="str">
        <f>VLOOKUP(K664,'[1]GL OUT'!$K$4:$W$1070,13,FALSE)</f>
        <v>OTOEXPERT</v>
      </c>
      <c r="Y664" s="1" t="b">
        <f t="shared" si="10"/>
        <v>1</v>
      </c>
      <c r="Z664" s="1"/>
    </row>
    <row r="665" spans="1:26" hidden="1" x14ac:dyDescent="0.3">
      <c r="A665" t="s">
        <v>862</v>
      </c>
      <c r="B665" t="s">
        <v>927</v>
      </c>
      <c r="C665" t="s">
        <v>928</v>
      </c>
      <c r="D665" t="s">
        <v>1064</v>
      </c>
      <c r="E665" t="s">
        <v>1310</v>
      </c>
      <c r="F665" t="s">
        <v>921</v>
      </c>
      <c r="G665">
        <v>2140</v>
      </c>
      <c r="H665" t="s">
        <v>922</v>
      </c>
      <c r="I665" t="s">
        <v>1522</v>
      </c>
      <c r="J665" t="s">
        <v>924</v>
      </c>
      <c r="K665" t="s">
        <v>735</v>
      </c>
      <c r="L665" t="s">
        <v>925</v>
      </c>
      <c r="M665">
        <v>0</v>
      </c>
      <c r="N665">
        <v>12882.88</v>
      </c>
      <c r="O665">
        <v>-12882.88</v>
      </c>
      <c r="V665" t="s">
        <v>1522</v>
      </c>
      <c r="W665" s="1" t="s">
        <v>41</v>
      </c>
      <c r="X665" s="1" t="str">
        <f>VLOOKUP(K665,'[1]GL OUT'!$K$4:$W$1070,13,FALSE)</f>
        <v>OTOEXPERT</v>
      </c>
      <c r="Y665" s="1" t="b">
        <f t="shared" si="10"/>
        <v>1</v>
      </c>
      <c r="Z665" s="1"/>
    </row>
    <row r="666" spans="1:26" hidden="1" x14ac:dyDescent="0.3">
      <c r="A666" t="s">
        <v>862</v>
      </c>
      <c r="B666" t="s">
        <v>927</v>
      </c>
      <c r="C666" t="s">
        <v>928</v>
      </c>
      <c r="D666" t="s">
        <v>1064</v>
      </c>
      <c r="E666" t="s">
        <v>1310</v>
      </c>
      <c r="F666" t="s">
        <v>921</v>
      </c>
      <c r="G666">
        <v>2141</v>
      </c>
      <c r="H666" t="s">
        <v>922</v>
      </c>
      <c r="I666" t="s">
        <v>1523</v>
      </c>
      <c r="J666" t="s">
        <v>924</v>
      </c>
      <c r="K666" t="s">
        <v>786</v>
      </c>
      <c r="L666" t="s">
        <v>925</v>
      </c>
      <c r="M666">
        <v>0</v>
      </c>
      <c r="N666">
        <v>40630.629999999997</v>
      </c>
      <c r="O666">
        <v>-40630.629999999997</v>
      </c>
      <c r="V666" t="s">
        <v>1523</v>
      </c>
      <c r="W666" s="1" t="s">
        <v>41</v>
      </c>
      <c r="X666" s="1" t="str">
        <f>VLOOKUP(K666,'[1]GL OUT'!$K$4:$W$1070,13,FALSE)</f>
        <v>OTOEXPERT</v>
      </c>
      <c r="Y666" s="1" t="b">
        <f t="shared" si="10"/>
        <v>1</v>
      </c>
      <c r="Z666" s="1"/>
    </row>
    <row r="667" spans="1:26" hidden="1" x14ac:dyDescent="0.3">
      <c r="A667" t="s">
        <v>862</v>
      </c>
      <c r="B667" t="s">
        <v>927</v>
      </c>
      <c r="C667" t="s">
        <v>928</v>
      </c>
      <c r="D667" t="s">
        <v>1064</v>
      </c>
      <c r="E667" t="s">
        <v>1310</v>
      </c>
      <c r="F667" t="s">
        <v>921</v>
      </c>
      <c r="G667">
        <v>2142</v>
      </c>
      <c r="H667" t="s">
        <v>922</v>
      </c>
      <c r="I667" t="s">
        <v>1524</v>
      </c>
      <c r="J667" t="s">
        <v>924</v>
      </c>
      <c r="K667" t="s">
        <v>787</v>
      </c>
      <c r="L667" t="s">
        <v>925</v>
      </c>
      <c r="M667">
        <v>0</v>
      </c>
      <c r="N667">
        <v>9513.51</v>
      </c>
      <c r="O667">
        <v>-9513.51</v>
      </c>
      <c r="V667" t="s">
        <v>1524</v>
      </c>
      <c r="W667" s="1" t="s">
        <v>41</v>
      </c>
      <c r="X667" s="1" t="str">
        <f>VLOOKUP(K667,'[1]GL OUT'!$K$4:$W$1070,13,FALSE)</f>
        <v>OTOEXPERT</v>
      </c>
      <c r="Y667" s="1" t="b">
        <f t="shared" si="10"/>
        <v>1</v>
      </c>
      <c r="Z667" s="1"/>
    </row>
    <row r="668" spans="1:26" hidden="1" x14ac:dyDescent="0.3">
      <c r="A668" t="s">
        <v>862</v>
      </c>
      <c r="B668" t="s">
        <v>927</v>
      </c>
      <c r="C668" t="s">
        <v>928</v>
      </c>
      <c r="D668" t="s">
        <v>1064</v>
      </c>
      <c r="E668" t="s">
        <v>1310</v>
      </c>
      <c r="F668" t="s">
        <v>921</v>
      </c>
      <c r="G668">
        <v>2143</v>
      </c>
      <c r="H668" t="s">
        <v>922</v>
      </c>
      <c r="I668" t="s">
        <v>1525</v>
      </c>
      <c r="J668" t="s">
        <v>924</v>
      </c>
      <c r="K668" t="s">
        <v>788</v>
      </c>
      <c r="L668" t="s">
        <v>925</v>
      </c>
      <c r="M668">
        <v>0</v>
      </c>
      <c r="N668">
        <v>21702.7</v>
      </c>
      <c r="O668">
        <v>-21702.7</v>
      </c>
      <c r="V668" t="s">
        <v>1525</v>
      </c>
      <c r="W668" s="1" t="s">
        <v>41</v>
      </c>
      <c r="X668" s="1" t="str">
        <f>VLOOKUP(K668,'[1]GL OUT'!$K$4:$W$1070,13,FALSE)</f>
        <v>OTOEXPERT</v>
      </c>
      <c r="Y668" s="1" t="b">
        <f t="shared" si="10"/>
        <v>1</v>
      </c>
      <c r="Z668" s="1"/>
    </row>
    <row r="669" spans="1:26" hidden="1" x14ac:dyDescent="0.3">
      <c r="A669" t="s">
        <v>862</v>
      </c>
      <c r="B669" t="s">
        <v>927</v>
      </c>
      <c r="C669" t="s">
        <v>928</v>
      </c>
      <c r="D669" t="s">
        <v>1064</v>
      </c>
      <c r="E669" t="s">
        <v>1310</v>
      </c>
      <c r="F669" t="s">
        <v>921</v>
      </c>
      <c r="G669">
        <v>2144</v>
      </c>
      <c r="H669" t="s">
        <v>922</v>
      </c>
      <c r="I669" t="s">
        <v>1526</v>
      </c>
      <c r="J669" t="s">
        <v>924</v>
      </c>
      <c r="K669" t="s">
        <v>789</v>
      </c>
      <c r="L669" t="s">
        <v>925</v>
      </c>
      <c r="M669">
        <v>0</v>
      </c>
      <c r="N669">
        <v>2972.97</v>
      </c>
      <c r="O669">
        <v>-2972.97</v>
      </c>
      <c r="V669" t="s">
        <v>1526</v>
      </c>
      <c r="W669" s="1" t="s">
        <v>41</v>
      </c>
      <c r="X669" s="1" t="str">
        <f>VLOOKUP(K669,'[1]GL OUT'!$K$4:$W$1070,13,FALSE)</f>
        <v>OTOEXPERT</v>
      </c>
      <c r="Y669" s="1" t="b">
        <f t="shared" si="10"/>
        <v>1</v>
      </c>
      <c r="Z669" s="1"/>
    </row>
    <row r="670" spans="1:26" hidden="1" x14ac:dyDescent="0.3">
      <c r="A670" t="s">
        <v>862</v>
      </c>
      <c r="B670" t="s">
        <v>927</v>
      </c>
      <c r="C670" t="s">
        <v>928</v>
      </c>
      <c r="D670" t="s">
        <v>1064</v>
      </c>
      <c r="E670" t="s">
        <v>1310</v>
      </c>
      <c r="F670" t="s">
        <v>921</v>
      </c>
      <c r="G670">
        <v>2145</v>
      </c>
      <c r="H670" t="s">
        <v>922</v>
      </c>
      <c r="I670" t="s">
        <v>1527</v>
      </c>
      <c r="J670" t="s">
        <v>924</v>
      </c>
      <c r="K670" t="s">
        <v>794</v>
      </c>
      <c r="L670" t="s">
        <v>925</v>
      </c>
      <c r="M670">
        <v>0</v>
      </c>
      <c r="N670">
        <v>22693.69</v>
      </c>
      <c r="O670">
        <v>-22693.69</v>
      </c>
      <c r="V670" t="s">
        <v>1527</v>
      </c>
      <c r="W670" s="1" t="s">
        <v>41</v>
      </c>
      <c r="X670" s="1" t="str">
        <f>VLOOKUP(K670,'[1]GL OUT'!$K$4:$W$1070,13,FALSE)</f>
        <v>OTOEXPERT</v>
      </c>
      <c r="Y670" s="1" t="b">
        <f t="shared" si="10"/>
        <v>1</v>
      </c>
      <c r="Z670" s="1"/>
    </row>
    <row r="671" spans="1:26" hidden="1" x14ac:dyDescent="0.3">
      <c r="A671" t="s">
        <v>862</v>
      </c>
      <c r="B671" t="s">
        <v>927</v>
      </c>
      <c r="C671" t="s">
        <v>928</v>
      </c>
      <c r="D671" t="s">
        <v>1528</v>
      </c>
      <c r="E671" t="s">
        <v>1310</v>
      </c>
      <c r="F671" t="s">
        <v>921</v>
      </c>
      <c r="G671">
        <v>2146</v>
      </c>
      <c r="H671" t="s">
        <v>922</v>
      </c>
      <c r="I671" t="s">
        <v>1529</v>
      </c>
      <c r="J671" t="s">
        <v>924</v>
      </c>
      <c r="K671" t="s">
        <v>795</v>
      </c>
      <c r="L671" t="s">
        <v>925</v>
      </c>
      <c r="M671">
        <v>0</v>
      </c>
      <c r="N671">
        <v>6738.74</v>
      </c>
      <c r="O671">
        <v>-6738.74</v>
      </c>
      <c r="V671" t="s">
        <v>1529</v>
      </c>
      <c r="W671" s="1" t="s">
        <v>41</v>
      </c>
      <c r="X671" s="1" t="str">
        <f>VLOOKUP(K671,'[1]GL OUT'!$K$4:$W$1070,13,FALSE)</f>
        <v>OTOEXPERT</v>
      </c>
      <c r="Y671" s="1" t="b">
        <f t="shared" si="10"/>
        <v>1</v>
      </c>
      <c r="Z671" s="1"/>
    </row>
    <row r="672" spans="1:26" hidden="1" x14ac:dyDescent="0.3">
      <c r="A672" t="s">
        <v>862</v>
      </c>
      <c r="B672" t="s">
        <v>927</v>
      </c>
      <c r="C672" t="s">
        <v>928</v>
      </c>
      <c r="D672" t="s">
        <v>1528</v>
      </c>
      <c r="E672" t="s">
        <v>1310</v>
      </c>
      <c r="F672" t="s">
        <v>921</v>
      </c>
      <c r="G672">
        <v>2147</v>
      </c>
      <c r="H672" t="s">
        <v>922</v>
      </c>
      <c r="I672" t="s">
        <v>1530</v>
      </c>
      <c r="J672" t="s">
        <v>924</v>
      </c>
      <c r="K672" t="s">
        <v>796</v>
      </c>
      <c r="L672" t="s">
        <v>925</v>
      </c>
      <c r="M672">
        <v>0</v>
      </c>
      <c r="N672">
        <v>64909.9</v>
      </c>
      <c r="O672">
        <v>-64909.9</v>
      </c>
      <c r="V672" t="s">
        <v>1530</v>
      </c>
      <c r="W672" s="1" t="s">
        <v>41</v>
      </c>
      <c r="X672" s="1" t="str">
        <f>VLOOKUP(K672,'[1]GL OUT'!$K$4:$W$1070,13,FALSE)</f>
        <v>OTOEXPERT</v>
      </c>
      <c r="Y672" s="1" t="b">
        <f t="shared" si="10"/>
        <v>1</v>
      </c>
      <c r="Z672" s="1"/>
    </row>
    <row r="673" spans="1:26" hidden="1" x14ac:dyDescent="0.3">
      <c r="A673" t="s">
        <v>862</v>
      </c>
      <c r="B673" t="s">
        <v>927</v>
      </c>
      <c r="C673" t="s">
        <v>928</v>
      </c>
      <c r="D673" t="s">
        <v>1528</v>
      </c>
      <c r="E673" t="s">
        <v>1310</v>
      </c>
      <c r="F673" t="s">
        <v>921</v>
      </c>
      <c r="G673">
        <v>2148</v>
      </c>
      <c r="H673" t="s">
        <v>922</v>
      </c>
      <c r="I673" t="s">
        <v>1531</v>
      </c>
      <c r="J673" t="s">
        <v>924</v>
      </c>
      <c r="K673" t="s">
        <v>797</v>
      </c>
      <c r="L673" t="s">
        <v>925</v>
      </c>
      <c r="M673">
        <v>0</v>
      </c>
      <c r="N673">
        <v>15360.36</v>
      </c>
      <c r="O673">
        <v>-15360.36</v>
      </c>
      <c r="V673" t="s">
        <v>1531</v>
      </c>
      <c r="W673" s="1" t="s">
        <v>41</v>
      </c>
      <c r="X673" s="1" t="str">
        <f>VLOOKUP(K673,'[1]GL OUT'!$K$4:$W$1070,13,FALSE)</f>
        <v>OTOEXPERT</v>
      </c>
      <c r="Y673" s="1" t="b">
        <f t="shared" si="10"/>
        <v>1</v>
      </c>
      <c r="Z673" s="1"/>
    </row>
    <row r="674" spans="1:26" hidden="1" x14ac:dyDescent="0.3">
      <c r="A674" t="s">
        <v>862</v>
      </c>
      <c r="B674" t="s">
        <v>927</v>
      </c>
      <c r="C674" t="s">
        <v>928</v>
      </c>
      <c r="D674" t="s">
        <v>1528</v>
      </c>
      <c r="E674" t="s">
        <v>1310</v>
      </c>
      <c r="F674" t="s">
        <v>921</v>
      </c>
      <c r="G674">
        <v>2149</v>
      </c>
      <c r="H674" t="s">
        <v>922</v>
      </c>
      <c r="I674" t="s">
        <v>1532</v>
      </c>
      <c r="J674" t="s">
        <v>924</v>
      </c>
      <c r="K674" t="s">
        <v>798</v>
      </c>
      <c r="L674" t="s">
        <v>925</v>
      </c>
      <c r="M674">
        <v>0</v>
      </c>
      <c r="N674">
        <v>54407.87</v>
      </c>
      <c r="O674">
        <v>-54407.87</v>
      </c>
      <c r="V674" t="s">
        <v>1532</v>
      </c>
      <c r="W674" s="1" t="s">
        <v>41</v>
      </c>
      <c r="X674" s="1" t="str">
        <f>VLOOKUP(K674,'[1]GL OUT'!$K$4:$W$1070,13,FALSE)</f>
        <v>OTOEXPERT</v>
      </c>
      <c r="Y674" s="1" t="b">
        <f t="shared" si="10"/>
        <v>1</v>
      </c>
      <c r="Z674" s="1"/>
    </row>
    <row r="675" spans="1:26" hidden="1" x14ac:dyDescent="0.3">
      <c r="A675" t="s">
        <v>862</v>
      </c>
      <c r="B675" t="s">
        <v>927</v>
      </c>
      <c r="C675" t="s">
        <v>928</v>
      </c>
      <c r="D675" t="s">
        <v>1528</v>
      </c>
      <c r="E675" t="s">
        <v>1310</v>
      </c>
      <c r="F675" t="s">
        <v>921</v>
      </c>
      <c r="G675">
        <v>2150</v>
      </c>
      <c r="H675" t="s">
        <v>922</v>
      </c>
      <c r="I675" t="s">
        <v>1533</v>
      </c>
      <c r="J675" t="s">
        <v>924</v>
      </c>
      <c r="K675" t="s">
        <v>799</v>
      </c>
      <c r="L675" t="s">
        <v>925</v>
      </c>
      <c r="M675">
        <v>0</v>
      </c>
      <c r="N675">
        <v>29633.1</v>
      </c>
      <c r="O675">
        <v>-29633.1</v>
      </c>
      <c r="V675" t="s">
        <v>1533</v>
      </c>
      <c r="W675" s="1" t="s">
        <v>41</v>
      </c>
      <c r="X675" s="1" t="str">
        <f>VLOOKUP(K675,'[1]GL OUT'!$K$4:$W$1070,13,FALSE)</f>
        <v>OTOEXPERT</v>
      </c>
      <c r="Y675" s="1" t="b">
        <f t="shared" si="10"/>
        <v>1</v>
      </c>
      <c r="Z675" s="1"/>
    </row>
    <row r="676" spans="1:26" hidden="1" x14ac:dyDescent="0.3">
      <c r="A676" t="s">
        <v>862</v>
      </c>
      <c r="B676" t="s">
        <v>927</v>
      </c>
      <c r="C676" t="s">
        <v>928</v>
      </c>
      <c r="D676" t="s">
        <v>1528</v>
      </c>
      <c r="E676" t="s">
        <v>1310</v>
      </c>
      <c r="F676" t="s">
        <v>921</v>
      </c>
      <c r="G676">
        <v>2151</v>
      </c>
      <c r="H676" t="s">
        <v>922</v>
      </c>
      <c r="I676" t="s">
        <v>1534</v>
      </c>
      <c r="J676" t="s">
        <v>924</v>
      </c>
      <c r="K676" t="s">
        <v>800</v>
      </c>
      <c r="L676" t="s">
        <v>925</v>
      </c>
      <c r="M676">
        <v>0</v>
      </c>
      <c r="N676">
        <v>84729.72</v>
      </c>
      <c r="O676">
        <v>-84729.72</v>
      </c>
      <c r="V676" t="s">
        <v>1534</v>
      </c>
      <c r="W676" s="1" t="s">
        <v>41</v>
      </c>
      <c r="X676" s="1" t="str">
        <f>VLOOKUP(K676,'[1]GL OUT'!$K$4:$W$1070,13,FALSE)</f>
        <v>OTOEXPERT</v>
      </c>
      <c r="Y676" s="1" t="b">
        <f t="shared" si="10"/>
        <v>1</v>
      </c>
      <c r="Z676" s="1"/>
    </row>
    <row r="677" spans="1:26" hidden="1" x14ac:dyDescent="0.3">
      <c r="A677" t="s">
        <v>862</v>
      </c>
      <c r="B677" t="s">
        <v>927</v>
      </c>
      <c r="C677" t="s">
        <v>928</v>
      </c>
      <c r="D677" t="s">
        <v>1528</v>
      </c>
      <c r="E677" t="s">
        <v>1310</v>
      </c>
      <c r="F677" t="s">
        <v>921</v>
      </c>
      <c r="G677">
        <v>2152</v>
      </c>
      <c r="H677" t="s">
        <v>922</v>
      </c>
      <c r="I677" t="s">
        <v>1535</v>
      </c>
      <c r="J677" t="s">
        <v>924</v>
      </c>
      <c r="K677" t="s">
        <v>801</v>
      </c>
      <c r="L677" t="s">
        <v>925</v>
      </c>
      <c r="M677">
        <v>0</v>
      </c>
      <c r="N677">
        <v>95432.42</v>
      </c>
      <c r="O677">
        <v>-95432.42</v>
      </c>
      <c r="V677" t="s">
        <v>1535</v>
      </c>
      <c r="W677" s="1" t="s">
        <v>41</v>
      </c>
      <c r="X677" s="1" t="str">
        <f>VLOOKUP(K677,'[1]GL OUT'!$K$4:$W$1070,13,FALSE)</f>
        <v>OTOEXPERT</v>
      </c>
      <c r="Y677" s="1" t="b">
        <f t="shared" si="10"/>
        <v>1</v>
      </c>
      <c r="Z677" s="1"/>
    </row>
    <row r="678" spans="1:26" hidden="1" x14ac:dyDescent="0.3">
      <c r="A678" t="s">
        <v>862</v>
      </c>
      <c r="B678" t="s">
        <v>927</v>
      </c>
      <c r="C678" t="s">
        <v>928</v>
      </c>
      <c r="D678" t="s">
        <v>1528</v>
      </c>
      <c r="E678" t="s">
        <v>1310</v>
      </c>
      <c r="F678" t="s">
        <v>921</v>
      </c>
      <c r="G678">
        <v>2153</v>
      </c>
      <c r="H678" t="s">
        <v>922</v>
      </c>
      <c r="I678" t="s">
        <v>1536</v>
      </c>
      <c r="J678" t="s">
        <v>924</v>
      </c>
      <c r="K678" t="s">
        <v>802</v>
      </c>
      <c r="L678" t="s">
        <v>925</v>
      </c>
      <c r="M678">
        <v>0</v>
      </c>
      <c r="N678">
        <v>66297.289999999994</v>
      </c>
      <c r="O678">
        <v>-66297.289999999994</v>
      </c>
      <c r="V678" t="s">
        <v>1536</v>
      </c>
      <c r="W678" s="1" t="s">
        <v>41</v>
      </c>
      <c r="X678" s="1" t="str">
        <f>VLOOKUP(K678,'[1]GL OUT'!$K$4:$W$1070,13,FALSE)</f>
        <v>OTOEXPERT</v>
      </c>
      <c r="Y678" s="1" t="b">
        <f t="shared" si="10"/>
        <v>1</v>
      </c>
      <c r="Z678" s="1"/>
    </row>
    <row r="679" spans="1:26" hidden="1" x14ac:dyDescent="0.3">
      <c r="A679" t="s">
        <v>862</v>
      </c>
      <c r="B679" t="s">
        <v>927</v>
      </c>
      <c r="C679" t="s">
        <v>928</v>
      </c>
      <c r="D679" t="s">
        <v>1528</v>
      </c>
      <c r="E679" t="s">
        <v>1310</v>
      </c>
      <c r="F679" t="s">
        <v>921</v>
      </c>
      <c r="G679">
        <v>2154</v>
      </c>
      <c r="H679" t="s">
        <v>922</v>
      </c>
      <c r="I679" t="s">
        <v>1537</v>
      </c>
      <c r="J679" t="s">
        <v>924</v>
      </c>
      <c r="K679" t="s">
        <v>803</v>
      </c>
      <c r="L679" t="s">
        <v>925</v>
      </c>
      <c r="M679">
        <v>0</v>
      </c>
      <c r="N679">
        <v>29633.1</v>
      </c>
      <c r="O679">
        <v>-29633.1</v>
      </c>
      <c r="V679" t="s">
        <v>1537</v>
      </c>
      <c r="W679" s="1" t="s">
        <v>41</v>
      </c>
      <c r="X679" s="1" t="str">
        <f>VLOOKUP(K679,'[1]GL OUT'!$K$4:$W$1070,13,FALSE)</f>
        <v>OTOEXPERT</v>
      </c>
      <c r="Y679" s="1" t="b">
        <f t="shared" si="10"/>
        <v>1</v>
      </c>
      <c r="Z679" s="1"/>
    </row>
    <row r="680" spans="1:26" hidden="1" x14ac:dyDescent="0.3">
      <c r="A680" t="s">
        <v>862</v>
      </c>
      <c r="B680" t="s">
        <v>927</v>
      </c>
      <c r="C680" t="s">
        <v>928</v>
      </c>
      <c r="D680" t="s">
        <v>1538</v>
      </c>
      <c r="E680" t="s">
        <v>1310</v>
      </c>
      <c r="F680" t="s">
        <v>921</v>
      </c>
      <c r="G680">
        <v>2155</v>
      </c>
      <c r="H680" t="s">
        <v>922</v>
      </c>
      <c r="I680" t="s">
        <v>1539</v>
      </c>
      <c r="J680" t="s">
        <v>924</v>
      </c>
      <c r="K680" t="s">
        <v>805</v>
      </c>
      <c r="L680" t="s">
        <v>925</v>
      </c>
      <c r="M680">
        <v>0</v>
      </c>
      <c r="N680">
        <v>107126.12</v>
      </c>
      <c r="O680">
        <v>-107126.12</v>
      </c>
      <c r="V680" t="s">
        <v>1539</v>
      </c>
      <c r="W680" s="1" t="s">
        <v>41</v>
      </c>
      <c r="X680" s="1" t="str">
        <f>VLOOKUP(K680,'[1]GL OUT'!$K$4:$W$1070,13,FALSE)</f>
        <v>OTOEXPERT</v>
      </c>
      <c r="Y680" s="1" t="b">
        <f t="shared" si="10"/>
        <v>1</v>
      </c>
      <c r="Z680" s="1"/>
    </row>
    <row r="681" spans="1:26" hidden="1" x14ac:dyDescent="0.3">
      <c r="A681" t="s">
        <v>862</v>
      </c>
      <c r="B681" t="s">
        <v>927</v>
      </c>
      <c r="C681" t="s">
        <v>928</v>
      </c>
      <c r="D681" t="s">
        <v>1538</v>
      </c>
      <c r="E681" t="s">
        <v>1310</v>
      </c>
      <c r="F681" t="s">
        <v>921</v>
      </c>
      <c r="G681">
        <v>2156</v>
      </c>
      <c r="H681" t="s">
        <v>922</v>
      </c>
      <c r="I681" t="s">
        <v>1540</v>
      </c>
      <c r="J681" t="s">
        <v>924</v>
      </c>
      <c r="K681" t="s">
        <v>806</v>
      </c>
      <c r="L681" t="s">
        <v>925</v>
      </c>
      <c r="M681">
        <v>0</v>
      </c>
      <c r="N681">
        <v>46876.44</v>
      </c>
      <c r="O681">
        <v>-46876.44</v>
      </c>
      <c r="V681" t="s">
        <v>1540</v>
      </c>
      <c r="W681" s="1" t="s">
        <v>41</v>
      </c>
      <c r="X681" s="1" t="str">
        <f>VLOOKUP(K681,'[1]GL OUT'!$K$4:$W$1070,13,FALSE)</f>
        <v>OTOEXPERT</v>
      </c>
      <c r="Y681" s="1" t="b">
        <f t="shared" si="10"/>
        <v>1</v>
      </c>
      <c r="Z681" s="1"/>
    </row>
    <row r="682" spans="1:26" hidden="1" x14ac:dyDescent="0.3">
      <c r="A682" t="s">
        <v>862</v>
      </c>
      <c r="B682" t="s">
        <v>927</v>
      </c>
      <c r="C682" t="s">
        <v>928</v>
      </c>
      <c r="D682" t="s">
        <v>1538</v>
      </c>
      <c r="E682" t="s">
        <v>1310</v>
      </c>
      <c r="F682" t="s">
        <v>921</v>
      </c>
      <c r="G682">
        <v>2157</v>
      </c>
      <c r="H682" t="s">
        <v>922</v>
      </c>
      <c r="I682" t="s">
        <v>1541</v>
      </c>
      <c r="J682" t="s">
        <v>924</v>
      </c>
      <c r="K682" t="s">
        <v>807</v>
      </c>
      <c r="L682" t="s">
        <v>925</v>
      </c>
      <c r="M682">
        <v>0</v>
      </c>
      <c r="N682">
        <v>19463.060000000001</v>
      </c>
      <c r="O682">
        <v>-19463.060000000001</v>
      </c>
      <c r="V682" t="s">
        <v>1541</v>
      </c>
      <c r="W682" s="1" t="s">
        <v>41</v>
      </c>
      <c r="X682" s="1" t="str">
        <f>VLOOKUP(K682,'[1]GL OUT'!$K$4:$W$1070,13,FALSE)</f>
        <v>OTOEXPERT</v>
      </c>
      <c r="Y682" s="1" t="b">
        <f t="shared" si="10"/>
        <v>1</v>
      </c>
      <c r="Z682" s="1"/>
    </row>
    <row r="683" spans="1:26" hidden="1" x14ac:dyDescent="0.3">
      <c r="A683" t="s">
        <v>862</v>
      </c>
      <c r="B683" t="s">
        <v>927</v>
      </c>
      <c r="C683" t="s">
        <v>928</v>
      </c>
      <c r="D683" t="s">
        <v>1538</v>
      </c>
      <c r="E683" t="s">
        <v>1310</v>
      </c>
      <c r="F683" t="s">
        <v>921</v>
      </c>
      <c r="G683">
        <v>2158</v>
      </c>
      <c r="H683" t="s">
        <v>922</v>
      </c>
      <c r="I683" t="s">
        <v>1542</v>
      </c>
      <c r="J683" t="s">
        <v>924</v>
      </c>
      <c r="K683" t="s">
        <v>808</v>
      </c>
      <c r="L683" t="s">
        <v>925</v>
      </c>
      <c r="M683">
        <v>0</v>
      </c>
      <c r="N683">
        <v>67090.09</v>
      </c>
      <c r="O683">
        <v>-67090.09</v>
      </c>
      <c r="V683" t="s">
        <v>1542</v>
      </c>
      <c r="W683" s="1" t="s">
        <v>41</v>
      </c>
      <c r="X683" s="1" t="str">
        <f>VLOOKUP(K683,'[1]GL OUT'!$K$4:$W$1070,13,FALSE)</f>
        <v>OTOEXPERT</v>
      </c>
      <c r="Y683" s="1" t="b">
        <f t="shared" si="10"/>
        <v>1</v>
      </c>
      <c r="Z683" s="1"/>
    </row>
    <row r="684" spans="1:26" hidden="1" x14ac:dyDescent="0.3">
      <c r="A684" t="s">
        <v>862</v>
      </c>
      <c r="B684" t="s">
        <v>927</v>
      </c>
      <c r="C684" t="s">
        <v>928</v>
      </c>
      <c r="D684" t="s">
        <v>1543</v>
      </c>
      <c r="E684" t="s">
        <v>1310</v>
      </c>
      <c r="F684" t="s">
        <v>921</v>
      </c>
      <c r="G684">
        <v>2159</v>
      </c>
      <c r="H684" t="s">
        <v>922</v>
      </c>
      <c r="I684" t="s">
        <v>1544</v>
      </c>
      <c r="J684" t="s">
        <v>924</v>
      </c>
      <c r="K684" t="s">
        <v>810</v>
      </c>
      <c r="L684" t="s">
        <v>925</v>
      </c>
      <c r="M684">
        <v>0</v>
      </c>
      <c r="N684">
        <v>50367.12</v>
      </c>
      <c r="O684">
        <v>-50367.12</v>
      </c>
      <c r="V684" t="s">
        <v>1544</v>
      </c>
      <c r="W684" s="1" t="s">
        <v>41</v>
      </c>
      <c r="X684" s="1" t="str">
        <f>VLOOKUP(K684,'[1]GL OUT'!$K$4:$W$1070,13,FALSE)</f>
        <v>OTOEXPERT</v>
      </c>
      <c r="Y684" s="1" t="b">
        <f t="shared" si="10"/>
        <v>1</v>
      </c>
      <c r="Z684" s="1"/>
    </row>
    <row r="685" spans="1:26" hidden="1" x14ac:dyDescent="0.3">
      <c r="A685" t="s">
        <v>862</v>
      </c>
      <c r="B685" t="s">
        <v>927</v>
      </c>
      <c r="C685" t="s">
        <v>928</v>
      </c>
      <c r="D685" t="s">
        <v>1543</v>
      </c>
      <c r="E685" t="s">
        <v>1310</v>
      </c>
      <c r="F685" t="s">
        <v>921</v>
      </c>
      <c r="G685">
        <v>2160</v>
      </c>
      <c r="H685" t="s">
        <v>922</v>
      </c>
      <c r="I685" t="s">
        <v>1545</v>
      </c>
      <c r="J685" t="s">
        <v>924</v>
      </c>
      <c r="K685" t="s">
        <v>811</v>
      </c>
      <c r="L685" t="s">
        <v>925</v>
      </c>
      <c r="M685">
        <v>0</v>
      </c>
      <c r="N685">
        <v>54603.61</v>
      </c>
      <c r="O685">
        <v>-54603.61</v>
      </c>
      <c r="V685" t="s">
        <v>1545</v>
      </c>
      <c r="W685" s="1" t="s">
        <v>41</v>
      </c>
      <c r="X685" s="1" t="str">
        <f>VLOOKUP(K685,'[1]GL OUT'!$K$4:$W$1070,13,FALSE)</f>
        <v>OTOEXPERT</v>
      </c>
      <c r="Y685" s="1" t="b">
        <f t="shared" si="10"/>
        <v>1</v>
      </c>
      <c r="Z685" s="1"/>
    </row>
    <row r="686" spans="1:26" hidden="1" x14ac:dyDescent="0.3">
      <c r="A686" t="s">
        <v>862</v>
      </c>
      <c r="B686" t="s">
        <v>927</v>
      </c>
      <c r="C686" t="s">
        <v>928</v>
      </c>
      <c r="D686" t="s">
        <v>1543</v>
      </c>
      <c r="E686" t="s">
        <v>1310</v>
      </c>
      <c r="F686" t="s">
        <v>921</v>
      </c>
      <c r="G686">
        <v>2161</v>
      </c>
      <c r="H686" t="s">
        <v>922</v>
      </c>
      <c r="I686" t="s">
        <v>1546</v>
      </c>
      <c r="J686" t="s">
        <v>924</v>
      </c>
      <c r="K686" t="s">
        <v>809</v>
      </c>
      <c r="L686" t="s">
        <v>925</v>
      </c>
      <c r="M686">
        <v>0</v>
      </c>
      <c r="N686">
        <v>88792.8</v>
      </c>
      <c r="O686">
        <v>-88792.8</v>
      </c>
      <c r="V686" t="s">
        <v>1546</v>
      </c>
      <c r="W686" s="1" t="s">
        <v>41</v>
      </c>
      <c r="X686" s="1" t="str">
        <f>VLOOKUP(K686,'[1]GL OUT'!$K$4:$W$1070,13,FALSE)</f>
        <v>OTOEXPERT</v>
      </c>
      <c r="Y686" s="1" t="b">
        <f t="shared" si="10"/>
        <v>1</v>
      </c>
      <c r="Z686" s="1"/>
    </row>
    <row r="687" spans="1:26" hidden="1" x14ac:dyDescent="0.3">
      <c r="A687" t="s">
        <v>862</v>
      </c>
      <c r="B687" t="s">
        <v>927</v>
      </c>
      <c r="C687" t="s">
        <v>928</v>
      </c>
      <c r="D687" t="s">
        <v>1543</v>
      </c>
      <c r="E687" t="s">
        <v>1310</v>
      </c>
      <c r="F687" t="s">
        <v>921</v>
      </c>
      <c r="G687">
        <v>2162</v>
      </c>
      <c r="H687" t="s">
        <v>922</v>
      </c>
      <c r="I687" t="s">
        <v>1547</v>
      </c>
      <c r="J687" t="s">
        <v>924</v>
      </c>
      <c r="K687" t="s">
        <v>812</v>
      </c>
      <c r="L687" t="s">
        <v>925</v>
      </c>
      <c r="M687">
        <v>0</v>
      </c>
      <c r="N687">
        <v>21702.7</v>
      </c>
      <c r="O687">
        <v>-21702.7</v>
      </c>
      <c r="V687" t="s">
        <v>1547</v>
      </c>
      <c r="W687" s="1" t="s">
        <v>41</v>
      </c>
      <c r="X687" s="1" t="str">
        <f>VLOOKUP(K687,'[1]GL OUT'!$K$4:$W$1070,13,FALSE)</f>
        <v>OTOEXPERT</v>
      </c>
      <c r="Y687" s="1" t="b">
        <f t="shared" si="10"/>
        <v>1</v>
      </c>
      <c r="Z687" s="1"/>
    </row>
    <row r="688" spans="1:26" hidden="1" x14ac:dyDescent="0.3">
      <c r="A688" t="s">
        <v>862</v>
      </c>
      <c r="B688" t="s">
        <v>927</v>
      </c>
      <c r="C688" t="s">
        <v>928</v>
      </c>
      <c r="D688" t="s">
        <v>1543</v>
      </c>
      <c r="E688" t="s">
        <v>1310</v>
      </c>
      <c r="F688" t="s">
        <v>921</v>
      </c>
      <c r="G688">
        <v>2163</v>
      </c>
      <c r="H688" t="s">
        <v>922</v>
      </c>
      <c r="I688" t="s">
        <v>1548</v>
      </c>
      <c r="J688" t="s">
        <v>924</v>
      </c>
      <c r="K688" t="s">
        <v>813</v>
      </c>
      <c r="L688" t="s">
        <v>925</v>
      </c>
      <c r="M688">
        <v>0</v>
      </c>
      <c r="N688">
        <v>21702.7</v>
      </c>
      <c r="O688">
        <v>-21702.7</v>
      </c>
      <c r="V688" t="s">
        <v>1548</v>
      </c>
      <c r="W688" s="1" t="s">
        <v>41</v>
      </c>
      <c r="X688" s="1" t="str">
        <f>VLOOKUP(K688,'[1]GL OUT'!$K$4:$W$1070,13,FALSE)</f>
        <v>OTOEXPERT</v>
      </c>
      <c r="Y688" s="1" t="b">
        <f t="shared" si="10"/>
        <v>1</v>
      </c>
      <c r="Z688" s="1"/>
    </row>
    <row r="689" spans="1:26" hidden="1" x14ac:dyDescent="0.3">
      <c r="A689" t="s">
        <v>862</v>
      </c>
      <c r="B689" t="s">
        <v>927</v>
      </c>
      <c r="C689" t="s">
        <v>928</v>
      </c>
      <c r="D689" t="s">
        <v>1543</v>
      </c>
      <c r="E689" t="s">
        <v>1310</v>
      </c>
      <c r="F689" t="s">
        <v>921</v>
      </c>
      <c r="G689">
        <v>2164</v>
      </c>
      <c r="H689" t="s">
        <v>922</v>
      </c>
      <c r="I689" t="s">
        <v>1549</v>
      </c>
      <c r="J689" t="s">
        <v>924</v>
      </c>
      <c r="K689" t="s">
        <v>815</v>
      </c>
      <c r="L689" t="s">
        <v>925</v>
      </c>
      <c r="M689">
        <v>0</v>
      </c>
      <c r="N689">
        <v>28639.63</v>
      </c>
      <c r="O689">
        <v>-28639.63</v>
      </c>
      <c r="V689" t="s">
        <v>1549</v>
      </c>
      <c r="W689" s="1" t="s">
        <v>41</v>
      </c>
      <c r="X689" s="1" t="str">
        <f>VLOOKUP(K689,'[1]GL OUT'!$K$4:$W$1070,13,FALSE)</f>
        <v>OTOEXPERT</v>
      </c>
      <c r="Y689" s="1" t="b">
        <f t="shared" si="10"/>
        <v>1</v>
      </c>
      <c r="Z689" s="1"/>
    </row>
    <row r="690" spans="1:26" hidden="1" x14ac:dyDescent="0.3">
      <c r="A690" t="s">
        <v>862</v>
      </c>
      <c r="B690" t="s">
        <v>927</v>
      </c>
      <c r="C690" t="s">
        <v>928</v>
      </c>
      <c r="D690" t="s">
        <v>1543</v>
      </c>
      <c r="E690" t="s">
        <v>1310</v>
      </c>
      <c r="F690" t="s">
        <v>921</v>
      </c>
      <c r="G690">
        <v>2165</v>
      </c>
      <c r="H690" t="s">
        <v>922</v>
      </c>
      <c r="I690" t="s">
        <v>1550</v>
      </c>
      <c r="J690" t="s">
        <v>924</v>
      </c>
      <c r="K690" t="s">
        <v>814</v>
      </c>
      <c r="L690" t="s">
        <v>925</v>
      </c>
      <c r="M690">
        <v>0</v>
      </c>
      <c r="N690">
        <v>30225.22</v>
      </c>
      <c r="O690">
        <v>-30225.22</v>
      </c>
      <c r="V690" t="s">
        <v>1550</v>
      </c>
      <c r="W690" s="1" t="s">
        <v>41</v>
      </c>
      <c r="X690" s="1" t="str">
        <f>VLOOKUP(K690,'[1]GL OUT'!$K$4:$W$1070,13,FALSE)</f>
        <v>OTOEXPERT</v>
      </c>
      <c r="Y690" s="1" t="b">
        <f t="shared" si="10"/>
        <v>1</v>
      </c>
      <c r="Z690" s="1"/>
    </row>
    <row r="691" spans="1:26" hidden="1" x14ac:dyDescent="0.3">
      <c r="A691" t="s">
        <v>862</v>
      </c>
      <c r="B691" t="s">
        <v>927</v>
      </c>
      <c r="C691" t="s">
        <v>928</v>
      </c>
      <c r="D691" t="s">
        <v>1543</v>
      </c>
      <c r="E691" t="s">
        <v>1310</v>
      </c>
      <c r="F691" t="s">
        <v>921</v>
      </c>
      <c r="G691">
        <v>2166</v>
      </c>
      <c r="H691" t="s">
        <v>922</v>
      </c>
      <c r="I691" t="s">
        <v>1551</v>
      </c>
      <c r="J691" t="s">
        <v>924</v>
      </c>
      <c r="K691" t="s">
        <v>791</v>
      </c>
      <c r="L691" t="s">
        <v>925</v>
      </c>
      <c r="M691">
        <v>0</v>
      </c>
      <c r="N691">
        <v>638644.44999999995</v>
      </c>
      <c r="O691">
        <v>-638644.44999999995</v>
      </c>
      <c r="V691" t="s">
        <v>1551</v>
      </c>
      <c r="W691" s="1" t="s">
        <v>41</v>
      </c>
      <c r="X691" s="1" t="str">
        <f>VLOOKUP(K691,'[1]GL OUT'!$K$4:$W$1070,13,FALSE)</f>
        <v>OTOEXPERT</v>
      </c>
      <c r="Y691" s="1" t="b">
        <f t="shared" si="10"/>
        <v>1</v>
      </c>
      <c r="Z691" s="1"/>
    </row>
    <row r="692" spans="1:26" hidden="1" x14ac:dyDescent="0.3">
      <c r="A692" t="s">
        <v>862</v>
      </c>
      <c r="B692" t="s">
        <v>927</v>
      </c>
      <c r="C692" t="s">
        <v>928</v>
      </c>
      <c r="D692" t="s">
        <v>1543</v>
      </c>
      <c r="E692" t="s">
        <v>1310</v>
      </c>
      <c r="F692" t="s">
        <v>921</v>
      </c>
      <c r="G692">
        <v>2167</v>
      </c>
      <c r="H692" t="s">
        <v>922</v>
      </c>
      <c r="I692" t="s">
        <v>1552</v>
      </c>
      <c r="J692" t="s">
        <v>924</v>
      </c>
      <c r="K692" t="s">
        <v>792</v>
      </c>
      <c r="L692" t="s">
        <v>925</v>
      </c>
      <c r="M692">
        <v>0</v>
      </c>
      <c r="N692">
        <v>217038.42</v>
      </c>
      <c r="O692">
        <v>-217038.42</v>
      </c>
      <c r="V692" t="s">
        <v>1552</v>
      </c>
      <c r="W692" s="1" t="s">
        <v>41</v>
      </c>
      <c r="X692" s="1" t="str">
        <f>VLOOKUP(K692,'[1]GL OUT'!$K$4:$W$1070,13,FALSE)</f>
        <v>OTOEXPERT</v>
      </c>
      <c r="Y692" s="1" t="b">
        <f t="shared" si="10"/>
        <v>1</v>
      </c>
      <c r="Z692" s="1"/>
    </row>
    <row r="693" spans="1:26" hidden="1" x14ac:dyDescent="0.3">
      <c r="A693" t="s">
        <v>862</v>
      </c>
      <c r="B693" t="s">
        <v>927</v>
      </c>
      <c r="C693" t="s">
        <v>928</v>
      </c>
      <c r="D693" t="s">
        <v>1543</v>
      </c>
      <c r="E693" t="s">
        <v>1310</v>
      </c>
      <c r="F693" t="s">
        <v>921</v>
      </c>
      <c r="G693">
        <v>2168</v>
      </c>
      <c r="H693" t="s">
        <v>922</v>
      </c>
      <c r="I693" t="s">
        <v>1553</v>
      </c>
      <c r="J693" t="s">
        <v>924</v>
      </c>
      <c r="K693" t="s">
        <v>793</v>
      </c>
      <c r="L693" t="s">
        <v>925</v>
      </c>
      <c r="M693">
        <v>0</v>
      </c>
      <c r="N693">
        <v>126463.14</v>
      </c>
      <c r="O693">
        <v>-126463.14</v>
      </c>
      <c r="V693" t="s">
        <v>1553</v>
      </c>
      <c r="W693" s="1" t="s">
        <v>41</v>
      </c>
      <c r="X693" s="1" t="str">
        <f>VLOOKUP(K693,'[1]GL OUT'!$K$4:$W$1070,13,FALSE)</f>
        <v>OTOEXPERT</v>
      </c>
      <c r="Y693" s="1" t="b">
        <f t="shared" si="10"/>
        <v>1</v>
      </c>
      <c r="Z693" s="1"/>
    </row>
    <row r="694" spans="1:26" hidden="1" x14ac:dyDescent="0.3">
      <c r="A694" t="s">
        <v>862</v>
      </c>
      <c r="B694" t="s">
        <v>927</v>
      </c>
      <c r="C694" t="s">
        <v>928</v>
      </c>
      <c r="D694" t="s">
        <v>1543</v>
      </c>
      <c r="E694" t="s">
        <v>1310</v>
      </c>
      <c r="F694" t="s">
        <v>921</v>
      </c>
      <c r="G694">
        <v>2169</v>
      </c>
      <c r="H694" t="s">
        <v>922</v>
      </c>
      <c r="I694" t="s">
        <v>1554</v>
      </c>
      <c r="J694" t="s">
        <v>924</v>
      </c>
      <c r="K694" t="s">
        <v>790</v>
      </c>
      <c r="L694" t="s">
        <v>925</v>
      </c>
      <c r="M694">
        <v>0</v>
      </c>
      <c r="N694">
        <v>136250.16</v>
      </c>
      <c r="O694">
        <v>-136250.16</v>
      </c>
      <c r="V694" t="s">
        <v>1554</v>
      </c>
      <c r="W694" s="1" t="s">
        <v>41</v>
      </c>
      <c r="X694" s="1" t="str">
        <f>VLOOKUP(K694,'[1]GL OUT'!$K$4:$W$1070,13,FALSE)</f>
        <v>OTOEXPERT</v>
      </c>
      <c r="Y694" s="1" t="b">
        <f t="shared" si="10"/>
        <v>1</v>
      </c>
      <c r="Z694" s="1"/>
    </row>
    <row r="695" spans="1:26" hidden="1" x14ac:dyDescent="0.3">
      <c r="A695" t="s">
        <v>862</v>
      </c>
      <c r="B695" t="s">
        <v>927</v>
      </c>
      <c r="C695" t="s">
        <v>928</v>
      </c>
      <c r="D695" t="s">
        <v>1543</v>
      </c>
      <c r="E695" t="s">
        <v>1310</v>
      </c>
      <c r="F695" t="s">
        <v>921</v>
      </c>
      <c r="G695">
        <v>2170</v>
      </c>
      <c r="H695" t="s">
        <v>922</v>
      </c>
      <c r="I695" t="s">
        <v>1555</v>
      </c>
      <c r="J695" t="s">
        <v>924</v>
      </c>
      <c r="K695" t="s">
        <v>367</v>
      </c>
      <c r="L695" t="s">
        <v>925</v>
      </c>
      <c r="M695">
        <v>0</v>
      </c>
      <c r="N695">
        <v>211244.6</v>
      </c>
      <c r="O695">
        <v>-211244.6</v>
      </c>
      <c r="V695" t="s">
        <v>1555</v>
      </c>
      <c r="W695" s="1" t="s">
        <v>41</v>
      </c>
      <c r="X695" s="1" t="str">
        <f>VLOOKUP(K695,'[1]GL OUT'!$K$4:$W$1070,13,FALSE)</f>
        <v>OTOEXPERT</v>
      </c>
      <c r="Y695" s="1" t="b">
        <f t="shared" si="10"/>
        <v>1</v>
      </c>
      <c r="Z695" s="1"/>
    </row>
    <row r="696" spans="1:26" hidden="1" x14ac:dyDescent="0.3">
      <c r="A696" t="s">
        <v>862</v>
      </c>
      <c r="B696" t="s">
        <v>927</v>
      </c>
      <c r="C696" t="s">
        <v>928</v>
      </c>
      <c r="D696" t="s">
        <v>1081</v>
      </c>
      <c r="E696" t="s">
        <v>973</v>
      </c>
      <c r="F696" t="s">
        <v>921</v>
      </c>
      <c r="G696">
        <v>2787</v>
      </c>
      <c r="H696" t="s">
        <v>922</v>
      </c>
      <c r="I696" t="s">
        <v>1556</v>
      </c>
      <c r="J696" t="s">
        <v>924</v>
      </c>
      <c r="K696" t="s">
        <v>816</v>
      </c>
      <c r="L696" t="s">
        <v>925</v>
      </c>
      <c r="M696">
        <v>0</v>
      </c>
      <c r="N696">
        <v>73927.929999999993</v>
      </c>
      <c r="O696">
        <v>-73927.929999999993</v>
      </c>
      <c r="V696" t="s">
        <v>1556</v>
      </c>
      <c r="W696" s="1" t="s">
        <v>41</v>
      </c>
      <c r="X696" s="1" t="str">
        <f>VLOOKUP(K696,'[1]GL OUT'!$K$4:$W$1070,13,FALSE)</f>
        <v>OTOEXPERT</v>
      </c>
      <c r="Y696" s="1" t="b">
        <f t="shared" si="10"/>
        <v>1</v>
      </c>
      <c r="Z696" s="1"/>
    </row>
    <row r="697" spans="1:26" hidden="1" x14ac:dyDescent="0.3">
      <c r="A697" t="s">
        <v>862</v>
      </c>
      <c r="B697" t="s">
        <v>927</v>
      </c>
      <c r="C697" t="s">
        <v>928</v>
      </c>
      <c r="D697" t="s">
        <v>1081</v>
      </c>
      <c r="E697" t="s">
        <v>973</v>
      </c>
      <c r="F697" t="s">
        <v>921</v>
      </c>
      <c r="G697">
        <v>2788</v>
      </c>
      <c r="H697" t="s">
        <v>922</v>
      </c>
      <c r="I697" t="s">
        <v>1557</v>
      </c>
      <c r="J697" t="s">
        <v>924</v>
      </c>
      <c r="K697" t="s">
        <v>817</v>
      </c>
      <c r="L697" t="s">
        <v>925</v>
      </c>
      <c r="M697">
        <v>0</v>
      </c>
      <c r="N697">
        <v>29828.82</v>
      </c>
      <c r="O697">
        <v>-29828.82</v>
      </c>
      <c r="V697" t="s">
        <v>1557</v>
      </c>
      <c r="W697" s="1" t="s">
        <v>41</v>
      </c>
      <c r="X697" s="1" t="str">
        <f>VLOOKUP(K697,'[1]GL OUT'!$K$4:$W$1070,13,FALSE)</f>
        <v>OTOEXPERT</v>
      </c>
      <c r="Y697" s="1" t="b">
        <f t="shared" si="10"/>
        <v>1</v>
      </c>
      <c r="Z697" s="1"/>
    </row>
    <row r="698" spans="1:26" hidden="1" x14ac:dyDescent="0.3">
      <c r="A698" t="s">
        <v>862</v>
      </c>
      <c r="B698" t="s">
        <v>927</v>
      </c>
      <c r="C698" t="s">
        <v>928</v>
      </c>
      <c r="D698" t="s">
        <v>1081</v>
      </c>
      <c r="E698" t="s">
        <v>973</v>
      </c>
      <c r="F698" t="s">
        <v>921</v>
      </c>
      <c r="G698">
        <v>2789</v>
      </c>
      <c r="H698" t="s">
        <v>922</v>
      </c>
      <c r="I698" t="s">
        <v>1558</v>
      </c>
      <c r="J698" t="s">
        <v>924</v>
      </c>
      <c r="K698" t="s">
        <v>818</v>
      </c>
      <c r="L698" t="s">
        <v>925</v>
      </c>
      <c r="M698">
        <v>0</v>
      </c>
      <c r="N698">
        <v>229315.31</v>
      </c>
      <c r="O698">
        <v>-229315.31</v>
      </c>
      <c r="V698" t="s">
        <v>1558</v>
      </c>
      <c r="W698" s="1" t="s">
        <v>41</v>
      </c>
      <c r="X698" s="1" t="str">
        <f>VLOOKUP(K698,'[1]GL OUT'!$K$4:$W$1070,13,FALSE)</f>
        <v>OTOEXPERT</v>
      </c>
      <c r="Y698" s="1" t="b">
        <f t="shared" si="10"/>
        <v>1</v>
      </c>
      <c r="Z698" s="1"/>
    </row>
    <row r="699" spans="1:26" hidden="1" x14ac:dyDescent="0.3">
      <c r="A699" t="s">
        <v>862</v>
      </c>
      <c r="B699" t="s">
        <v>927</v>
      </c>
      <c r="C699" t="s">
        <v>928</v>
      </c>
      <c r="D699" t="s">
        <v>1081</v>
      </c>
      <c r="E699" t="s">
        <v>973</v>
      </c>
      <c r="F699" t="s">
        <v>921</v>
      </c>
      <c r="G699">
        <v>2790</v>
      </c>
      <c r="H699" t="s">
        <v>922</v>
      </c>
      <c r="I699" t="s">
        <v>1559</v>
      </c>
      <c r="J699" t="s">
        <v>924</v>
      </c>
      <c r="K699" t="s">
        <v>819</v>
      </c>
      <c r="L699" t="s">
        <v>925</v>
      </c>
      <c r="M699">
        <v>0</v>
      </c>
      <c r="N699">
        <v>67783.78</v>
      </c>
      <c r="O699">
        <v>-67783.78</v>
      </c>
      <c r="V699" t="s">
        <v>1559</v>
      </c>
      <c r="W699" s="1" t="s">
        <v>41</v>
      </c>
      <c r="X699" s="1" t="str">
        <f>VLOOKUP(K699,'[1]GL OUT'!$K$4:$W$1070,13,FALSE)</f>
        <v>OTOEXPERT</v>
      </c>
      <c r="Y699" s="1" t="b">
        <f t="shared" si="10"/>
        <v>1</v>
      </c>
      <c r="Z699" s="1"/>
    </row>
    <row r="700" spans="1:26" hidden="1" x14ac:dyDescent="0.3">
      <c r="A700" t="s">
        <v>862</v>
      </c>
      <c r="B700" t="s">
        <v>927</v>
      </c>
      <c r="C700" t="s">
        <v>928</v>
      </c>
      <c r="D700" t="s">
        <v>1081</v>
      </c>
      <c r="E700" t="s">
        <v>973</v>
      </c>
      <c r="F700" t="s">
        <v>921</v>
      </c>
      <c r="G700">
        <v>2791</v>
      </c>
      <c r="H700" t="s">
        <v>922</v>
      </c>
      <c r="I700" t="s">
        <v>1560</v>
      </c>
      <c r="J700" t="s">
        <v>924</v>
      </c>
      <c r="K700" t="s">
        <v>820</v>
      </c>
      <c r="L700" t="s">
        <v>925</v>
      </c>
      <c r="M700">
        <v>0</v>
      </c>
      <c r="N700">
        <v>24774.77</v>
      </c>
      <c r="O700">
        <v>-24774.77</v>
      </c>
      <c r="V700" t="s">
        <v>1560</v>
      </c>
      <c r="W700" s="1" t="s">
        <v>41</v>
      </c>
      <c r="X700" s="1" t="str">
        <f>VLOOKUP(K700,'[1]GL OUT'!$K$4:$W$1070,13,FALSE)</f>
        <v>OTOEXPERT</v>
      </c>
      <c r="Y700" s="1" t="b">
        <f t="shared" si="10"/>
        <v>1</v>
      </c>
      <c r="Z700" s="1"/>
    </row>
    <row r="701" spans="1:26" hidden="1" x14ac:dyDescent="0.3">
      <c r="A701" t="s">
        <v>862</v>
      </c>
      <c r="B701" t="s">
        <v>927</v>
      </c>
      <c r="C701" t="s">
        <v>928</v>
      </c>
      <c r="D701" t="s">
        <v>1081</v>
      </c>
      <c r="E701" t="s">
        <v>973</v>
      </c>
      <c r="F701" t="s">
        <v>921</v>
      </c>
      <c r="G701">
        <v>2792</v>
      </c>
      <c r="H701" t="s">
        <v>922</v>
      </c>
      <c r="I701" t="s">
        <v>1561</v>
      </c>
      <c r="J701" t="s">
        <v>924</v>
      </c>
      <c r="K701" t="s">
        <v>821</v>
      </c>
      <c r="L701" t="s">
        <v>925</v>
      </c>
      <c r="M701">
        <v>0</v>
      </c>
      <c r="N701">
        <v>21702.7</v>
      </c>
      <c r="O701">
        <v>-21702.7</v>
      </c>
      <c r="V701" t="s">
        <v>1561</v>
      </c>
      <c r="W701" s="1" t="s">
        <v>41</v>
      </c>
      <c r="X701" s="1" t="str">
        <f>VLOOKUP(K701,'[1]GL OUT'!$K$4:$W$1070,13,FALSE)</f>
        <v>OTOEXPERT</v>
      </c>
      <c r="Y701" s="1" t="b">
        <f t="shared" si="10"/>
        <v>1</v>
      </c>
      <c r="Z701" s="1"/>
    </row>
    <row r="702" spans="1:26" hidden="1" x14ac:dyDescent="0.3">
      <c r="A702" t="s">
        <v>862</v>
      </c>
      <c r="B702" t="s">
        <v>927</v>
      </c>
      <c r="C702" t="s">
        <v>928</v>
      </c>
      <c r="D702" t="s">
        <v>1562</v>
      </c>
      <c r="E702" t="s">
        <v>973</v>
      </c>
      <c r="F702" t="s">
        <v>921</v>
      </c>
      <c r="G702">
        <v>2793</v>
      </c>
      <c r="H702" t="s">
        <v>922</v>
      </c>
      <c r="I702" t="s">
        <v>1563</v>
      </c>
      <c r="J702" t="s">
        <v>924</v>
      </c>
      <c r="K702" t="s">
        <v>822</v>
      </c>
      <c r="L702" t="s">
        <v>925</v>
      </c>
      <c r="M702">
        <v>0</v>
      </c>
      <c r="N702">
        <v>29633.1</v>
      </c>
      <c r="O702">
        <v>-29633.1</v>
      </c>
      <c r="V702" t="s">
        <v>1563</v>
      </c>
      <c r="W702" s="1" t="s">
        <v>41</v>
      </c>
      <c r="X702" s="1" t="str">
        <f>VLOOKUP(K702,'[1]GL OUT'!$K$4:$W$1070,13,FALSE)</f>
        <v>OTOEXPERT</v>
      </c>
      <c r="Y702" s="1" t="b">
        <f t="shared" si="10"/>
        <v>1</v>
      </c>
      <c r="Z702" s="1"/>
    </row>
    <row r="703" spans="1:26" hidden="1" x14ac:dyDescent="0.3">
      <c r="A703" t="s">
        <v>862</v>
      </c>
      <c r="B703" t="s">
        <v>927</v>
      </c>
      <c r="C703" t="s">
        <v>928</v>
      </c>
      <c r="D703" t="s">
        <v>1562</v>
      </c>
      <c r="E703" t="s">
        <v>973</v>
      </c>
      <c r="F703" t="s">
        <v>921</v>
      </c>
      <c r="G703">
        <v>2794</v>
      </c>
      <c r="H703" t="s">
        <v>922</v>
      </c>
      <c r="I703" t="s">
        <v>1564</v>
      </c>
      <c r="J703" t="s">
        <v>924</v>
      </c>
      <c r="K703" t="s">
        <v>824</v>
      </c>
      <c r="L703" t="s">
        <v>925</v>
      </c>
      <c r="M703">
        <v>0</v>
      </c>
      <c r="N703">
        <v>114360.36</v>
      </c>
      <c r="O703">
        <v>-114360.36</v>
      </c>
      <c r="V703" t="s">
        <v>1564</v>
      </c>
      <c r="W703" s="1" t="s">
        <v>41</v>
      </c>
      <c r="X703" s="1" t="str">
        <f>VLOOKUP(K703,'[1]GL OUT'!$K$4:$W$1070,13,FALSE)</f>
        <v>OTOEXPERT</v>
      </c>
      <c r="Y703" s="1" t="b">
        <f t="shared" si="10"/>
        <v>1</v>
      </c>
      <c r="Z703" s="1"/>
    </row>
    <row r="704" spans="1:26" hidden="1" x14ac:dyDescent="0.3">
      <c r="A704" t="s">
        <v>862</v>
      </c>
      <c r="B704" t="s">
        <v>927</v>
      </c>
      <c r="C704" t="s">
        <v>928</v>
      </c>
      <c r="D704" t="s">
        <v>1562</v>
      </c>
      <c r="E704" t="s">
        <v>973</v>
      </c>
      <c r="F704" t="s">
        <v>921</v>
      </c>
      <c r="G704">
        <v>2795</v>
      </c>
      <c r="H704" t="s">
        <v>922</v>
      </c>
      <c r="I704" t="s">
        <v>1565</v>
      </c>
      <c r="J704" t="s">
        <v>924</v>
      </c>
      <c r="K704" t="s">
        <v>825</v>
      </c>
      <c r="L704" t="s">
        <v>925</v>
      </c>
      <c r="M704">
        <v>0</v>
      </c>
      <c r="N704">
        <v>11297.3</v>
      </c>
      <c r="O704">
        <v>-11297.3</v>
      </c>
      <c r="V704" t="s">
        <v>1565</v>
      </c>
      <c r="W704" s="1" t="s">
        <v>41</v>
      </c>
      <c r="X704" s="1" t="str">
        <f>VLOOKUP(K704,'[1]GL OUT'!$K$4:$W$1070,13,FALSE)</f>
        <v>OTOEXPERT</v>
      </c>
      <c r="Y704" s="1" t="b">
        <f t="shared" si="10"/>
        <v>1</v>
      </c>
      <c r="Z704" s="1"/>
    </row>
    <row r="705" spans="1:26" hidden="1" x14ac:dyDescent="0.3">
      <c r="A705" t="s">
        <v>862</v>
      </c>
      <c r="B705" t="s">
        <v>927</v>
      </c>
      <c r="C705" t="s">
        <v>928</v>
      </c>
      <c r="D705" t="s">
        <v>1562</v>
      </c>
      <c r="E705" t="s">
        <v>973</v>
      </c>
      <c r="F705" t="s">
        <v>921</v>
      </c>
      <c r="G705">
        <v>2796</v>
      </c>
      <c r="H705" t="s">
        <v>922</v>
      </c>
      <c r="I705" t="s">
        <v>1566</v>
      </c>
      <c r="J705" t="s">
        <v>924</v>
      </c>
      <c r="K705" t="s">
        <v>826</v>
      </c>
      <c r="L705" t="s">
        <v>925</v>
      </c>
      <c r="M705">
        <v>0</v>
      </c>
      <c r="N705">
        <v>86909.9</v>
      </c>
      <c r="O705">
        <v>-86909.9</v>
      </c>
      <c r="V705" t="s">
        <v>1566</v>
      </c>
      <c r="W705" s="1" t="s">
        <v>41</v>
      </c>
      <c r="X705" s="1" t="str">
        <f>VLOOKUP(K705,'[1]GL OUT'!$K$4:$W$1070,13,FALSE)</f>
        <v>OTOEXPERT</v>
      </c>
      <c r="Y705" s="1" t="b">
        <f t="shared" si="10"/>
        <v>1</v>
      </c>
      <c r="Z705" s="1"/>
    </row>
    <row r="706" spans="1:26" hidden="1" x14ac:dyDescent="0.3">
      <c r="A706" t="s">
        <v>862</v>
      </c>
      <c r="B706" t="s">
        <v>927</v>
      </c>
      <c r="C706" t="s">
        <v>928</v>
      </c>
      <c r="D706" t="s">
        <v>1090</v>
      </c>
      <c r="E706" t="s">
        <v>973</v>
      </c>
      <c r="F706" t="s">
        <v>921</v>
      </c>
      <c r="G706">
        <v>2797</v>
      </c>
      <c r="H706" t="s">
        <v>922</v>
      </c>
      <c r="I706" t="s">
        <v>1567</v>
      </c>
      <c r="J706" t="s">
        <v>924</v>
      </c>
      <c r="K706" t="s">
        <v>829</v>
      </c>
      <c r="L706" t="s">
        <v>925</v>
      </c>
      <c r="M706">
        <v>0</v>
      </c>
      <c r="N706">
        <v>45090.080000000002</v>
      </c>
      <c r="O706">
        <v>-45090.080000000002</v>
      </c>
      <c r="V706" t="s">
        <v>1567</v>
      </c>
      <c r="W706" s="1" t="s">
        <v>41</v>
      </c>
      <c r="X706" s="1" t="str">
        <f>VLOOKUP(K706,'[1]GL OUT'!$K$4:$W$1070,13,FALSE)</f>
        <v>OTOEXPERT</v>
      </c>
      <c r="Y706" s="1" t="b">
        <f t="shared" si="10"/>
        <v>1</v>
      </c>
      <c r="Z706" s="1"/>
    </row>
    <row r="707" spans="1:26" hidden="1" x14ac:dyDescent="0.3">
      <c r="A707" t="s">
        <v>862</v>
      </c>
      <c r="B707" t="s">
        <v>927</v>
      </c>
      <c r="C707" t="s">
        <v>928</v>
      </c>
      <c r="D707" t="s">
        <v>1090</v>
      </c>
      <c r="E707" t="s">
        <v>973</v>
      </c>
      <c r="F707" t="s">
        <v>921</v>
      </c>
      <c r="G707">
        <v>2798</v>
      </c>
      <c r="H707" t="s">
        <v>922</v>
      </c>
      <c r="I707" t="s">
        <v>1568</v>
      </c>
      <c r="J707" t="s">
        <v>924</v>
      </c>
      <c r="K707" t="s">
        <v>828</v>
      </c>
      <c r="L707" t="s">
        <v>925</v>
      </c>
      <c r="M707">
        <v>0</v>
      </c>
      <c r="N707">
        <v>51432.42</v>
      </c>
      <c r="O707">
        <v>-51432.42</v>
      </c>
      <c r="V707" t="s">
        <v>1568</v>
      </c>
      <c r="W707" s="1" t="s">
        <v>41</v>
      </c>
      <c r="X707" s="1" t="str">
        <f>VLOOKUP(K707,'[1]GL OUT'!$K$4:$W$1070,13,FALSE)</f>
        <v>OTOEXPERT</v>
      </c>
      <c r="Y707" s="1" t="b">
        <f t="shared" ref="Y707:Y770" si="11">W707=X707</f>
        <v>1</v>
      </c>
      <c r="Z707" s="1"/>
    </row>
    <row r="708" spans="1:26" hidden="1" x14ac:dyDescent="0.3">
      <c r="A708" t="s">
        <v>862</v>
      </c>
      <c r="B708" t="s">
        <v>927</v>
      </c>
      <c r="C708" t="s">
        <v>928</v>
      </c>
      <c r="D708" t="s">
        <v>1090</v>
      </c>
      <c r="E708" t="s">
        <v>973</v>
      </c>
      <c r="F708" t="s">
        <v>921</v>
      </c>
      <c r="G708">
        <v>2799</v>
      </c>
      <c r="H708" t="s">
        <v>922</v>
      </c>
      <c r="I708" t="s">
        <v>1569</v>
      </c>
      <c r="J708" t="s">
        <v>924</v>
      </c>
      <c r="K708" t="s">
        <v>830</v>
      </c>
      <c r="L708" t="s">
        <v>925</v>
      </c>
      <c r="M708">
        <v>0</v>
      </c>
      <c r="N708">
        <v>3468.47</v>
      </c>
      <c r="O708">
        <v>-3468.47</v>
      </c>
      <c r="V708" t="s">
        <v>1569</v>
      </c>
      <c r="W708" s="1" t="s">
        <v>41</v>
      </c>
      <c r="X708" s="1" t="str">
        <f>VLOOKUP(K708,'[1]GL OUT'!$K$4:$W$1070,13,FALSE)</f>
        <v>OTOEXPERT</v>
      </c>
      <c r="Y708" s="1" t="b">
        <f t="shared" si="11"/>
        <v>1</v>
      </c>
      <c r="Z708" s="1"/>
    </row>
    <row r="709" spans="1:26" hidden="1" x14ac:dyDescent="0.3">
      <c r="A709" t="s">
        <v>862</v>
      </c>
      <c r="B709" t="s">
        <v>927</v>
      </c>
      <c r="C709" t="s">
        <v>928</v>
      </c>
      <c r="D709" t="s">
        <v>1090</v>
      </c>
      <c r="E709" t="s">
        <v>973</v>
      </c>
      <c r="F709" t="s">
        <v>921</v>
      </c>
      <c r="G709">
        <v>2800</v>
      </c>
      <c r="H709" t="s">
        <v>922</v>
      </c>
      <c r="I709" t="s">
        <v>1570</v>
      </c>
      <c r="J709" t="s">
        <v>924</v>
      </c>
      <c r="K709" t="s">
        <v>827</v>
      </c>
      <c r="L709" t="s">
        <v>925</v>
      </c>
      <c r="M709">
        <v>0</v>
      </c>
      <c r="N709">
        <v>103855.85</v>
      </c>
      <c r="O709">
        <v>-103855.85</v>
      </c>
      <c r="V709" t="s">
        <v>1570</v>
      </c>
      <c r="W709" s="1" t="s">
        <v>41</v>
      </c>
      <c r="X709" s="1" t="str">
        <f>VLOOKUP(K709,'[1]GL OUT'!$K$4:$W$1070,13,FALSE)</f>
        <v>OTOEXPERT</v>
      </c>
      <c r="Y709" s="1" t="b">
        <f t="shared" si="11"/>
        <v>1</v>
      </c>
      <c r="Z709" s="1"/>
    </row>
    <row r="710" spans="1:26" hidden="1" x14ac:dyDescent="0.3">
      <c r="A710" t="s">
        <v>862</v>
      </c>
      <c r="B710" t="s">
        <v>927</v>
      </c>
      <c r="C710" t="s">
        <v>928</v>
      </c>
      <c r="D710" t="s">
        <v>865</v>
      </c>
      <c r="E710" t="s">
        <v>973</v>
      </c>
      <c r="F710" t="s">
        <v>921</v>
      </c>
      <c r="G710">
        <v>2733</v>
      </c>
      <c r="H710" t="s">
        <v>1121</v>
      </c>
      <c r="I710" t="s">
        <v>1571</v>
      </c>
      <c r="J710" t="s">
        <v>924</v>
      </c>
      <c r="K710" t="s">
        <v>327</v>
      </c>
      <c r="L710" t="s">
        <v>925</v>
      </c>
      <c r="M710">
        <v>0</v>
      </c>
      <c r="N710">
        <v>285862.55</v>
      </c>
      <c r="O710">
        <v>-285862.55</v>
      </c>
      <c r="V710" t="s">
        <v>1571</v>
      </c>
      <c r="W710" s="1" t="s">
        <v>41</v>
      </c>
      <c r="X710" s="1" t="str">
        <f>VLOOKUP(K710,'[1]GL OUT'!$K$4:$W$1070,13,FALSE)</f>
        <v>OTOEXPERT</v>
      </c>
      <c r="Y710" s="1" t="b">
        <f t="shared" si="11"/>
        <v>1</v>
      </c>
      <c r="Z710" s="1"/>
    </row>
    <row r="711" spans="1:26" hidden="1" x14ac:dyDescent="0.3">
      <c r="A711" t="s">
        <v>862</v>
      </c>
      <c r="B711" t="s">
        <v>927</v>
      </c>
      <c r="C711" t="s">
        <v>928</v>
      </c>
      <c r="D711" t="s">
        <v>865</v>
      </c>
      <c r="E711" t="s">
        <v>973</v>
      </c>
      <c r="F711" t="s">
        <v>921</v>
      </c>
      <c r="G711">
        <v>2801</v>
      </c>
      <c r="H711" t="s">
        <v>922</v>
      </c>
      <c r="I711" t="s">
        <v>1572</v>
      </c>
      <c r="J711" t="s">
        <v>924</v>
      </c>
      <c r="K711" t="s">
        <v>823</v>
      </c>
      <c r="L711" t="s">
        <v>925</v>
      </c>
      <c r="M711">
        <v>0</v>
      </c>
      <c r="N711">
        <v>79576.58</v>
      </c>
      <c r="O711">
        <v>-79576.58</v>
      </c>
      <c r="V711" t="s">
        <v>1572</v>
      </c>
      <c r="W711" s="1" t="s">
        <v>41</v>
      </c>
      <c r="X711" s="1" t="str">
        <f>VLOOKUP(K711,'[1]GL OUT'!$K$4:$W$1070,13,FALSE)</f>
        <v>OTOEXPERT</v>
      </c>
      <c r="Y711" s="1" t="b">
        <f t="shared" si="11"/>
        <v>1</v>
      </c>
      <c r="Z711" s="1"/>
    </row>
    <row r="712" spans="1:26" hidden="1" x14ac:dyDescent="0.3">
      <c r="A712" t="s">
        <v>862</v>
      </c>
      <c r="B712" t="s">
        <v>927</v>
      </c>
      <c r="C712" t="s">
        <v>928</v>
      </c>
      <c r="D712" t="s">
        <v>865</v>
      </c>
      <c r="E712" t="s">
        <v>973</v>
      </c>
      <c r="F712" t="s">
        <v>921</v>
      </c>
      <c r="G712">
        <v>2802</v>
      </c>
      <c r="H712" t="s">
        <v>922</v>
      </c>
      <c r="I712" t="s">
        <v>1573</v>
      </c>
      <c r="J712" t="s">
        <v>924</v>
      </c>
      <c r="K712" t="s">
        <v>831</v>
      </c>
      <c r="L712" t="s">
        <v>925</v>
      </c>
      <c r="M712">
        <v>0</v>
      </c>
      <c r="N712">
        <v>54407.87</v>
      </c>
      <c r="O712">
        <v>-54407.87</v>
      </c>
      <c r="V712" t="s">
        <v>1573</v>
      </c>
      <c r="W712" s="1" t="s">
        <v>41</v>
      </c>
      <c r="X712" s="1" t="str">
        <f>VLOOKUP(K712,'[1]GL OUT'!$K$4:$W$1070,13,FALSE)</f>
        <v>OTOEXPERT</v>
      </c>
      <c r="Y712" s="1" t="b">
        <f t="shared" si="11"/>
        <v>1</v>
      </c>
      <c r="Z712" s="1"/>
    </row>
    <row r="713" spans="1:26" hidden="1" x14ac:dyDescent="0.3">
      <c r="A713" t="s">
        <v>862</v>
      </c>
      <c r="B713" t="s">
        <v>927</v>
      </c>
      <c r="C713" t="s">
        <v>928</v>
      </c>
      <c r="D713" t="s">
        <v>865</v>
      </c>
      <c r="E713" t="s">
        <v>973</v>
      </c>
      <c r="F713" t="s">
        <v>921</v>
      </c>
      <c r="G713">
        <v>2803</v>
      </c>
      <c r="H713" t="s">
        <v>922</v>
      </c>
      <c r="I713" t="s">
        <v>1574</v>
      </c>
      <c r="J713" t="s">
        <v>924</v>
      </c>
      <c r="K713" t="s">
        <v>832</v>
      </c>
      <c r="L713" t="s">
        <v>925</v>
      </c>
      <c r="M713">
        <v>0</v>
      </c>
      <c r="N713">
        <v>29633.1</v>
      </c>
      <c r="O713">
        <v>-29633.1</v>
      </c>
      <c r="V713" t="s">
        <v>1574</v>
      </c>
      <c r="W713" s="1" t="s">
        <v>41</v>
      </c>
      <c r="X713" s="1" t="str">
        <f>VLOOKUP(K713,'[1]GL OUT'!$K$4:$W$1070,13,FALSE)</f>
        <v>OTOEXPERT</v>
      </c>
      <c r="Y713" s="1" t="b">
        <f t="shared" si="11"/>
        <v>1</v>
      </c>
      <c r="Z713" s="1"/>
    </row>
    <row r="714" spans="1:26" hidden="1" x14ac:dyDescent="0.3">
      <c r="A714" t="s">
        <v>862</v>
      </c>
      <c r="B714" t="s">
        <v>927</v>
      </c>
      <c r="C714" t="s">
        <v>928</v>
      </c>
      <c r="D714" t="s">
        <v>865</v>
      </c>
      <c r="E714" t="s">
        <v>973</v>
      </c>
      <c r="F714" t="s">
        <v>921</v>
      </c>
      <c r="G714">
        <v>2804</v>
      </c>
      <c r="H714" t="s">
        <v>922</v>
      </c>
      <c r="I714" t="s">
        <v>1575</v>
      </c>
      <c r="J714" t="s">
        <v>924</v>
      </c>
      <c r="K714" t="s">
        <v>833</v>
      </c>
      <c r="L714" t="s">
        <v>925</v>
      </c>
      <c r="M714">
        <v>0</v>
      </c>
      <c r="N714">
        <v>21702.7</v>
      </c>
      <c r="O714">
        <v>-21702.7</v>
      </c>
      <c r="V714" t="s">
        <v>1575</v>
      </c>
      <c r="W714" s="1" t="s">
        <v>41</v>
      </c>
      <c r="X714" s="1" t="str">
        <f>VLOOKUP(K714,'[1]GL OUT'!$K$4:$W$1070,13,FALSE)</f>
        <v>OTOEXPERT</v>
      </c>
      <c r="Y714" s="1" t="b">
        <f t="shared" si="11"/>
        <v>1</v>
      </c>
      <c r="Z714" s="1"/>
    </row>
    <row r="715" spans="1:26" hidden="1" x14ac:dyDescent="0.3">
      <c r="A715" t="s">
        <v>862</v>
      </c>
      <c r="B715" t="s">
        <v>927</v>
      </c>
      <c r="C715" t="s">
        <v>928</v>
      </c>
      <c r="D715" t="s">
        <v>865</v>
      </c>
      <c r="E715" t="s">
        <v>973</v>
      </c>
      <c r="F715" t="s">
        <v>921</v>
      </c>
      <c r="G715">
        <v>2805</v>
      </c>
      <c r="H715" t="s">
        <v>922</v>
      </c>
      <c r="I715" t="s">
        <v>1576</v>
      </c>
      <c r="J715" t="s">
        <v>924</v>
      </c>
      <c r="K715" t="s">
        <v>834</v>
      </c>
      <c r="L715" t="s">
        <v>925</v>
      </c>
      <c r="M715">
        <v>0</v>
      </c>
      <c r="N715">
        <v>21702.7</v>
      </c>
      <c r="O715">
        <v>-21702.7</v>
      </c>
      <c r="V715" t="s">
        <v>1576</v>
      </c>
      <c r="W715" s="1" t="s">
        <v>41</v>
      </c>
      <c r="X715" s="1" t="str">
        <f>VLOOKUP(K715,'[1]GL OUT'!$K$4:$W$1070,13,FALSE)</f>
        <v>OTOEXPERT</v>
      </c>
      <c r="Y715" s="1" t="b">
        <f t="shared" si="11"/>
        <v>1</v>
      </c>
      <c r="Z715" s="1"/>
    </row>
    <row r="716" spans="1:26" hidden="1" x14ac:dyDescent="0.3">
      <c r="A716" t="s">
        <v>862</v>
      </c>
      <c r="B716" t="s">
        <v>927</v>
      </c>
      <c r="C716" t="s">
        <v>928</v>
      </c>
      <c r="D716" t="s">
        <v>865</v>
      </c>
      <c r="E716" t="s">
        <v>973</v>
      </c>
      <c r="F716" t="s">
        <v>921</v>
      </c>
      <c r="G716">
        <v>2806</v>
      </c>
      <c r="H716" t="s">
        <v>922</v>
      </c>
      <c r="I716" t="s">
        <v>1577</v>
      </c>
      <c r="J716" t="s">
        <v>924</v>
      </c>
      <c r="K716" t="s">
        <v>835</v>
      </c>
      <c r="L716" t="s">
        <v>925</v>
      </c>
      <c r="M716">
        <v>0</v>
      </c>
      <c r="N716">
        <v>7927.93</v>
      </c>
      <c r="O716">
        <v>-7927.93</v>
      </c>
      <c r="V716" t="s">
        <v>1577</v>
      </c>
      <c r="W716" s="1" t="s">
        <v>41</v>
      </c>
      <c r="X716" s="1" t="str">
        <f>VLOOKUP(K716,'[1]GL OUT'!$K$4:$W$1070,13,FALSE)</f>
        <v>OTOEXPERT</v>
      </c>
      <c r="Y716" s="1" t="b">
        <f t="shared" si="11"/>
        <v>1</v>
      </c>
      <c r="Z716" s="1"/>
    </row>
    <row r="717" spans="1:26" hidden="1" x14ac:dyDescent="0.3">
      <c r="A717" t="s">
        <v>862</v>
      </c>
      <c r="B717" t="s">
        <v>927</v>
      </c>
      <c r="C717" t="s">
        <v>928</v>
      </c>
      <c r="D717" t="s">
        <v>865</v>
      </c>
      <c r="E717" t="s">
        <v>973</v>
      </c>
      <c r="F717" t="s">
        <v>921</v>
      </c>
      <c r="G717">
        <v>2807</v>
      </c>
      <c r="H717" t="s">
        <v>922</v>
      </c>
      <c r="I717" t="s">
        <v>1578</v>
      </c>
      <c r="J717" t="s">
        <v>924</v>
      </c>
      <c r="K717" t="s">
        <v>836</v>
      </c>
      <c r="L717" t="s">
        <v>925</v>
      </c>
      <c r="M717">
        <v>0</v>
      </c>
      <c r="N717">
        <v>78981.98</v>
      </c>
      <c r="O717">
        <v>-78981.98</v>
      </c>
      <c r="V717" t="s">
        <v>1578</v>
      </c>
      <c r="W717" s="1" t="s">
        <v>41</v>
      </c>
      <c r="X717" s="1" t="str">
        <f>VLOOKUP(K717,'[1]GL OUT'!$K$4:$W$1070,13,FALSE)</f>
        <v>OTOEXPERT</v>
      </c>
      <c r="Y717" s="1" t="b">
        <f t="shared" si="11"/>
        <v>1</v>
      </c>
      <c r="Z717" s="1"/>
    </row>
    <row r="718" spans="1:26" hidden="1" x14ac:dyDescent="0.3">
      <c r="A718" t="s">
        <v>862</v>
      </c>
      <c r="B718" t="s">
        <v>927</v>
      </c>
      <c r="C718" t="s">
        <v>928</v>
      </c>
      <c r="D718" t="s">
        <v>865</v>
      </c>
      <c r="E718" t="s">
        <v>973</v>
      </c>
      <c r="F718" t="s">
        <v>921</v>
      </c>
      <c r="G718">
        <v>2808</v>
      </c>
      <c r="H718" t="s">
        <v>922</v>
      </c>
      <c r="I718" t="s">
        <v>1579</v>
      </c>
      <c r="J718" t="s">
        <v>924</v>
      </c>
      <c r="K718" t="s">
        <v>837</v>
      </c>
      <c r="L718" t="s">
        <v>925</v>
      </c>
      <c r="M718">
        <v>0</v>
      </c>
      <c r="N718">
        <v>89684.68</v>
      </c>
      <c r="O718">
        <v>-89684.68</v>
      </c>
      <c r="V718" t="s">
        <v>1579</v>
      </c>
      <c r="W718" s="1" t="s">
        <v>41</v>
      </c>
      <c r="X718" s="1" t="str">
        <f>VLOOKUP(K718,'[1]GL OUT'!$K$4:$W$1070,13,FALSE)</f>
        <v>OTOEXPERT</v>
      </c>
      <c r="Y718" s="1" t="b">
        <f t="shared" si="11"/>
        <v>1</v>
      </c>
      <c r="Z718" s="1"/>
    </row>
    <row r="719" spans="1:26" hidden="1" x14ac:dyDescent="0.3">
      <c r="A719" t="s">
        <v>862</v>
      </c>
      <c r="B719" t="s">
        <v>927</v>
      </c>
      <c r="C719" t="s">
        <v>928</v>
      </c>
      <c r="D719" t="s">
        <v>865</v>
      </c>
      <c r="E719" t="s">
        <v>973</v>
      </c>
      <c r="F719" t="s">
        <v>921</v>
      </c>
      <c r="G719">
        <v>2809</v>
      </c>
      <c r="H719" t="s">
        <v>922</v>
      </c>
      <c r="I719" t="s">
        <v>1580</v>
      </c>
      <c r="J719" t="s">
        <v>924</v>
      </c>
      <c r="K719" t="s">
        <v>838</v>
      </c>
      <c r="L719" t="s">
        <v>925</v>
      </c>
      <c r="M719">
        <v>0</v>
      </c>
      <c r="N719">
        <v>14864.86</v>
      </c>
      <c r="O719">
        <v>-14864.86</v>
      </c>
      <c r="V719" t="s">
        <v>1580</v>
      </c>
      <c r="W719" s="1" t="s">
        <v>41</v>
      </c>
      <c r="X719" s="1" t="str">
        <f>VLOOKUP(K719,'[1]GL OUT'!$K$4:$W$1070,13,FALSE)</f>
        <v>OTOEXPERT</v>
      </c>
      <c r="Y719" s="1" t="b">
        <f t="shared" si="11"/>
        <v>1</v>
      </c>
      <c r="Z719" s="1"/>
    </row>
    <row r="720" spans="1:26" hidden="1" x14ac:dyDescent="0.3">
      <c r="A720" t="s">
        <v>862</v>
      </c>
      <c r="B720" t="s">
        <v>927</v>
      </c>
      <c r="C720" t="s">
        <v>928</v>
      </c>
      <c r="D720" t="s">
        <v>865</v>
      </c>
      <c r="E720" t="s">
        <v>973</v>
      </c>
      <c r="F720" t="s">
        <v>921</v>
      </c>
      <c r="G720">
        <v>2810</v>
      </c>
      <c r="H720" t="s">
        <v>922</v>
      </c>
      <c r="I720" t="s">
        <v>1581</v>
      </c>
      <c r="J720" t="s">
        <v>924</v>
      </c>
      <c r="K720" t="s">
        <v>804</v>
      </c>
      <c r="L720" t="s">
        <v>925</v>
      </c>
      <c r="M720">
        <v>0</v>
      </c>
      <c r="N720">
        <v>78659.91</v>
      </c>
      <c r="O720">
        <v>-78659.91</v>
      </c>
      <c r="V720" t="s">
        <v>1581</v>
      </c>
      <c r="W720" s="1" t="s">
        <v>41</v>
      </c>
      <c r="X720" s="1" t="str">
        <f>VLOOKUP(K720,'[1]GL OUT'!$K$4:$W$1070,13,FALSE)</f>
        <v>OTOEXPERT</v>
      </c>
      <c r="Y720" s="1" t="b">
        <f t="shared" si="11"/>
        <v>1</v>
      </c>
      <c r="Z720" s="1"/>
    </row>
    <row r="721" spans="1:26" hidden="1" x14ac:dyDescent="0.3">
      <c r="A721" t="s">
        <v>862</v>
      </c>
      <c r="B721" t="s">
        <v>927</v>
      </c>
      <c r="C721" t="s">
        <v>928</v>
      </c>
      <c r="D721" t="s">
        <v>865</v>
      </c>
      <c r="E721" t="s">
        <v>973</v>
      </c>
      <c r="F721" t="s">
        <v>921</v>
      </c>
      <c r="G721">
        <v>2811</v>
      </c>
      <c r="H721" t="s">
        <v>922</v>
      </c>
      <c r="I721" t="s">
        <v>1582</v>
      </c>
      <c r="J721" t="s">
        <v>924</v>
      </c>
      <c r="K721" t="s">
        <v>366</v>
      </c>
      <c r="L721" t="s">
        <v>925</v>
      </c>
      <c r="M721">
        <v>0</v>
      </c>
      <c r="N721">
        <v>1201970.48</v>
      </c>
      <c r="O721">
        <v>-1201970.48</v>
      </c>
      <c r="V721" t="s">
        <v>1582</v>
      </c>
      <c r="W721" s="1" t="s">
        <v>41</v>
      </c>
      <c r="X721" s="1" t="str">
        <f>VLOOKUP(K721,'[1]GL OUT'!$K$4:$W$1070,13,FALSE)</f>
        <v>OTOEXPERT</v>
      </c>
      <c r="Y721" s="1" t="b">
        <f t="shared" si="11"/>
        <v>1</v>
      </c>
      <c r="Z721" s="1"/>
    </row>
    <row r="722" spans="1:26" hidden="1" x14ac:dyDescent="0.3">
      <c r="A722" t="s">
        <v>862</v>
      </c>
      <c r="B722" t="s">
        <v>927</v>
      </c>
      <c r="C722" t="s">
        <v>928</v>
      </c>
      <c r="D722" t="s">
        <v>865</v>
      </c>
      <c r="E722" t="s">
        <v>973</v>
      </c>
      <c r="F722" t="s">
        <v>921</v>
      </c>
      <c r="G722">
        <v>2812</v>
      </c>
      <c r="H722" t="s">
        <v>922</v>
      </c>
      <c r="I722" t="s">
        <v>1583</v>
      </c>
      <c r="J722" t="s">
        <v>924</v>
      </c>
      <c r="K722" t="s">
        <v>368</v>
      </c>
      <c r="L722" t="s">
        <v>925</v>
      </c>
      <c r="M722">
        <v>0</v>
      </c>
      <c r="N722">
        <v>876655.41</v>
      </c>
      <c r="O722">
        <v>-876655.41</v>
      </c>
      <c r="V722" t="s">
        <v>1583</v>
      </c>
      <c r="W722" s="1" t="s">
        <v>41</v>
      </c>
      <c r="X722" s="1" t="str">
        <f>VLOOKUP(K722,'[1]GL OUT'!$K$4:$W$1070,13,FALSE)</f>
        <v>OTOEXPERT</v>
      </c>
      <c r="Y722" s="1" t="b">
        <f t="shared" si="11"/>
        <v>1</v>
      </c>
      <c r="Z722" s="1"/>
    </row>
    <row r="723" spans="1:26" hidden="1" x14ac:dyDescent="0.3">
      <c r="A723" t="s">
        <v>862</v>
      </c>
      <c r="B723" t="s">
        <v>935</v>
      </c>
      <c r="C723" t="s">
        <v>936</v>
      </c>
      <c r="D723" t="s">
        <v>963</v>
      </c>
      <c r="E723" t="s">
        <v>930</v>
      </c>
      <c r="F723" t="s">
        <v>921</v>
      </c>
      <c r="G723">
        <v>1177</v>
      </c>
      <c r="H723" t="s">
        <v>922</v>
      </c>
      <c r="I723" t="s">
        <v>1584</v>
      </c>
      <c r="J723" t="s">
        <v>924</v>
      </c>
      <c r="K723" t="s">
        <v>387</v>
      </c>
      <c r="L723" t="s">
        <v>870</v>
      </c>
      <c r="M723">
        <v>0</v>
      </c>
      <c r="N723">
        <v>14864.86</v>
      </c>
      <c r="O723">
        <v>-14864.86</v>
      </c>
      <c r="P723" t="s">
        <v>1585</v>
      </c>
      <c r="V723" t="s">
        <v>1584</v>
      </c>
      <c r="W723" s="1" t="s">
        <v>38</v>
      </c>
      <c r="X723" s="1" t="str">
        <f>VLOOKUP(K723,'[1]GL OUT'!$K$4:$W$1070,13,FALSE)</f>
        <v>INDEPENDENT WORKSHOP</v>
      </c>
      <c r="Y723" s="1" t="b">
        <f t="shared" si="11"/>
        <v>1</v>
      </c>
      <c r="Z723" s="1"/>
    </row>
    <row r="724" spans="1:26" hidden="1" x14ac:dyDescent="0.3">
      <c r="A724" t="s">
        <v>862</v>
      </c>
      <c r="B724" t="s">
        <v>935</v>
      </c>
      <c r="C724" t="s">
        <v>936</v>
      </c>
      <c r="D724" t="s">
        <v>963</v>
      </c>
      <c r="E724" t="s">
        <v>930</v>
      </c>
      <c r="F724" t="s">
        <v>921</v>
      </c>
      <c r="G724">
        <v>1178</v>
      </c>
      <c r="H724" t="s">
        <v>922</v>
      </c>
      <c r="I724" t="s">
        <v>1586</v>
      </c>
      <c r="J724" t="s">
        <v>924</v>
      </c>
      <c r="K724" t="s">
        <v>388</v>
      </c>
      <c r="L724" t="s">
        <v>870</v>
      </c>
      <c r="M724">
        <v>0</v>
      </c>
      <c r="N724">
        <v>12189.19</v>
      </c>
      <c r="O724">
        <v>-12189.19</v>
      </c>
      <c r="P724" t="s">
        <v>1587</v>
      </c>
      <c r="V724" t="s">
        <v>1586</v>
      </c>
      <c r="W724" s="1" t="s">
        <v>38</v>
      </c>
      <c r="X724" s="1" t="str">
        <f>VLOOKUP(K724,'[1]GL OUT'!$K$4:$W$1070,13,FALSE)</f>
        <v>INDEPENDENT WORKSHOP</v>
      </c>
      <c r="Y724" s="1" t="b">
        <f t="shared" si="11"/>
        <v>1</v>
      </c>
      <c r="Z724" s="1"/>
    </row>
    <row r="725" spans="1:26" hidden="1" x14ac:dyDescent="0.3">
      <c r="A725" t="s">
        <v>862</v>
      </c>
      <c r="B725" t="s">
        <v>935</v>
      </c>
      <c r="C725" t="s">
        <v>936</v>
      </c>
      <c r="D725" t="s">
        <v>963</v>
      </c>
      <c r="E725" t="s">
        <v>930</v>
      </c>
      <c r="F725" t="s">
        <v>921</v>
      </c>
      <c r="G725">
        <v>1179</v>
      </c>
      <c r="H725" t="s">
        <v>922</v>
      </c>
      <c r="I725" t="s">
        <v>1588</v>
      </c>
      <c r="J725" t="s">
        <v>924</v>
      </c>
      <c r="K725" t="s">
        <v>389</v>
      </c>
      <c r="L725" t="s">
        <v>870</v>
      </c>
      <c r="M725">
        <v>0</v>
      </c>
      <c r="N725">
        <v>3964.11</v>
      </c>
      <c r="O725">
        <v>-3964.11</v>
      </c>
      <c r="P725" t="s">
        <v>1589</v>
      </c>
      <c r="V725" t="s">
        <v>1588</v>
      </c>
      <c r="W725" s="1" t="s">
        <v>38</v>
      </c>
      <c r="X725" s="1" t="str">
        <f>VLOOKUP(K725,'[1]GL OUT'!$K$4:$W$1070,13,FALSE)</f>
        <v>INDEPENDENT WORKSHOP</v>
      </c>
      <c r="Y725" s="1" t="b">
        <f t="shared" si="11"/>
        <v>1</v>
      </c>
      <c r="Z725" s="1"/>
    </row>
    <row r="726" spans="1:26" hidden="1" x14ac:dyDescent="0.3">
      <c r="A726" t="s">
        <v>862</v>
      </c>
      <c r="B726" t="s">
        <v>935</v>
      </c>
      <c r="C726" t="s">
        <v>936</v>
      </c>
      <c r="D726" t="s">
        <v>963</v>
      </c>
      <c r="E726" t="s">
        <v>930</v>
      </c>
      <c r="F726" t="s">
        <v>921</v>
      </c>
      <c r="G726">
        <v>1180</v>
      </c>
      <c r="H726" t="s">
        <v>922</v>
      </c>
      <c r="I726" t="s">
        <v>1590</v>
      </c>
      <c r="J726" t="s">
        <v>924</v>
      </c>
      <c r="K726" t="s">
        <v>390</v>
      </c>
      <c r="L726" t="s">
        <v>870</v>
      </c>
      <c r="M726">
        <v>0</v>
      </c>
      <c r="N726">
        <v>3964.11</v>
      </c>
      <c r="O726">
        <v>-3964.11</v>
      </c>
      <c r="P726" t="s">
        <v>1591</v>
      </c>
      <c r="V726" t="s">
        <v>1590</v>
      </c>
      <c r="W726" s="1" t="s">
        <v>38</v>
      </c>
      <c r="X726" s="1" t="str">
        <f>VLOOKUP(K726,'[1]GL OUT'!$K$4:$W$1070,13,FALSE)</f>
        <v>INDEPENDENT WORKSHOP</v>
      </c>
      <c r="Y726" s="1" t="b">
        <f t="shared" si="11"/>
        <v>1</v>
      </c>
      <c r="Z726" s="1"/>
    </row>
    <row r="727" spans="1:26" hidden="1" x14ac:dyDescent="0.3">
      <c r="A727" t="s">
        <v>862</v>
      </c>
      <c r="B727" t="s">
        <v>935</v>
      </c>
      <c r="C727" t="s">
        <v>936</v>
      </c>
      <c r="D727" t="s">
        <v>963</v>
      </c>
      <c r="E727" t="s">
        <v>930</v>
      </c>
      <c r="F727" t="s">
        <v>921</v>
      </c>
      <c r="G727">
        <v>1181</v>
      </c>
      <c r="H727" t="s">
        <v>922</v>
      </c>
      <c r="I727" t="s">
        <v>1592</v>
      </c>
      <c r="J727" t="s">
        <v>924</v>
      </c>
      <c r="K727" t="s">
        <v>391</v>
      </c>
      <c r="L727" t="s">
        <v>870</v>
      </c>
      <c r="M727">
        <v>0</v>
      </c>
      <c r="N727">
        <v>3964.11</v>
      </c>
      <c r="O727">
        <v>-3964.11</v>
      </c>
      <c r="P727" t="s">
        <v>1593</v>
      </c>
      <c r="V727" t="s">
        <v>1592</v>
      </c>
      <c r="W727" s="1" t="s">
        <v>38</v>
      </c>
      <c r="X727" s="1" t="str">
        <f>VLOOKUP(K727,'[1]GL OUT'!$K$4:$W$1070,13,FALSE)</f>
        <v>INDEPENDENT WORKSHOP</v>
      </c>
      <c r="Y727" s="1" t="b">
        <f t="shared" si="11"/>
        <v>1</v>
      </c>
      <c r="Z727" s="1"/>
    </row>
    <row r="728" spans="1:26" hidden="1" x14ac:dyDescent="0.3">
      <c r="A728" t="s">
        <v>862</v>
      </c>
      <c r="B728" t="s">
        <v>935</v>
      </c>
      <c r="C728" t="s">
        <v>936</v>
      </c>
      <c r="D728" t="s">
        <v>1594</v>
      </c>
      <c r="E728" t="s">
        <v>930</v>
      </c>
      <c r="F728" t="s">
        <v>921</v>
      </c>
      <c r="G728">
        <v>1182</v>
      </c>
      <c r="H728" t="s">
        <v>922</v>
      </c>
      <c r="I728" t="s">
        <v>1595</v>
      </c>
      <c r="J728" t="s">
        <v>924</v>
      </c>
      <c r="K728" t="s">
        <v>392</v>
      </c>
      <c r="L728" t="s">
        <v>870</v>
      </c>
      <c r="M728">
        <v>0</v>
      </c>
      <c r="N728">
        <v>3964.11</v>
      </c>
      <c r="O728">
        <v>-3964.11</v>
      </c>
      <c r="P728" t="s">
        <v>1596</v>
      </c>
      <c r="V728" t="s">
        <v>1595</v>
      </c>
      <c r="W728" s="1" t="s">
        <v>38</v>
      </c>
      <c r="X728" s="1" t="str">
        <f>VLOOKUP(K728,'[1]GL OUT'!$K$4:$W$1070,13,FALSE)</f>
        <v>INDEPENDENT WORKSHOP</v>
      </c>
      <c r="Y728" s="1" t="b">
        <f t="shared" si="11"/>
        <v>1</v>
      </c>
      <c r="Z728" s="1"/>
    </row>
    <row r="729" spans="1:26" hidden="1" x14ac:dyDescent="0.3">
      <c r="A729" t="s">
        <v>862</v>
      </c>
      <c r="B729" t="s">
        <v>935</v>
      </c>
      <c r="C729" t="s">
        <v>936</v>
      </c>
      <c r="D729" t="s">
        <v>1594</v>
      </c>
      <c r="E729" t="s">
        <v>930</v>
      </c>
      <c r="F729" t="s">
        <v>921</v>
      </c>
      <c r="G729">
        <v>1183</v>
      </c>
      <c r="H729" t="s">
        <v>922</v>
      </c>
      <c r="I729" t="s">
        <v>1597</v>
      </c>
      <c r="J729" t="s">
        <v>924</v>
      </c>
      <c r="K729" t="s">
        <v>393</v>
      </c>
      <c r="L729" t="s">
        <v>870</v>
      </c>
      <c r="M729">
        <v>0</v>
      </c>
      <c r="N729">
        <v>3964.11</v>
      </c>
      <c r="O729">
        <v>-3964.11</v>
      </c>
      <c r="P729" t="s">
        <v>1596</v>
      </c>
      <c r="V729" t="s">
        <v>1597</v>
      </c>
      <c r="W729" s="1" t="s">
        <v>38</v>
      </c>
      <c r="X729" s="1" t="str">
        <f>VLOOKUP(K729,'[1]GL OUT'!$K$4:$W$1070,13,FALSE)</f>
        <v>INDEPENDENT WORKSHOP</v>
      </c>
      <c r="Y729" s="1" t="b">
        <f t="shared" si="11"/>
        <v>1</v>
      </c>
      <c r="Z729" s="1"/>
    </row>
    <row r="730" spans="1:26" hidden="1" x14ac:dyDescent="0.3">
      <c r="A730" t="s">
        <v>862</v>
      </c>
      <c r="B730" t="s">
        <v>935</v>
      </c>
      <c r="C730" t="s">
        <v>936</v>
      </c>
      <c r="D730" t="s">
        <v>1594</v>
      </c>
      <c r="E730" t="s">
        <v>930</v>
      </c>
      <c r="F730" t="s">
        <v>921</v>
      </c>
      <c r="G730">
        <v>1184</v>
      </c>
      <c r="H730" t="s">
        <v>922</v>
      </c>
      <c r="I730" t="s">
        <v>1598</v>
      </c>
      <c r="J730" t="s">
        <v>924</v>
      </c>
      <c r="K730" t="s">
        <v>394</v>
      </c>
      <c r="L730" t="s">
        <v>870</v>
      </c>
      <c r="M730">
        <v>0</v>
      </c>
      <c r="N730">
        <v>3964.11</v>
      </c>
      <c r="O730">
        <v>-3964.11</v>
      </c>
      <c r="P730" t="s">
        <v>1599</v>
      </c>
      <c r="V730" t="s">
        <v>1598</v>
      </c>
      <c r="W730" s="1" t="s">
        <v>38</v>
      </c>
      <c r="X730" s="1" t="str">
        <f>VLOOKUP(K730,'[1]GL OUT'!$K$4:$W$1070,13,FALSE)</f>
        <v>INDEPENDENT WORKSHOP</v>
      </c>
      <c r="Y730" s="1" t="b">
        <f t="shared" si="11"/>
        <v>1</v>
      </c>
      <c r="Z730" s="1"/>
    </row>
    <row r="731" spans="1:26" hidden="1" x14ac:dyDescent="0.3">
      <c r="A731" t="s">
        <v>862</v>
      </c>
      <c r="B731" t="s">
        <v>935</v>
      </c>
      <c r="C731" t="s">
        <v>936</v>
      </c>
      <c r="D731" t="s">
        <v>1594</v>
      </c>
      <c r="E731" t="s">
        <v>930</v>
      </c>
      <c r="F731" t="s">
        <v>921</v>
      </c>
      <c r="G731">
        <v>1185</v>
      </c>
      <c r="H731" t="s">
        <v>922</v>
      </c>
      <c r="I731" t="s">
        <v>1600</v>
      </c>
      <c r="J731" t="s">
        <v>924</v>
      </c>
      <c r="K731" t="s">
        <v>396</v>
      </c>
      <c r="L731" t="s">
        <v>870</v>
      </c>
      <c r="M731">
        <v>0</v>
      </c>
      <c r="N731">
        <v>328364.86</v>
      </c>
      <c r="O731">
        <v>-328364.86</v>
      </c>
      <c r="P731" t="s">
        <v>1601</v>
      </c>
      <c r="V731" t="s">
        <v>1600</v>
      </c>
      <c r="W731" s="1" t="s">
        <v>38</v>
      </c>
      <c r="X731" s="1" t="str">
        <f>VLOOKUP(K731,'[1]GL OUT'!$K$4:$W$1070,13,FALSE)</f>
        <v>INDEPENDENT WORKSHOP</v>
      </c>
      <c r="Y731" s="1" t="b">
        <f t="shared" si="11"/>
        <v>1</v>
      </c>
      <c r="Z731" s="1"/>
    </row>
    <row r="732" spans="1:26" hidden="1" x14ac:dyDescent="0.3">
      <c r="A732" t="s">
        <v>862</v>
      </c>
      <c r="B732" t="s">
        <v>935</v>
      </c>
      <c r="C732" t="s">
        <v>936</v>
      </c>
      <c r="D732" t="s">
        <v>1594</v>
      </c>
      <c r="E732" t="s">
        <v>930</v>
      </c>
      <c r="F732" t="s">
        <v>921</v>
      </c>
      <c r="G732">
        <v>1186</v>
      </c>
      <c r="H732" t="s">
        <v>922</v>
      </c>
      <c r="I732" t="s">
        <v>1602</v>
      </c>
      <c r="J732" t="s">
        <v>924</v>
      </c>
      <c r="K732" t="s">
        <v>397</v>
      </c>
      <c r="L732" t="s">
        <v>870</v>
      </c>
      <c r="M732">
        <v>0</v>
      </c>
      <c r="N732">
        <v>49252.25</v>
      </c>
      <c r="O732">
        <v>-49252.25</v>
      </c>
      <c r="P732" t="s">
        <v>1603</v>
      </c>
      <c r="V732" t="s">
        <v>1602</v>
      </c>
      <c r="W732" s="1" t="s">
        <v>38</v>
      </c>
      <c r="X732" s="1" t="str">
        <f>VLOOKUP(K732,'[1]GL OUT'!$K$4:$W$1070,13,FALSE)</f>
        <v>INDEPENDENT WORKSHOP</v>
      </c>
      <c r="Y732" s="1" t="b">
        <f t="shared" si="11"/>
        <v>1</v>
      </c>
      <c r="Z732" s="1"/>
    </row>
    <row r="733" spans="1:26" hidden="1" x14ac:dyDescent="0.3">
      <c r="A733" t="s">
        <v>862</v>
      </c>
      <c r="B733" t="s">
        <v>935</v>
      </c>
      <c r="C733" t="s">
        <v>936</v>
      </c>
      <c r="D733" t="s">
        <v>1594</v>
      </c>
      <c r="E733" t="s">
        <v>930</v>
      </c>
      <c r="F733" t="s">
        <v>921</v>
      </c>
      <c r="G733">
        <v>1187</v>
      </c>
      <c r="H733" t="s">
        <v>922</v>
      </c>
      <c r="I733" t="s">
        <v>1604</v>
      </c>
      <c r="J733" t="s">
        <v>924</v>
      </c>
      <c r="K733" t="s">
        <v>398</v>
      </c>
      <c r="L733" t="s">
        <v>870</v>
      </c>
      <c r="M733">
        <v>0</v>
      </c>
      <c r="N733">
        <v>159227.48000000001</v>
      </c>
      <c r="O733">
        <v>-159227.48000000001</v>
      </c>
      <c r="P733" t="s">
        <v>1605</v>
      </c>
      <c r="V733" t="s">
        <v>1604</v>
      </c>
      <c r="W733" s="1" t="s">
        <v>38</v>
      </c>
      <c r="X733" s="1" t="str">
        <f>VLOOKUP(K733,'[1]GL OUT'!$K$4:$W$1070,13,FALSE)</f>
        <v>INDEPENDENT WORKSHOP</v>
      </c>
      <c r="Y733" s="1" t="b">
        <f t="shared" si="11"/>
        <v>1</v>
      </c>
      <c r="Z733" s="1"/>
    </row>
    <row r="734" spans="1:26" hidden="1" x14ac:dyDescent="0.3">
      <c r="A734" t="s">
        <v>862</v>
      </c>
      <c r="B734" t="s">
        <v>935</v>
      </c>
      <c r="C734" t="s">
        <v>936</v>
      </c>
      <c r="D734" t="s">
        <v>1594</v>
      </c>
      <c r="E734" t="s">
        <v>930</v>
      </c>
      <c r="F734" t="s">
        <v>921</v>
      </c>
      <c r="G734">
        <v>1188</v>
      </c>
      <c r="H734" t="s">
        <v>922</v>
      </c>
      <c r="I734" t="s">
        <v>1606</v>
      </c>
      <c r="J734" t="s">
        <v>924</v>
      </c>
      <c r="K734" t="s">
        <v>399</v>
      </c>
      <c r="L734" t="s">
        <v>870</v>
      </c>
      <c r="M734">
        <v>0</v>
      </c>
      <c r="N734">
        <v>56684.69</v>
      </c>
      <c r="O734">
        <v>-56684.69</v>
      </c>
      <c r="P734" t="s">
        <v>1607</v>
      </c>
      <c r="V734" t="s">
        <v>1606</v>
      </c>
      <c r="W734" s="1" t="s">
        <v>38</v>
      </c>
      <c r="X734" s="1" t="str">
        <f>VLOOKUP(K734,'[1]GL OUT'!$K$4:$W$1070,13,FALSE)</f>
        <v>INDEPENDENT WORKSHOP</v>
      </c>
      <c r="Y734" s="1" t="b">
        <f t="shared" si="11"/>
        <v>1</v>
      </c>
      <c r="Z734" s="1"/>
    </row>
    <row r="735" spans="1:26" hidden="1" x14ac:dyDescent="0.3">
      <c r="A735" t="s">
        <v>862</v>
      </c>
      <c r="B735" t="s">
        <v>935</v>
      </c>
      <c r="C735" t="s">
        <v>936</v>
      </c>
      <c r="D735" t="s">
        <v>1594</v>
      </c>
      <c r="E735" t="s">
        <v>930</v>
      </c>
      <c r="F735" t="s">
        <v>921</v>
      </c>
      <c r="G735">
        <v>1189</v>
      </c>
      <c r="H735" t="s">
        <v>922</v>
      </c>
      <c r="I735" t="s">
        <v>1608</v>
      </c>
      <c r="J735" t="s">
        <v>924</v>
      </c>
      <c r="K735" t="s">
        <v>400</v>
      </c>
      <c r="L735" t="s">
        <v>870</v>
      </c>
      <c r="M735">
        <v>0</v>
      </c>
      <c r="N735">
        <v>3468.47</v>
      </c>
      <c r="O735">
        <v>-3468.47</v>
      </c>
      <c r="P735" t="s">
        <v>1609</v>
      </c>
      <c r="V735" t="s">
        <v>1608</v>
      </c>
      <c r="W735" s="1" t="s">
        <v>38</v>
      </c>
      <c r="X735" s="1" t="str">
        <f>VLOOKUP(K735,'[1]GL OUT'!$K$4:$W$1070,13,FALSE)</f>
        <v>INDEPENDENT WORKSHOP</v>
      </c>
      <c r="Y735" s="1" t="b">
        <f t="shared" si="11"/>
        <v>1</v>
      </c>
      <c r="Z735" s="1"/>
    </row>
    <row r="736" spans="1:26" hidden="1" x14ac:dyDescent="0.3">
      <c r="A736" t="s">
        <v>862</v>
      </c>
      <c r="B736" t="s">
        <v>935</v>
      </c>
      <c r="C736" t="s">
        <v>936</v>
      </c>
      <c r="D736" t="s">
        <v>1594</v>
      </c>
      <c r="E736" t="s">
        <v>930</v>
      </c>
      <c r="F736" t="s">
        <v>921</v>
      </c>
      <c r="G736">
        <v>1190</v>
      </c>
      <c r="H736" t="s">
        <v>922</v>
      </c>
      <c r="I736" t="s">
        <v>1610</v>
      </c>
      <c r="J736" t="s">
        <v>924</v>
      </c>
      <c r="K736" t="s">
        <v>401</v>
      </c>
      <c r="L736" t="s">
        <v>870</v>
      </c>
      <c r="M736">
        <v>0</v>
      </c>
      <c r="N736">
        <v>3964.11</v>
      </c>
      <c r="O736">
        <v>-3964.11</v>
      </c>
      <c r="P736" t="s">
        <v>1611</v>
      </c>
      <c r="V736" t="s">
        <v>1610</v>
      </c>
      <c r="W736" s="1" t="s">
        <v>38</v>
      </c>
      <c r="X736" s="1" t="str">
        <f>VLOOKUP(K736,'[1]GL OUT'!$K$4:$W$1070,13,FALSE)</f>
        <v>INDEPENDENT WORKSHOP</v>
      </c>
      <c r="Y736" s="1" t="b">
        <f t="shared" si="11"/>
        <v>1</v>
      </c>
      <c r="Z736" s="1"/>
    </row>
    <row r="737" spans="1:26" hidden="1" x14ac:dyDescent="0.3">
      <c r="A737" t="s">
        <v>862</v>
      </c>
      <c r="B737" t="s">
        <v>935</v>
      </c>
      <c r="C737" t="s">
        <v>936</v>
      </c>
      <c r="D737" t="s">
        <v>1594</v>
      </c>
      <c r="E737" t="s">
        <v>930</v>
      </c>
      <c r="F737" t="s">
        <v>921</v>
      </c>
      <c r="G737">
        <v>1191</v>
      </c>
      <c r="H737" t="s">
        <v>922</v>
      </c>
      <c r="I737" t="s">
        <v>1612</v>
      </c>
      <c r="J737" t="s">
        <v>924</v>
      </c>
      <c r="K737" t="s">
        <v>402</v>
      </c>
      <c r="L737" t="s">
        <v>870</v>
      </c>
      <c r="M737">
        <v>0</v>
      </c>
      <c r="N737">
        <v>1981.98</v>
      </c>
      <c r="O737">
        <v>-1981.98</v>
      </c>
      <c r="P737" t="s">
        <v>1613</v>
      </c>
      <c r="V737" t="s">
        <v>1612</v>
      </c>
      <c r="W737" s="1" t="s">
        <v>38</v>
      </c>
      <c r="X737" s="1" t="str">
        <f>VLOOKUP(K737,'[1]GL OUT'!$K$4:$W$1070,13,FALSE)</f>
        <v>INDEPENDENT WORKSHOP</v>
      </c>
      <c r="Y737" s="1" t="b">
        <f t="shared" si="11"/>
        <v>1</v>
      </c>
      <c r="Z737" s="1"/>
    </row>
    <row r="738" spans="1:26" hidden="1" x14ac:dyDescent="0.3">
      <c r="A738" t="s">
        <v>862</v>
      </c>
      <c r="B738" t="s">
        <v>935</v>
      </c>
      <c r="C738" t="s">
        <v>936</v>
      </c>
      <c r="D738" t="s">
        <v>1594</v>
      </c>
      <c r="E738" t="s">
        <v>930</v>
      </c>
      <c r="F738" t="s">
        <v>921</v>
      </c>
      <c r="G738">
        <v>1192</v>
      </c>
      <c r="H738" t="s">
        <v>922</v>
      </c>
      <c r="I738" t="s">
        <v>1614</v>
      </c>
      <c r="J738" t="s">
        <v>924</v>
      </c>
      <c r="K738" t="s">
        <v>404</v>
      </c>
      <c r="L738" t="s">
        <v>870</v>
      </c>
      <c r="M738">
        <v>0</v>
      </c>
      <c r="N738">
        <v>14864.86</v>
      </c>
      <c r="O738">
        <v>-14864.86</v>
      </c>
      <c r="P738" t="s">
        <v>1613</v>
      </c>
      <c r="V738" t="s">
        <v>1614</v>
      </c>
      <c r="W738" s="1" t="s">
        <v>38</v>
      </c>
      <c r="X738" s="1" t="str">
        <f>VLOOKUP(K738,'[1]GL OUT'!$K$4:$W$1070,13,FALSE)</f>
        <v>INDEPENDENT WORKSHOP</v>
      </c>
      <c r="Y738" s="1" t="b">
        <f t="shared" si="11"/>
        <v>1</v>
      </c>
      <c r="Z738" s="1"/>
    </row>
    <row r="739" spans="1:26" hidden="1" x14ac:dyDescent="0.3">
      <c r="A739" t="s">
        <v>862</v>
      </c>
      <c r="B739" t="s">
        <v>935</v>
      </c>
      <c r="C739" t="s">
        <v>936</v>
      </c>
      <c r="D739" t="s">
        <v>1594</v>
      </c>
      <c r="E739" t="s">
        <v>930</v>
      </c>
      <c r="F739" t="s">
        <v>921</v>
      </c>
      <c r="G739">
        <v>1193</v>
      </c>
      <c r="H739" t="s">
        <v>922</v>
      </c>
      <c r="I739" t="s">
        <v>1615</v>
      </c>
      <c r="J739" t="s">
        <v>924</v>
      </c>
      <c r="K739" t="s">
        <v>406</v>
      </c>
      <c r="L739" t="s">
        <v>870</v>
      </c>
      <c r="M739">
        <v>0</v>
      </c>
      <c r="N739">
        <v>3964.11</v>
      </c>
      <c r="O739">
        <v>-3964.11</v>
      </c>
      <c r="P739" t="s">
        <v>1616</v>
      </c>
      <c r="V739" t="s">
        <v>1615</v>
      </c>
      <c r="W739" s="1" t="s">
        <v>38</v>
      </c>
      <c r="X739" s="1" t="str">
        <f>VLOOKUP(K739,'[1]GL OUT'!$K$4:$W$1070,13,FALSE)</f>
        <v>INDEPENDENT WORKSHOP</v>
      </c>
      <c r="Y739" s="1" t="b">
        <f t="shared" si="11"/>
        <v>1</v>
      </c>
      <c r="Z739" s="1"/>
    </row>
    <row r="740" spans="1:26" hidden="1" x14ac:dyDescent="0.3">
      <c r="A740" t="s">
        <v>862</v>
      </c>
      <c r="B740" t="s">
        <v>935</v>
      </c>
      <c r="C740" t="s">
        <v>936</v>
      </c>
      <c r="D740" t="s">
        <v>1594</v>
      </c>
      <c r="E740" t="s">
        <v>930</v>
      </c>
      <c r="F740" t="s">
        <v>921</v>
      </c>
      <c r="G740">
        <v>1194</v>
      </c>
      <c r="H740" t="s">
        <v>922</v>
      </c>
      <c r="I740" t="s">
        <v>1617</v>
      </c>
      <c r="J740" t="s">
        <v>924</v>
      </c>
      <c r="K740" t="s">
        <v>405</v>
      </c>
      <c r="L740" t="s">
        <v>870</v>
      </c>
      <c r="M740">
        <v>0</v>
      </c>
      <c r="N740">
        <v>3964.11</v>
      </c>
      <c r="O740">
        <v>-3964.11</v>
      </c>
      <c r="P740" t="s">
        <v>1618</v>
      </c>
      <c r="V740" t="s">
        <v>1617</v>
      </c>
      <c r="W740" s="1" t="s">
        <v>38</v>
      </c>
      <c r="X740" s="1" t="str">
        <f>VLOOKUP(K740,'[1]GL OUT'!$K$4:$W$1070,13,FALSE)</f>
        <v>INDEPENDENT WORKSHOP</v>
      </c>
      <c r="Y740" s="1" t="b">
        <f t="shared" si="11"/>
        <v>1</v>
      </c>
      <c r="Z740" s="1"/>
    </row>
    <row r="741" spans="1:26" hidden="1" x14ac:dyDescent="0.3">
      <c r="A741" t="s">
        <v>862</v>
      </c>
      <c r="B741" t="s">
        <v>935</v>
      </c>
      <c r="C741" t="s">
        <v>936</v>
      </c>
      <c r="D741" t="s">
        <v>1594</v>
      </c>
      <c r="E741" t="s">
        <v>930</v>
      </c>
      <c r="F741" t="s">
        <v>921</v>
      </c>
      <c r="G741">
        <v>1195</v>
      </c>
      <c r="H741" t="s">
        <v>922</v>
      </c>
      <c r="I741" t="s">
        <v>1619</v>
      </c>
      <c r="J741" t="s">
        <v>924</v>
      </c>
      <c r="K741" t="s">
        <v>395</v>
      </c>
      <c r="L741" t="s">
        <v>870</v>
      </c>
      <c r="M741">
        <v>0</v>
      </c>
      <c r="N741">
        <v>3468.47</v>
      </c>
      <c r="O741">
        <v>-3468.47</v>
      </c>
      <c r="P741" t="s">
        <v>1620</v>
      </c>
      <c r="V741" t="s">
        <v>1619</v>
      </c>
      <c r="W741" s="1" t="s">
        <v>38</v>
      </c>
      <c r="X741" s="1" t="str">
        <f>VLOOKUP(K741,'[1]GL OUT'!$K$4:$W$1070,13,FALSE)</f>
        <v>INDEPENDENT WORKSHOP</v>
      </c>
      <c r="Y741" s="1" t="b">
        <f t="shared" si="11"/>
        <v>1</v>
      </c>
      <c r="Z741" s="1"/>
    </row>
    <row r="742" spans="1:26" hidden="1" x14ac:dyDescent="0.3">
      <c r="A742" t="s">
        <v>862</v>
      </c>
      <c r="B742" t="s">
        <v>935</v>
      </c>
      <c r="C742" t="s">
        <v>936</v>
      </c>
      <c r="D742" t="s">
        <v>1594</v>
      </c>
      <c r="E742" t="s">
        <v>930</v>
      </c>
      <c r="F742" t="s">
        <v>921</v>
      </c>
      <c r="G742">
        <v>1196</v>
      </c>
      <c r="H742" t="s">
        <v>922</v>
      </c>
      <c r="I742" t="s">
        <v>1621</v>
      </c>
      <c r="J742" t="s">
        <v>924</v>
      </c>
      <c r="K742" t="s">
        <v>407</v>
      </c>
      <c r="L742" t="s">
        <v>870</v>
      </c>
      <c r="M742">
        <v>0</v>
      </c>
      <c r="N742">
        <v>3964.11</v>
      </c>
      <c r="O742">
        <v>-3964.11</v>
      </c>
      <c r="P742" t="s">
        <v>1622</v>
      </c>
      <c r="V742" t="s">
        <v>1621</v>
      </c>
      <c r="W742" s="1" t="s">
        <v>38</v>
      </c>
      <c r="X742" s="1" t="str">
        <f>VLOOKUP(K742,'[1]GL OUT'!$K$4:$W$1070,13,FALSE)</f>
        <v>INDEPENDENT WORKSHOP</v>
      </c>
      <c r="Y742" s="1" t="b">
        <f t="shared" si="11"/>
        <v>1</v>
      </c>
      <c r="Z742" s="1"/>
    </row>
    <row r="743" spans="1:26" hidden="1" x14ac:dyDescent="0.3">
      <c r="A743" t="s">
        <v>862</v>
      </c>
      <c r="B743" t="s">
        <v>935</v>
      </c>
      <c r="C743" t="s">
        <v>936</v>
      </c>
      <c r="D743" t="s">
        <v>1594</v>
      </c>
      <c r="E743" t="s">
        <v>930</v>
      </c>
      <c r="F743" t="s">
        <v>921</v>
      </c>
      <c r="G743">
        <v>1197</v>
      </c>
      <c r="H743" t="s">
        <v>922</v>
      </c>
      <c r="I743" t="s">
        <v>1623</v>
      </c>
      <c r="J743" t="s">
        <v>924</v>
      </c>
      <c r="K743" t="s">
        <v>408</v>
      </c>
      <c r="L743" t="s">
        <v>870</v>
      </c>
      <c r="M743">
        <v>0</v>
      </c>
      <c r="N743">
        <v>3964.11</v>
      </c>
      <c r="O743">
        <v>-3964.11</v>
      </c>
      <c r="P743" t="s">
        <v>1624</v>
      </c>
      <c r="V743" t="s">
        <v>1623</v>
      </c>
      <c r="W743" s="1" t="s">
        <v>38</v>
      </c>
      <c r="X743" s="1" t="str">
        <f>VLOOKUP(K743,'[1]GL OUT'!$K$4:$W$1070,13,FALSE)</f>
        <v>INDEPENDENT WORKSHOP</v>
      </c>
      <c r="Y743" s="1" t="b">
        <f t="shared" si="11"/>
        <v>1</v>
      </c>
      <c r="Z743" s="1"/>
    </row>
    <row r="744" spans="1:26" hidden="1" x14ac:dyDescent="0.3">
      <c r="A744" t="s">
        <v>862</v>
      </c>
      <c r="B744" t="s">
        <v>935</v>
      </c>
      <c r="C744" t="s">
        <v>936</v>
      </c>
      <c r="D744" t="s">
        <v>1594</v>
      </c>
      <c r="E744" t="s">
        <v>930</v>
      </c>
      <c r="F744" t="s">
        <v>921</v>
      </c>
      <c r="G744">
        <v>1198</v>
      </c>
      <c r="H744" t="s">
        <v>922</v>
      </c>
      <c r="I744" t="s">
        <v>1625</v>
      </c>
      <c r="J744" t="s">
        <v>924</v>
      </c>
      <c r="K744" t="s">
        <v>409</v>
      </c>
      <c r="L744" t="s">
        <v>870</v>
      </c>
      <c r="M744">
        <v>0</v>
      </c>
      <c r="N744">
        <v>65677.929999999993</v>
      </c>
      <c r="O744">
        <v>-65677.929999999993</v>
      </c>
      <c r="P744" t="s">
        <v>1626</v>
      </c>
      <c r="V744" t="s">
        <v>1625</v>
      </c>
      <c r="W744" s="1" t="s">
        <v>38</v>
      </c>
      <c r="X744" s="1" t="str">
        <f>VLOOKUP(K744,'[1]GL OUT'!$K$4:$W$1070,13,FALSE)</f>
        <v>INDEPENDENT WORKSHOP</v>
      </c>
      <c r="Y744" s="1" t="b">
        <f t="shared" si="11"/>
        <v>1</v>
      </c>
      <c r="Z744" s="1"/>
    </row>
    <row r="745" spans="1:26" hidden="1" x14ac:dyDescent="0.3">
      <c r="A745" t="s">
        <v>862</v>
      </c>
      <c r="B745" t="s">
        <v>935</v>
      </c>
      <c r="C745" t="s">
        <v>936</v>
      </c>
      <c r="D745" t="s">
        <v>1120</v>
      </c>
      <c r="E745" t="s">
        <v>930</v>
      </c>
      <c r="F745" t="s">
        <v>921</v>
      </c>
      <c r="G745">
        <v>1199</v>
      </c>
      <c r="H745" t="s">
        <v>922</v>
      </c>
      <c r="I745" t="s">
        <v>1627</v>
      </c>
      <c r="J745" t="s">
        <v>924</v>
      </c>
      <c r="K745" t="s">
        <v>433</v>
      </c>
      <c r="L745" t="s">
        <v>870</v>
      </c>
      <c r="M745">
        <v>0</v>
      </c>
      <c r="N745">
        <v>2972.97</v>
      </c>
      <c r="O745">
        <v>-2972.97</v>
      </c>
      <c r="P745" t="s">
        <v>1628</v>
      </c>
      <c r="V745" t="s">
        <v>1627</v>
      </c>
      <c r="W745" s="1" t="s">
        <v>38</v>
      </c>
      <c r="X745" s="1" t="str">
        <f>VLOOKUP(K745,'[1]GL OUT'!$K$4:$W$1070,13,FALSE)</f>
        <v>INDEPENDENT WORKSHOP</v>
      </c>
      <c r="Y745" s="1" t="b">
        <f t="shared" si="11"/>
        <v>1</v>
      </c>
      <c r="Z745" s="1"/>
    </row>
    <row r="746" spans="1:26" hidden="1" x14ac:dyDescent="0.3">
      <c r="A746" t="s">
        <v>862</v>
      </c>
      <c r="B746" t="s">
        <v>935</v>
      </c>
      <c r="C746" t="s">
        <v>936</v>
      </c>
      <c r="D746" t="s">
        <v>1120</v>
      </c>
      <c r="E746" t="s">
        <v>930</v>
      </c>
      <c r="F746" t="s">
        <v>921</v>
      </c>
      <c r="G746">
        <v>1200</v>
      </c>
      <c r="H746" t="s">
        <v>922</v>
      </c>
      <c r="I746" t="s">
        <v>1629</v>
      </c>
      <c r="J746" t="s">
        <v>924</v>
      </c>
      <c r="K746" t="s">
        <v>434</v>
      </c>
      <c r="L746" t="s">
        <v>870</v>
      </c>
      <c r="M746">
        <v>0</v>
      </c>
      <c r="N746">
        <v>3468.47</v>
      </c>
      <c r="O746">
        <v>-3468.47</v>
      </c>
      <c r="P746" t="s">
        <v>1630</v>
      </c>
      <c r="V746" t="s">
        <v>1629</v>
      </c>
      <c r="W746" s="1" t="s">
        <v>38</v>
      </c>
      <c r="X746" s="1" t="str">
        <f>VLOOKUP(K746,'[1]GL OUT'!$K$4:$W$1070,13,FALSE)</f>
        <v>INDEPENDENT WORKSHOP</v>
      </c>
      <c r="Y746" s="1" t="b">
        <f t="shared" si="11"/>
        <v>1</v>
      </c>
      <c r="Z746" s="1"/>
    </row>
    <row r="747" spans="1:26" hidden="1" x14ac:dyDescent="0.3">
      <c r="A747" t="s">
        <v>862</v>
      </c>
      <c r="B747" t="s">
        <v>935</v>
      </c>
      <c r="C747" t="s">
        <v>936</v>
      </c>
      <c r="D747" t="s">
        <v>1631</v>
      </c>
      <c r="E747" t="s">
        <v>930</v>
      </c>
      <c r="F747" t="s">
        <v>921</v>
      </c>
      <c r="G747">
        <v>1201</v>
      </c>
      <c r="H747" t="s">
        <v>922</v>
      </c>
      <c r="I747" t="s">
        <v>1632</v>
      </c>
      <c r="J747" t="s">
        <v>924</v>
      </c>
      <c r="K747" t="s">
        <v>438</v>
      </c>
      <c r="L747" t="s">
        <v>870</v>
      </c>
      <c r="M747">
        <v>0</v>
      </c>
      <c r="N747">
        <v>1981.98</v>
      </c>
      <c r="O747">
        <v>-1981.98</v>
      </c>
      <c r="P747" t="s">
        <v>1633</v>
      </c>
      <c r="V747" t="s">
        <v>1632</v>
      </c>
      <c r="W747" s="1" t="s">
        <v>38</v>
      </c>
      <c r="X747" s="1" t="str">
        <f>VLOOKUP(K747,'[1]GL OUT'!$K$4:$W$1070,13,FALSE)</f>
        <v>INDEPENDENT WORKSHOP</v>
      </c>
      <c r="Y747" s="1" t="b">
        <f t="shared" si="11"/>
        <v>1</v>
      </c>
      <c r="Z747" s="1"/>
    </row>
    <row r="748" spans="1:26" hidden="1" x14ac:dyDescent="0.3">
      <c r="A748" t="s">
        <v>862</v>
      </c>
      <c r="B748" t="s">
        <v>935</v>
      </c>
      <c r="C748" t="s">
        <v>936</v>
      </c>
      <c r="D748" t="s">
        <v>970</v>
      </c>
      <c r="E748" t="s">
        <v>930</v>
      </c>
      <c r="F748" t="s">
        <v>921</v>
      </c>
      <c r="G748">
        <v>1202</v>
      </c>
      <c r="H748" t="s">
        <v>922</v>
      </c>
      <c r="I748" t="s">
        <v>1634</v>
      </c>
      <c r="J748" t="s">
        <v>924</v>
      </c>
      <c r="K748" t="s">
        <v>453</v>
      </c>
      <c r="L748" t="s">
        <v>870</v>
      </c>
      <c r="M748">
        <v>0</v>
      </c>
      <c r="N748">
        <v>51531.53</v>
      </c>
      <c r="O748">
        <v>-51531.53</v>
      </c>
      <c r="P748" t="s">
        <v>1635</v>
      </c>
      <c r="V748" t="s">
        <v>1634</v>
      </c>
      <c r="W748" s="1" t="s">
        <v>38</v>
      </c>
      <c r="X748" s="1" t="str">
        <f>VLOOKUP(K748,'[1]GL OUT'!$K$4:$W$1070,13,FALSE)</f>
        <v>INDEPENDENT WORKSHOP</v>
      </c>
      <c r="Y748" s="1" t="b">
        <f t="shared" si="11"/>
        <v>1</v>
      </c>
      <c r="Z748" s="1"/>
    </row>
    <row r="749" spans="1:26" hidden="1" x14ac:dyDescent="0.3">
      <c r="A749" t="s">
        <v>862</v>
      </c>
      <c r="B749" t="s">
        <v>935</v>
      </c>
      <c r="C749" t="s">
        <v>936</v>
      </c>
      <c r="D749" t="s">
        <v>970</v>
      </c>
      <c r="E749" t="s">
        <v>930</v>
      </c>
      <c r="F749" t="s">
        <v>921</v>
      </c>
      <c r="G749">
        <v>1203</v>
      </c>
      <c r="H749" t="s">
        <v>922</v>
      </c>
      <c r="I749" t="s">
        <v>1636</v>
      </c>
      <c r="J749" t="s">
        <v>924</v>
      </c>
      <c r="K749" t="s">
        <v>454</v>
      </c>
      <c r="L749" t="s">
        <v>870</v>
      </c>
      <c r="M749">
        <v>0</v>
      </c>
      <c r="N749">
        <v>3964.11</v>
      </c>
      <c r="O749">
        <v>-3964.11</v>
      </c>
      <c r="P749" t="s">
        <v>1637</v>
      </c>
      <c r="V749" t="s">
        <v>1636</v>
      </c>
      <c r="W749" s="1" t="s">
        <v>38</v>
      </c>
      <c r="X749" s="1" t="str">
        <f>VLOOKUP(K749,'[1]GL OUT'!$K$4:$W$1070,13,FALSE)</f>
        <v>INDEPENDENT WORKSHOP</v>
      </c>
      <c r="Y749" s="1" t="b">
        <f t="shared" si="11"/>
        <v>1</v>
      </c>
      <c r="Z749" s="1"/>
    </row>
    <row r="750" spans="1:26" hidden="1" x14ac:dyDescent="0.3">
      <c r="A750" t="s">
        <v>862</v>
      </c>
      <c r="B750" t="s">
        <v>935</v>
      </c>
      <c r="C750" t="s">
        <v>936</v>
      </c>
      <c r="D750" t="s">
        <v>970</v>
      </c>
      <c r="E750" t="s">
        <v>930</v>
      </c>
      <c r="F750" t="s">
        <v>921</v>
      </c>
      <c r="G750">
        <v>1204</v>
      </c>
      <c r="H750" t="s">
        <v>922</v>
      </c>
      <c r="I750" t="s">
        <v>1638</v>
      </c>
      <c r="J750" t="s">
        <v>924</v>
      </c>
      <c r="K750" t="s">
        <v>403</v>
      </c>
      <c r="L750" t="s">
        <v>870</v>
      </c>
      <c r="M750">
        <v>0</v>
      </c>
      <c r="N750">
        <v>219516.4</v>
      </c>
      <c r="O750">
        <v>-219516.4</v>
      </c>
      <c r="P750" t="s">
        <v>1639</v>
      </c>
      <c r="V750" t="s">
        <v>1638</v>
      </c>
      <c r="W750" s="1" t="s">
        <v>38</v>
      </c>
      <c r="X750" s="1" t="str">
        <f>VLOOKUP(K750,'[1]GL OUT'!$K$4:$W$1070,13,FALSE)</f>
        <v>INDEPENDENT WORKSHOP</v>
      </c>
      <c r="Y750" s="1" t="b">
        <f t="shared" si="11"/>
        <v>1</v>
      </c>
      <c r="Z750" s="1"/>
    </row>
    <row r="751" spans="1:26" hidden="1" x14ac:dyDescent="0.3">
      <c r="A751" t="s">
        <v>862</v>
      </c>
      <c r="B751" t="s">
        <v>935</v>
      </c>
      <c r="C751" t="s">
        <v>936</v>
      </c>
      <c r="D751" t="s">
        <v>970</v>
      </c>
      <c r="E751" t="s">
        <v>930</v>
      </c>
      <c r="F751" t="s">
        <v>921</v>
      </c>
      <c r="G751">
        <v>1205</v>
      </c>
      <c r="H751" t="s">
        <v>922</v>
      </c>
      <c r="I751" t="s">
        <v>1640</v>
      </c>
      <c r="J751" t="s">
        <v>924</v>
      </c>
      <c r="K751" t="s">
        <v>410</v>
      </c>
      <c r="L751" t="s">
        <v>870</v>
      </c>
      <c r="M751">
        <v>0</v>
      </c>
      <c r="N751">
        <v>312439.64</v>
      </c>
      <c r="O751">
        <v>-312439.64</v>
      </c>
      <c r="P751" t="s">
        <v>1641</v>
      </c>
      <c r="V751" t="s">
        <v>1640</v>
      </c>
      <c r="W751" s="1" t="s">
        <v>38</v>
      </c>
      <c r="X751" s="1" t="str">
        <f>VLOOKUP(K751,'[1]GL OUT'!$K$4:$W$1070,13,FALSE)</f>
        <v>INDEPENDENT WORKSHOP</v>
      </c>
      <c r="Y751" s="1" t="b">
        <f t="shared" si="11"/>
        <v>1</v>
      </c>
      <c r="Z751" s="1"/>
    </row>
    <row r="752" spans="1:26" hidden="1" x14ac:dyDescent="0.3">
      <c r="A752" t="s">
        <v>862</v>
      </c>
      <c r="B752" t="s">
        <v>935</v>
      </c>
      <c r="C752" t="s">
        <v>936</v>
      </c>
      <c r="D752" t="s">
        <v>970</v>
      </c>
      <c r="E752" t="s">
        <v>930</v>
      </c>
      <c r="F752" t="s">
        <v>921</v>
      </c>
      <c r="G752">
        <v>1206</v>
      </c>
      <c r="H752" t="s">
        <v>922</v>
      </c>
      <c r="I752" t="s">
        <v>1642</v>
      </c>
      <c r="J752" t="s">
        <v>924</v>
      </c>
      <c r="K752" t="s">
        <v>411</v>
      </c>
      <c r="L752" t="s">
        <v>870</v>
      </c>
      <c r="M752">
        <v>0</v>
      </c>
      <c r="N752">
        <v>3964.11</v>
      </c>
      <c r="O752">
        <v>-3964.11</v>
      </c>
      <c r="P752" t="s">
        <v>1643</v>
      </c>
      <c r="V752" t="s">
        <v>1642</v>
      </c>
      <c r="W752" s="1" t="s">
        <v>38</v>
      </c>
      <c r="X752" s="1" t="str">
        <f>VLOOKUP(K752,'[1]GL OUT'!$K$4:$W$1070,13,FALSE)</f>
        <v>INDEPENDENT WORKSHOP</v>
      </c>
      <c r="Y752" s="1" t="b">
        <f t="shared" si="11"/>
        <v>1</v>
      </c>
      <c r="Z752" s="1"/>
    </row>
    <row r="753" spans="1:26" hidden="1" x14ac:dyDescent="0.3">
      <c r="A753" t="s">
        <v>862</v>
      </c>
      <c r="B753" t="s">
        <v>935</v>
      </c>
      <c r="C753" t="s">
        <v>936</v>
      </c>
      <c r="D753" t="s">
        <v>970</v>
      </c>
      <c r="E753" t="s">
        <v>930</v>
      </c>
      <c r="F753" t="s">
        <v>921</v>
      </c>
      <c r="G753">
        <v>1207</v>
      </c>
      <c r="H753" t="s">
        <v>922</v>
      </c>
      <c r="I753" t="s">
        <v>1644</v>
      </c>
      <c r="J753" t="s">
        <v>924</v>
      </c>
      <c r="K753" t="s">
        <v>412</v>
      </c>
      <c r="L753" t="s">
        <v>870</v>
      </c>
      <c r="M753">
        <v>0</v>
      </c>
      <c r="N753">
        <v>9909.91</v>
      </c>
      <c r="O753">
        <v>-9909.91</v>
      </c>
      <c r="P753" t="s">
        <v>1645</v>
      </c>
      <c r="V753" t="s">
        <v>1644</v>
      </c>
      <c r="W753" s="1" t="s">
        <v>38</v>
      </c>
      <c r="X753" s="1" t="str">
        <f>VLOOKUP(K753,'[1]GL OUT'!$K$4:$W$1070,13,FALSE)</f>
        <v>INDEPENDENT WORKSHOP</v>
      </c>
      <c r="Y753" s="1" t="b">
        <f t="shared" si="11"/>
        <v>1</v>
      </c>
      <c r="Z753" s="1"/>
    </row>
    <row r="754" spans="1:26" hidden="1" x14ac:dyDescent="0.3">
      <c r="A754" t="s">
        <v>862</v>
      </c>
      <c r="B754" t="s">
        <v>935</v>
      </c>
      <c r="C754" t="s">
        <v>936</v>
      </c>
      <c r="D754" t="s">
        <v>970</v>
      </c>
      <c r="E754" t="s">
        <v>930</v>
      </c>
      <c r="F754" t="s">
        <v>921</v>
      </c>
      <c r="G754">
        <v>1208</v>
      </c>
      <c r="H754" t="s">
        <v>922</v>
      </c>
      <c r="I754" t="s">
        <v>1646</v>
      </c>
      <c r="J754" t="s">
        <v>924</v>
      </c>
      <c r="K754" t="s">
        <v>413</v>
      </c>
      <c r="L754" t="s">
        <v>870</v>
      </c>
      <c r="M754">
        <v>0</v>
      </c>
      <c r="N754">
        <v>3964.11</v>
      </c>
      <c r="O754">
        <v>-3964.11</v>
      </c>
      <c r="P754" t="s">
        <v>1647</v>
      </c>
      <c r="V754" t="s">
        <v>1646</v>
      </c>
      <c r="W754" s="1" t="s">
        <v>38</v>
      </c>
      <c r="X754" s="1" t="str">
        <f>VLOOKUP(K754,'[1]GL OUT'!$K$4:$W$1070,13,FALSE)</f>
        <v>INDEPENDENT WORKSHOP</v>
      </c>
      <c r="Y754" s="1" t="b">
        <f t="shared" si="11"/>
        <v>1</v>
      </c>
      <c r="Z754" s="1"/>
    </row>
    <row r="755" spans="1:26" hidden="1" x14ac:dyDescent="0.3">
      <c r="A755" t="s">
        <v>862</v>
      </c>
      <c r="B755" t="s">
        <v>935</v>
      </c>
      <c r="C755" t="s">
        <v>936</v>
      </c>
      <c r="D755" t="s">
        <v>970</v>
      </c>
      <c r="E755" t="s">
        <v>930</v>
      </c>
      <c r="F755" t="s">
        <v>921</v>
      </c>
      <c r="G755">
        <v>1209</v>
      </c>
      <c r="H755" t="s">
        <v>922</v>
      </c>
      <c r="I755" t="s">
        <v>1648</v>
      </c>
      <c r="J755" t="s">
        <v>924</v>
      </c>
      <c r="K755" t="s">
        <v>439</v>
      </c>
      <c r="L755" t="s">
        <v>870</v>
      </c>
      <c r="M755">
        <v>0</v>
      </c>
      <c r="N755">
        <v>56585.58</v>
      </c>
      <c r="O755">
        <v>-56585.58</v>
      </c>
      <c r="P755" t="s">
        <v>1649</v>
      </c>
      <c r="V755" t="s">
        <v>1648</v>
      </c>
      <c r="W755" s="1" t="s">
        <v>38</v>
      </c>
      <c r="X755" s="1" t="str">
        <f>VLOOKUP(K755,'[1]GL OUT'!$K$4:$W$1070,13,FALSE)</f>
        <v>INDEPENDENT WORKSHOP</v>
      </c>
      <c r="Y755" s="1" t="b">
        <f t="shared" si="11"/>
        <v>1</v>
      </c>
      <c r="Z755" s="1"/>
    </row>
    <row r="756" spans="1:26" hidden="1" x14ac:dyDescent="0.3">
      <c r="A756" t="s">
        <v>862</v>
      </c>
      <c r="B756" t="s">
        <v>935</v>
      </c>
      <c r="C756" t="s">
        <v>936</v>
      </c>
      <c r="D756" t="s">
        <v>970</v>
      </c>
      <c r="E756" t="s">
        <v>930</v>
      </c>
      <c r="F756" t="s">
        <v>921</v>
      </c>
      <c r="G756">
        <v>1210</v>
      </c>
      <c r="H756" t="s">
        <v>922</v>
      </c>
      <c r="I756" t="s">
        <v>1650</v>
      </c>
      <c r="J756" t="s">
        <v>924</v>
      </c>
      <c r="K756" t="s">
        <v>415</v>
      </c>
      <c r="L756" t="s">
        <v>870</v>
      </c>
      <c r="M756">
        <v>0</v>
      </c>
      <c r="N756">
        <v>3964.11</v>
      </c>
      <c r="O756">
        <v>-3964.11</v>
      </c>
      <c r="P756" t="s">
        <v>1649</v>
      </c>
      <c r="V756" t="s">
        <v>1650</v>
      </c>
      <c r="W756" s="1" t="s">
        <v>38</v>
      </c>
      <c r="X756" s="1" t="str">
        <f>VLOOKUP(K756,'[1]GL OUT'!$K$4:$W$1070,13,FALSE)</f>
        <v>INDEPENDENT WORKSHOP</v>
      </c>
      <c r="Y756" s="1" t="b">
        <f t="shared" si="11"/>
        <v>1</v>
      </c>
      <c r="Z756" s="1"/>
    </row>
    <row r="757" spans="1:26" hidden="1" x14ac:dyDescent="0.3">
      <c r="A757" t="s">
        <v>862</v>
      </c>
      <c r="B757" t="s">
        <v>935</v>
      </c>
      <c r="C757" t="s">
        <v>936</v>
      </c>
      <c r="D757" t="s">
        <v>970</v>
      </c>
      <c r="E757" t="s">
        <v>930</v>
      </c>
      <c r="F757" t="s">
        <v>921</v>
      </c>
      <c r="G757">
        <v>1211</v>
      </c>
      <c r="H757" t="s">
        <v>922</v>
      </c>
      <c r="I757" t="s">
        <v>1651</v>
      </c>
      <c r="J757" t="s">
        <v>924</v>
      </c>
      <c r="K757" t="s">
        <v>440</v>
      </c>
      <c r="L757" t="s">
        <v>870</v>
      </c>
      <c r="M757">
        <v>0</v>
      </c>
      <c r="N757">
        <v>2972.97</v>
      </c>
      <c r="O757">
        <v>-2972.97</v>
      </c>
      <c r="P757" t="s">
        <v>1652</v>
      </c>
      <c r="V757" t="s">
        <v>1651</v>
      </c>
      <c r="W757" s="1" t="s">
        <v>38</v>
      </c>
      <c r="X757" s="1" t="str">
        <f>VLOOKUP(K757,'[1]GL OUT'!$K$4:$W$1070,13,FALSE)</f>
        <v>INDEPENDENT WORKSHOP</v>
      </c>
      <c r="Y757" s="1" t="b">
        <f t="shared" si="11"/>
        <v>1</v>
      </c>
      <c r="Z757" s="1"/>
    </row>
    <row r="758" spans="1:26" hidden="1" x14ac:dyDescent="0.3">
      <c r="A758" t="s">
        <v>862</v>
      </c>
      <c r="B758" t="s">
        <v>935</v>
      </c>
      <c r="C758" t="s">
        <v>936</v>
      </c>
      <c r="D758" t="s">
        <v>970</v>
      </c>
      <c r="E758" t="s">
        <v>930</v>
      </c>
      <c r="F758" t="s">
        <v>921</v>
      </c>
      <c r="G758">
        <v>1212</v>
      </c>
      <c r="H758" t="s">
        <v>922</v>
      </c>
      <c r="I758" t="s">
        <v>1653</v>
      </c>
      <c r="J758" t="s">
        <v>924</v>
      </c>
      <c r="K758" t="s">
        <v>414</v>
      </c>
      <c r="L758" t="s">
        <v>870</v>
      </c>
      <c r="M758">
        <v>0</v>
      </c>
      <c r="N758">
        <v>6441.44</v>
      </c>
      <c r="O758">
        <v>-6441.44</v>
      </c>
      <c r="P758" t="s">
        <v>1654</v>
      </c>
      <c r="V758" t="s">
        <v>1653</v>
      </c>
      <c r="W758" s="1" t="s">
        <v>38</v>
      </c>
      <c r="X758" s="1" t="str">
        <f>VLOOKUP(K758,'[1]GL OUT'!$K$4:$W$1070,13,FALSE)</f>
        <v>INDEPENDENT WORKSHOP</v>
      </c>
      <c r="Y758" s="1" t="b">
        <f t="shared" si="11"/>
        <v>1</v>
      </c>
      <c r="Z758" s="1"/>
    </row>
    <row r="759" spans="1:26" hidden="1" x14ac:dyDescent="0.3">
      <c r="A759" t="s">
        <v>862</v>
      </c>
      <c r="B759" t="s">
        <v>935</v>
      </c>
      <c r="C759" t="s">
        <v>936</v>
      </c>
      <c r="D759" t="s">
        <v>970</v>
      </c>
      <c r="E759" t="s">
        <v>930</v>
      </c>
      <c r="F759" t="s">
        <v>921</v>
      </c>
      <c r="G759">
        <v>1213</v>
      </c>
      <c r="H759" t="s">
        <v>922</v>
      </c>
      <c r="I759" t="s">
        <v>1655</v>
      </c>
      <c r="J759" t="s">
        <v>924</v>
      </c>
      <c r="K759" t="s">
        <v>441</v>
      </c>
      <c r="L759" t="s">
        <v>870</v>
      </c>
      <c r="M759">
        <v>0</v>
      </c>
      <c r="N759">
        <v>3964.11</v>
      </c>
      <c r="O759">
        <v>-3964.11</v>
      </c>
      <c r="P759" t="s">
        <v>1656</v>
      </c>
      <c r="V759" t="s">
        <v>1655</v>
      </c>
      <c r="W759" s="1" t="s">
        <v>38</v>
      </c>
      <c r="X759" s="1" t="str">
        <f>VLOOKUP(K759,'[1]GL OUT'!$K$4:$W$1070,13,FALSE)</f>
        <v>INDEPENDENT WORKSHOP</v>
      </c>
      <c r="Y759" s="1" t="b">
        <f t="shared" si="11"/>
        <v>1</v>
      </c>
      <c r="Z759" s="1"/>
    </row>
    <row r="760" spans="1:26" hidden="1" x14ac:dyDescent="0.3">
      <c r="A760" t="s">
        <v>862</v>
      </c>
      <c r="B760" t="s">
        <v>935</v>
      </c>
      <c r="C760" t="s">
        <v>936</v>
      </c>
      <c r="D760" t="s">
        <v>970</v>
      </c>
      <c r="E760" t="s">
        <v>930</v>
      </c>
      <c r="F760" t="s">
        <v>921</v>
      </c>
      <c r="G760">
        <v>1214</v>
      </c>
      <c r="H760" t="s">
        <v>922</v>
      </c>
      <c r="I760" t="s">
        <v>1657</v>
      </c>
      <c r="J760" t="s">
        <v>924</v>
      </c>
      <c r="K760" t="s">
        <v>442</v>
      </c>
      <c r="L760" t="s">
        <v>870</v>
      </c>
      <c r="M760">
        <v>0</v>
      </c>
      <c r="N760">
        <v>38846.85</v>
      </c>
      <c r="O760">
        <v>-38846.85</v>
      </c>
      <c r="P760" t="s">
        <v>1658</v>
      </c>
      <c r="V760" t="s">
        <v>1657</v>
      </c>
      <c r="W760" s="1" t="s">
        <v>38</v>
      </c>
      <c r="X760" s="1" t="str">
        <f>VLOOKUP(K760,'[1]GL OUT'!$K$4:$W$1070,13,FALSE)</f>
        <v>INDEPENDENT WORKSHOP</v>
      </c>
      <c r="Y760" s="1" t="b">
        <f t="shared" si="11"/>
        <v>1</v>
      </c>
      <c r="Z760" s="1"/>
    </row>
    <row r="761" spans="1:26" hidden="1" x14ac:dyDescent="0.3">
      <c r="A761" t="s">
        <v>862</v>
      </c>
      <c r="B761" t="s">
        <v>935</v>
      </c>
      <c r="C761" t="s">
        <v>936</v>
      </c>
      <c r="D761" t="s">
        <v>970</v>
      </c>
      <c r="E761" t="s">
        <v>930</v>
      </c>
      <c r="F761" t="s">
        <v>921</v>
      </c>
      <c r="G761">
        <v>1215</v>
      </c>
      <c r="H761" t="s">
        <v>922</v>
      </c>
      <c r="I761" t="s">
        <v>1659</v>
      </c>
      <c r="J761" t="s">
        <v>924</v>
      </c>
      <c r="K761" t="s">
        <v>443</v>
      </c>
      <c r="L761" t="s">
        <v>870</v>
      </c>
      <c r="M761">
        <v>0</v>
      </c>
      <c r="N761">
        <v>3468.47</v>
      </c>
      <c r="O761">
        <v>-3468.47</v>
      </c>
      <c r="P761" t="s">
        <v>1660</v>
      </c>
      <c r="V761" t="s">
        <v>1659</v>
      </c>
      <c r="W761" s="1" t="s">
        <v>38</v>
      </c>
      <c r="X761" s="1" t="str">
        <f>VLOOKUP(K761,'[1]GL OUT'!$K$4:$W$1070,13,FALSE)</f>
        <v>INDEPENDENT WORKSHOP</v>
      </c>
      <c r="Y761" s="1" t="b">
        <f t="shared" si="11"/>
        <v>1</v>
      </c>
      <c r="Z761" s="1"/>
    </row>
    <row r="762" spans="1:26" hidden="1" x14ac:dyDescent="0.3">
      <c r="A762" t="s">
        <v>862</v>
      </c>
      <c r="B762" t="s">
        <v>935</v>
      </c>
      <c r="C762" t="s">
        <v>936</v>
      </c>
      <c r="D762" t="s">
        <v>970</v>
      </c>
      <c r="E762" t="s">
        <v>930</v>
      </c>
      <c r="F762" t="s">
        <v>921</v>
      </c>
      <c r="G762">
        <v>1216</v>
      </c>
      <c r="H762" t="s">
        <v>922</v>
      </c>
      <c r="I762" t="s">
        <v>1661</v>
      </c>
      <c r="J762" t="s">
        <v>924</v>
      </c>
      <c r="K762" t="s">
        <v>444</v>
      </c>
      <c r="L762" t="s">
        <v>870</v>
      </c>
      <c r="M762">
        <v>0</v>
      </c>
      <c r="N762">
        <v>3964.11</v>
      </c>
      <c r="O762">
        <v>-3964.11</v>
      </c>
      <c r="P762" t="s">
        <v>1660</v>
      </c>
      <c r="V762" t="s">
        <v>1661</v>
      </c>
      <c r="W762" s="1" t="s">
        <v>38</v>
      </c>
      <c r="X762" s="1" t="str">
        <f>VLOOKUP(K762,'[1]GL OUT'!$K$4:$W$1070,13,FALSE)</f>
        <v>INDEPENDENT WORKSHOP</v>
      </c>
      <c r="Y762" s="1" t="b">
        <f t="shared" si="11"/>
        <v>1</v>
      </c>
      <c r="Z762" s="1"/>
    </row>
    <row r="763" spans="1:26" hidden="1" x14ac:dyDescent="0.3">
      <c r="A763" t="s">
        <v>862</v>
      </c>
      <c r="B763" t="s">
        <v>935</v>
      </c>
      <c r="C763" t="s">
        <v>936</v>
      </c>
      <c r="D763" t="s">
        <v>970</v>
      </c>
      <c r="E763" t="s">
        <v>930</v>
      </c>
      <c r="F763" t="s">
        <v>921</v>
      </c>
      <c r="G763">
        <v>1217</v>
      </c>
      <c r="H763" t="s">
        <v>922</v>
      </c>
      <c r="I763" t="s">
        <v>1662</v>
      </c>
      <c r="J763" t="s">
        <v>924</v>
      </c>
      <c r="K763" t="s">
        <v>445</v>
      </c>
      <c r="L763" t="s">
        <v>870</v>
      </c>
      <c r="M763">
        <v>0</v>
      </c>
      <c r="N763">
        <v>9909.91</v>
      </c>
      <c r="O763">
        <v>-9909.91</v>
      </c>
      <c r="P763" t="s">
        <v>1663</v>
      </c>
      <c r="V763" t="s">
        <v>1662</v>
      </c>
      <c r="W763" s="1" t="s">
        <v>38</v>
      </c>
      <c r="X763" s="1" t="str">
        <f>VLOOKUP(K763,'[1]GL OUT'!$K$4:$W$1070,13,FALSE)</f>
        <v>INDEPENDENT WORKSHOP</v>
      </c>
      <c r="Y763" s="1" t="b">
        <f t="shared" si="11"/>
        <v>1</v>
      </c>
      <c r="Z763" s="1"/>
    </row>
    <row r="764" spans="1:26" hidden="1" x14ac:dyDescent="0.3">
      <c r="A764" t="s">
        <v>862</v>
      </c>
      <c r="B764" t="s">
        <v>935</v>
      </c>
      <c r="C764" t="s">
        <v>936</v>
      </c>
      <c r="D764" t="s">
        <v>970</v>
      </c>
      <c r="E764" t="s">
        <v>930</v>
      </c>
      <c r="F764" t="s">
        <v>921</v>
      </c>
      <c r="G764">
        <v>1218</v>
      </c>
      <c r="H764" t="s">
        <v>922</v>
      </c>
      <c r="I764" t="s">
        <v>1664</v>
      </c>
      <c r="J764" t="s">
        <v>924</v>
      </c>
      <c r="K764" t="s">
        <v>446</v>
      </c>
      <c r="L764" t="s">
        <v>870</v>
      </c>
      <c r="M764">
        <v>0</v>
      </c>
      <c r="N764">
        <v>23783.93</v>
      </c>
      <c r="O764">
        <v>-23783.93</v>
      </c>
      <c r="P764" t="s">
        <v>1665</v>
      </c>
      <c r="V764" t="s">
        <v>1664</v>
      </c>
      <c r="W764" s="1" t="s">
        <v>38</v>
      </c>
      <c r="X764" s="1" t="str">
        <f>VLOOKUP(K764,'[1]GL OUT'!$K$4:$W$1070,13,FALSE)</f>
        <v>INDEPENDENT WORKSHOP</v>
      </c>
      <c r="Y764" s="1" t="b">
        <f t="shared" si="11"/>
        <v>1</v>
      </c>
      <c r="Z764" s="1"/>
    </row>
    <row r="765" spans="1:26" hidden="1" x14ac:dyDescent="0.3">
      <c r="A765" t="s">
        <v>862</v>
      </c>
      <c r="B765" t="s">
        <v>935</v>
      </c>
      <c r="C765" t="s">
        <v>936</v>
      </c>
      <c r="D765" t="s">
        <v>970</v>
      </c>
      <c r="E765" t="s">
        <v>930</v>
      </c>
      <c r="F765" t="s">
        <v>921</v>
      </c>
      <c r="G765">
        <v>1219</v>
      </c>
      <c r="H765" t="s">
        <v>922</v>
      </c>
      <c r="I765" t="s">
        <v>1666</v>
      </c>
      <c r="J765" t="s">
        <v>924</v>
      </c>
      <c r="K765" t="s">
        <v>447</v>
      </c>
      <c r="L765" t="s">
        <v>870</v>
      </c>
      <c r="M765">
        <v>0</v>
      </c>
      <c r="N765">
        <v>3964.11</v>
      </c>
      <c r="O765">
        <v>-3964.11</v>
      </c>
      <c r="P765" t="s">
        <v>1665</v>
      </c>
      <c r="V765" t="s">
        <v>1666</v>
      </c>
      <c r="W765" s="1" t="s">
        <v>38</v>
      </c>
      <c r="X765" s="1" t="str">
        <f>VLOOKUP(K765,'[1]GL OUT'!$K$4:$W$1070,13,FALSE)</f>
        <v>INDEPENDENT WORKSHOP</v>
      </c>
      <c r="Y765" s="1" t="b">
        <f t="shared" si="11"/>
        <v>1</v>
      </c>
      <c r="Z765" s="1"/>
    </row>
    <row r="766" spans="1:26" hidden="1" x14ac:dyDescent="0.3">
      <c r="A766" t="s">
        <v>862</v>
      </c>
      <c r="B766" t="s">
        <v>935</v>
      </c>
      <c r="C766" t="s">
        <v>936</v>
      </c>
      <c r="D766" t="s">
        <v>970</v>
      </c>
      <c r="E766" t="s">
        <v>930</v>
      </c>
      <c r="F766" t="s">
        <v>921</v>
      </c>
      <c r="G766">
        <v>1220</v>
      </c>
      <c r="H766" t="s">
        <v>922</v>
      </c>
      <c r="I766" t="s">
        <v>1667</v>
      </c>
      <c r="J766" t="s">
        <v>924</v>
      </c>
      <c r="K766" t="s">
        <v>448</v>
      </c>
      <c r="L766" t="s">
        <v>870</v>
      </c>
      <c r="M766">
        <v>0</v>
      </c>
      <c r="N766">
        <v>3964.11</v>
      </c>
      <c r="O766">
        <v>-3964.11</v>
      </c>
      <c r="P766" t="s">
        <v>1668</v>
      </c>
      <c r="V766" t="s">
        <v>1667</v>
      </c>
      <c r="W766" s="1" t="s">
        <v>38</v>
      </c>
      <c r="X766" s="1" t="str">
        <f>VLOOKUP(K766,'[1]GL OUT'!$K$4:$W$1070,13,FALSE)</f>
        <v>INDEPENDENT WORKSHOP</v>
      </c>
      <c r="Y766" s="1" t="b">
        <f t="shared" si="11"/>
        <v>1</v>
      </c>
      <c r="Z766" s="1"/>
    </row>
    <row r="767" spans="1:26" hidden="1" x14ac:dyDescent="0.3">
      <c r="A767" t="s">
        <v>862</v>
      </c>
      <c r="B767" t="s">
        <v>935</v>
      </c>
      <c r="C767" t="s">
        <v>936</v>
      </c>
      <c r="D767" t="s">
        <v>970</v>
      </c>
      <c r="E767" t="s">
        <v>930</v>
      </c>
      <c r="F767" t="s">
        <v>921</v>
      </c>
      <c r="G767">
        <v>1221</v>
      </c>
      <c r="H767" t="s">
        <v>922</v>
      </c>
      <c r="I767" t="s">
        <v>1669</v>
      </c>
      <c r="J767" t="s">
        <v>924</v>
      </c>
      <c r="K767" t="s">
        <v>449</v>
      </c>
      <c r="L767" t="s">
        <v>870</v>
      </c>
      <c r="M767">
        <v>0</v>
      </c>
      <c r="N767">
        <v>3964.11</v>
      </c>
      <c r="O767">
        <v>-3964.11</v>
      </c>
      <c r="P767" t="s">
        <v>1670</v>
      </c>
      <c r="V767" t="s">
        <v>1669</v>
      </c>
      <c r="W767" s="1" t="s">
        <v>38</v>
      </c>
      <c r="X767" s="1" t="str">
        <f>VLOOKUP(K767,'[1]GL OUT'!$K$4:$W$1070,13,FALSE)</f>
        <v>INDEPENDENT WORKSHOP</v>
      </c>
      <c r="Y767" s="1" t="b">
        <f t="shared" si="11"/>
        <v>1</v>
      </c>
      <c r="Z767" s="1"/>
    </row>
    <row r="768" spans="1:26" hidden="1" x14ac:dyDescent="0.3">
      <c r="A768" t="s">
        <v>862</v>
      </c>
      <c r="B768" t="s">
        <v>935</v>
      </c>
      <c r="C768" t="s">
        <v>936</v>
      </c>
      <c r="D768" t="s">
        <v>970</v>
      </c>
      <c r="E768" t="s">
        <v>930</v>
      </c>
      <c r="F768" t="s">
        <v>921</v>
      </c>
      <c r="G768">
        <v>1223</v>
      </c>
      <c r="H768" t="s">
        <v>922</v>
      </c>
      <c r="I768" t="s">
        <v>1671</v>
      </c>
      <c r="J768" t="s">
        <v>924</v>
      </c>
      <c r="K768" t="s">
        <v>451</v>
      </c>
      <c r="L768" t="s">
        <v>870</v>
      </c>
      <c r="M768">
        <v>0</v>
      </c>
      <c r="N768">
        <v>3964.11</v>
      </c>
      <c r="O768">
        <v>-3964.11</v>
      </c>
      <c r="P768" t="s">
        <v>1672</v>
      </c>
      <c r="V768" t="s">
        <v>1671</v>
      </c>
      <c r="W768" s="1" t="s">
        <v>38</v>
      </c>
      <c r="X768" s="1" t="str">
        <f>VLOOKUP(K768,'[1]GL OUT'!$K$4:$W$1070,13,FALSE)</f>
        <v>INDEPENDENT WORKSHOP</v>
      </c>
      <c r="Y768" s="1" t="b">
        <f t="shared" si="11"/>
        <v>1</v>
      </c>
      <c r="Z768" s="1"/>
    </row>
    <row r="769" spans="1:26" hidden="1" x14ac:dyDescent="0.3">
      <c r="A769" t="s">
        <v>862</v>
      </c>
      <c r="B769" t="s">
        <v>935</v>
      </c>
      <c r="C769" t="s">
        <v>936</v>
      </c>
      <c r="D769" t="s">
        <v>970</v>
      </c>
      <c r="E769" t="s">
        <v>930</v>
      </c>
      <c r="F769" t="s">
        <v>921</v>
      </c>
      <c r="G769">
        <v>1224</v>
      </c>
      <c r="H769" t="s">
        <v>922</v>
      </c>
      <c r="I769" t="s">
        <v>1673</v>
      </c>
      <c r="J769" t="s">
        <v>924</v>
      </c>
      <c r="K769" t="s">
        <v>452</v>
      </c>
      <c r="L769" t="s">
        <v>870</v>
      </c>
      <c r="M769">
        <v>0</v>
      </c>
      <c r="N769">
        <v>18828.97</v>
      </c>
      <c r="O769">
        <v>-18828.97</v>
      </c>
      <c r="P769" t="s">
        <v>1674</v>
      </c>
      <c r="V769" t="s">
        <v>1673</v>
      </c>
      <c r="W769" s="1" t="s">
        <v>38</v>
      </c>
      <c r="X769" s="1" t="str">
        <f>VLOOKUP(K769,'[1]GL OUT'!$K$4:$W$1070,13,FALSE)</f>
        <v>INDEPENDENT WORKSHOP</v>
      </c>
      <c r="Y769" s="1" t="b">
        <f t="shared" si="11"/>
        <v>1</v>
      </c>
      <c r="Z769" s="1"/>
    </row>
    <row r="770" spans="1:26" hidden="1" x14ac:dyDescent="0.3">
      <c r="A770" t="s">
        <v>862</v>
      </c>
      <c r="B770" t="s">
        <v>935</v>
      </c>
      <c r="C770" t="s">
        <v>936</v>
      </c>
      <c r="D770" t="s">
        <v>970</v>
      </c>
      <c r="E770" t="s">
        <v>930</v>
      </c>
      <c r="F770" t="s">
        <v>921</v>
      </c>
      <c r="G770">
        <v>1225</v>
      </c>
      <c r="H770" t="s">
        <v>922</v>
      </c>
      <c r="I770" t="s">
        <v>1675</v>
      </c>
      <c r="J770" t="s">
        <v>924</v>
      </c>
      <c r="K770" t="s">
        <v>416</v>
      </c>
      <c r="L770" t="s">
        <v>870</v>
      </c>
      <c r="M770">
        <v>0</v>
      </c>
      <c r="N770">
        <v>3468.47</v>
      </c>
      <c r="O770">
        <v>-3468.47</v>
      </c>
      <c r="P770" t="s">
        <v>1676</v>
      </c>
      <c r="V770" t="s">
        <v>1675</v>
      </c>
      <c r="W770" s="1" t="s">
        <v>38</v>
      </c>
      <c r="X770" s="1" t="str">
        <f>VLOOKUP(K770,'[1]GL OUT'!$K$4:$W$1070,13,FALSE)</f>
        <v>INDEPENDENT WORKSHOP</v>
      </c>
      <c r="Y770" s="1" t="b">
        <f t="shared" si="11"/>
        <v>1</v>
      </c>
      <c r="Z770" s="1"/>
    </row>
    <row r="771" spans="1:26" hidden="1" x14ac:dyDescent="0.3">
      <c r="A771" t="s">
        <v>862</v>
      </c>
      <c r="B771" t="s">
        <v>935</v>
      </c>
      <c r="C771" t="s">
        <v>936</v>
      </c>
      <c r="D771" t="s">
        <v>970</v>
      </c>
      <c r="E771" t="s">
        <v>930</v>
      </c>
      <c r="F771" t="s">
        <v>921</v>
      </c>
      <c r="G771">
        <v>1226</v>
      </c>
      <c r="H771" t="s">
        <v>922</v>
      </c>
      <c r="I771" t="s">
        <v>1677</v>
      </c>
      <c r="J771" t="s">
        <v>924</v>
      </c>
      <c r="K771" t="s">
        <v>417</v>
      </c>
      <c r="L771" t="s">
        <v>870</v>
      </c>
      <c r="M771">
        <v>0</v>
      </c>
      <c r="N771">
        <v>3468.47</v>
      </c>
      <c r="O771">
        <v>-3468.47</v>
      </c>
      <c r="P771" t="s">
        <v>1678</v>
      </c>
      <c r="V771" t="s">
        <v>1677</v>
      </c>
      <c r="W771" s="1" t="s">
        <v>38</v>
      </c>
      <c r="X771" s="1" t="str">
        <f>VLOOKUP(K771,'[1]GL OUT'!$K$4:$W$1070,13,FALSE)</f>
        <v>INDEPENDENT WORKSHOP</v>
      </c>
      <c r="Y771" s="1" t="b">
        <f t="shared" ref="Y771:Y834" si="12">W771=X771</f>
        <v>1</v>
      </c>
      <c r="Z771" s="1"/>
    </row>
    <row r="772" spans="1:26" hidden="1" x14ac:dyDescent="0.3">
      <c r="A772" t="s">
        <v>862</v>
      </c>
      <c r="B772" t="s">
        <v>935</v>
      </c>
      <c r="C772" t="s">
        <v>936</v>
      </c>
      <c r="D772" t="s">
        <v>970</v>
      </c>
      <c r="E772" t="s">
        <v>930</v>
      </c>
      <c r="F772" t="s">
        <v>921</v>
      </c>
      <c r="G772">
        <v>1227</v>
      </c>
      <c r="H772" t="s">
        <v>922</v>
      </c>
      <c r="I772" t="s">
        <v>1679</v>
      </c>
      <c r="J772" t="s">
        <v>924</v>
      </c>
      <c r="K772" t="s">
        <v>418</v>
      </c>
      <c r="L772" t="s">
        <v>870</v>
      </c>
      <c r="M772">
        <v>0</v>
      </c>
      <c r="N772">
        <v>14864.86</v>
      </c>
      <c r="O772">
        <v>-14864.86</v>
      </c>
      <c r="P772" t="s">
        <v>1680</v>
      </c>
      <c r="V772" t="s">
        <v>1679</v>
      </c>
      <c r="W772" s="1" t="s">
        <v>38</v>
      </c>
      <c r="X772" s="1" t="str">
        <f>VLOOKUP(K772,'[1]GL OUT'!$K$4:$W$1070,13,FALSE)</f>
        <v>INDEPENDENT WORKSHOP</v>
      </c>
      <c r="Y772" s="1" t="b">
        <f t="shared" si="12"/>
        <v>1</v>
      </c>
      <c r="Z772" s="1"/>
    </row>
    <row r="773" spans="1:26" hidden="1" x14ac:dyDescent="0.3">
      <c r="A773" t="s">
        <v>862</v>
      </c>
      <c r="B773" t="s">
        <v>935</v>
      </c>
      <c r="C773" t="s">
        <v>936</v>
      </c>
      <c r="D773" t="s">
        <v>970</v>
      </c>
      <c r="E773" t="s">
        <v>930</v>
      </c>
      <c r="F773" t="s">
        <v>921</v>
      </c>
      <c r="G773">
        <v>1228</v>
      </c>
      <c r="H773" t="s">
        <v>922</v>
      </c>
      <c r="I773" t="s">
        <v>1681</v>
      </c>
      <c r="J773" t="s">
        <v>924</v>
      </c>
      <c r="K773" t="s">
        <v>419</v>
      </c>
      <c r="L773" t="s">
        <v>870</v>
      </c>
      <c r="M773">
        <v>0</v>
      </c>
      <c r="N773">
        <v>3964.11</v>
      </c>
      <c r="O773">
        <v>-3964.11</v>
      </c>
      <c r="P773" t="s">
        <v>1682</v>
      </c>
      <c r="V773" t="s">
        <v>1681</v>
      </c>
      <c r="W773" s="1" t="s">
        <v>38</v>
      </c>
      <c r="X773" s="1" t="str">
        <f>VLOOKUP(K773,'[1]GL OUT'!$K$4:$W$1070,13,FALSE)</f>
        <v>INDEPENDENT WORKSHOP</v>
      </c>
      <c r="Y773" s="1" t="b">
        <f t="shared" si="12"/>
        <v>1</v>
      </c>
      <c r="Z773" s="1"/>
    </row>
    <row r="774" spans="1:26" hidden="1" x14ac:dyDescent="0.3">
      <c r="A774" t="s">
        <v>862</v>
      </c>
      <c r="B774" t="s">
        <v>935</v>
      </c>
      <c r="C774" t="s">
        <v>936</v>
      </c>
      <c r="D774" t="s">
        <v>970</v>
      </c>
      <c r="E774" t="s">
        <v>930</v>
      </c>
      <c r="F774" t="s">
        <v>921</v>
      </c>
      <c r="G774">
        <v>1229</v>
      </c>
      <c r="H774" t="s">
        <v>922</v>
      </c>
      <c r="I774" t="s">
        <v>1683</v>
      </c>
      <c r="J774" t="s">
        <v>924</v>
      </c>
      <c r="K774" t="s">
        <v>421</v>
      </c>
      <c r="L774" t="s">
        <v>870</v>
      </c>
      <c r="M774">
        <v>0</v>
      </c>
      <c r="N774">
        <v>42711.85</v>
      </c>
      <c r="O774">
        <v>-42711.85</v>
      </c>
      <c r="P774" t="s">
        <v>1684</v>
      </c>
      <c r="V774" t="s">
        <v>1683</v>
      </c>
      <c r="W774" s="1" t="s">
        <v>38</v>
      </c>
      <c r="X774" s="1" t="str">
        <f>VLOOKUP(K774,'[1]GL OUT'!$K$4:$W$1070,13,FALSE)</f>
        <v>INDEPENDENT WORKSHOP</v>
      </c>
      <c r="Y774" s="1" t="b">
        <f t="shared" si="12"/>
        <v>1</v>
      </c>
      <c r="Z774" s="1"/>
    </row>
    <row r="775" spans="1:26" hidden="1" x14ac:dyDescent="0.3">
      <c r="A775" t="s">
        <v>862</v>
      </c>
      <c r="B775" t="s">
        <v>935</v>
      </c>
      <c r="C775" t="s">
        <v>936</v>
      </c>
      <c r="D775" t="s">
        <v>970</v>
      </c>
      <c r="E775" t="s">
        <v>930</v>
      </c>
      <c r="F775" t="s">
        <v>921</v>
      </c>
      <c r="G775">
        <v>1230</v>
      </c>
      <c r="H775" t="s">
        <v>922</v>
      </c>
      <c r="I775" t="s">
        <v>1685</v>
      </c>
      <c r="J775" t="s">
        <v>924</v>
      </c>
      <c r="K775" t="s">
        <v>422</v>
      </c>
      <c r="L775" t="s">
        <v>870</v>
      </c>
      <c r="M775">
        <v>0</v>
      </c>
      <c r="N775">
        <v>5946.09</v>
      </c>
      <c r="O775">
        <v>-5946.09</v>
      </c>
      <c r="P775" t="s">
        <v>1686</v>
      </c>
      <c r="V775" t="s">
        <v>1685</v>
      </c>
      <c r="W775" s="1" t="s">
        <v>38</v>
      </c>
      <c r="X775" s="1" t="str">
        <f>VLOOKUP(K775,'[1]GL OUT'!$K$4:$W$1070,13,FALSE)</f>
        <v>INDEPENDENT WORKSHOP</v>
      </c>
      <c r="Y775" s="1" t="b">
        <f t="shared" si="12"/>
        <v>1</v>
      </c>
      <c r="Z775" s="1"/>
    </row>
    <row r="776" spans="1:26" hidden="1" x14ac:dyDescent="0.3">
      <c r="A776" t="s">
        <v>862</v>
      </c>
      <c r="B776" t="s">
        <v>935</v>
      </c>
      <c r="C776" t="s">
        <v>936</v>
      </c>
      <c r="D776" t="s">
        <v>970</v>
      </c>
      <c r="E776" t="s">
        <v>930</v>
      </c>
      <c r="F776" t="s">
        <v>921</v>
      </c>
      <c r="G776">
        <v>1231</v>
      </c>
      <c r="H776" t="s">
        <v>922</v>
      </c>
      <c r="I776" t="s">
        <v>1687</v>
      </c>
      <c r="J776" t="s">
        <v>924</v>
      </c>
      <c r="K776" t="s">
        <v>423</v>
      </c>
      <c r="L776" t="s">
        <v>870</v>
      </c>
      <c r="M776">
        <v>0</v>
      </c>
      <c r="N776">
        <v>3964.11</v>
      </c>
      <c r="O776">
        <v>-3964.11</v>
      </c>
      <c r="P776" t="s">
        <v>1688</v>
      </c>
      <c r="V776" t="s">
        <v>1687</v>
      </c>
      <c r="W776" s="1" t="s">
        <v>38</v>
      </c>
      <c r="X776" s="1" t="str">
        <f>VLOOKUP(K776,'[1]GL OUT'!$K$4:$W$1070,13,FALSE)</f>
        <v>INDEPENDENT WORKSHOP</v>
      </c>
      <c r="Y776" s="1" t="b">
        <f t="shared" si="12"/>
        <v>1</v>
      </c>
      <c r="Z776" s="1"/>
    </row>
    <row r="777" spans="1:26" hidden="1" x14ac:dyDescent="0.3">
      <c r="A777" t="s">
        <v>862</v>
      </c>
      <c r="B777" t="s">
        <v>935</v>
      </c>
      <c r="C777" t="s">
        <v>936</v>
      </c>
      <c r="D777" t="s">
        <v>970</v>
      </c>
      <c r="E777" t="s">
        <v>930</v>
      </c>
      <c r="F777" t="s">
        <v>921</v>
      </c>
      <c r="G777">
        <v>1232</v>
      </c>
      <c r="H777" t="s">
        <v>922</v>
      </c>
      <c r="I777" t="s">
        <v>1689</v>
      </c>
      <c r="J777" t="s">
        <v>924</v>
      </c>
      <c r="K777" t="s">
        <v>424</v>
      </c>
      <c r="L777" t="s">
        <v>870</v>
      </c>
      <c r="M777">
        <v>0</v>
      </c>
      <c r="N777">
        <v>3468.47</v>
      </c>
      <c r="O777">
        <v>-3468.47</v>
      </c>
      <c r="P777" t="s">
        <v>1690</v>
      </c>
      <c r="V777" t="s">
        <v>1689</v>
      </c>
      <c r="W777" s="1" t="s">
        <v>38</v>
      </c>
      <c r="X777" s="1" t="str">
        <f>VLOOKUP(K777,'[1]GL OUT'!$K$4:$W$1070,13,FALSE)</f>
        <v>INDEPENDENT WORKSHOP</v>
      </c>
      <c r="Y777" s="1" t="b">
        <f t="shared" si="12"/>
        <v>1</v>
      </c>
      <c r="Z777" s="1"/>
    </row>
    <row r="778" spans="1:26" hidden="1" x14ac:dyDescent="0.3">
      <c r="A778" t="s">
        <v>862</v>
      </c>
      <c r="B778" t="s">
        <v>935</v>
      </c>
      <c r="C778" t="s">
        <v>936</v>
      </c>
      <c r="D778" t="s">
        <v>970</v>
      </c>
      <c r="E778" t="s">
        <v>930</v>
      </c>
      <c r="F778" t="s">
        <v>921</v>
      </c>
      <c r="G778">
        <v>1233</v>
      </c>
      <c r="H778" t="s">
        <v>922</v>
      </c>
      <c r="I778" t="s">
        <v>1691</v>
      </c>
      <c r="J778" t="s">
        <v>924</v>
      </c>
      <c r="K778" t="s">
        <v>425</v>
      </c>
      <c r="L778" t="s">
        <v>870</v>
      </c>
      <c r="M778">
        <v>0</v>
      </c>
      <c r="N778">
        <v>3964.11</v>
      </c>
      <c r="O778">
        <v>-3964.11</v>
      </c>
      <c r="P778" t="s">
        <v>1692</v>
      </c>
      <c r="V778" t="s">
        <v>1691</v>
      </c>
      <c r="W778" s="1" t="s">
        <v>38</v>
      </c>
      <c r="X778" s="1" t="str">
        <f>VLOOKUP(K778,'[1]GL OUT'!$K$4:$W$1070,13,FALSE)</f>
        <v>INDEPENDENT WORKSHOP</v>
      </c>
      <c r="Y778" s="1" t="b">
        <f t="shared" si="12"/>
        <v>1</v>
      </c>
      <c r="Z778" s="1"/>
    </row>
    <row r="779" spans="1:26" hidden="1" x14ac:dyDescent="0.3">
      <c r="A779" t="s">
        <v>862</v>
      </c>
      <c r="B779" t="s">
        <v>935</v>
      </c>
      <c r="C779" t="s">
        <v>936</v>
      </c>
      <c r="D779" t="s">
        <v>970</v>
      </c>
      <c r="E779" t="s">
        <v>930</v>
      </c>
      <c r="F779" t="s">
        <v>921</v>
      </c>
      <c r="G779">
        <v>1234</v>
      </c>
      <c r="H779" t="s">
        <v>922</v>
      </c>
      <c r="I779" t="s">
        <v>1693</v>
      </c>
      <c r="J779" t="s">
        <v>924</v>
      </c>
      <c r="K779" t="s">
        <v>426</v>
      </c>
      <c r="L779" t="s">
        <v>870</v>
      </c>
      <c r="M779">
        <v>0</v>
      </c>
      <c r="N779">
        <v>38648.639999999999</v>
      </c>
      <c r="O779">
        <v>-38648.639999999999</v>
      </c>
      <c r="P779" t="s">
        <v>1694</v>
      </c>
      <c r="V779" t="s">
        <v>1693</v>
      </c>
      <c r="W779" s="1" t="s">
        <v>38</v>
      </c>
      <c r="X779" s="1" t="str">
        <f>VLOOKUP(K779,'[1]GL OUT'!$K$4:$W$1070,13,FALSE)</f>
        <v>INDEPENDENT WORKSHOP</v>
      </c>
      <c r="Y779" s="1" t="b">
        <f t="shared" si="12"/>
        <v>1</v>
      </c>
      <c r="Z779" s="1"/>
    </row>
    <row r="780" spans="1:26" hidden="1" x14ac:dyDescent="0.3">
      <c r="A780" t="s">
        <v>862</v>
      </c>
      <c r="B780" t="s">
        <v>935</v>
      </c>
      <c r="C780" t="s">
        <v>936</v>
      </c>
      <c r="D780" t="s">
        <v>970</v>
      </c>
      <c r="E780" t="s">
        <v>930</v>
      </c>
      <c r="F780" t="s">
        <v>921</v>
      </c>
      <c r="G780">
        <v>1235</v>
      </c>
      <c r="H780" t="s">
        <v>922</v>
      </c>
      <c r="I780" t="s">
        <v>1695</v>
      </c>
      <c r="J780" t="s">
        <v>924</v>
      </c>
      <c r="K780" t="s">
        <v>427</v>
      </c>
      <c r="L780" t="s">
        <v>870</v>
      </c>
      <c r="M780">
        <v>0</v>
      </c>
      <c r="N780">
        <v>3964.11</v>
      </c>
      <c r="O780">
        <v>-3964.11</v>
      </c>
      <c r="P780" t="s">
        <v>1694</v>
      </c>
      <c r="V780" t="s">
        <v>1695</v>
      </c>
      <c r="W780" s="1" t="s">
        <v>38</v>
      </c>
      <c r="X780" s="1" t="str">
        <f>VLOOKUP(K780,'[1]GL OUT'!$K$4:$W$1070,13,FALSE)</f>
        <v>INDEPENDENT WORKSHOP</v>
      </c>
      <c r="Y780" s="1" t="b">
        <f t="shared" si="12"/>
        <v>1</v>
      </c>
      <c r="Z780" s="1"/>
    </row>
    <row r="781" spans="1:26" hidden="1" x14ac:dyDescent="0.3">
      <c r="A781" t="s">
        <v>862</v>
      </c>
      <c r="B781" t="s">
        <v>935</v>
      </c>
      <c r="C781" t="s">
        <v>936</v>
      </c>
      <c r="D781" t="s">
        <v>970</v>
      </c>
      <c r="E781" t="s">
        <v>930</v>
      </c>
      <c r="F781" t="s">
        <v>921</v>
      </c>
      <c r="G781">
        <v>1236</v>
      </c>
      <c r="H781" t="s">
        <v>922</v>
      </c>
      <c r="I781" t="s">
        <v>1696</v>
      </c>
      <c r="J781" t="s">
        <v>924</v>
      </c>
      <c r="K781" t="s">
        <v>428</v>
      </c>
      <c r="L781" t="s">
        <v>870</v>
      </c>
      <c r="M781">
        <v>0</v>
      </c>
      <c r="N781">
        <v>3468.47</v>
      </c>
      <c r="O781">
        <v>-3468.47</v>
      </c>
      <c r="P781" t="s">
        <v>1697</v>
      </c>
      <c r="V781" t="s">
        <v>1696</v>
      </c>
      <c r="W781" s="1" t="s">
        <v>38</v>
      </c>
      <c r="X781" s="1" t="str">
        <f>VLOOKUP(K781,'[1]GL OUT'!$K$4:$W$1070,13,FALSE)</f>
        <v>INDEPENDENT WORKSHOP</v>
      </c>
      <c r="Y781" s="1" t="b">
        <f t="shared" si="12"/>
        <v>1</v>
      </c>
      <c r="Z781" s="1"/>
    </row>
    <row r="782" spans="1:26" hidden="1" x14ac:dyDescent="0.3">
      <c r="A782" t="s">
        <v>862</v>
      </c>
      <c r="B782" t="s">
        <v>935</v>
      </c>
      <c r="C782" t="s">
        <v>936</v>
      </c>
      <c r="D782" t="s">
        <v>970</v>
      </c>
      <c r="E782" t="s">
        <v>930</v>
      </c>
      <c r="F782" t="s">
        <v>921</v>
      </c>
      <c r="G782">
        <v>1237</v>
      </c>
      <c r="H782" t="s">
        <v>922</v>
      </c>
      <c r="I782" t="s">
        <v>1698</v>
      </c>
      <c r="J782" t="s">
        <v>924</v>
      </c>
      <c r="K782" t="s">
        <v>429</v>
      </c>
      <c r="L782" t="s">
        <v>870</v>
      </c>
      <c r="M782">
        <v>0</v>
      </c>
      <c r="N782">
        <v>3964.11</v>
      </c>
      <c r="O782">
        <v>-3964.11</v>
      </c>
      <c r="P782" t="s">
        <v>1699</v>
      </c>
      <c r="V782" t="s">
        <v>1698</v>
      </c>
      <c r="W782" s="1" t="s">
        <v>38</v>
      </c>
      <c r="X782" s="1" t="str">
        <f>VLOOKUP(K782,'[1]GL OUT'!$K$4:$W$1070,13,FALSE)</f>
        <v>INDEPENDENT WORKSHOP</v>
      </c>
      <c r="Y782" s="1" t="b">
        <f t="shared" si="12"/>
        <v>1</v>
      </c>
      <c r="Z782" s="1"/>
    </row>
    <row r="783" spans="1:26" hidden="1" x14ac:dyDescent="0.3">
      <c r="A783" t="s">
        <v>862</v>
      </c>
      <c r="B783" t="s">
        <v>935</v>
      </c>
      <c r="C783" t="s">
        <v>936</v>
      </c>
      <c r="D783" t="s">
        <v>970</v>
      </c>
      <c r="E783" t="s">
        <v>930</v>
      </c>
      <c r="F783" t="s">
        <v>921</v>
      </c>
      <c r="G783">
        <v>1238</v>
      </c>
      <c r="H783" t="s">
        <v>922</v>
      </c>
      <c r="I783" t="s">
        <v>1700</v>
      </c>
      <c r="J783" t="s">
        <v>924</v>
      </c>
      <c r="K783" t="s">
        <v>430</v>
      </c>
      <c r="L783" t="s">
        <v>870</v>
      </c>
      <c r="M783">
        <v>0</v>
      </c>
      <c r="N783">
        <v>14864.86</v>
      </c>
      <c r="O783">
        <v>-14864.86</v>
      </c>
      <c r="P783" t="s">
        <v>1701</v>
      </c>
      <c r="V783" t="s">
        <v>1700</v>
      </c>
      <c r="W783" s="1" t="s">
        <v>38</v>
      </c>
      <c r="X783" s="1" t="str">
        <f>VLOOKUP(K783,'[1]GL OUT'!$K$4:$W$1070,13,FALSE)</f>
        <v>INDEPENDENT WORKSHOP</v>
      </c>
      <c r="Y783" s="1" t="b">
        <f t="shared" si="12"/>
        <v>1</v>
      </c>
      <c r="Z783" s="1"/>
    </row>
    <row r="784" spans="1:26" hidden="1" x14ac:dyDescent="0.3">
      <c r="A784" t="s">
        <v>862</v>
      </c>
      <c r="B784" t="s">
        <v>935</v>
      </c>
      <c r="C784" t="s">
        <v>936</v>
      </c>
      <c r="D784" t="s">
        <v>970</v>
      </c>
      <c r="E784" t="s">
        <v>930</v>
      </c>
      <c r="F784" t="s">
        <v>921</v>
      </c>
      <c r="G784">
        <v>1239</v>
      </c>
      <c r="H784" t="s">
        <v>922</v>
      </c>
      <c r="I784" t="s">
        <v>1702</v>
      </c>
      <c r="J784" t="s">
        <v>924</v>
      </c>
      <c r="K784" t="s">
        <v>431</v>
      </c>
      <c r="L784" t="s">
        <v>870</v>
      </c>
      <c r="M784">
        <v>0</v>
      </c>
      <c r="N784">
        <v>10306.31</v>
      </c>
      <c r="O784">
        <v>-10306.31</v>
      </c>
      <c r="P784" t="s">
        <v>1703</v>
      </c>
      <c r="V784" t="s">
        <v>1702</v>
      </c>
      <c r="W784" s="1" t="s">
        <v>38</v>
      </c>
      <c r="X784" s="1" t="str">
        <f>VLOOKUP(K784,'[1]GL OUT'!$K$4:$W$1070,13,FALSE)</f>
        <v>INDEPENDENT WORKSHOP</v>
      </c>
      <c r="Y784" s="1" t="b">
        <f t="shared" si="12"/>
        <v>1</v>
      </c>
      <c r="Z784" s="1"/>
    </row>
    <row r="785" spans="1:26" hidden="1" x14ac:dyDescent="0.3">
      <c r="A785" t="s">
        <v>862</v>
      </c>
      <c r="B785" t="s">
        <v>935</v>
      </c>
      <c r="C785" t="s">
        <v>936</v>
      </c>
      <c r="D785" t="s">
        <v>970</v>
      </c>
      <c r="E785" t="s">
        <v>930</v>
      </c>
      <c r="F785" t="s">
        <v>921</v>
      </c>
      <c r="G785">
        <v>1240</v>
      </c>
      <c r="H785" t="s">
        <v>922</v>
      </c>
      <c r="I785" t="s">
        <v>1704</v>
      </c>
      <c r="J785" t="s">
        <v>924</v>
      </c>
      <c r="K785" t="s">
        <v>432</v>
      </c>
      <c r="L785" t="s">
        <v>870</v>
      </c>
      <c r="M785">
        <v>0</v>
      </c>
      <c r="N785">
        <v>3964.11</v>
      </c>
      <c r="O785">
        <v>-3964.11</v>
      </c>
      <c r="P785" t="s">
        <v>1703</v>
      </c>
      <c r="V785" t="s">
        <v>1704</v>
      </c>
      <c r="W785" s="1" t="s">
        <v>38</v>
      </c>
      <c r="X785" s="1" t="str">
        <f>VLOOKUP(K785,'[1]GL OUT'!$K$4:$W$1070,13,FALSE)</f>
        <v>INDEPENDENT WORKSHOP</v>
      </c>
      <c r="Y785" s="1" t="b">
        <f t="shared" si="12"/>
        <v>1</v>
      </c>
      <c r="Z785" s="1"/>
    </row>
    <row r="786" spans="1:26" hidden="1" x14ac:dyDescent="0.3">
      <c r="A786" t="s">
        <v>862</v>
      </c>
      <c r="B786" t="s">
        <v>935</v>
      </c>
      <c r="C786" t="s">
        <v>936</v>
      </c>
      <c r="D786" t="s">
        <v>970</v>
      </c>
      <c r="E786" t="s">
        <v>930</v>
      </c>
      <c r="F786" t="s">
        <v>921</v>
      </c>
      <c r="G786">
        <v>1241</v>
      </c>
      <c r="H786" t="s">
        <v>922</v>
      </c>
      <c r="I786" t="s">
        <v>1705</v>
      </c>
      <c r="J786" t="s">
        <v>924</v>
      </c>
      <c r="K786" t="s">
        <v>435</v>
      </c>
      <c r="L786" t="s">
        <v>870</v>
      </c>
      <c r="M786">
        <v>0</v>
      </c>
      <c r="N786">
        <v>3964.11</v>
      </c>
      <c r="O786">
        <v>-3964.11</v>
      </c>
      <c r="P786" t="s">
        <v>1706</v>
      </c>
      <c r="V786" t="s">
        <v>1705</v>
      </c>
      <c r="W786" s="1" t="s">
        <v>38</v>
      </c>
      <c r="X786" s="1" t="str">
        <f>VLOOKUP(K786,'[1]GL OUT'!$K$4:$W$1070,13,FALSE)</f>
        <v>INDEPENDENT WORKSHOP</v>
      </c>
      <c r="Y786" s="1" t="b">
        <f t="shared" si="12"/>
        <v>1</v>
      </c>
      <c r="Z786" s="1"/>
    </row>
    <row r="787" spans="1:26" hidden="1" x14ac:dyDescent="0.3">
      <c r="A787" t="s">
        <v>862</v>
      </c>
      <c r="B787" t="s">
        <v>935</v>
      </c>
      <c r="C787" t="s">
        <v>936</v>
      </c>
      <c r="D787" t="s">
        <v>970</v>
      </c>
      <c r="E787" t="s">
        <v>930</v>
      </c>
      <c r="F787" t="s">
        <v>921</v>
      </c>
      <c r="G787">
        <v>1242</v>
      </c>
      <c r="H787" t="s">
        <v>922</v>
      </c>
      <c r="I787" t="s">
        <v>1707</v>
      </c>
      <c r="J787" t="s">
        <v>924</v>
      </c>
      <c r="K787" t="s">
        <v>436</v>
      </c>
      <c r="L787" t="s">
        <v>870</v>
      </c>
      <c r="M787">
        <v>0</v>
      </c>
      <c r="N787">
        <v>3964.11</v>
      </c>
      <c r="O787">
        <v>-3964.11</v>
      </c>
      <c r="P787" t="s">
        <v>1708</v>
      </c>
      <c r="V787" t="s">
        <v>1707</v>
      </c>
      <c r="W787" s="1" t="s">
        <v>38</v>
      </c>
      <c r="X787" s="1" t="str">
        <f>VLOOKUP(K787,'[1]GL OUT'!$K$4:$W$1070,13,FALSE)</f>
        <v>INDEPENDENT WORKSHOP</v>
      </c>
      <c r="Y787" s="1" t="b">
        <f t="shared" si="12"/>
        <v>1</v>
      </c>
      <c r="Z787" s="1"/>
    </row>
    <row r="788" spans="1:26" hidden="1" x14ac:dyDescent="0.3">
      <c r="A788" t="s">
        <v>862</v>
      </c>
      <c r="B788" t="s">
        <v>935</v>
      </c>
      <c r="C788" t="s">
        <v>936</v>
      </c>
      <c r="D788" t="s">
        <v>970</v>
      </c>
      <c r="E788" t="s">
        <v>930</v>
      </c>
      <c r="F788" t="s">
        <v>921</v>
      </c>
      <c r="G788">
        <v>1243</v>
      </c>
      <c r="H788" t="s">
        <v>922</v>
      </c>
      <c r="I788" t="s">
        <v>1709</v>
      </c>
      <c r="J788" t="s">
        <v>924</v>
      </c>
      <c r="K788" t="s">
        <v>437</v>
      </c>
      <c r="L788" t="s">
        <v>870</v>
      </c>
      <c r="M788">
        <v>0</v>
      </c>
      <c r="N788">
        <v>3964.11</v>
      </c>
      <c r="O788">
        <v>-3964.11</v>
      </c>
      <c r="P788" t="s">
        <v>1708</v>
      </c>
      <c r="V788" t="s">
        <v>1709</v>
      </c>
      <c r="W788" s="1" t="s">
        <v>38</v>
      </c>
      <c r="X788" s="1" t="str">
        <f>VLOOKUP(K788,'[1]GL OUT'!$K$4:$W$1070,13,FALSE)</f>
        <v>INDEPENDENT WORKSHOP</v>
      </c>
      <c r="Y788" s="1" t="b">
        <f t="shared" si="12"/>
        <v>1</v>
      </c>
      <c r="Z788" s="1"/>
    </row>
    <row r="789" spans="1:26" hidden="1" x14ac:dyDescent="0.3">
      <c r="A789" t="s">
        <v>862</v>
      </c>
      <c r="B789" t="s">
        <v>935</v>
      </c>
      <c r="C789" t="s">
        <v>936</v>
      </c>
      <c r="D789" t="s">
        <v>970</v>
      </c>
      <c r="E789" t="s">
        <v>930</v>
      </c>
      <c r="F789" t="s">
        <v>921</v>
      </c>
      <c r="G789">
        <v>1244</v>
      </c>
      <c r="H789" t="s">
        <v>922</v>
      </c>
      <c r="I789" t="s">
        <v>1710</v>
      </c>
      <c r="J789" t="s">
        <v>924</v>
      </c>
      <c r="K789" t="s">
        <v>420</v>
      </c>
      <c r="L789" t="s">
        <v>870</v>
      </c>
      <c r="M789">
        <v>0</v>
      </c>
      <c r="N789">
        <v>109430.18</v>
      </c>
      <c r="O789">
        <v>-109430.18</v>
      </c>
      <c r="V789" t="s">
        <v>1710</v>
      </c>
      <c r="W789" s="1" t="s">
        <v>38</v>
      </c>
      <c r="X789" s="1" t="str">
        <f>VLOOKUP(K789,'[1]GL OUT'!$K$4:$W$1070,13,FALSE)</f>
        <v>INDEPENDENT WORKSHOP</v>
      </c>
      <c r="Y789" s="1" t="b">
        <f t="shared" si="12"/>
        <v>1</v>
      </c>
      <c r="Z789" s="1"/>
    </row>
    <row r="790" spans="1:26" hidden="1" x14ac:dyDescent="0.3">
      <c r="A790" t="s">
        <v>862</v>
      </c>
      <c r="B790" t="s">
        <v>935</v>
      </c>
      <c r="C790" t="s">
        <v>936</v>
      </c>
      <c r="D790" t="s">
        <v>970</v>
      </c>
      <c r="E790" t="s">
        <v>930</v>
      </c>
      <c r="F790" t="s">
        <v>921</v>
      </c>
      <c r="G790">
        <v>1245</v>
      </c>
      <c r="H790" t="s">
        <v>922</v>
      </c>
      <c r="I790" t="s">
        <v>1711</v>
      </c>
      <c r="J790" t="s">
        <v>924</v>
      </c>
      <c r="K790" t="s">
        <v>455</v>
      </c>
      <c r="L790" t="s">
        <v>870</v>
      </c>
      <c r="M790">
        <v>0</v>
      </c>
      <c r="N790">
        <v>3964.11</v>
      </c>
      <c r="O790">
        <v>-3964.11</v>
      </c>
      <c r="V790" t="s">
        <v>1711</v>
      </c>
      <c r="W790" s="1" t="s">
        <v>38</v>
      </c>
      <c r="X790" s="1" t="str">
        <f>VLOOKUP(K790,'[1]GL OUT'!$K$4:$W$1070,13,FALSE)</f>
        <v>INDEPENDENT WORKSHOP</v>
      </c>
      <c r="Y790" s="1" t="b">
        <f t="shared" si="12"/>
        <v>1</v>
      </c>
      <c r="Z790" s="1"/>
    </row>
    <row r="791" spans="1:26" hidden="1" x14ac:dyDescent="0.3">
      <c r="A791" t="s">
        <v>862</v>
      </c>
      <c r="B791" t="s">
        <v>935</v>
      </c>
      <c r="C791" t="s">
        <v>936</v>
      </c>
      <c r="D791" t="s">
        <v>970</v>
      </c>
      <c r="E791" t="s">
        <v>930</v>
      </c>
      <c r="F791" t="s">
        <v>921</v>
      </c>
      <c r="G791">
        <v>1246</v>
      </c>
      <c r="H791" t="s">
        <v>922</v>
      </c>
      <c r="I791" t="s">
        <v>1712</v>
      </c>
      <c r="J791" t="s">
        <v>924</v>
      </c>
      <c r="K791" t="s">
        <v>456</v>
      </c>
      <c r="L791" t="s">
        <v>870</v>
      </c>
      <c r="M791">
        <v>0</v>
      </c>
      <c r="N791">
        <v>3964.11</v>
      </c>
      <c r="O791">
        <v>-3964.11</v>
      </c>
      <c r="V791" t="s">
        <v>1712</v>
      </c>
      <c r="W791" s="1" t="s">
        <v>38</v>
      </c>
      <c r="X791" s="1" t="str">
        <f>VLOOKUP(K791,'[1]GL OUT'!$K$4:$W$1070,13,FALSE)</f>
        <v>INDEPENDENT WORKSHOP</v>
      </c>
      <c r="Y791" s="1" t="b">
        <f t="shared" si="12"/>
        <v>1</v>
      </c>
      <c r="Z791" s="1"/>
    </row>
    <row r="792" spans="1:26" hidden="1" x14ac:dyDescent="0.3">
      <c r="A792" t="s">
        <v>862</v>
      </c>
      <c r="B792" t="s">
        <v>935</v>
      </c>
      <c r="C792" t="s">
        <v>936</v>
      </c>
      <c r="D792" t="s">
        <v>1370</v>
      </c>
      <c r="E792" t="s">
        <v>930</v>
      </c>
      <c r="F792" t="s">
        <v>921</v>
      </c>
      <c r="G792">
        <v>1050</v>
      </c>
      <c r="H792" t="s">
        <v>1121</v>
      </c>
      <c r="I792" t="s">
        <v>1713</v>
      </c>
      <c r="J792" t="s">
        <v>924</v>
      </c>
      <c r="K792" t="s">
        <v>118</v>
      </c>
      <c r="L792" t="s">
        <v>870</v>
      </c>
      <c r="M792">
        <v>0</v>
      </c>
      <c r="N792">
        <v>289226.67</v>
      </c>
      <c r="O792">
        <v>-289226.67</v>
      </c>
      <c r="P792" t="s">
        <v>1714</v>
      </c>
      <c r="V792" t="s">
        <v>1713</v>
      </c>
      <c r="W792" s="1" t="s">
        <v>38</v>
      </c>
      <c r="X792" s="1" t="str">
        <f>VLOOKUP(K792,'[1]GL OUT'!$K$4:$W$1070,13,FALSE)</f>
        <v>INDEPENDENT WORKSHOP</v>
      </c>
      <c r="Y792" s="1" t="b">
        <f t="shared" si="12"/>
        <v>1</v>
      </c>
      <c r="Z792" s="1"/>
    </row>
    <row r="793" spans="1:26" hidden="1" x14ac:dyDescent="0.3">
      <c r="A793" t="s">
        <v>862</v>
      </c>
      <c r="B793" t="s">
        <v>935</v>
      </c>
      <c r="C793" t="s">
        <v>936</v>
      </c>
      <c r="D793" t="s">
        <v>1370</v>
      </c>
      <c r="E793" t="s">
        <v>930</v>
      </c>
      <c r="F793" t="s">
        <v>921</v>
      </c>
      <c r="G793">
        <v>1247</v>
      </c>
      <c r="H793" t="s">
        <v>922</v>
      </c>
      <c r="I793" t="s">
        <v>1715</v>
      </c>
      <c r="J793" t="s">
        <v>924</v>
      </c>
      <c r="K793" t="s">
        <v>457</v>
      </c>
      <c r="L793" t="s">
        <v>870</v>
      </c>
      <c r="M793">
        <v>0</v>
      </c>
      <c r="N793">
        <v>3468.47</v>
      </c>
      <c r="O793">
        <v>-3468.47</v>
      </c>
      <c r="P793" t="s">
        <v>1716</v>
      </c>
      <c r="V793" t="s">
        <v>1715</v>
      </c>
      <c r="W793" s="1" t="s">
        <v>38</v>
      </c>
      <c r="X793" s="1" t="str">
        <f>VLOOKUP(K793,'[1]GL OUT'!$K$4:$W$1070,13,FALSE)</f>
        <v>INDEPENDENT WORKSHOP</v>
      </c>
      <c r="Y793" s="1" t="b">
        <f t="shared" si="12"/>
        <v>1</v>
      </c>
      <c r="Z793" s="1"/>
    </row>
    <row r="794" spans="1:26" hidden="1" x14ac:dyDescent="0.3">
      <c r="A794" t="s">
        <v>862</v>
      </c>
      <c r="B794" t="s">
        <v>935</v>
      </c>
      <c r="C794" t="s">
        <v>936</v>
      </c>
      <c r="D794" t="s">
        <v>1370</v>
      </c>
      <c r="E794" t="s">
        <v>930</v>
      </c>
      <c r="F794" t="s">
        <v>921</v>
      </c>
      <c r="G794">
        <v>1248</v>
      </c>
      <c r="H794" t="s">
        <v>922</v>
      </c>
      <c r="I794" t="s">
        <v>1717</v>
      </c>
      <c r="J794" t="s">
        <v>924</v>
      </c>
      <c r="K794" t="s">
        <v>460</v>
      </c>
      <c r="L794" t="s">
        <v>870</v>
      </c>
      <c r="M794">
        <v>0</v>
      </c>
      <c r="N794">
        <v>4954.95</v>
      </c>
      <c r="O794">
        <v>-4954.95</v>
      </c>
      <c r="P794" t="s">
        <v>1718</v>
      </c>
      <c r="V794" t="s">
        <v>1717</v>
      </c>
      <c r="W794" s="1" t="s">
        <v>38</v>
      </c>
      <c r="X794" s="1" t="str">
        <f>VLOOKUP(K794,'[1]GL OUT'!$K$4:$W$1070,13,FALSE)</f>
        <v>INDEPENDENT WORKSHOP</v>
      </c>
      <c r="Y794" s="1" t="b">
        <f t="shared" si="12"/>
        <v>1</v>
      </c>
      <c r="Z794" s="1"/>
    </row>
    <row r="795" spans="1:26" hidden="1" x14ac:dyDescent="0.3">
      <c r="A795" t="s">
        <v>862</v>
      </c>
      <c r="B795" t="s">
        <v>935</v>
      </c>
      <c r="C795" t="s">
        <v>936</v>
      </c>
      <c r="D795" t="s">
        <v>1370</v>
      </c>
      <c r="E795" t="s">
        <v>930</v>
      </c>
      <c r="F795" t="s">
        <v>921</v>
      </c>
      <c r="G795">
        <v>1249</v>
      </c>
      <c r="H795" t="s">
        <v>922</v>
      </c>
      <c r="I795" t="s">
        <v>1719</v>
      </c>
      <c r="J795" t="s">
        <v>924</v>
      </c>
      <c r="K795" t="s">
        <v>459</v>
      </c>
      <c r="L795" t="s">
        <v>870</v>
      </c>
      <c r="M795">
        <v>0</v>
      </c>
      <c r="N795">
        <v>3964.11</v>
      </c>
      <c r="O795">
        <v>-3964.11</v>
      </c>
      <c r="P795" t="s">
        <v>1720</v>
      </c>
      <c r="V795" t="s">
        <v>1719</v>
      </c>
      <c r="W795" s="1" t="s">
        <v>38</v>
      </c>
      <c r="X795" s="1" t="str">
        <f>VLOOKUP(K795,'[1]GL OUT'!$K$4:$W$1070,13,FALSE)</f>
        <v>INDEPENDENT WORKSHOP</v>
      </c>
      <c r="Y795" s="1" t="b">
        <f t="shared" si="12"/>
        <v>1</v>
      </c>
      <c r="Z795" s="1"/>
    </row>
    <row r="796" spans="1:26" hidden="1" x14ac:dyDescent="0.3">
      <c r="A796" t="s">
        <v>862</v>
      </c>
      <c r="B796" t="s">
        <v>935</v>
      </c>
      <c r="C796" t="s">
        <v>936</v>
      </c>
      <c r="D796" t="s">
        <v>1370</v>
      </c>
      <c r="E796" t="s">
        <v>930</v>
      </c>
      <c r="F796" t="s">
        <v>921</v>
      </c>
      <c r="G796">
        <v>1250</v>
      </c>
      <c r="H796" t="s">
        <v>922</v>
      </c>
      <c r="I796" t="s">
        <v>1721</v>
      </c>
      <c r="J796" t="s">
        <v>924</v>
      </c>
      <c r="K796" t="s">
        <v>458</v>
      </c>
      <c r="L796" t="s">
        <v>870</v>
      </c>
      <c r="M796">
        <v>0</v>
      </c>
      <c r="N796">
        <v>4954.95</v>
      </c>
      <c r="O796">
        <v>-4954.95</v>
      </c>
      <c r="P796" t="s">
        <v>1722</v>
      </c>
      <c r="V796" t="s">
        <v>1721</v>
      </c>
      <c r="W796" s="1" t="s">
        <v>38</v>
      </c>
      <c r="X796" s="1" t="str">
        <f>VLOOKUP(K796,'[1]GL OUT'!$K$4:$W$1070,13,FALSE)</f>
        <v>INDEPENDENT WORKSHOP</v>
      </c>
      <c r="Y796" s="1" t="b">
        <f t="shared" si="12"/>
        <v>1</v>
      </c>
      <c r="Z796" s="1"/>
    </row>
    <row r="797" spans="1:26" hidden="1" x14ac:dyDescent="0.3">
      <c r="A797" t="s">
        <v>862</v>
      </c>
      <c r="B797" t="s">
        <v>935</v>
      </c>
      <c r="C797" t="s">
        <v>936</v>
      </c>
      <c r="D797" t="s">
        <v>1370</v>
      </c>
      <c r="E797" t="s">
        <v>930</v>
      </c>
      <c r="F797" t="s">
        <v>921</v>
      </c>
      <c r="G797">
        <v>1251</v>
      </c>
      <c r="H797" t="s">
        <v>922</v>
      </c>
      <c r="I797" t="s">
        <v>1723</v>
      </c>
      <c r="J797" t="s">
        <v>924</v>
      </c>
      <c r="K797" t="s">
        <v>461</v>
      </c>
      <c r="L797" t="s">
        <v>870</v>
      </c>
      <c r="M797">
        <v>0</v>
      </c>
      <c r="N797">
        <v>3964.11</v>
      </c>
      <c r="O797">
        <v>-3964.11</v>
      </c>
      <c r="P797" t="s">
        <v>1724</v>
      </c>
      <c r="V797" t="s">
        <v>1723</v>
      </c>
      <c r="W797" s="1" t="s">
        <v>38</v>
      </c>
      <c r="X797" s="1" t="str">
        <f>VLOOKUP(K797,'[1]GL OUT'!$K$4:$W$1070,13,FALSE)</f>
        <v>INDEPENDENT WORKSHOP</v>
      </c>
      <c r="Y797" s="1" t="b">
        <f t="shared" si="12"/>
        <v>1</v>
      </c>
      <c r="Z797" s="1"/>
    </row>
    <row r="798" spans="1:26" hidden="1" x14ac:dyDescent="0.3">
      <c r="A798" t="s">
        <v>862</v>
      </c>
      <c r="B798" t="s">
        <v>935</v>
      </c>
      <c r="C798" t="s">
        <v>936</v>
      </c>
      <c r="D798" t="s">
        <v>1370</v>
      </c>
      <c r="E798" t="s">
        <v>930</v>
      </c>
      <c r="F798" t="s">
        <v>921</v>
      </c>
      <c r="G798">
        <v>1252</v>
      </c>
      <c r="H798" t="s">
        <v>922</v>
      </c>
      <c r="I798" t="s">
        <v>1725</v>
      </c>
      <c r="J798" t="s">
        <v>924</v>
      </c>
      <c r="K798" t="s">
        <v>462</v>
      </c>
      <c r="L798" t="s">
        <v>870</v>
      </c>
      <c r="M798">
        <v>0</v>
      </c>
      <c r="N798">
        <v>3964.11</v>
      </c>
      <c r="O798">
        <v>-3964.11</v>
      </c>
      <c r="P798" t="s">
        <v>1726</v>
      </c>
      <c r="V798" t="s">
        <v>1725</v>
      </c>
      <c r="W798" s="1" t="s">
        <v>38</v>
      </c>
      <c r="X798" s="1" t="str">
        <f>VLOOKUP(K798,'[1]GL OUT'!$K$4:$W$1070,13,FALSE)</f>
        <v>INDEPENDENT WORKSHOP</v>
      </c>
      <c r="Y798" s="1" t="b">
        <f t="shared" si="12"/>
        <v>1</v>
      </c>
      <c r="Z798" s="1"/>
    </row>
    <row r="799" spans="1:26" hidden="1" x14ac:dyDescent="0.3">
      <c r="A799" t="s">
        <v>862</v>
      </c>
      <c r="B799" t="s">
        <v>935</v>
      </c>
      <c r="C799" t="s">
        <v>936</v>
      </c>
      <c r="D799" t="s">
        <v>1370</v>
      </c>
      <c r="E799" t="s">
        <v>930</v>
      </c>
      <c r="F799" t="s">
        <v>921</v>
      </c>
      <c r="G799">
        <v>1253</v>
      </c>
      <c r="H799" t="s">
        <v>922</v>
      </c>
      <c r="I799" t="s">
        <v>1727</v>
      </c>
      <c r="J799" t="s">
        <v>924</v>
      </c>
      <c r="K799" t="s">
        <v>463</v>
      </c>
      <c r="L799" t="s">
        <v>870</v>
      </c>
      <c r="M799">
        <v>0</v>
      </c>
      <c r="N799">
        <v>14864.86</v>
      </c>
      <c r="O799">
        <v>-14864.86</v>
      </c>
      <c r="P799" t="s">
        <v>1728</v>
      </c>
      <c r="V799" t="s">
        <v>1727</v>
      </c>
      <c r="W799" s="1" t="s">
        <v>38</v>
      </c>
      <c r="X799" s="1" t="str">
        <f>VLOOKUP(K799,'[1]GL OUT'!$K$4:$W$1070,13,FALSE)</f>
        <v>INDEPENDENT WORKSHOP</v>
      </c>
      <c r="Y799" s="1" t="b">
        <f t="shared" si="12"/>
        <v>1</v>
      </c>
      <c r="Z799" s="1"/>
    </row>
    <row r="800" spans="1:26" hidden="1" x14ac:dyDescent="0.3">
      <c r="A800" t="s">
        <v>862</v>
      </c>
      <c r="B800" t="s">
        <v>935</v>
      </c>
      <c r="C800" t="s">
        <v>936</v>
      </c>
      <c r="D800" t="s">
        <v>1370</v>
      </c>
      <c r="E800" t="s">
        <v>930</v>
      </c>
      <c r="F800" t="s">
        <v>921</v>
      </c>
      <c r="G800">
        <v>1254</v>
      </c>
      <c r="H800" t="s">
        <v>922</v>
      </c>
      <c r="I800" t="s">
        <v>1729</v>
      </c>
      <c r="J800" t="s">
        <v>924</v>
      </c>
      <c r="K800" t="s">
        <v>464</v>
      </c>
      <c r="L800" t="s">
        <v>870</v>
      </c>
      <c r="M800">
        <v>0</v>
      </c>
      <c r="N800">
        <v>3964.11</v>
      </c>
      <c r="O800">
        <v>-3964.11</v>
      </c>
      <c r="P800" t="s">
        <v>1730</v>
      </c>
      <c r="V800" t="s">
        <v>1729</v>
      </c>
      <c r="W800" s="1" t="s">
        <v>38</v>
      </c>
      <c r="X800" s="1" t="str">
        <f>VLOOKUP(K800,'[1]GL OUT'!$K$4:$W$1070,13,FALSE)</f>
        <v>INDEPENDENT WORKSHOP</v>
      </c>
      <c r="Y800" s="1" t="b">
        <f t="shared" si="12"/>
        <v>1</v>
      </c>
      <c r="Z800" s="1"/>
    </row>
    <row r="801" spans="1:26" hidden="1" x14ac:dyDescent="0.3">
      <c r="A801" t="s">
        <v>862</v>
      </c>
      <c r="B801" t="s">
        <v>935</v>
      </c>
      <c r="C801" t="s">
        <v>936</v>
      </c>
      <c r="D801" t="s">
        <v>1370</v>
      </c>
      <c r="E801" t="s">
        <v>930</v>
      </c>
      <c r="F801" t="s">
        <v>921</v>
      </c>
      <c r="G801">
        <v>1255</v>
      </c>
      <c r="H801" t="s">
        <v>922</v>
      </c>
      <c r="I801" t="s">
        <v>1731</v>
      </c>
      <c r="J801" t="s">
        <v>924</v>
      </c>
      <c r="K801" t="s">
        <v>465</v>
      </c>
      <c r="L801" t="s">
        <v>870</v>
      </c>
      <c r="M801">
        <v>0</v>
      </c>
      <c r="N801">
        <v>14865.86</v>
      </c>
      <c r="O801">
        <v>-14865.86</v>
      </c>
      <c r="P801" t="s">
        <v>1732</v>
      </c>
      <c r="V801" t="s">
        <v>1731</v>
      </c>
      <c r="W801" s="1" t="s">
        <v>38</v>
      </c>
      <c r="X801" s="1" t="str">
        <f>VLOOKUP(K801,'[1]GL OUT'!$K$4:$W$1070,13,FALSE)</f>
        <v>INDEPENDENT WORKSHOP</v>
      </c>
      <c r="Y801" s="1" t="b">
        <f t="shared" si="12"/>
        <v>1</v>
      </c>
      <c r="Z801" s="1"/>
    </row>
    <row r="802" spans="1:26" hidden="1" x14ac:dyDescent="0.3">
      <c r="A802" t="s">
        <v>862</v>
      </c>
      <c r="B802" t="s">
        <v>935</v>
      </c>
      <c r="C802" t="s">
        <v>936</v>
      </c>
      <c r="D802" t="s">
        <v>1413</v>
      </c>
      <c r="E802" t="s">
        <v>930</v>
      </c>
      <c r="F802" t="s">
        <v>921</v>
      </c>
      <c r="G802">
        <v>1256</v>
      </c>
      <c r="H802" t="s">
        <v>922</v>
      </c>
      <c r="I802" t="s">
        <v>1733</v>
      </c>
      <c r="J802" t="s">
        <v>924</v>
      </c>
      <c r="K802" t="s">
        <v>467</v>
      </c>
      <c r="L802" t="s">
        <v>870</v>
      </c>
      <c r="M802">
        <v>0</v>
      </c>
      <c r="N802">
        <v>3964.11</v>
      </c>
      <c r="O802">
        <v>-3964.11</v>
      </c>
      <c r="P802" t="s">
        <v>1734</v>
      </c>
      <c r="V802" t="s">
        <v>1733</v>
      </c>
      <c r="W802" s="1" t="s">
        <v>38</v>
      </c>
      <c r="X802" s="1" t="str">
        <f>VLOOKUP(K802,'[1]GL OUT'!$K$4:$W$1070,13,FALSE)</f>
        <v>INDEPENDENT WORKSHOP</v>
      </c>
      <c r="Y802" s="1" t="b">
        <f t="shared" si="12"/>
        <v>1</v>
      </c>
      <c r="Z802" s="1"/>
    </row>
    <row r="803" spans="1:26" hidden="1" x14ac:dyDescent="0.3">
      <c r="A803" t="s">
        <v>862</v>
      </c>
      <c r="B803" t="s">
        <v>935</v>
      </c>
      <c r="C803" t="s">
        <v>936</v>
      </c>
      <c r="D803" t="s">
        <v>1413</v>
      </c>
      <c r="E803" t="s">
        <v>930</v>
      </c>
      <c r="F803" t="s">
        <v>921</v>
      </c>
      <c r="G803">
        <v>1257</v>
      </c>
      <c r="H803" t="s">
        <v>922</v>
      </c>
      <c r="I803" t="s">
        <v>1735</v>
      </c>
      <c r="J803" t="s">
        <v>924</v>
      </c>
      <c r="K803" t="s">
        <v>466</v>
      </c>
      <c r="L803" t="s">
        <v>870</v>
      </c>
      <c r="M803">
        <v>0</v>
      </c>
      <c r="N803">
        <v>3964.11</v>
      </c>
      <c r="O803">
        <v>-3964.11</v>
      </c>
      <c r="P803" t="s">
        <v>1736</v>
      </c>
      <c r="V803" t="s">
        <v>1735</v>
      </c>
      <c r="W803" s="1" t="s">
        <v>38</v>
      </c>
      <c r="X803" s="1" t="str">
        <f>VLOOKUP(K803,'[1]GL OUT'!$K$4:$W$1070,13,FALSE)</f>
        <v>INDEPENDENT WORKSHOP</v>
      </c>
      <c r="Y803" s="1" t="b">
        <f t="shared" si="12"/>
        <v>1</v>
      </c>
      <c r="Z803" s="1"/>
    </row>
    <row r="804" spans="1:26" hidden="1" x14ac:dyDescent="0.3">
      <c r="A804" t="s">
        <v>862</v>
      </c>
      <c r="B804" t="s">
        <v>935</v>
      </c>
      <c r="C804" t="s">
        <v>936</v>
      </c>
      <c r="D804" t="s">
        <v>1413</v>
      </c>
      <c r="E804" t="s">
        <v>930</v>
      </c>
      <c r="F804" t="s">
        <v>921</v>
      </c>
      <c r="G804">
        <v>1258</v>
      </c>
      <c r="H804" t="s">
        <v>922</v>
      </c>
      <c r="I804" t="s">
        <v>1737</v>
      </c>
      <c r="J804" t="s">
        <v>924</v>
      </c>
      <c r="K804" t="s">
        <v>469</v>
      </c>
      <c r="L804" t="s">
        <v>870</v>
      </c>
      <c r="M804">
        <v>0</v>
      </c>
      <c r="N804">
        <v>7432.43</v>
      </c>
      <c r="O804">
        <v>-7432.43</v>
      </c>
      <c r="P804" t="s">
        <v>1738</v>
      </c>
      <c r="V804" t="s">
        <v>1737</v>
      </c>
      <c r="W804" s="1" t="s">
        <v>38</v>
      </c>
      <c r="X804" s="1" t="str">
        <f>VLOOKUP(K804,'[1]GL OUT'!$K$4:$W$1070,13,FALSE)</f>
        <v>INDEPENDENT WORKSHOP</v>
      </c>
      <c r="Y804" s="1" t="b">
        <f t="shared" si="12"/>
        <v>1</v>
      </c>
      <c r="Z804" s="1"/>
    </row>
    <row r="805" spans="1:26" hidden="1" x14ac:dyDescent="0.3">
      <c r="A805" t="s">
        <v>862</v>
      </c>
      <c r="B805" t="s">
        <v>935</v>
      </c>
      <c r="C805" t="s">
        <v>936</v>
      </c>
      <c r="D805" t="s">
        <v>1413</v>
      </c>
      <c r="E805" t="s">
        <v>930</v>
      </c>
      <c r="F805" t="s">
        <v>921</v>
      </c>
      <c r="G805">
        <v>1259</v>
      </c>
      <c r="H805" t="s">
        <v>922</v>
      </c>
      <c r="I805" t="s">
        <v>1739</v>
      </c>
      <c r="J805" t="s">
        <v>924</v>
      </c>
      <c r="K805" t="s">
        <v>468</v>
      </c>
      <c r="L805" t="s">
        <v>870</v>
      </c>
      <c r="M805">
        <v>0</v>
      </c>
      <c r="N805">
        <v>142356</v>
      </c>
      <c r="O805">
        <v>-142356</v>
      </c>
      <c r="P805" t="s">
        <v>1740</v>
      </c>
      <c r="V805" t="s">
        <v>1739</v>
      </c>
      <c r="W805" s="1" t="s">
        <v>38</v>
      </c>
      <c r="X805" s="1" t="str">
        <f>VLOOKUP(K805,'[1]GL OUT'!$K$4:$W$1070,13,FALSE)</f>
        <v>INDEPENDENT WORKSHOP</v>
      </c>
      <c r="Y805" s="1" t="b">
        <f t="shared" si="12"/>
        <v>1</v>
      </c>
      <c r="Z805" s="1"/>
    </row>
    <row r="806" spans="1:26" hidden="1" x14ac:dyDescent="0.3">
      <c r="A806" t="s">
        <v>862</v>
      </c>
      <c r="B806" t="s">
        <v>935</v>
      </c>
      <c r="C806" t="s">
        <v>936</v>
      </c>
      <c r="D806" t="s">
        <v>1413</v>
      </c>
      <c r="E806" t="s">
        <v>930</v>
      </c>
      <c r="F806" t="s">
        <v>921</v>
      </c>
      <c r="G806">
        <v>1260</v>
      </c>
      <c r="H806" t="s">
        <v>922</v>
      </c>
      <c r="I806" t="s">
        <v>1741</v>
      </c>
      <c r="J806" t="s">
        <v>924</v>
      </c>
      <c r="K806" t="s">
        <v>471</v>
      </c>
      <c r="L806" t="s">
        <v>870</v>
      </c>
      <c r="M806">
        <v>0</v>
      </c>
      <c r="N806">
        <v>3964.11</v>
      </c>
      <c r="O806">
        <v>-3964.11</v>
      </c>
      <c r="P806" t="s">
        <v>1742</v>
      </c>
      <c r="V806" t="s">
        <v>1741</v>
      </c>
      <c r="W806" s="1" t="s">
        <v>38</v>
      </c>
      <c r="X806" s="1" t="str">
        <f>VLOOKUP(K806,'[1]GL OUT'!$K$4:$W$1070,13,FALSE)</f>
        <v>INDEPENDENT WORKSHOP</v>
      </c>
      <c r="Y806" s="1" t="b">
        <f t="shared" si="12"/>
        <v>1</v>
      </c>
      <c r="Z806" s="1"/>
    </row>
    <row r="807" spans="1:26" hidden="1" x14ac:dyDescent="0.3">
      <c r="A807" t="s">
        <v>862</v>
      </c>
      <c r="B807" t="s">
        <v>935</v>
      </c>
      <c r="C807" t="s">
        <v>936</v>
      </c>
      <c r="D807" t="s">
        <v>1413</v>
      </c>
      <c r="E807" t="s">
        <v>930</v>
      </c>
      <c r="F807" t="s">
        <v>921</v>
      </c>
      <c r="G807">
        <v>1261</v>
      </c>
      <c r="H807" t="s">
        <v>922</v>
      </c>
      <c r="I807" t="s">
        <v>1743</v>
      </c>
      <c r="J807" t="s">
        <v>924</v>
      </c>
      <c r="K807" t="s">
        <v>470</v>
      </c>
      <c r="L807" t="s">
        <v>870</v>
      </c>
      <c r="M807">
        <v>0</v>
      </c>
      <c r="N807">
        <v>3964.11</v>
      </c>
      <c r="O807">
        <v>-3964.11</v>
      </c>
      <c r="P807" t="s">
        <v>1744</v>
      </c>
      <c r="V807" t="s">
        <v>1743</v>
      </c>
      <c r="W807" s="1" t="s">
        <v>38</v>
      </c>
      <c r="X807" s="1" t="str">
        <f>VLOOKUP(K807,'[1]GL OUT'!$K$4:$W$1070,13,FALSE)</f>
        <v>INDEPENDENT WORKSHOP</v>
      </c>
      <c r="Y807" s="1" t="b">
        <f t="shared" si="12"/>
        <v>1</v>
      </c>
      <c r="Z807" s="1"/>
    </row>
    <row r="808" spans="1:26" hidden="1" x14ac:dyDescent="0.3">
      <c r="A808" t="s">
        <v>862</v>
      </c>
      <c r="B808" t="s">
        <v>935</v>
      </c>
      <c r="C808" t="s">
        <v>936</v>
      </c>
      <c r="D808" t="s">
        <v>1413</v>
      </c>
      <c r="E808" t="s">
        <v>930</v>
      </c>
      <c r="F808" t="s">
        <v>921</v>
      </c>
      <c r="G808">
        <v>1262</v>
      </c>
      <c r="H808" t="s">
        <v>922</v>
      </c>
      <c r="I808" t="s">
        <v>1745</v>
      </c>
      <c r="J808" t="s">
        <v>924</v>
      </c>
      <c r="K808" t="s">
        <v>472</v>
      </c>
      <c r="L808" t="s">
        <v>870</v>
      </c>
      <c r="M808">
        <v>0</v>
      </c>
      <c r="N808">
        <v>3964.11</v>
      </c>
      <c r="O808">
        <v>-3964.11</v>
      </c>
      <c r="P808" t="s">
        <v>1746</v>
      </c>
      <c r="V808" t="s">
        <v>1745</v>
      </c>
      <c r="W808" s="1" t="s">
        <v>38</v>
      </c>
      <c r="X808" s="1" t="str">
        <f>VLOOKUP(K808,'[1]GL OUT'!$K$4:$W$1070,13,FALSE)</f>
        <v>INDEPENDENT WORKSHOP</v>
      </c>
      <c r="Y808" s="1" t="b">
        <f t="shared" si="12"/>
        <v>1</v>
      </c>
      <c r="Z808" s="1"/>
    </row>
    <row r="809" spans="1:26" hidden="1" x14ac:dyDescent="0.3">
      <c r="A809" t="s">
        <v>862</v>
      </c>
      <c r="B809" t="s">
        <v>935</v>
      </c>
      <c r="C809" t="s">
        <v>936</v>
      </c>
      <c r="D809" t="s">
        <v>1413</v>
      </c>
      <c r="E809" t="s">
        <v>930</v>
      </c>
      <c r="F809" t="s">
        <v>921</v>
      </c>
      <c r="G809">
        <v>1263</v>
      </c>
      <c r="H809" t="s">
        <v>922</v>
      </c>
      <c r="I809" t="s">
        <v>1747</v>
      </c>
      <c r="J809" t="s">
        <v>924</v>
      </c>
      <c r="K809" t="s">
        <v>473</v>
      </c>
      <c r="L809" t="s">
        <v>870</v>
      </c>
      <c r="M809">
        <v>0</v>
      </c>
      <c r="N809">
        <v>3964.11</v>
      </c>
      <c r="O809">
        <v>-3964.11</v>
      </c>
      <c r="P809" t="s">
        <v>1748</v>
      </c>
      <c r="V809" t="s">
        <v>1747</v>
      </c>
      <c r="W809" s="1" t="s">
        <v>38</v>
      </c>
      <c r="X809" s="1" t="str">
        <f>VLOOKUP(K809,'[1]GL OUT'!$K$4:$W$1070,13,FALSE)</f>
        <v>INDEPENDENT WORKSHOP</v>
      </c>
      <c r="Y809" s="1" t="b">
        <f t="shared" si="12"/>
        <v>1</v>
      </c>
      <c r="Z809" s="1"/>
    </row>
    <row r="810" spans="1:26" hidden="1" x14ac:dyDescent="0.3">
      <c r="A810" t="s">
        <v>862</v>
      </c>
      <c r="B810" t="s">
        <v>935</v>
      </c>
      <c r="C810" t="s">
        <v>936</v>
      </c>
      <c r="D810" t="s">
        <v>1413</v>
      </c>
      <c r="E810" t="s">
        <v>930</v>
      </c>
      <c r="F810" t="s">
        <v>921</v>
      </c>
      <c r="G810">
        <v>1264</v>
      </c>
      <c r="H810" t="s">
        <v>922</v>
      </c>
      <c r="I810" t="s">
        <v>1749</v>
      </c>
      <c r="J810" t="s">
        <v>924</v>
      </c>
      <c r="K810" t="s">
        <v>474</v>
      </c>
      <c r="L810" t="s">
        <v>870</v>
      </c>
      <c r="M810">
        <v>0</v>
      </c>
      <c r="N810">
        <v>7432.58</v>
      </c>
      <c r="O810">
        <v>-7432.58</v>
      </c>
      <c r="P810" t="s">
        <v>1750</v>
      </c>
      <c r="V810" t="s">
        <v>1749</v>
      </c>
      <c r="W810" s="1" t="s">
        <v>38</v>
      </c>
      <c r="X810" s="1" t="str">
        <f>VLOOKUP(K810,'[1]GL OUT'!$K$4:$W$1070,13,FALSE)</f>
        <v>INDEPENDENT WORKSHOP</v>
      </c>
      <c r="Y810" s="1" t="b">
        <f t="shared" si="12"/>
        <v>1</v>
      </c>
      <c r="Z810" s="1"/>
    </row>
    <row r="811" spans="1:26" hidden="1" x14ac:dyDescent="0.3">
      <c r="A811" t="s">
        <v>862</v>
      </c>
      <c r="B811" t="s">
        <v>935</v>
      </c>
      <c r="C811" t="s">
        <v>936</v>
      </c>
      <c r="D811" t="s">
        <v>1413</v>
      </c>
      <c r="E811" t="s">
        <v>930</v>
      </c>
      <c r="F811" t="s">
        <v>921</v>
      </c>
      <c r="G811">
        <v>1265</v>
      </c>
      <c r="H811" t="s">
        <v>922</v>
      </c>
      <c r="I811" t="s">
        <v>1751</v>
      </c>
      <c r="J811" t="s">
        <v>924</v>
      </c>
      <c r="K811" t="s">
        <v>475</v>
      </c>
      <c r="L811" t="s">
        <v>870</v>
      </c>
      <c r="M811">
        <v>0</v>
      </c>
      <c r="N811">
        <v>3468.47</v>
      </c>
      <c r="O811">
        <v>-3468.47</v>
      </c>
      <c r="P811" t="s">
        <v>1752</v>
      </c>
      <c r="V811" t="s">
        <v>1751</v>
      </c>
      <c r="W811" s="1" t="s">
        <v>38</v>
      </c>
      <c r="X811" s="1" t="str">
        <f>VLOOKUP(K811,'[1]GL OUT'!$K$4:$W$1070,13,FALSE)</f>
        <v>INDEPENDENT WORKSHOP</v>
      </c>
      <c r="Y811" s="1" t="b">
        <f t="shared" si="12"/>
        <v>1</v>
      </c>
      <c r="Z811" s="1"/>
    </row>
    <row r="812" spans="1:26" hidden="1" x14ac:dyDescent="0.3">
      <c r="A812" t="s">
        <v>862</v>
      </c>
      <c r="B812" t="s">
        <v>935</v>
      </c>
      <c r="C812" t="s">
        <v>936</v>
      </c>
      <c r="D812" t="s">
        <v>1413</v>
      </c>
      <c r="E812" t="s">
        <v>930</v>
      </c>
      <c r="F812" t="s">
        <v>921</v>
      </c>
      <c r="G812">
        <v>1266</v>
      </c>
      <c r="H812" t="s">
        <v>922</v>
      </c>
      <c r="I812" t="s">
        <v>1753</v>
      </c>
      <c r="J812" t="s">
        <v>924</v>
      </c>
      <c r="K812" t="s">
        <v>476</v>
      </c>
      <c r="L812" t="s">
        <v>870</v>
      </c>
      <c r="M812">
        <v>0</v>
      </c>
      <c r="N812">
        <v>3964.11</v>
      </c>
      <c r="O812">
        <v>-3964.11</v>
      </c>
      <c r="P812" t="s">
        <v>1158</v>
      </c>
      <c r="V812" t="s">
        <v>1753</v>
      </c>
      <c r="W812" s="1" t="s">
        <v>38</v>
      </c>
      <c r="X812" s="1" t="str">
        <f>VLOOKUP(K812,'[1]GL OUT'!$K$4:$W$1070,13,FALSE)</f>
        <v>INDEPENDENT WORKSHOP</v>
      </c>
      <c r="Y812" s="1" t="b">
        <f t="shared" si="12"/>
        <v>1</v>
      </c>
      <c r="Z812" s="1"/>
    </row>
    <row r="813" spans="1:26" hidden="1" x14ac:dyDescent="0.3">
      <c r="A813" t="s">
        <v>862</v>
      </c>
      <c r="B813" t="s">
        <v>935</v>
      </c>
      <c r="C813" t="s">
        <v>936</v>
      </c>
      <c r="D813" t="s">
        <v>1413</v>
      </c>
      <c r="E813" t="s">
        <v>930</v>
      </c>
      <c r="F813" t="s">
        <v>921</v>
      </c>
      <c r="G813">
        <v>1267</v>
      </c>
      <c r="H813" t="s">
        <v>922</v>
      </c>
      <c r="I813" t="s">
        <v>1754</v>
      </c>
      <c r="J813" t="s">
        <v>924</v>
      </c>
      <c r="K813" t="s">
        <v>477</v>
      </c>
      <c r="L813" t="s">
        <v>870</v>
      </c>
      <c r="M813">
        <v>0</v>
      </c>
      <c r="N813">
        <v>3964.11</v>
      </c>
      <c r="O813">
        <v>-3964.11</v>
      </c>
      <c r="P813" t="s">
        <v>1158</v>
      </c>
      <c r="V813" t="s">
        <v>1754</v>
      </c>
      <c r="W813" s="1" t="s">
        <v>38</v>
      </c>
      <c r="X813" s="1" t="str">
        <f>VLOOKUP(K813,'[1]GL OUT'!$K$4:$W$1070,13,FALSE)</f>
        <v>INDEPENDENT WORKSHOP</v>
      </c>
      <c r="Y813" s="1" t="b">
        <f t="shared" si="12"/>
        <v>1</v>
      </c>
      <c r="Z813" s="1"/>
    </row>
    <row r="814" spans="1:26" hidden="1" x14ac:dyDescent="0.3">
      <c r="A814" t="s">
        <v>862</v>
      </c>
      <c r="B814" t="s">
        <v>935</v>
      </c>
      <c r="C814" t="s">
        <v>936</v>
      </c>
      <c r="D814" t="s">
        <v>1413</v>
      </c>
      <c r="E814" t="s">
        <v>930</v>
      </c>
      <c r="F814" t="s">
        <v>921</v>
      </c>
      <c r="G814">
        <v>1268</v>
      </c>
      <c r="H814" t="s">
        <v>922</v>
      </c>
      <c r="I814" t="s">
        <v>1755</v>
      </c>
      <c r="J814" t="s">
        <v>924</v>
      </c>
      <c r="K814" t="s">
        <v>478</v>
      </c>
      <c r="L814" t="s">
        <v>870</v>
      </c>
      <c r="M814">
        <v>0</v>
      </c>
      <c r="N814">
        <v>5946.09</v>
      </c>
      <c r="O814">
        <v>-5946.09</v>
      </c>
      <c r="P814" t="s">
        <v>1158</v>
      </c>
      <c r="V814" t="s">
        <v>1755</v>
      </c>
      <c r="W814" s="1" t="s">
        <v>38</v>
      </c>
      <c r="X814" s="1" t="str">
        <f>VLOOKUP(K814,'[1]GL OUT'!$K$4:$W$1070,13,FALSE)</f>
        <v>INDEPENDENT WORKSHOP</v>
      </c>
      <c r="Y814" s="1" t="b">
        <f t="shared" si="12"/>
        <v>1</v>
      </c>
      <c r="Z814" s="1"/>
    </row>
    <row r="815" spans="1:26" hidden="1" x14ac:dyDescent="0.3">
      <c r="A815" t="s">
        <v>862</v>
      </c>
      <c r="B815" t="s">
        <v>935</v>
      </c>
      <c r="C815" t="s">
        <v>936</v>
      </c>
      <c r="D815" t="s">
        <v>1413</v>
      </c>
      <c r="E815" t="s">
        <v>930</v>
      </c>
      <c r="F815" t="s">
        <v>921</v>
      </c>
      <c r="G815">
        <v>1269</v>
      </c>
      <c r="H815" t="s">
        <v>922</v>
      </c>
      <c r="I815" t="s">
        <v>1756</v>
      </c>
      <c r="J815" t="s">
        <v>924</v>
      </c>
      <c r="K815" t="s">
        <v>479</v>
      </c>
      <c r="L815" t="s">
        <v>870</v>
      </c>
      <c r="M815">
        <v>0</v>
      </c>
      <c r="N815">
        <v>3468.47</v>
      </c>
      <c r="O815">
        <v>-3468.47</v>
      </c>
      <c r="P815" t="s">
        <v>1158</v>
      </c>
      <c r="V815" t="s">
        <v>1756</v>
      </c>
      <c r="W815" s="1" t="s">
        <v>38</v>
      </c>
      <c r="X815" s="1" t="str">
        <f>VLOOKUP(K815,'[1]GL OUT'!$K$4:$W$1070,13,FALSE)</f>
        <v>INDEPENDENT WORKSHOP</v>
      </c>
      <c r="Y815" s="1" t="b">
        <f t="shared" si="12"/>
        <v>1</v>
      </c>
      <c r="Z815" s="1"/>
    </row>
    <row r="816" spans="1:26" hidden="1" x14ac:dyDescent="0.3">
      <c r="A816" t="s">
        <v>862</v>
      </c>
      <c r="B816" t="s">
        <v>935</v>
      </c>
      <c r="C816" t="s">
        <v>936</v>
      </c>
      <c r="D816" t="s">
        <v>980</v>
      </c>
      <c r="E816" t="s">
        <v>930</v>
      </c>
      <c r="F816" t="s">
        <v>921</v>
      </c>
      <c r="G816">
        <v>1051</v>
      </c>
      <c r="H816" t="s">
        <v>1121</v>
      </c>
      <c r="I816" t="s">
        <v>1757</v>
      </c>
      <c r="J816" t="s">
        <v>932</v>
      </c>
      <c r="K816" t="s">
        <v>112</v>
      </c>
      <c r="L816" t="s">
        <v>870</v>
      </c>
      <c r="M816">
        <v>0</v>
      </c>
      <c r="N816">
        <v>359505.27</v>
      </c>
      <c r="O816">
        <v>-359505.27</v>
      </c>
      <c r="P816" t="s">
        <v>1714</v>
      </c>
      <c r="V816" t="s">
        <v>1757</v>
      </c>
      <c r="W816" s="1" t="s">
        <v>38</v>
      </c>
      <c r="X816" s="1" t="str">
        <f>VLOOKUP(K816,'[1]GL OUT'!$K$4:$W$1070,13,FALSE)</f>
        <v>INDEPENDENT WORKSHOP</v>
      </c>
      <c r="Y816" s="1" t="b">
        <f t="shared" si="12"/>
        <v>1</v>
      </c>
      <c r="Z816" s="1"/>
    </row>
    <row r="817" spans="1:26" hidden="1" x14ac:dyDescent="0.3">
      <c r="A817" t="s">
        <v>862</v>
      </c>
      <c r="B817" t="s">
        <v>935</v>
      </c>
      <c r="C817" t="s">
        <v>936</v>
      </c>
      <c r="D817" t="s">
        <v>980</v>
      </c>
      <c r="E817" t="s">
        <v>930</v>
      </c>
      <c r="F817" t="s">
        <v>921</v>
      </c>
      <c r="G817">
        <v>1052</v>
      </c>
      <c r="H817" t="s">
        <v>1121</v>
      </c>
      <c r="I817" t="s">
        <v>1758</v>
      </c>
      <c r="J817" t="s">
        <v>924</v>
      </c>
      <c r="K817" t="s">
        <v>120</v>
      </c>
      <c r="L817" t="s">
        <v>870</v>
      </c>
      <c r="M817">
        <v>0</v>
      </c>
      <c r="N817">
        <v>407000</v>
      </c>
      <c r="O817">
        <v>-407000</v>
      </c>
      <c r="P817" t="s">
        <v>1759</v>
      </c>
      <c r="V817" t="s">
        <v>1758</v>
      </c>
      <c r="W817" s="1" t="s">
        <v>38</v>
      </c>
      <c r="X817" s="1" t="str">
        <f>VLOOKUP(K817,'[1]GL OUT'!$K$4:$W$1070,13,FALSE)</f>
        <v>INDEPENDENT WORKSHOP</v>
      </c>
      <c r="Y817" s="1" t="b">
        <f t="shared" si="12"/>
        <v>1</v>
      </c>
      <c r="Z817" s="1"/>
    </row>
    <row r="818" spans="1:26" hidden="1" x14ac:dyDescent="0.3">
      <c r="A818" t="s">
        <v>862</v>
      </c>
      <c r="B818" t="s">
        <v>935</v>
      </c>
      <c r="C818" t="s">
        <v>936</v>
      </c>
      <c r="D818" t="s">
        <v>980</v>
      </c>
      <c r="E818" t="s">
        <v>930</v>
      </c>
      <c r="F818" t="s">
        <v>921</v>
      </c>
      <c r="G818">
        <v>1053</v>
      </c>
      <c r="H818" t="s">
        <v>1121</v>
      </c>
      <c r="I818" t="s">
        <v>1760</v>
      </c>
      <c r="J818" t="s">
        <v>924</v>
      </c>
      <c r="K818" t="s">
        <v>122</v>
      </c>
      <c r="L818" t="s">
        <v>870</v>
      </c>
      <c r="M818">
        <v>0</v>
      </c>
      <c r="N818">
        <v>124418.92</v>
      </c>
      <c r="O818">
        <v>-124418.92</v>
      </c>
      <c r="P818" t="s">
        <v>1761</v>
      </c>
      <c r="V818" t="s">
        <v>1760</v>
      </c>
      <c r="W818" s="1" t="s">
        <v>38</v>
      </c>
      <c r="X818" s="1" t="str">
        <f>VLOOKUP(K818,'[1]GL OUT'!$K$4:$W$1070,13,FALSE)</f>
        <v>INDEPENDENT WORKSHOP</v>
      </c>
      <c r="Y818" s="1" t="b">
        <f t="shared" si="12"/>
        <v>1</v>
      </c>
      <c r="Z818" s="1"/>
    </row>
    <row r="819" spans="1:26" hidden="1" x14ac:dyDescent="0.3">
      <c r="A819" t="s">
        <v>862</v>
      </c>
      <c r="B819" t="s">
        <v>935</v>
      </c>
      <c r="C819" t="s">
        <v>936</v>
      </c>
      <c r="D819" t="s">
        <v>980</v>
      </c>
      <c r="E819" t="s">
        <v>930</v>
      </c>
      <c r="F819" t="s">
        <v>921</v>
      </c>
      <c r="G819">
        <v>1270</v>
      </c>
      <c r="H819" t="s">
        <v>922</v>
      </c>
      <c r="I819" t="s">
        <v>1762</v>
      </c>
      <c r="J819" t="s">
        <v>924</v>
      </c>
      <c r="K819" t="s">
        <v>482</v>
      </c>
      <c r="L819" t="s">
        <v>870</v>
      </c>
      <c r="M819">
        <v>0</v>
      </c>
      <c r="N819">
        <v>7432.58</v>
      </c>
      <c r="O819">
        <v>-7432.58</v>
      </c>
      <c r="P819" t="s">
        <v>1158</v>
      </c>
      <c r="V819" t="s">
        <v>1762</v>
      </c>
      <c r="W819" s="1" t="s">
        <v>38</v>
      </c>
      <c r="X819" s="1" t="str">
        <f>VLOOKUP(K819,'[1]GL OUT'!$K$4:$W$1070,13,FALSE)</f>
        <v>INDEPENDENT WORKSHOP</v>
      </c>
      <c r="Y819" s="1" t="b">
        <f t="shared" si="12"/>
        <v>1</v>
      </c>
      <c r="Z819" s="1"/>
    </row>
    <row r="820" spans="1:26" hidden="1" x14ac:dyDescent="0.3">
      <c r="A820" t="s">
        <v>862</v>
      </c>
      <c r="B820" t="s">
        <v>935</v>
      </c>
      <c r="C820" t="s">
        <v>936</v>
      </c>
      <c r="D820" t="s">
        <v>980</v>
      </c>
      <c r="E820" t="s">
        <v>930</v>
      </c>
      <c r="F820" t="s">
        <v>921</v>
      </c>
      <c r="G820">
        <v>1271</v>
      </c>
      <c r="H820" t="s">
        <v>922</v>
      </c>
      <c r="I820" t="s">
        <v>1763</v>
      </c>
      <c r="J820" t="s">
        <v>924</v>
      </c>
      <c r="K820" t="s">
        <v>483</v>
      </c>
      <c r="L820" t="s">
        <v>870</v>
      </c>
      <c r="M820">
        <v>0</v>
      </c>
      <c r="N820">
        <v>7432.58</v>
      </c>
      <c r="O820">
        <v>-7432.58</v>
      </c>
      <c r="P820" t="s">
        <v>1158</v>
      </c>
      <c r="V820" t="s">
        <v>1763</v>
      </c>
      <c r="W820" s="1" t="s">
        <v>38</v>
      </c>
      <c r="X820" s="1" t="str">
        <f>VLOOKUP(K820,'[1]GL OUT'!$K$4:$W$1070,13,FALSE)</f>
        <v>INDEPENDENT WORKSHOP</v>
      </c>
      <c r="Y820" s="1" t="b">
        <f t="shared" si="12"/>
        <v>1</v>
      </c>
      <c r="Z820" s="1"/>
    </row>
    <row r="821" spans="1:26" hidden="1" x14ac:dyDescent="0.3">
      <c r="A821" t="s">
        <v>862</v>
      </c>
      <c r="B821" t="s">
        <v>935</v>
      </c>
      <c r="C821" t="s">
        <v>936</v>
      </c>
      <c r="D821" t="s">
        <v>980</v>
      </c>
      <c r="E821" t="s">
        <v>930</v>
      </c>
      <c r="F821" t="s">
        <v>921</v>
      </c>
      <c r="G821">
        <v>1272</v>
      </c>
      <c r="H821" t="s">
        <v>922</v>
      </c>
      <c r="I821" t="s">
        <v>1764</v>
      </c>
      <c r="J821" t="s">
        <v>924</v>
      </c>
      <c r="K821" t="s">
        <v>484</v>
      </c>
      <c r="L821" t="s">
        <v>870</v>
      </c>
      <c r="M821">
        <v>0</v>
      </c>
      <c r="N821">
        <v>3964.11</v>
      </c>
      <c r="O821">
        <v>-3964.11</v>
      </c>
      <c r="P821" t="s">
        <v>1158</v>
      </c>
      <c r="V821" t="s">
        <v>1764</v>
      </c>
      <c r="W821" s="1" t="s">
        <v>38</v>
      </c>
      <c r="X821" s="1" t="str">
        <f>VLOOKUP(K821,'[1]GL OUT'!$K$4:$W$1070,13,FALSE)</f>
        <v>INDEPENDENT WORKSHOP</v>
      </c>
      <c r="Y821" s="1" t="b">
        <f t="shared" si="12"/>
        <v>1</v>
      </c>
      <c r="Z821" s="1"/>
    </row>
    <row r="822" spans="1:26" hidden="1" x14ac:dyDescent="0.3">
      <c r="A822" t="s">
        <v>862</v>
      </c>
      <c r="B822" t="s">
        <v>935</v>
      </c>
      <c r="C822" t="s">
        <v>936</v>
      </c>
      <c r="D822" t="s">
        <v>980</v>
      </c>
      <c r="E822" t="s">
        <v>930</v>
      </c>
      <c r="F822" t="s">
        <v>921</v>
      </c>
      <c r="G822">
        <v>1273</v>
      </c>
      <c r="H822" t="s">
        <v>922</v>
      </c>
      <c r="I822" t="s">
        <v>1765</v>
      </c>
      <c r="J822" t="s">
        <v>924</v>
      </c>
      <c r="K822" t="s">
        <v>485</v>
      </c>
      <c r="L822" t="s">
        <v>870</v>
      </c>
      <c r="M822">
        <v>0</v>
      </c>
      <c r="N822">
        <v>495.5</v>
      </c>
      <c r="O822">
        <v>-495.5</v>
      </c>
      <c r="P822" t="s">
        <v>1208</v>
      </c>
      <c r="V822" t="s">
        <v>1765</v>
      </c>
      <c r="W822" s="1" t="s">
        <v>38</v>
      </c>
      <c r="X822" s="1" t="str">
        <f>VLOOKUP(K822,'[1]GL OUT'!$K$4:$W$1070,13,FALSE)</f>
        <v>INDEPENDENT WORKSHOP</v>
      </c>
      <c r="Y822" s="1" t="b">
        <f t="shared" si="12"/>
        <v>1</v>
      </c>
      <c r="Z822" s="1"/>
    </row>
    <row r="823" spans="1:26" hidden="1" x14ac:dyDescent="0.3">
      <c r="A823" t="s">
        <v>862</v>
      </c>
      <c r="B823" t="s">
        <v>935</v>
      </c>
      <c r="C823" t="s">
        <v>936</v>
      </c>
      <c r="D823" t="s">
        <v>980</v>
      </c>
      <c r="E823" t="s">
        <v>930</v>
      </c>
      <c r="F823" t="s">
        <v>921</v>
      </c>
      <c r="G823">
        <v>1274</v>
      </c>
      <c r="H823" t="s">
        <v>922</v>
      </c>
      <c r="I823" t="s">
        <v>1766</v>
      </c>
      <c r="J823" t="s">
        <v>924</v>
      </c>
      <c r="K823" t="s">
        <v>486</v>
      </c>
      <c r="L823" t="s">
        <v>870</v>
      </c>
      <c r="M823">
        <v>0</v>
      </c>
      <c r="N823">
        <v>3964.11</v>
      </c>
      <c r="O823">
        <v>-3964.11</v>
      </c>
      <c r="P823" t="s">
        <v>1208</v>
      </c>
      <c r="V823" t="s">
        <v>1766</v>
      </c>
      <c r="W823" s="1" t="s">
        <v>38</v>
      </c>
      <c r="X823" s="1" t="str">
        <f>VLOOKUP(K823,'[1]GL OUT'!$K$4:$W$1070,13,FALSE)</f>
        <v>INDEPENDENT WORKSHOP</v>
      </c>
      <c r="Y823" s="1" t="b">
        <f t="shared" si="12"/>
        <v>1</v>
      </c>
      <c r="Z823" s="1"/>
    </row>
    <row r="824" spans="1:26" hidden="1" x14ac:dyDescent="0.3">
      <c r="A824" t="s">
        <v>862</v>
      </c>
      <c r="B824" t="s">
        <v>935</v>
      </c>
      <c r="C824" t="s">
        <v>936</v>
      </c>
      <c r="D824" t="s">
        <v>980</v>
      </c>
      <c r="E824" t="s">
        <v>930</v>
      </c>
      <c r="F824" t="s">
        <v>921</v>
      </c>
      <c r="G824">
        <v>1275</v>
      </c>
      <c r="H824" t="s">
        <v>922</v>
      </c>
      <c r="I824" t="s">
        <v>1767</v>
      </c>
      <c r="J824" t="s">
        <v>924</v>
      </c>
      <c r="K824" t="s">
        <v>487</v>
      </c>
      <c r="L824" t="s">
        <v>870</v>
      </c>
      <c r="M824">
        <v>0</v>
      </c>
      <c r="N824">
        <v>14864.86</v>
      </c>
      <c r="O824">
        <v>-14864.86</v>
      </c>
      <c r="P824" t="s">
        <v>1208</v>
      </c>
      <c r="V824" t="s">
        <v>1767</v>
      </c>
      <c r="W824" s="1" t="s">
        <v>38</v>
      </c>
      <c r="X824" s="1" t="str">
        <f>VLOOKUP(K824,'[1]GL OUT'!$K$4:$W$1070,13,FALSE)</f>
        <v>INDEPENDENT WORKSHOP</v>
      </c>
      <c r="Y824" s="1" t="b">
        <f t="shared" si="12"/>
        <v>1</v>
      </c>
      <c r="Z824" s="1"/>
    </row>
    <row r="825" spans="1:26" hidden="1" x14ac:dyDescent="0.3">
      <c r="A825" t="s">
        <v>862</v>
      </c>
      <c r="B825" t="s">
        <v>935</v>
      </c>
      <c r="C825" t="s">
        <v>936</v>
      </c>
      <c r="D825" t="s">
        <v>980</v>
      </c>
      <c r="E825" t="s">
        <v>930</v>
      </c>
      <c r="F825" t="s">
        <v>921</v>
      </c>
      <c r="G825">
        <v>1276</v>
      </c>
      <c r="H825" t="s">
        <v>922</v>
      </c>
      <c r="I825" t="s">
        <v>1768</v>
      </c>
      <c r="J825" t="s">
        <v>924</v>
      </c>
      <c r="K825" t="s">
        <v>480</v>
      </c>
      <c r="L825" t="s">
        <v>870</v>
      </c>
      <c r="M825">
        <v>0</v>
      </c>
      <c r="N825">
        <v>3468.47</v>
      </c>
      <c r="O825">
        <v>-3468.47</v>
      </c>
      <c r="P825" t="s">
        <v>1208</v>
      </c>
      <c r="V825" t="s">
        <v>1768</v>
      </c>
      <c r="W825" s="1" t="s">
        <v>38</v>
      </c>
      <c r="X825" s="1" t="str">
        <f>VLOOKUP(K825,'[1]GL OUT'!$K$4:$W$1070,13,FALSE)</f>
        <v>INDEPENDENT WORKSHOP</v>
      </c>
      <c r="Y825" s="1" t="b">
        <f t="shared" si="12"/>
        <v>1</v>
      </c>
      <c r="Z825" s="1"/>
    </row>
    <row r="826" spans="1:26" hidden="1" x14ac:dyDescent="0.3">
      <c r="A826" t="s">
        <v>862</v>
      </c>
      <c r="B826" t="s">
        <v>935</v>
      </c>
      <c r="C826" t="s">
        <v>936</v>
      </c>
      <c r="D826" t="s">
        <v>980</v>
      </c>
      <c r="E826" t="s">
        <v>930</v>
      </c>
      <c r="F826" t="s">
        <v>921</v>
      </c>
      <c r="G826">
        <v>1277</v>
      </c>
      <c r="H826" t="s">
        <v>922</v>
      </c>
      <c r="I826" t="s">
        <v>1769</v>
      </c>
      <c r="J826" t="s">
        <v>924</v>
      </c>
      <c r="K826" t="s">
        <v>481</v>
      </c>
      <c r="L826" t="s">
        <v>870</v>
      </c>
      <c r="M826">
        <v>0</v>
      </c>
      <c r="N826">
        <v>5946.09</v>
      </c>
      <c r="O826">
        <v>-5946.09</v>
      </c>
      <c r="P826" t="s">
        <v>1208</v>
      </c>
      <c r="V826" t="s">
        <v>1769</v>
      </c>
      <c r="W826" s="1" t="s">
        <v>38</v>
      </c>
      <c r="X826" s="1" t="str">
        <f>VLOOKUP(K826,'[1]GL OUT'!$K$4:$W$1070,13,FALSE)</f>
        <v>INDEPENDENT WORKSHOP</v>
      </c>
      <c r="Y826" s="1" t="b">
        <f t="shared" si="12"/>
        <v>1</v>
      </c>
      <c r="Z826" s="1"/>
    </row>
    <row r="827" spans="1:26" hidden="1" x14ac:dyDescent="0.3">
      <c r="A827" t="s">
        <v>862</v>
      </c>
      <c r="B827" t="s">
        <v>935</v>
      </c>
      <c r="C827" t="s">
        <v>936</v>
      </c>
      <c r="D827" t="s">
        <v>1001</v>
      </c>
      <c r="E827" t="s">
        <v>930</v>
      </c>
      <c r="F827" t="s">
        <v>921</v>
      </c>
      <c r="G827">
        <v>1054</v>
      </c>
      <c r="H827" t="s">
        <v>1121</v>
      </c>
      <c r="I827" t="s">
        <v>1770</v>
      </c>
      <c r="J827" t="s">
        <v>924</v>
      </c>
      <c r="K827" t="s">
        <v>124</v>
      </c>
      <c r="L827" t="s">
        <v>870</v>
      </c>
      <c r="M827">
        <v>0</v>
      </c>
      <c r="N827">
        <v>167053.32999999999</v>
      </c>
      <c r="O827">
        <v>-167053.32999999999</v>
      </c>
      <c r="P827" t="s">
        <v>1761</v>
      </c>
      <c r="V827" t="s">
        <v>1770</v>
      </c>
      <c r="W827" s="1" t="s">
        <v>38</v>
      </c>
      <c r="X827" s="1" t="str">
        <f>VLOOKUP(K827,'[1]GL OUT'!$K$4:$W$1070,13,FALSE)</f>
        <v>INDEPENDENT WORKSHOP</v>
      </c>
      <c r="Y827" s="1" t="b">
        <f t="shared" si="12"/>
        <v>1</v>
      </c>
      <c r="Z827" s="1"/>
    </row>
    <row r="828" spans="1:26" hidden="1" x14ac:dyDescent="0.3">
      <c r="A828" t="s">
        <v>862</v>
      </c>
      <c r="B828" t="s">
        <v>935</v>
      </c>
      <c r="C828" t="s">
        <v>936</v>
      </c>
      <c r="D828" t="s">
        <v>1001</v>
      </c>
      <c r="E828" t="s">
        <v>930</v>
      </c>
      <c r="F828" t="s">
        <v>921</v>
      </c>
      <c r="G828">
        <v>1055</v>
      </c>
      <c r="H828" t="s">
        <v>1121</v>
      </c>
      <c r="I828" t="s">
        <v>1771</v>
      </c>
      <c r="J828" t="s">
        <v>924</v>
      </c>
      <c r="K828" t="s">
        <v>125</v>
      </c>
      <c r="L828" t="s">
        <v>870</v>
      </c>
      <c r="M828">
        <v>0</v>
      </c>
      <c r="N828">
        <v>551099.21</v>
      </c>
      <c r="O828">
        <v>-551099.21</v>
      </c>
      <c r="P828" t="s">
        <v>1772</v>
      </c>
      <c r="V828" t="s">
        <v>1771</v>
      </c>
      <c r="W828" s="1" t="s">
        <v>38</v>
      </c>
      <c r="X828" s="1" t="str">
        <f>VLOOKUP(K828,'[1]GL OUT'!$K$4:$W$1070,13,FALSE)</f>
        <v>INDEPENDENT WORKSHOP</v>
      </c>
      <c r="Y828" s="1" t="b">
        <f t="shared" si="12"/>
        <v>1</v>
      </c>
      <c r="Z828" s="1"/>
    </row>
    <row r="829" spans="1:26" hidden="1" x14ac:dyDescent="0.3">
      <c r="A829" t="s">
        <v>862</v>
      </c>
      <c r="B829" t="s">
        <v>935</v>
      </c>
      <c r="C829" t="s">
        <v>936</v>
      </c>
      <c r="D829" t="s">
        <v>1001</v>
      </c>
      <c r="E829" t="s">
        <v>930</v>
      </c>
      <c r="F829" t="s">
        <v>921</v>
      </c>
      <c r="G829">
        <v>1056</v>
      </c>
      <c r="H829" t="s">
        <v>1121</v>
      </c>
      <c r="I829" t="s">
        <v>1773</v>
      </c>
      <c r="J829" t="s">
        <v>924</v>
      </c>
      <c r="K829" t="s">
        <v>126</v>
      </c>
      <c r="L829" t="s">
        <v>870</v>
      </c>
      <c r="M829">
        <v>0</v>
      </c>
      <c r="N829">
        <v>289226.67</v>
      </c>
      <c r="O829">
        <v>-289226.67</v>
      </c>
      <c r="P829" t="s">
        <v>1772</v>
      </c>
      <c r="V829" t="s">
        <v>1773</v>
      </c>
      <c r="W829" s="1" t="s">
        <v>38</v>
      </c>
      <c r="X829" s="1" t="str">
        <f>VLOOKUP(K829,'[1]GL OUT'!$K$4:$W$1070,13,FALSE)</f>
        <v>INDEPENDENT WORKSHOP</v>
      </c>
      <c r="Y829" s="1" t="b">
        <f t="shared" si="12"/>
        <v>1</v>
      </c>
      <c r="Z829" s="1"/>
    </row>
    <row r="830" spans="1:26" hidden="1" x14ac:dyDescent="0.3">
      <c r="A830" t="s">
        <v>862</v>
      </c>
      <c r="B830" t="s">
        <v>935</v>
      </c>
      <c r="C830" t="s">
        <v>936</v>
      </c>
      <c r="D830" t="s">
        <v>1001</v>
      </c>
      <c r="E830" t="s">
        <v>930</v>
      </c>
      <c r="F830" t="s">
        <v>921</v>
      </c>
      <c r="G830">
        <v>1057</v>
      </c>
      <c r="H830" t="s">
        <v>1121</v>
      </c>
      <c r="I830" t="s">
        <v>1774</v>
      </c>
      <c r="J830" t="s">
        <v>924</v>
      </c>
      <c r="K830" t="s">
        <v>128</v>
      </c>
      <c r="L830" t="s">
        <v>870</v>
      </c>
      <c r="M830">
        <v>0</v>
      </c>
      <c r="N830">
        <v>359505.27</v>
      </c>
      <c r="O830">
        <v>-359505.27</v>
      </c>
      <c r="P830" t="s">
        <v>1775</v>
      </c>
      <c r="V830" t="s">
        <v>1774</v>
      </c>
      <c r="W830" s="1" t="s">
        <v>38</v>
      </c>
      <c r="X830" s="1" t="str">
        <f>VLOOKUP(K830,'[1]GL OUT'!$K$4:$W$1070,13,FALSE)</f>
        <v>INDEPENDENT WORKSHOP</v>
      </c>
      <c r="Y830" s="1" t="b">
        <f t="shared" si="12"/>
        <v>1</v>
      </c>
      <c r="Z830" s="1"/>
    </row>
    <row r="831" spans="1:26" hidden="1" x14ac:dyDescent="0.3">
      <c r="A831" t="s">
        <v>862</v>
      </c>
      <c r="B831" t="s">
        <v>935</v>
      </c>
      <c r="C831" t="s">
        <v>936</v>
      </c>
      <c r="D831" t="s">
        <v>1001</v>
      </c>
      <c r="E831" t="s">
        <v>930</v>
      </c>
      <c r="F831" t="s">
        <v>921</v>
      </c>
      <c r="G831">
        <v>1058</v>
      </c>
      <c r="H831" t="s">
        <v>1121</v>
      </c>
      <c r="I831" t="s">
        <v>1776</v>
      </c>
      <c r="J831" t="s">
        <v>924</v>
      </c>
      <c r="K831" t="s">
        <v>130</v>
      </c>
      <c r="L831" t="s">
        <v>870</v>
      </c>
      <c r="M831">
        <v>0</v>
      </c>
      <c r="N831">
        <v>197621.24</v>
      </c>
      <c r="O831">
        <v>-197621.24</v>
      </c>
      <c r="P831" t="s">
        <v>1777</v>
      </c>
      <c r="V831" t="s">
        <v>1776</v>
      </c>
      <c r="W831" s="1" t="s">
        <v>38</v>
      </c>
      <c r="X831" s="1" t="str">
        <f>VLOOKUP(K831,'[1]GL OUT'!$K$4:$W$1070,13,FALSE)</f>
        <v>INDEPENDENT WORKSHOP</v>
      </c>
      <c r="Y831" s="1" t="b">
        <f t="shared" si="12"/>
        <v>1</v>
      </c>
      <c r="Z831" s="1"/>
    </row>
    <row r="832" spans="1:26" hidden="1" x14ac:dyDescent="0.3">
      <c r="A832" t="s">
        <v>862</v>
      </c>
      <c r="B832" t="s">
        <v>935</v>
      </c>
      <c r="C832" t="s">
        <v>936</v>
      </c>
      <c r="D832" t="s">
        <v>1001</v>
      </c>
      <c r="E832" t="s">
        <v>930</v>
      </c>
      <c r="F832" t="s">
        <v>921</v>
      </c>
      <c r="G832">
        <v>1059</v>
      </c>
      <c r="H832" t="s">
        <v>1121</v>
      </c>
      <c r="I832" t="s">
        <v>1778</v>
      </c>
      <c r="J832" t="s">
        <v>924</v>
      </c>
      <c r="K832" t="s">
        <v>132</v>
      </c>
      <c r="L832" t="s">
        <v>870</v>
      </c>
      <c r="M832">
        <v>0</v>
      </c>
      <c r="N832">
        <v>359505.27</v>
      </c>
      <c r="O832">
        <v>-359505.27</v>
      </c>
      <c r="P832" t="s">
        <v>1779</v>
      </c>
      <c r="V832" t="s">
        <v>1778</v>
      </c>
      <c r="W832" s="1" t="s">
        <v>38</v>
      </c>
      <c r="X832" s="1" t="str">
        <f>VLOOKUP(K832,'[1]GL OUT'!$K$4:$W$1070,13,FALSE)</f>
        <v>INDEPENDENT WORKSHOP</v>
      </c>
      <c r="Y832" s="1" t="b">
        <f t="shared" si="12"/>
        <v>1</v>
      </c>
      <c r="Z832" s="1"/>
    </row>
    <row r="833" spans="1:26" hidden="1" x14ac:dyDescent="0.3">
      <c r="A833" t="s">
        <v>862</v>
      </c>
      <c r="B833" t="s">
        <v>935</v>
      </c>
      <c r="C833" t="s">
        <v>936</v>
      </c>
      <c r="D833" t="s">
        <v>1001</v>
      </c>
      <c r="E833" t="s">
        <v>930</v>
      </c>
      <c r="F833" t="s">
        <v>921</v>
      </c>
      <c r="G833">
        <v>1060</v>
      </c>
      <c r="H833" t="s">
        <v>1121</v>
      </c>
      <c r="I833" t="s">
        <v>1780</v>
      </c>
      <c r="J833" t="s">
        <v>924</v>
      </c>
      <c r="K833" t="s">
        <v>134</v>
      </c>
      <c r="L833" t="s">
        <v>870</v>
      </c>
      <c r="M833">
        <v>0</v>
      </c>
      <c r="N833">
        <v>287604.21999999997</v>
      </c>
      <c r="O833">
        <v>-287604.21999999997</v>
      </c>
      <c r="P833" t="s">
        <v>1781</v>
      </c>
      <c r="V833" t="s">
        <v>1780</v>
      </c>
      <c r="W833" s="1" t="s">
        <v>38</v>
      </c>
      <c r="X833" s="1" t="str">
        <f>VLOOKUP(K833,'[1]GL OUT'!$K$4:$W$1070,13,FALSE)</f>
        <v>INDEPENDENT WORKSHOP</v>
      </c>
      <c r="Y833" s="1" t="b">
        <f t="shared" si="12"/>
        <v>1</v>
      </c>
      <c r="Z833" s="1"/>
    </row>
    <row r="834" spans="1:26" hidden="1" x14ac:dyDescent="0.3">
      <c r="A834" t="s">
        <v>862</v>
      </c>
      <c r="B834" t="s">
        <v>935</v>
      </c>
      <c r="C834" t="s">
        <v>936</v>
      </c>
      <c r="D834" t="s">
        <v>1001</v>
      </c>
      <c r="E834" t="s">
        <v>930</v>
      </c>
      <c r="F834" t="s">
        <v>921</v>
      </c>
      <c r="G834">
        <v>1278</v>
      </c>
      <c r="H834" t="s">
        <v>922</v>
      </c>
      <c r="I834" t="s">
        <v>1782</v>
      </c>
      <c r="J834" t="s">
        <v>924</v>
      </c>
      <c r="K834" t="s">
        <v>488</v>
      </c>
      <c r="L834" t="s">
        <v>870</v>
      </c>
      <c r="M834">
        <v>0</v>
      </c>
      <c r="N834">
        <v>3468.47</v>
      </c>
      <c r="O834">
        <v>-3468.47</v>
      </c>
      <c r="P834" t="s">
        <v>1783</v>
      </c>
      <c r="V834" t="s">
        <v>1782</v>
      </c>
      <c r="W834" s="1" t="s">
        <v>38</v>
      </c>
      <c r="X834" s="1" t="str">
        <f>VLOOKUP(K834,'[1]GL OUT'!$K$4:$W$1070,13,FALSE)</f>
        <v>INDEPENDENT WORKSHOP</v>
      </c>
      <c r="Y834" s="1" t="b">
        <f t="shared" si="12"/>
        <v>1</v>
      </c>
      <c r="Z834" s="1"/>
    </row>
    <row r="835" spans="1:26" hidden="1" x14ac:dyDescent="0.3">
      <c r="A835" t="s">
        <v>862</v>
      </c>
      <c r="B835" t="s">
        <v>935</v>
      </c>
      <c r="C835" t="s">
        <v>936</v>
      </c>
      <c r="D835" t="s">
        <v>1001</v>
      </c>
      <c r="E835" t="s">
        <v>930</v>
      </c>
      <c r="F835" t="s">
        <v>921</v>
      </c>
      <c r="G835">
        <v>1279</v>
      </c>
      <c r="H835" t="s">
        <v>922</v>
      </c>
      <c r="I835" t="s">
        <v>1784</v>
      </c>
      <c r="J835" t="s">
        <v>924</v>
      </c>
      <c r="K835" t="s">
        <v>490</v>
      </c>
      <c r="L835" t="s">
        <v>870</v>
      </c>
      <c r="M835">
        <v>0</v>
      </c>
      <c r="N835">
        <v>3468.47</v>
      </c>
      <c r="O835">
        <v>-3468.47</v>
      </c>
      <c r="P835" t="s">
        <v>1783</v>
      </c>
      <c r="V835" t="s">
        <v>1784</v>
      </c>
      <c r="W835" s="1" t="s">
        <v>38</v>
      </c>
      <c r="X835" s="1" t="str">
        <f>VLOOKUP(K835,'[1]GL OUT'!$K$4:$W$1070,13,FALSE)</f>
        <v>INDEPENDENT WORKSHOP</v>
      </c>
      <c r="Y835" s="1" t="b">
        <f t="shared" ref="Y835:Y898" si="13">W835=X835</f>
        <v>1</v>
      </c>
      <c r="Z835" s="1"/>
    </row>
    <row r="836" spans="1:26" hidden="1" x14ac:dyDescent="0.3">
      <c r="A836" t="s">
        <v>862</v>
      </c>
      <c r="B836" t="s">
        <v>935</v>
      </c>
      <c r="C836" t="s">
        <v>936</v>
      </c>
      <c r="D836" t="s">
        <v>1001</v>
      </c>
      <c r="E836" t="s">
        <v>930</v>
      </c>
      <c r="F836" t="s">
        <v>921</v>
      </c>
      <c r="G836">
        <v>1280</v>
      </c>
      <c r="H836" t="s">
        <v>922</v>
      </c>
      <c r="I836" t="s">
        <v>1785</v>
      </c>
      <c r="J836" t="s">
        <v>924</v>
      </c>
      <c r="K836" t="s">
        <v>491</v>
      </c>
      <c r="L836" t="s">
        <v>870</v>
      </c>
      <c r="M836">
        <v>0</v>
      </c>
      <c r="N836">
        <v>3964.11</v>
      </c>
      <c r="O836">
        <v>-3964.11</v>
      </c>
      <c r="P836" t="s">
        <v>1783</v>
      </c>
      <c r="V836" t="s">
        <v>1785</v>
      </c>
      <c r="W836" s="1" t="s">
        <v>38</v>
      </c>
      <c r="X836" s="1" t="str">
        <f>VLOOKUP(K836,'[1]GL OUT'!$K$4:$W$1070,13,FALSE)</f>
        <v>INDEPENDENT WORKSHOP</v>
      </c>
      <c r="Y836" s="1" t="b">
        <f t="shared" si="13"/>
        <v>1</v>
      </c>
      <c r="Z836" s="1"/>
    </row>
    <row r="837" spans="1:26" hidden="1" x14ac:dyDescent="0.3">
      <c r="A837" t="s">
        <v>862</v>
      </c>
      <c r="B837" t="s">
        <v>935</v>
      </c>
      <c r="C837" t="s">
        <v>936</v>
      </c>
      <c r="D837" t="s">
        <v>1001</v>
      </c>
      <c r="E837" t="s">
        <v>930</v>
      </c>
      <c r="F837" t="s">
        <v>921</v>
      </c>
      <c r="G837">
        <v>1281</v>
      </c>
      <c r="H837" t="s">
        <v>922</v>
      </c>
      <c r="I837" t="s">
        <v>1786</v>
      </c>
      <c r="J837" t="s">
        <v>924</v>
      </c>
      <c r="K837" t="s">
        <v>492</v>
      </c>
      <c r="L837" t="s">
        <v>870</v>
      </c>
      <c r="M837">
        <v>0</v>
      </c>
      <c r="N837">
        <v>3964.11</v>
      </c>
      <c r="O837">
        <v>-3964.11</v>
      </c>
      <c r="P837" t="s">
        <v>1787</v>
      </c>
      <c r="V837" t="s">
        <v>1786</v>
      </c>
      <c r="W837" s="1" t="s">
        <v>38</v>
      </c>
      <c r="X837" s="1" t="str">
        <f>VLOOKUP(K837,'[1]GL OUT'!$K$4:$W$1070,13,FALSE)</f>
        <v>INDEPENDENT WORKSHOP</v>
      </c>
      <c r="Y837" s="1" t="b">
        <f t="shared" si="13"/>
        <v>1</v>
      </c>
      <c r="Z837" s="1"/>
    </row>
    <row r="838" spans="1:26" hidden="1" x14ac:dyDescent="0.3">
      <c r="A838" t="s">
        <v>862</v>
      </c>
      <c r="B838" t="s">
        <v>935</v>
      </c>
      <c r="C838" t="s">
        <v>936</v>
      </c>
      <c r="D838" t="s">
        <v>1001</v>
      </c>
      <c r="E838" t="s">
        <v>930</v>
      </c>
      <c r="F838" t="s">
        <v>921</v>
      </c>
      <c r="G838">
        <v>1282</v>
      </c>
      <c r="H838" t="s">
        <v>922</v>
      </c>
      <c r="I838" t="s">
        <v>1788</v>
      </c>
      <c r="J838" t="s">
        <v>924</v>
      </c>
      <c r="K838" t="s">
        <v>493</v>
      </c>
      <c r="L838" t="s">
        <v>870</v>
      </c>
      <c r="M838">
        <v>0</v>
      </c>
      <c r="N838">
        <v>3468.47</v>
      </c>
      <c r="O838">
        <v>-3468.47</v>
      </c>
      <c r="V838" t="s">
        <v>1788</v>
      </c>
      <c r="W838" s="1" t="s">
        <v>38</v>
      </c>
      <c r="X838" s="1" t="str">
        <f>VLOOKUP(K838,'[1]GL OUT'!$K$4:$W$1070,13,FALSE)</f>
        <v>INDEPENDENT WORKSHOP</v>
      </c>
      <c r="Y838" s="1" t="b">
        <f t="shared" si="13"/>
        <v>1</v>
      </c>
      <c r="Z838" s="1"/>
    </row>
    <row r="839" spans="1:26" hidden="1" x14ac:dyDescent="0.3">
      <c r="A839" t="s">
        <v>862</v>
      </c>
      <c r="B839" t="s">
        <v>935</v>
      </c>
      <c r="C839" t="s">
        <v>936</v>
      </c>
      <c r="D839" t="s">
        <v>1001</v>
      </c>
      <c r="E839" t="s">
        <v>930</v>
      </c>
      <c r="F839" t="s">
        <v>921</v>
      </c>
      <c r="G839">
        <v>1283</v>
      </c>
      <c r="H839" t="s">
        <v>922</v>
      </c>
      <c r="I839" t="s">
        <v>1789</v>
      </c>
      <c r="J839" t="s">
        <v>924</v>
      </c>
      <c r="K839" t="s">
        <v>494</v>
      </c>
      <c r="L839" t="s">
        <v>870</v>
      </c>
      <c r="M839">
        <v>0</v>
      </c>
      <c r="N839">
        <v>3964.11</v>
      </c>
      <c r="O839">
        <v>-3964.11</v>
      </c>
      <c r="V839" t="s">
        <v>1789</v>
      </c>
      <c r="W839" s="1" t="s">
        <v>38</v>
      </c>
      <c r="X839" s="1" t="str">
        <f>VLOOKUP(K839,'[1]GL OUT'!$K$4:$W$1070,13,FALSE)</f>
        <v>INDEPENDENT WORKSHOP</v>
      </c>
      <c r="Y839" s="1" t="b">
        <f t="shared" si="13"/>
        <v>1</v>
      </c>
      <c r="Z839" s="1"/>
    </row>
    <row r="840" spans="1:26" hidden="1" x14ac:dyDescent="0.3">
      <c r="A840" t="s">
        <v>862</v>
      </c>
      <c r="B840" t="s">
        <v>935</v>
      </c>
      <c r="C840" t="s">
        <v>936</v>
      </c>
      <c r="D840" t="s">
        <v>1001</v>
      </c>
      <c r="E840" t="s">
        <v>930</v>
      </c>
      <c r="F840" t="s">
        <v>921</v>
      </c>
      <c r="G840">
        <v>1284</v>
      </c>
      <c r="H840" t="s">
        <v>922</v>
      </c>
      <c r="I840" t="s">
        <v>1790</v>
      </c>
      <c r="J840" t="s">
        <v>924</v>
      </c>
      <c r="K840" t="s">
        <v>495</v>
      </c>
      <c r="L840" t="s">
        <v>870</v>
      </c>
      <c r="M840">
        <v>0</v>
      </c>
      <c r="N840">
        <v>3964.11</v>
      </c>
      <c r="O840">
        <v>-3964.11</v>
      </c>
      <c r="V840" t="s">
        <v>1790</v>
      </c>
      <c r="W840" s="1" t="s">
        <v>38</v>
      </c>
      <c r="X840" s="1" t="str">
        <f>VLOOKUP(K840,'[1]GL OUT'!$K$4:$W$1070,13,FALSE)</f>
        <v>INDEPENDENT WORKSHOP</v>
      </c>
      <c r="Y840" s="1" t="b">
        <f t="shared" si="13"/>
        <v>1</v>
      </c>
      <c r="Z840" s="1"/>
    </row>
    <row r="841" spans="1:26" hidden="1" x14ac:dyDescent="0.3">
      <c r="A841" t="s">
        <v>862</v>
      </c>
      <c r="B841" t="s">
        <v>935</v>
      </c>
      <c r="C841" t="s">
        <v>936</v>
      </c>
      <c r="D841" t="s">
        <v>1001</v>
      </c>
      <c r="E841" t="s">
        <v>930</v>
      </c>
      <c r="F841" t="s">
        <v>921</v>
      </c>
      <c r="G841">
        <v>1285</v>
      </c>
      <c r="H841" t="s">
        <v>922</v>
      </c>
      <c r="I841" t="s">
        <v>1791</v>
      </c>
      <c r="J841" t="s">
        <v>924</v>
      </c>
      <c r="K841" t="s">
        <v>496</v>
      </c>
      <c r="L841" t="s">
        <v>870</v>
      </c>
      <c r="M841">
        <v>0</v>
      </c>
      <c r="N841">
        <v>11792.94</v>
      </c>
      <c r="O841">
        <v>-11792.94</v>
      </c>
      <c r="V841" t="s">
        <v>1791</v>
      </c>
      <c r="W841" s="1" t="s">
        <v>38</v>
      </c>
      <c r="X841" s="1" t="str">
        <f>VLOOKUP(K841,'[1]GL OUT'!$K$4:$W$1070,13,FALSE)</f>
        <v>INDEPENDENT WORKSHOP</v>
      </c>
      <c r="Y841" s="1" t="b">
        <f t="shared" si="13"/>
        <v>1</v>
      </c>
      <c r="Z841" s="1"/>
    </row>
    <row r="842" spans="1:26" hidden="1" x14ac:dyDescent="0.3">
      <c r="A842" t="s">
        <v>862</v>
      </c>
      <c r="B842" t="s">
        <v>935</v>
      </c>
      <c r="C842" t="s">
        <v>936</v>
      </c>
      <c r="D842" t="s">
        <v>1001</v>
      </c>
      <c r="E842" t="s">
        <v>930</v>
      </c>
      <c r="F842" t="s">
        <v>921</v>
      </c>
      <c r="G842">
        <v>1286</v>
      </c>
      <c r="H842" t="s">
        <v>922</v>
      </c>
      <c r="I842" t="s">
        <v>1792</v>
      </c>
      <c r="J842" t="s">
        <v>924</v>
      </c>
      <c r="K842" t="s">
        <v>497</v>
      </c>
      <c r="L842" t="s">
        <v>870</v>
      </c>
      <c r="M842">
        <v>0</v>
      </c>
      <c r="N842">
        <v>2477.48</v>
      </c>
      <c r="O842">
        <v>-2477.48</v>
      </c>
      <c r="V842" t="s">
        <v>1792</v>
      </c>
      <c r="W842" s="1" t="s">
        <v>38</v>
      </c>
      <c r="X842" s="1" t="str">
        <f>VLOOKUP(K842,'[1]GL OUT'!$K$4:$W$1070,13,FALSE)</f>
        <v>INDEPENDENT WORKSHOP</v>
      </c>
      <c r="Y842" s="1" t="b">
        <f t="shared" si="13"/>
        <v>1</v>
      </c>
      <c r="Z842" s="1"/>
    </row>
    <row r="843" spans="1:26" hidden="1" x14ac:dyDescent="0.3">
      <c r="A843" t="s">
        <v>862</v>
      </c>
      <c r="B843" t="s">
        <v>935</v>
      </c>
      <c r="C843" t="s">
        <v>936</v>
      </c>
      <c r="D843" t="s">
        <v>1001</v>
      </c>
      <c r="E843" t="s">
        <v>930</v>
      </c>
      <c r="F843" t="s">
        <v>921</v>
      </c>
      <c r="G843">
        <v>1287</v>
      </c>
      <c r="H843" t="s">
        <v>922</v>
      </c>
      <c r="I843" t="s">
        <v>1793</v>
      </c>
      <c r="J843" t="s">
        <v>924</v>
      </c>
      <c r="K843" t="s">
        <v>498</v>
      </c>
      <c r="L843" t="s">
        <v>870</v>
      </c>
      <c r="M843">
        <v>0</v>
      </c>
      <c r="N843">
        <v>13874.02</v>
      </c>
      <c r="O843">
        <v>-13874.02</v>
      </c>
      <c r="V843" t="s">
        <v>1793</v>
      </c>
      <c r="W843" s="1" t="s">
        <v>38</v>
      </c>
      <c r="X843" s="1" t="str">
        <f>VLOOKUP(K843,'[1]GL OUT'!$K$4:$W$1070,13,FALSE)</f>
        <v>INDEPENDENT WORKSHOP</v>
      </c>
      <c r="Y843" s="1" t="b">
        <f t="shared" si="13"/>
        <v>1</v>
      </c>
      <c r="Z843" s="1"/>
    </row>
    <row r="844" spans="1:26" hidden="1" x14ac:dyDescent="0.3">
      <c r="A844" t="s">
        <v>862</v>
      </c>
      <c r="B844" t="s">
        <v>935</v>
      </c>
      <c r="C844" t="s">
        <v>936</v>
      </c>
      <c r="D844" t="s">
        <v>1001</v>
      </c>
      <c r="E844" t="s">
        <v>930</v>
      </c>
      <c r="F844" t="s">
        <v>921</v>
      </c>
      <c r="G844">
        <v>1288</v>
      </c>
      <c r="H844" t="s">
        <v>922</v>
      </c>
      <c r="I844" t="s">
        <v>1794</v>
      </c>
      <c r="J844" t="s">
        <v>924</v>
      </c>
      <c r="K844" t="s">
        <v>499</v>
      </c>
      <c r="L844" t="s">
        <v>870</v>
      </c>
      <c r="M844">
        <v>0</v>
      </c>
      <c r="N844">
        <v>117135.12</v>
      </c>
      <c r="O844">
        <v>-117135.12</v>
      </c>
      <c r="V844" t="s">
        <v>1794</v>
      </c>
      <c r="W844" s="1" t="s">
        <v>38</v>
      </c>
      <c r="X844" s="1" t="str">
        <f>VLOOKUP(K844,'[1]GL OUT'!$K$4:$W$1070,13,FALSE)</f>
        <v>INDEPENDENT WORKSHOP</v>
      </c>
      <c r="Y844" s="1" t="b">
        <f t="shared" si="13"/>
        <v>1</v>
      </c>
      <c r="Z844" s="1"/>
    </row>
    <row r="845" spans="1:26" hidden="1" x14ac:dyDescent="0.3">
      <c r="A845" t="s">
        <v>862</v>
      </c>
      <c r="B845" t="s">
        <v>935</v>
      </c>
      <c r="C845" t="s">
        <v>936</v>
      </c>
      <c r="D845" t="s">
        <v>1001</v>
      </c>
      <c r="E845" t="s">
        <v>930</v>
      </c>
      <c r="F845" t="s">
        <v>921</v>
      </c>
      <c r="G845">
        <v>1289</v>
      </c>
      <c r="H845" t="s">
        <v>922</v>
      </c>
      <c r="I845" t="s">
        <v>1795</v>
      </c>
      <c r="J845" t="s">
        <v>924</v>
      </c>
      <c r="K845" t="s">
        <v>500</v>
      </c>
      <c r="L845" t="s">
        <v>870</v>
      </c>
      <c r="M845">
        <v>0</v>
      </c>
      <c r="N845">
        <v>5946.09</v>
      </c>
      <c r="O845">
        <v>-5946.09</v>
      </c>
      <c r="V845" t="s">
        <v>1795</v>
      </c>
      <c r="W845" s="1" t="s">
        <v>38</v>
      </c>
      <c r="X845" s="1" t="str">
        <f>VLOOKUP(K845,'[1]GL OUT'!$K$4:$W$1070,13,FALSE)</f>
        <v>INDEPENDENT WORKSHOP</v>
      </c>
      <c r="Y845" s="1" t="b">
        <f t="shared" si="13"/>
        <v>1</v>
      </c>
      <c r="Z845" s="1"/>
    </row>
    <row r="846" spans="1:26" hidden="1" x14ac:dyDescent="0.3">
      <c r="A846" t="s">
        <v>862</v>
      </c>
      <c r="B846" t="s">
        <v>935</v>
      </c>
      <c r="C846" t="s">
        <v>936</v>
      </c>
      <c r="D846" t="s">
        <v>1001</v>
      </c>
      <c r="E846" t="s">
        <v>930</v>
      </c>
      <c r="F846" t="s">
        <v>921</v>
      </c>
      <c r="G846">
        <v>1290</v>
      </c>
      <c r="H846" t="s">
        <v>922</v>
      </c>
      <c r="I846" t="s">
        <v>1796</v>
      </c>
      <c r="J846" t="s">
        <v>924</v>
      </c>
      <c r="K846" t="s">
        <v>501</v>
      </c>
      <c r="L846" t="s">
        <v>870</v>
      </c>
      <c r="M846">
        <v>0</v>
      </c>
      <c r="N846">
        <v>3964.11</v>
      </c>
      <c r="O846">
        <v>-3964.11</v>
      </c>
      <c r="V846" t="s">
        <v>1796</v>
      </c>
      <c r="W846" s="1" t="s">
        <v>38</v>
      </c>
      <c r="X846" s="1" t="str">
        <f>VLOOKUP(K846,'[1]GL OUT'!$K$4:$W$1070,13,FALSE)</f>
        <v>INDEPENDENT WORKSHOP</v>
      </c>
      <c r="Y846" s="1" t="b">
        <f t="shared" si="13"/>
        <v>1</v>
      </c>
      <c r="Z846" s="1"/>
    </row>
    <row r="847" spans="1:26" hidden="1" x14ac:dyDescent="0.3">
      <c r="A847" t="s">
        <v>862</v>
      </c>
      <c r="B847" t="s">
        <v>935</v>
      </c>
      <c r="C847" t="s">
        <v>936</v>
      </c>
      <c r="D847" t="s">
        <v>1001</v>
      </c>
      <c r="E847" t="s">
        <v>930</v>
      </c>
      <c r="F847" t="s">
        <v>921</v>
      </c>
      <c r="G847">
        <v>1291</v>
      </c>
      <c r="H847" t="s">
        <v>922</v>
      </c>
      <c r="I847" t="s">
        <v>1797</v>
      </c>
      <c r="J847" t="s">
        <v>924</v>
      </c>
      <c r="K847" t="s">
        <v>502</v>
      </c>
      <c r="L847" t="s">
        <v>870</v>
      </c>
      <c r="M847">
        <v>0</v>
      </c>
      <c r="N847">
        <v>3964.11</v>
      </c>
      <c r="O847">
        <v>-3964.11</v>
      </c>
      <c r="V847" t="s">
        <v>1797</v>
      </c>
      <c r="W847" s="1" t="s">
        <v>38</v>
      </c>
      <c r="X847" s="1" t="str">
        <f>VLOOKUP(K847,'[1]GL OUT'!$K$4:$W$1070,13,FALSE)</f>
        <v>INDEPENDENT WORKSHOP</v>
      </c>
      <c r="Y847" s="1" t="b">
        <f t="shared" si="13"/>
        <v>1</v>
      </c>
      <c r="Z847" s="1"/>
    </row>
    <row r="848" spans="1:26" hidden="1" x14ac:dyDescent="0.3">
      <c r="A848" t="s">
        <v>862</v>
      </c>
      <c r="B848" t="s">
        <v>935</v>
      </c>
      <c r="C848" t="s">
        <v>936</v>
      </c>
      <c r="D848" t="s">
        <v>1001</v>
      </c>
      <c r="E848" t="s">
        <v>930</v>
      </c>
      <c r="F848" t="s">
        <v>921</v>
      </c>
      <c r="G848">
        <v>1292</v>
      </c>
      <c r="H848" t="s">
        <v>922</v>
      </c>
      <c r="I848" t="s">
        <v>1798</v>
      </c>
      <c r="J848" t="s">
        <v>924</v>
      </c>
      <c r="K848" t="s">
        <v>503</v>
      </c>
      <c r="L848" t="s">
        <v>870</v>
      </c>
      <c r="M848">
        <v>0</v>
      </c>
      <c r="N848">
        <v>7432.43</v>
      </c>
      <c r="O848">
        <v>-7432.43</v>
      </c>
      <c r="V848" t="s">
        <v>1798</v>
      </c>
      <c r="W848" s="1" t="s">
        <v>38</v>
      </c>
      <c r="X848" s="1" t="str">
        <f>VLOOKUP(K848,'[1]GL OUT'!$K$4:$W$1070,13,FALSE)</f>
        <v>INDEPENDENT WORKSHOP</v>
      </c>
      <c r="Y848" s="1" t="b">
        <f t="shared" si="13"/>
        <v>1</v>
      </c>
      <c r="Z848" s="1"/>
    </row>
    <row r="849" spans="1:26" hidden="1" x14ac:dyDescent="0.3">
      <c r="A849" t="s">
        <v>862</v>
      </c>
      <c r="B849" t="s">
        <v>935</v>
      </c>
      <c r="C849" t="s">
        <v>936</v>
      </c>
      <c r="D849" t="s">
        <v>1001</v>
      </c>
      <c r="E849" t="s">
        <v>930</v>
      </c>
      <c r="F849" t="s">
        <v>921</v>
      </c>
      <c r="G849">
        <v>1293</v>
      </c>
      <c r="H849" t="s">
        <v>922</v>
      </c>
      <c r="I849" t="s">
        <v>1799</v>
      </c>
      <c r="J849" t="s">
        <v>924</v>
      </c>
      <c r="K849" t="s">
        <v>504</v>
      </c>
      <c r="L849" t="s">
        <v>870</v>
      </c>
      <c r="M849">
        <v>0</v>
      </c>
      <c r="N849">
        <v>14864.86</v>
      </c>
      <c r="O849">
        <v>-14864.86</v>
      </c>
      <c r="V849" t="s">
        <v>1799</v>
      </c>
      <c r="W849" s="1" t="s">
        <v>38</v>
      </c>
      <c r="X849" s="1" t="str">
        <f>VLOOKUP(K849,'[1]GL OUT'!$K$4:$W$1070,13,FALSE)</f>
        <v>INDEPENDENT WORKSHOP</v>
      </c>
      <c r="Y849" s="1" t="b">
        <f t="shared" si="13"/>
        <v>1</v>
      </c>
      <c r="Z849" s="1"/>
    </row>
    <row r="850" spans="1:26" hidden="1" x14ac:dyDescent="0.3">
      <c r="A850" t="s">
        <v>862</v>
      </c>
      <c r="B850" t="s">
        <v>935</v>
      </c>
      <c r="C850" t="s">
        <v>936</v>
      </c>
      <c r="D850" t="s">
        <v>1001</v>
      </c>
      <c r="E850" t="s">
        <v>930</v>
      </c>
      <c r="F850" t="s">
        <v>921</v>
      </c>
      <c r="G850">
        <v>1294</v>
      </c>
      <c r="H850" t="s">
        <v>922</v>
      </c>
      <c r="I850" t="s">
        <v>1800</v>
      </c>
      <c r="J850" t="s">
        <v>924</v>
      </c>
      <c r="K850" t="s">
        <v>505</v>
      </c>
      <c r="L850" t="s">
        <v>870</v>
      </c>
      <c r="M850">
        <v>0</v>
      </c>
      <c r="N850">
        <v>3964.11</v>
      </c>
      <c r="O850">
        <v>-3964.11</v>
      </c>
      <c r="V850" t="s">
        <v>1800</v>
      </c>
      <c r="W850" s="1" t="s">
        <v>38</v>
      </c>
      <c r="X850" s="1" t="str">
        <f>VLOOKUP(K850,'[1]GL OUT'!$K$4:$W$1070,13,FALSE)</f>
        <v>INDEPENDENT WORKSHOP</v>
      </c>
      <c r="Y850" s="1" t="b">
        <f t="shared" si="13"/>
        <v>1</v>
      </c>
      <c r="Z850" s="1"/>
    </row>
    <row r="851" spans="1:26" hidden="1" x14ac:dyDescent="0.3">
      <c r="A851" t="s">
        <v>862</v>
      </c>
      <c r="B851" t="s">
        <v>935</v>
      </c>
      <c r="C851" t="s">
        <v>936</v>
      </c>
      <c r="D851" t="s">
        <v>1001</v>
      </c>
      <c r="E851" t="s">
        <v>930</v>
      </c>
      <c r="F851" t="s">
        <v>921</v>
      </c>
      <c r="G851">
        <v>1295</v>
      </c>
      <c r="H851" t="s">
        <v>922</v>
      </c>
      <c r="I851" t="s">
        <v>1801</v>
      </c>
      <c r="J851" t="s">
        <v>924</v>
      </c>
      <c r="K851" t="s">
        <v>506</v>
      </c>
      <c r="L851" t="s">
        <v>870</v>
      </c>
      <c r="M851">
        <v>0</v>
      </c>
      <c r="N851">
        <v>9909.91</v>
      </c>
      <c r="O851">
        <v>-9909.91</v>
      </c>
      <c r="V851" t="s">
        <v>1801</v>
      </c>
      <c r="W851" s="1" t="s">
        <v>38</v>
      </c>
      <c r="X851" s="1" t="str">
        <f>VLOOKUP(K851,'[1]GL OUT'!$K$4:$W$1070,13,FALSE)</f>
        <v>INDEPENDENT WORKSHOP</v>
      </c>
      <c r="Y851" s="1" t="b">
        <f t="shared" si="13"/>
        <v>1</v>
      </c>
      <c r="Z851" s="1"/>
    </row>
    <row r="852" spans="1:26" hidden="1" x14ac:dyDescent="0.3">
      <c r="A852" t="s">
        <v>862</v>
      </c>
      <c r="B852" t="s">
        <v>935</v>
      </c>
      <c r="C852" t="s">
        <v>936</v>
      </c>
      <c r="D852" t="s">
        <v>1001</v>
      </c>
      <c r="E852" t="s">
        <v>930</v>
      </c>
      <c r="F852" t="s">
        <v>921</v>
      </c>
      <c r="G852">
        <v>1296</v>
      </c>
      <c r="H852" t="s">
        <v>922</v>
      </c>
      <c r="I852" t="s">
        <v>1802</v>
      </c>
      <c r="J852" t="s">
        <v>924</v>
      </c>
      <c r="K852" t="s">
        <v>507</v>
      </c>
      <c r="L852" t="s">
        <v>870</v>
      </c>
      <c r="M852">
        <v>0</v>
      </c>
      <c r="N852">
        <v>3468.47</v>
      </c>
      <c r="O852">
        <v>-3468.47</v>
      </c>
      <c r="V852" t="s">
        <v>1802</v>
      </c>
      <c r="W852" s="1" t="s">
        <v>38</v>
      </c>
      <c r="X852" s="1" t="str">
        <f>VLOOKUP(K852,'[1]GL OUT'!$K$4:$W$1070,13,FALSE)</f>
        <v>INDEPENDENT WORKSHOP</v>
      </c>
      <c r="Y852" s="1" t="b">
        <f t="shared" si="13"/>
        <v>1</v>
      </c>
      <c r="Z852" s="1"/>
    </row>
    <row r="853" spans="1:26" hidden="1" x14ac:dyDescent="0.3">
      <c r="A853" t="s">
        <v>862</v>
      </c>
      <c r="B853" t="s">
        <v>935</v>
      </c>
      <c r="C853" t="s">
        <v>936</v>
      </c>
      <c r="D853" t="s">
        <v>1001</v>
      </c>
      <c r="E853" t="s">
        <v>930</v>
      </c>
      <c r="F853" t="s">
        <v>921</v>
      </c>
      <c r="G853">
        <v>1297</v>
      </c>
      <c r="H853" t="s">
        <v>922</v>
      </c>
      <c r="I853" t="s">
        <v>1803</v>
      </c>
      <c r="J853" t="s">
        <v>924</v>
      </c>
      <c r="K853" t="s">
        <v>489</v>
      </c>
      <c r="L853" t="s">
        <v>870</v>
      </c>
      <c r="M853">
        <v>0</v>
      </c>
      <c r="N853">
        <v>3468.47</v>
      </c>
      <c r="O853">
        <v>-3468.47</v>
      </c>
      <c r="V853" t="s">
        <v>1803</v>
      </c>
      <c r="W853" s="1" t="s">
        <v>38</v>
      </c>
      <c r="X853" s="1" t="str">
        <f>VLOOKUP(K853,'[1]GL OUT'!$K$4:$W$1070,13,FALSE)</f>
        <v>INDEPENDENT WORKSHOP</v>
      </c>
      <c r="Y853" s="1" t="b">
        <f t="shared" si="13"/>
        <v>1</v>
      </c>
      <c r="Z853" s="1"/>
    </row>
    <row r="854" spans="1:26" hidden="1" x14ac:dyDescent="0.3">
      <c r="A854" t="s">
        <v>862</v>
      </c>
      <c r="B854" t="s">
        <v>935</v>
      </c>
      <c r="C854" t="s">
        <v>936</v>
      </c>
      <c r="D854" t="s">
        <v>1001</v>
      </c>
      <c r="E854" t="s">
        <v>930</v>
      </c>
      <c r="F854" t="s">
        <v>921</v>
      </c>
      <c r="G854">
        <v>1298</v>
      </c>
      <c r="H854" t="s">
        <v>922</v>
      </c>
      <c r="I854" t="s">
        <v>1804</v>
      </c>
      <c r="J854" t="s">
        <v>924</v>
      </c>
      <c r="K854" t="s">
        <v>508</v>
      </c>
      <c r="L854" t="s">
        <v>870</v>
      </c>
      <c r="M854">
        <v>0</v>
      </c>
      <c r="N854">
        <v>3468.47</v>
      </c>
      <c r="O854">
        <v>-3468.47</v>
      </c>
      <c r="V854" t="s">
        <v>1804</v>
      </c>
      <c r="W854" s="1" t="s">
        <v>38</v>
      </c>
      <c r="X854" s="1" t="str">
        <f>VLOOKUP(K854,'[1]GL OUT'!$K$4:$W$1070,13,FALSE)</f>
        <v>INDEPENDENT WORKSHOP</v>
      </c>
      <c r="Y854" s="1" t="b">
        <f t="shared" si="13"/>
        <v>1</v>
      </c>
      <c r="Z854" s="1"/>
    </row>
    <row r="855" spans="1:26" hidden="1" x14ac:dyDescent="0.3">
      <c r="A855" t="s">
        <v>862</v>
      </c>
      <c r="B855" t="s">
        <v>935</v>
      </c>
      <c r="C855" t="s">
        <v>936</v>
      </c>
      <c r="D855" t="s">
        <v>1180</v>
      </c>
      <c r="E855" t="s">
        <v>930</v>
      </c>
      <c r="F855" t="s">
        <v>921</v>
      </c>
      <c r="G855">
        <v>1061</v>
      </c>
      <c r="H855" t="s">
        <v>1121</v>
      </c>
      <c r="I855" t="s">
        <v>1805</v>
      </c>
      <c r="J855" t="s">
        <v>924</v>
      </c>
      <c r="K855" t="s">
        <v>136</v>
      </c>
      <c r="L855" t="s">
        <v>870</v>
      </c>
      <c r="M855">
        <v>0</v>
      </c>
      <c r="N855">
        <v>737733.33</v>
      </c>
      <c r="O855">
        <v>-737733.33</v>
      </c>
      <c r="P855" t="s">
        <v>1781</v>
      </c>
      <c r="V855" t="s">
        <v>1805</v>
      </c>
      <c r="W855" s="1" t="s">
        <v>38</v>
      </c>
      <c r="X855" s="1" t="str">
        <f>VLOOKUP(K855,'[1]GL OUT'!$K$4:$W$1070,13,FALSE)</f>
        <v>INDEPENDENT WORKSHOP</v>
      </c>
      <c r="Y855" s="1" t="b">
        <f t="shared" si="13"/>
        <v>1</v>
      </c>
      <c r="Z855" s="1"/>
    </row>
    <row r="856" spans="1:26" hidden="1" x14ac:dyDescent="0.3">
      <c r="A856" t="s">
        <v>862</v>
      </c>
      <c r="B856" t="s">
        <v>935</v>
      </c>
      <c r="C856" t="s">
        <v>936</v>
      </c>
      <c r="D856" t="s">
        <v>1180</v>
      </c>
      <c r="E856" t="s">
        <v>930</v>
      </c>
      <c r="F856" t="s">
        <v>921</v>
      </c>
      <c r="G856">
        <v>1062</v>
      </c>
      <c r="H856" t="s">
        <v>1121</v>
      </c>
      <c r="I856" t="s">
        <v>1806</v>
      </c>
      <c r="J856" t="s">
        <v>924</v>
      </c>
      <c r="K856" t="s">
        <v>137</v>
      </c>
      <c r="L856" t="s">
        <v>870</v>
      </c>
      <c r="M856">
        <v>0</v>
      </c>
      <c r="N856">
        <v>719010.54</v>
      </c>
      <c r="O856">
        <v>-719010.54</v>
      </c>
      <c r="P856" t="s">
        <v>1781</v>
      </c>
      <c r="V856" t="s">
        <v>1806</v>
      </c>
      <c r="W856" s="1" t="s">
        <v>38</v>
      </c>
      <c r="X856" s="1" t="str">
        <f>VLOOKUP(K856,'[1]GL OUT'!$K$4:$W$1070,13,FALSE)</f>
        <v>INDEPENDENT WORKSHOP</v>
      </c>
      <c r="Y856" s="1" t="b">
        <f t="shared" si="13"/>
        <v>1</v>
      </c>
      <c r="Z856" s="1"/>
    </row>
    <row r="857" spans="1:26" hidden="1" x14ac:dyDescent="0.3">
      <c r="A857" t="s">
        <v>862</v>
      </c>
      <c r="B857" t="s">
        <v>935</v>
      </c>
      <c r="C857" t="s">
        <v>936</v>
      </c>
      <c r="D857" t="s">
        <v>1180</v>
      </c>
      <c r="E857" t="s">
        <v>930</v>
      </c>
      <c r="F857" t="s">
        <v>921</v>
      </c>
      <c r="G857">
        <v>1299</v>
      </c>
      <c r="H857" t="s">
        <v>922</v>
      </c>
      <c r="I857" t="s">
        <v>1807</v>
      </c>
      <c r="J857" t="s">
        <v>924</v>
      </c>
      <c r="K857" t="s">
        <v>509</v>
      </c>
      <c r="L857" t="s">
        <v>870</v>
      </c>
      <c r="M857">
        <v>0</v>
      </c>
      <c r="N857">
        <v>3964.11</v>
      </c>
      <c r="O857">
        <v>-3964.11</v>
      </c>
      <c r="V857" t="s">
        <v>1807</v>
      </c>
      <c r="W857" s="1" t="s">
        <v>38</v>
      </c>
      <c r="X857" s="1" t="str">
        <f>VLOOKUP(K857,'[1]GL OUT'!$K$4:$W$1070,13,FALSE)</f>
        <v>INDEPENDENT WORKSHOP</v>
      </c>
      <c r="Y857" s="1" t="b">
        <f t="shared" si="13"/>
        <v>1</v>
      </c>
      <c r="Z857" s="1"/>
    </row>
    <row r="858" spans="1:26" hidden="1" x14ac:dyDescent="0.3">
      <c r="A858" t="s">
        <v>862</v>
      </c>
      <c r="B858" t="s">
        <v>935</v>
      </c>
      <c r="C858" t="s">
        <v>936</v>
      </c>
      <c r="D858" t="s">
        <v>1180</v>
      </c>
      <c r="E858" t="s">
        <v>930</v>
      </c>
      <c r="F858" t="s">
        <v>921</v>
      </c>
      <c r="G858">
        <v>1300</v>
      </c>
      <c r="H858" t="s">
        <v>922</v>
      </c>
      <c r="I858" t="s">
        <v>1808</v>
      </c>
      <c r="J858" t="s">
        <v>924</v>
      </c>
      <c r="K858" t="s">
        <v>510</v>
      </c>
      <c r="L858" t="s">
        <v>870</v>
      </c>
      <c r="M858">
        <v>0</v>
      </c>
      <c r="N858">
        <v>3964.11</v>
      </c>
      <c r="O858">
        <v>-3964.11</v>
      </c>
      <c r="V858" t="s">
        <v>1808</v>
      </c>
      <c r="W858" s="1" t="s">
        <v>38</v>
      </c>
      <c r="X858" s="1" t="str">
        <f>VLOOKUP(K858,'[1]GL OUT'!$K$4:$W$1070,13,FALSE)</f>
        <v>INDEPENDENT WORKSHOP</v>
      </c>
      <c r="Y858" s="1" t="b">
        <f t="shared" si="13"/>
        <v>1</v>
      </c>
      <c r="Z858" s="1"/>
    </row>
    <row r="859" spans="1:26" hidden="1" x14ac:dyDescent="0.3">
      <c r="A859" t="s">
        <v>862</v>
      </c>
      <c r="B859" t="s">
        <v>935</v>
      </c>
      <c r="C859" t="s">
        <v>936</v>
      </c>
      <c r="D859" t="s">
        <v>1180</v>
      </c>
      <c r="E859" t="s">
        <v>930</v>
      </c>
      <c r="F859" t="s">
        <v>921</v>
      </c>
      <c r="G859">
        <v>1301</v>
      </c>
      <c r="H859" t="s">
        <v>922</v>
      </c>
      <c r="I859" t="s">
        <v>1809</v>
      </c>
      <c r="J859" t="s">
        <v>924</v>
      </c>
      <c r="K859" t="s">
        <v>511</v>
      </c>
      <c r="L859" t="s">
        <v>870</v>
      </c>
      <c r="M859">
        <v>0</v>
      </c>
      <c r="N859">
        <v>3964.11</v>
      </c>
      <c r="O859">
        <v>-3964.11</v>
      </c>
      <c r="V859" t="s">
        <v>1809</v>
      </c>
      <c r="W859" s="1" t="s">
        <v>38</v>
      </c>
      <c r="X859" s="1" t="str">
        <f>VLOOKUP(K859,'[1]GL OUT'!$K$4:$W$1070,13,FALSE)</f>
        <v>INDEPENDENT WORKSHOP</v>
      </c>
      <c r="Y859" s="1" t="b">
        <f t="shared" si="13"/>
        <v>1</v>
      </c>
      <c r="Z859" s="1"/>
    </row>
    <row r="860" spans="1:26" hidden="1" x14ac:dyDescent="0.3">
      <c r="A860" t="s">
        <v>862</v>
      </c>
      <c r="B860" t="s">
        <v>935</v>
      </c>
      <c r="C860" t="s">
        <v>936</v>
      </c>
      <c r="D860" t="s">
        <v>1180</v>
      </c>
      <c r="E860" t="s">
        <v>930</v>
      </c>
      <c r="F860" t="s">
        <v>921</v>
      </c>
      <c r="G860">
        <v>1302</v>
      </c>
      <c r="H860" t="s">
        <v>922</v>
      </c>
      <c r="I860" t="s">
        <v>1810</v>
      </c>
      <c r="J860" t="s">
        <v>924</v>
      </c>
      <c r="K860" t="s">
        <v>355</v>
      </c>
      <c r="L860" t="s">
        <v>870</v>
      </c>
      <c r="M860">
        <v>0</v>
      </c>
      <c r="N860">
        <v>86612.6</v>
      </c>
      <c r="O860">
        <v>-86612.6</v>
      </c>
      <c r="V860" t="s">
        <v>1810</v>
      </c>
      <c r="W860" s="1" t="s">
        <v>38</v>
      </c>
      <c r="X860" s="1" t="str">
        <f>VLOOKUP(K860,'[1]GL OUT'!$K$4:$W$1070,13,FALSE)</f>
        <v>INDEPENDENT WORKSHOP</v>
      </c>
      <c r="Y860" s="1" t="b">
        <f t="shared" si="13"/>
        <v>1</v>
      </c>
      <c r="Z860" s="1"/>
    </row>
    <row r="861" spans="1:26" hidden="1" x14ac:dyDescent="0.3">
      <c r="A861" t="s">
        <v>862</v>
      </c>
      <c r="B861" t="s">
        <v>935</v>
      </c>
      <c r="C861" t="s">
        <v>936</v>
      </c>
      <c r="D861" t="s">
        <v>1180</v>
      </c>
      <c r="E861" t="s">
        <v>930</v>
      </c>
      <c r="F861" t="s">
        <v>921</v>
      </c>
      <c r="G861">
        <v>1303</v>
      </c>
      <c r="H861" t="s">
        <v>922</v>
      </c>
      <c r="I861" t="s">
        <v>1811</v>
      </c>
      <c r="J861" t="s">
        <v>924</v>
      </c>
      <c r="K861" t="s">
        <v>512</v>
      </c>
      <c r="L861" t="s">
        <v>870</v>
      </c>
      <c r="M861">
        <v>0</v>
      </c>
      <c r="N861">
        <v>3964.11</v>
      </c>
      <c r="O861">
        <v>-3964.11</v>
      </c>
      <c r="V861" t="s">
        <v>1811</v>
      </c>
      <c r="W861" s="1" t="s">
        <v>38</v>
      </c>
      <c r="X861" s="1" t="str">
        <f>VLOOKUP(K861,'[1]GL OUT'!$K$4:$W$1070,13,FALSE)</f>
        <v>INDEPENDENT WORKSHOP</v>
      </c>
      <c r="Y861" s="1" t="b">
        <f t="shared" si="13"/>
        <v>1</v>
      </c>
      <c r="Z861" s="1"/>
    </row>
    <row r="862" spans="1:26" hidden="1" x14ac:dyDescent="0.3">
      <c r="A862" t="s">
        <v>862</v>
      </c>
      <c r="B862" t="s">
        <v>935</v>
      </c>
      <c r="C862" t="s">
        <v>936</v>
      </c>
      <c r="D862" t="s">
        <v>1184</v>
      </c>
      <c r="E862" t="s">
        <v>930</v>
      </c>
      <c r="F862" t="s">
        <v>921</v>
      </c>
      <c r="G862">
        <v>1063</v>
      </c>
      <c r="H862" t="s">
        <v>1121</v>
      </c>
      <c r="I862" t="s">
        <v>1812</v>
      </c>
      <c r="J862" t="s">
        <v>924</v>
      </c>
      <c r="K862" t="s">
        <v>138</v>
      </c>
      <c r="L862" t="s">
        <v>870</v>
      </c>
      <c r="M862">
        <v>0</v>
      </c>
      <c r="N862">
        <v>146373.32999999999</v>
      </c>
      <c r="O862">
        <v>-146373.32999999999</v>
      </c>
      <c r="P862" t="s">
        <v>1813</v>
      </c>
      <c r="V862" t="s">
        <v>1812</v>
      </c>
      <c r="W862" s="1" t="s">
        <v>38</v>
      </c>
      <c r="X862" s="1" t="str">
        <f>VLOOKUP(K862,'[1]GL OUT'!$K$4:$W$1070,13,FALSE)</f>
        <v>INDEPENDENT WORKSHOP</v>
      </c>
      <c r="Y862" s="1" t="b">
        <f t="shared" si="13"/>
        <v>1</v>
      </c>
      <c r="Z862" s="1"/>
    </row>
    <row r="863" spans="1:26" hidden="1" x14ac:dyDescent="0.3">
      <c r="A863" t="s">
        <v>862</v>
      </c>
      <c r="B863" t="s">
        <v>935</v>
      </c>
      <c r="C863" t="s">
        <v>936</v>
      </c>
      <c r="D863" t="s">
        <v>1184</v>
      </c>
      <c r="E863" t="s">
        <v>930</v>
      </c>
      <c r="F863" t="s">
        <v>921</v>
      </c>
      <c r="G863">
        <v>1304</v>
      </c>
      <c r="H863" t="s">
        <v>922</v>
      </c>
      <c r="I863" t="s">
        <v>1814</v>
      </c>
      <c r="J863" t="s">
        <v>924</v>
      </c>
      <c r="K863" t="s">
        <v>514</v>
      </c>
      <c r="L863" t="s">
        <v>870</v>
      </c>
      <c r="M863">
        <v>0</v>
      </c>
      <c r="N863">
        <v>3964.11</v>
      </c>
      <c r="O863">
        <v>-3964.11</v>
      </c>
      <c r="V863" t="s">
        <v>1814</v>
      </c>
      <c r="W863" s="1" t="s">
        <v>38</v>
      </c>
      <c r="X863" s="1" t="str">
        <f>VLOOKUP(K863,'[1]GL OUT'!$K$4:$W$1070,13,FALSE)</f>
        <v>INDEPENDENT WORKSHOP</v>
      </c>
      <c r="Y863" s="1" t="b">
        <f t="shared" si="13"/>
        <v>1</v>
      </c>
      <c r="Z863" s="1"/>
    </row>
    <row r="864" spans="1:26" hidden="1" x14ac:dyDescent="0.3">
      <c r="A864" t="s">
        <v>862</v>
      </c>
      <c r="B864" t="s">
        <v>935</v>
      </c>
      <c r="C864" t="s">
        <v>936</v>
      </c>
      <c r="D864" t="s">
        <v>1184</v>
      </c>
      <c r="E864" t="s">
        <v>930</v>
      </c>
      <c r="F864" t="s">
        <v>921</v>
      </c>
      <c r="G864">
        <v>1305</v>
      </c>
      <c r="H864" t="s">
        <v>922</v>
      </c>
      <c r="I864" t="s">
        <v>1815</v>
      </c>
      <c r="J864" t="s">
        <v>924</v>
      </c>
      <c r="K864" t="s">
        <v>513</v>
      </c>
      <c r="L864" t="s">
        <v>870</v>
      </c>
      <c r="M864">
        <v>0</v>
      </c>
      <c r="N864">
        <v>109430.18</v>
      </c>
      <c r="O864">
        <v>-109430.18</v>
      </c>
      <c r="V864" t="s">
        <v>1815</v>
      </c>
      <c r="W864" s="1" t="s">
        <v>38</v>
      </c>
      <c r="X864" s="1" t="str">
        <f>VLOOKUP(K864,'[1]GL OUT'!$K$4:$W$1070,13,FALSE)</f>
        <v>INDEPENDENT WORKSHOP</v>
      </c>
      <c r="Y864" s="1" t="b">
        <f t="shared" si="13"/>
        <v>1</v>
      </c>
      <c r="Z864" s="1"/>
    </row>
    <row r="865" spans="1:26" hidden="1" x14ac:dyDescent="0.3">
      <c r="A865" t="s">
        <v>862</v>
      </c>
      <c r="B865" t="s">
        <v>935</v>
      </c>
      <c r="C865" t="s">
        <v>936</v>
      </c>
      <c r="D865" t="s">
        <v>1184</v>
      </c>
      <c r="E865" t="s">
        <v>930</v>
      </c>
      <c r="F865" t="s">
        <v>921</v>
      </c>
      <c r="G865">
        <v>1306</v>
      </c>
      <c r="H865" t="s">
        <v>922</v>
      </c>
      <c r="I865" t="s">
        <v>1816</v>
      </c>
      <c r="J865" t="s">
        <v>924</v>
      </c>
      <c r="K865" t="s">
        <v>515</v>
      </c>
      <c r="L865" t="s">
        <v>870</v>
      </c>
      <c r="M865">
        <v>0</v>
      </c>
      <c r="N865">
        <v>3964.11</v>
      </c>
      <c r="O865">
        <v>-3964.11</v>
      </c>
      <c r="V865" t="s">
        <v>1816</v>
      </c>
      <c r="W865" s="1" t="s">
        <v>38</v>
      </c>
      <c r="X865" s="1" t="str">
        <f>VLOOKUP(K865,'[1]GL OUT'!$K$4:$W$1070,13,FALSE)</f>
        <v>INDEPENDENT WORKSHOP</v>
      </c>
      <c r="Y865" s="1" t="b">
        <f t="shared" si="13"/>
        <v>1</v>
      </c>
      <c r="Z865" s="1"/>
    </row>
    <row r="866" spans="1:26" hidden="1" x14ac:dyDescent="0.3">
      <c r="A866" t="s">
        <v>862</v>
      </c>
      <c r="B866" t="s">
        <v>935</v>
      </c>
      <c r="C866" t="s">
        <v>936</v>
      </c>
      <c r="D866" t="s">
        <v>1184</v>
      </c>
      <c r="E866" t="s">
        <v>930</v>
      </c>
      <c r="F866" t="s">
        <v>921</v>
      </c>
      <c r="G866">
        <v>1307</v>
      </c>
      <c r="H866" t="s">
        <v>922</v>
      </c>
      <c r="I866" t="s">
        <v>1817</v>
      </c>
      <c r="J866" t="s">
        <v>924</v>
      </c>
      <c r="K866" t="s">
        <v>517</v>
      </c>
      <c r="L866" t="s">
        <v>870</v>
      </c>
      <c r="M866">
        <v>0</v>
      </c>
      <c r="N866">
        <v>3964.11</v>
      </c>
      <c r="O866">
        <v>-3964.11</v>
      </c>
      <c r="V866" t="s">
        <v>1817</v>
      </c>
      <c r="W866" s="1" t="s">
        <v>38</v>
      </c>
      <c r="X866" s="1" t="str">
        <f>VLOOKUP(K866,'[1]GL OUT'!$K$4:$W$1070,13,FALSE)</f>
        <v>INDEPENDENT WORKSHOP</v>
      </c>
      <c r="Y866" s="1" t="b">
        <f t="shared" si="13"/>
        <v>1</v>
      </c>
      <c r="Z866" s="1"/>
    </row>
    <row r="867" spans="1:26" hidden="1" x14ac:dyDescent="0.3">
      <c r="A867" t="s">
        <v>862</v>
      </c>
      <c r="B867" t="s">
        <v>935</v>
      </c>
      <c r="C867" t="s">
        <v>936</v>
      </c>
      <c r="D867" t="s">
        <v>1184</v>
      </c>
      <c r="E867" t="s">
        <v>930</v>
      </c>
      <c r="F867" t="s">
        <v>921</v>
      </c>
      <c r="G867">
        <v>1308</v>
      </c>
      <c r="H867" t="s">
        <v>922</v>
      </c>
      <c r="I867" t="s">
        <v>1818</v>
      </c>
      <c r="J867" t="s">
        <v>924</v>
      </c>
      <c r="K867" t="s">
        <v>516</v>
      </c>
      <c r="L867" t="s">
        <v>870</v>
      </c>
      <c r="M867">
        <v>0</v>
      </c>
      <c r="N867">
        <v>3964.11</v>
      </c>
      <c r="O867">
        <v>-3964.11</v>
      </c>
      <c r="V867" t="s">
        <v>1818</v>
      </c>
      <c r="W867" s="1" t="s">
        <v>38</v>
      </c>
      <c r="X867" s="1" t="str">
        <f>VLOOKUP(K867,'[1]GL OUT'!$K$4:$W$1070,13,FALSE)</f>
        <v>INDEPENDENT WORKSHOP</v>
      </c>
      <c r="Y867" s="1" t="b">
        <f t="shared" si="13"/>
        <v>1</v>
      </c>
      <c r="Z867" s="1"/>
    </row>
    <row r="868" spans="1:26" hidden="1" x14ac:dyDescent="0.3">
      <c r="A868" t="s">
        <v>862</v>
      </c>
      <c r="B868" t="s">
        <v>935</v>
      </c>
      <c r="C868" t="s">
        <v>936</v>
      </c>
      <c r="D868" t="s">
        <v>1184</v>
      </c>
      <c r="E868" t="s">
        <v>930</v>
      </c>
      <c r="F868" t="s">
        <v>921</v>
      </c>
      <c r="G868">
        <v>1309</v>
      </c>
      <c r="H868" t="s">
        <v>922</v>
      </c>
      <c r="I868" t="s">
        <v>1819</v>
      </c>
      <c r="J868" t="s">
        <v>924</v>
      </c>
      <c r="K868" t="s">
        <v>518</v>
      </c>
      <c r="L868" t="s">
        <v>870</v>
      </c>
      <c r="M868">
        <v>0</v>
      </c>
      <c r="N868">
        <v>3964.11</v>
      </c>
      <c r="O868">
        <v>-3964.11</v>
      </c>
      <c r="V868" t="s">
        <v>1819</v>
      </c>
      <c r="W868" s="1" t="s">
        <v>38</v>
      </c>
      <c r="X868" s="1" t="str">
        <f>VLOOKUP(K868,'[1]GL OUT'!$K$4:$W$1070,13,FALSE)</f>
        <v>INDEPENDENT WORKSHOP</v>
      </c>
      <c r="Y868" s="1" t="b">
        <f t="shared" si="13"/>
        <v>1</v>
      </c>
      <c r="Z868" s="1"/>
    </row>
    <row r="869" spans="1:26" hidden="1" x14ac:dyDescent="0.3">
      <c r="A869" t="s">
        <v>862</v>
      </c>
      <c r="B869" t="s">
        <v>935</v>
      </c>
      <c r="C869" t="s">
        <v>936</v>
      </c>
      <c r="D869" t="s">
        <v>1184</v>
      </c>
      <c r="E869" t="s">
        <v>930</v>
      </c>
      <c r="F869" t="s">
        <v>921</v>
      </c>
      <c r="G869">
        <v>1310</v>
      </c>
      <c r="H869" t="s">
        <v>922</v>
      </c>
      <c r="I869" t="s">
        <v>1820</v>
      </c>
      <c r="J869" t="s">
        <v>924</v>
      </c>
      <c r="K869" t="s">
        <v>519</v>
      </c>
      <c r="L869" t="s">
        <v>870</v>
      </c>
      <c r="M869">
        <v>0</v>
      </c>
      <c r="N869">
        <v>3468.47</v>
      </c>
      <c r="O869">
        <v>-3468.47</v>
      </c>
      <c r="V869" t="s">
        <v>1820</v>
      </c>
      <c r="W869" s="1" t="s">
        <v>38</v>
      </c>
      <c r="X869" s="1" t="str">
        <f>VLOOKUP(K869,'[1]GL OUT'!$K$4:$W$1070,13,FALSE)</f>
        <v>INDEPENDENT WORKSHOP</v>
      </c>
      <c r="Y869" s="1" t="b">
        <f t="shared" si="13"/>
        <v>1</v>
      </c>
      <c r="Z869" s="1"/>
    </row>
    <row r="870" spans="1:26" hidden="1" x14ac:dyDescent="0.3">
      <c r="A870" t="s">
        <v>862</v>
      </c>
      <c r="B870" t="s">
        <v>935</v>
      </c>
      <c r="C870" t="s">
        <v>936</v>
      </c>
      <c r="D870" t="s">
        <v>1184</v>
      </c>
      <c r="E870" t="s">
        <v>930</v>
      </c>
      <c r="F870" t="s">
        <v>921</v>
      </c>
      <c r="G870">
        <v>1311</v>
      </c>
      <c r="H870" t="s">
        <v>922</v>
      </c>
      <c r="I870" t="s">
        <v>1821</v>
      </c>
      <c r="J870" t="s">
        <v>924</v>
      </c>
      <c r="K870" t="s">
        <v>356</v>
      </c>
      <c r="L870" t="s">
        <v>870</v>
      </c>
      <c r="M870">
        <v>0</v>
      </c>
      <c r="N870">
        <v>3964.11</v>
      </c>
      <c r="O870">
        <v>-3964.11</v>
      </c>
      <c r="V870" t="s">
        <v>1821</v>
      </c>
      <c r="W870" s="1" t="s">
        <v>38</v>
      </c>
      <c r="X870" s="1" t="str">
        <f>VLOOKUP(K870,'[1]GL OUT'!$K$4:$W$1070,13,FALSE)</f>
        <v>INDEPENDENT WORKSHOP</v>
      </c>
      <c r="Y870" s="1" t="b">
        <f t="shared" si="13"/>
        <v>1</v>
      </c>
      <c r="Z870" s="1"/>
    </row>
    <row r="871" spans="1:26" hidden="1" x14ac:dyDescent="0.3">
      <c r="A871" t="s">
        <v>862</v>
      </c>
      <c r="B871" t="s">
        <v>935</v>
      </c>
      <c r="C871" t="s">
        <v>936</v>
      </c>
      <c r="D871" t="s">
        <v>1184</v>
      </c>
      <c r="E871" t="s">
        <v>930</v>
      </c>
      <c r="F871" t="s">
        <v>921</v>
      </c>
      <c r="G871">
        <v>1312</v>
      </c>
      <c r="H871" t="s">
        <v>922</v>
      </c>
      <c r="I871" t="s">
        <v>1822</v>
      </c>
      <c r="J871" t="s">
        <v>924</v>
      </c>
      <c r="K871" t="s">
        <v>520</v>
      </c>
      <c r="L871" t="s">
        <v>870</v>
      </c>
      <c r="M871">
        <v>0</v>
      </c>
      <c r="N871">
        <v>3468.47</v>
      </c>
      <c r="O871">
        <v>-3468.47</v>
      </c>
      <c r="V871" t="s">
        <v>1822</v>
      </c>
      <c r="W871" s="1" t="s">
        <v>38</v>
      </c>
      <c r="X871" s="1" t="str">
        <f>VLOOKUP(K871,'[1]GL OUT'!$K$4:$W$1070,13,FALSE)</f>
        <v>INDEPENDENT WORKSHOP</v>
      </c>
      <c r="Y871" s="1" t="b">
        <f t="shared" si="13"/>
        <v>1</v>
      </c>
      <c r="Z871" s="1"/>
    </row>
    <row r="872" spans="1:26" hidden="1" x14ac:dyDescent="0.3">
      <c r="A872" t="s">
        <v>862</v>
      </c>
      <c r="B872" t="s">
        <v>935</v>
      </c>
      <c r="C872" t="s">
        <v>936</v>
      </c>
      <c r="D872" t="s">
        <v>1184</v>
      </c>
      <c r="E872" t="s">
        <v>930</v>
      </c>
      <c r="F872" t="s">
        <v>921</v>
      </c>
      <c r="G872">
        <v>1313</v>
      </c>
      <c r="H872" t="s">
        <v>922</v>
      </c>
      <c r="I872" t="s">
        <v>1823</v>
      </c>
      <c r="J872" t="s">
        <v>924</v>
      </c>
      <c r="K872" t="s">
        <v>521</v>
      </c>
      <c r="L872" t="s">
        <v>870</v>
      </c>
      <c r="M872">
        <v>0</v>
      </c>
      <c r="N872">
        <v>8423.57</v>
      </c>
      <c r="O872">
        <v>-8423.57</v>
      </c>
      <c r="V872" t="s">
        <v>1823</v>
      </c>
      <c r="W872" s="1" t="s">
        <v>38</v>
      </c>
      <c r="X872" s="1" t="str">
        <f>VLOOKUP(K872,'[1]GL OUT'!$K$4:$W$1070,13,FALSE)</f>
        <v>INDEPENDENT WORKSHOP</v>
      </c>
      <c r="Y872" s="1" t="b">
        <f t="shared" si="13"/>
        <v>1</v>
      </c>
      <c r="Z872" s="1"/>
    </row>
    <row r="873" spans="1:26" hidden="1" x14ac:dyDescent="0.3">
      <c r="A873" t="s">
        <v>862</v>
      </c>
      <c r="B873" t="s">
        <v>935</v>
      </c>
      <c r="C873" t="s">
        <v>936</v>
      </c>
      <c r="D873" t="s">
        <v>1184</v>
      </c>
      <c r="E873" t="s">
        <v>930</v>
      </c>
      <c r="F873" t="s">
        <v>921</v>
      </c>
      <c r="G873">
        <v>1314</v>
      </c>
      <c r="H873" t="s">
        <v>922</v>
      </c>
      <c r="I873" t="s">
        <v>1824</v>
      </c>
      <c r="J873" t="s">
        <v>924</v>
      </c>
      <c r="K873" t="s">
        <v>522</v>
      </c>
      <c r="L873" t="s">
        <v>870</v>
      </c>
      <c r="M873">
        <v>0</v>
      </c>
      <c r="N873">
        <v>3964.11</v>
      </c>
      <c r="O873">
        <v>-3964.11</v>
      </c>
      <c r="V873" t="s">
        <v>1824</v>
      </c>
      <c r="W873" s="1" t="s">
        <v>38</v>
      </c>
      <c r="X873" s="1" t="str">
        <f>VLOOKUP(K873,'[1]GL OUT'!$K$4:$W$1070,13,FALSE)</f>
        <v>INDEPENDENT WORKSHOP</v>
      </c>
      <c r="Y873" s="1" t="b">
        <f t="shared" si="13"/>
        <v>1</v>
      </c>
      <c r="Z873" s="1"/>
    </row>
    <row r="874" spans="1:26" hidden="1" x14ac:dyDescent="0.3">
      <c r="A874" t="s">
        <v>862</v>
      </c>
      <c r="B874" t="s">
        <v>935</v>
      </c>
      <c r="C874" t="s">
        <v>936</v>
      </c>
      <c r="D874" t="s">
        <v>1184</v>
      </c>
      <c r="E874" t="s">
        <v>930</v>
      </c>
      <c r="F874" t="s">
        <v>921</v>
      </c>
      <c r="G874">
        <v>1315</v>
      </c>
      <c r="H874" t="s">
        <v>922</v>
      </c>
      <c r="I874" t="s">
        <v>1825</v>
      </c>
      <c r="J874" t="s">
        <v>924</v>
      </c>
      <c r="K874" t="s">
        <v>523</v>
      </c>
      <c r="L874" t="s">
        <v>870</v>
      </c>
      <c r="M874">
        <v>0</v>
      </c>
      <c r="N874">
        <v>1981.98</v>
      </c>
      <c r="O874">
        <v>-1981.98</v>
      </c>
      <c r="V874" t="s">
        <v>1825</v>
      </c>
      <c r="W874" s="1" t="s">
        <v>38</v>
      </c>
      <c r="X874" s="1" t="str">
        <f>VLOOKUP(K874,'[1]GL OUT'!$K$4:$W$1070,13,FALSE)</f>
        <v>INDEPENDENT WORKSHOP</v>
      </c>
      <c r="Y874" s="1" t="b">
        <f t="shared" si="13"/>
        <v>1</v>
      </c>
      <c r="Z874" s="1"/>
    </row>
    <row r="875" spans="1:26" hidden="1" x14ac:dyDescent="0.3">
      <c r="A875" t="s">
        <v>862</v>
      </c>
      <c r="B875" t="s">
        <v>935</v>
      </c>
      <c r="C875" t="s">
        <v>936</v>
      </c>
      <c r="D875" t="s">
        <v>1184</v>
      </c>
      <c r="E875" t="s">
        <v>930</v>
      </c>
      <c r="F875" t="s">
        <v>921</v>
      </c>
      <c r="G875">
        <v>1316</v>
      </c>
      <c r="H875" t="s">
        <v>922</v>
      </c>
      <c r="I875" t="s">
        <v>1826</v>
      </c>
      <c r="J875" t="s">
        <v>924</v>
      </c>
      <c r="K875" t="s">
        <v>524</v>
      </c>
      <c r="L875" t="s">
        <v>870</v>
      </c>
      <c r="M875">
        <v>0</v>
      </c>
      <c r="N875">
        <v>35180.17</v>
      </c>
      <c r="O875">
        <v>-35180.17</v>
      </c>
      <c r="V875" t="s">
        <v>1826</v>
      </c>
      <c r="W875" s="1" t="s">
        <v>38</v>
      </c>
      <c r="X875" s="1" t="str">
        <f>VLOOKUP(K875,'[1]GL OUT'!$K$4:$W$1070,13,FALSE)</f>
        <v>INDEPENDENT WORKSHOP</v>
      </c>
      <c r="Y875" s="1" t="b">
        <f t="shared" si="13"/>
        <v>1</v>
      </c>
      <c r="Z875" s="1"/>
    </row>
    <row r="876" spans="1:26" hidden="1" x14ac:dyDescent="0.3">
      <c r="A876" t="s">
        <v>862</v>
      </c>
      <c r="B876" t="s">
        <v>935</v>
      </c>
      <c r="C876" t="s">
        <v>936</v>
      </c>
      <c r="D876" t="s">
        <v>1006</v>
      </c>
      <c r="E876" t="s">
        <v>930</v>
      </c>
      <c r="F876" t="s">
        <v>921</v>
      </c>
      <c r="G876">
        <v>1064</v>
      </c>
      <c r="H876" t="s">
        <v>1121</v>
      </c>
      <c r="I876" t="s">
        <v>1827</v>
      </c>
      <c r="J876" t="s">
        <v>924</v>
      </c>
      <c r="K876" t="s">
        <v>140</v>
      </c>
      <c r="L876" t="s">
        <v>870</v>
      </c>
      <c r="M876">
        <v>0</v>
      </c>
      <c r="N876">
        <v>575208.43000000005</v>
      </c>
      <c r="O876">
        <v>-575208.43000000005</v>
      </c>
      <c r="P876" t="s">
        <v>1813</v>
      </c>
      <c r="V876" t="s">
        <v>1827</v>
      </c>
      <c r="W876" s="1" t="s">
        <v>38</v>
      </c>
      <c r="X876" s="1" t="str">
        <f>VLOOKUP(K876,'[1]GL OUT'!$K$4:$W$1070,13,FALSE)</f>
        <v>INDEPENDENT WORKSHOP</v>
      </c>
      <c r="Y876" s="1" t="b">
        <f t="shared" si="13"/>
        <v>1</v>
      </c>
      <c r="Z876" s="1"/>
    </row>
    <row r="877" spans="1:26" hidden="1" x14ac:dyDescent="0.3">
      <c r="A877" t="s">
        <v>862</v>
      </c>
      <c r="B877" t="s">
        <v>935</v>
      </c>
      <c r="C877" t="s">
        <v>936</v>
      </c>
      <c r="D877" t="s">
        <v>1006</v>
      </c>
      <c r="E877" t="s">
        <v>930</v>
      </c>
      <c r="F877" t="s">
        <v>921</v>
      </c>
      <c r="G877">
        <v>1317</v>
      </c>
      <c r="H877" t="s">
        <v>922</v>
      </c>
      <c r="I877" t="s">
        <v>1828</v>
      </c>
      <c r="J877" t="s">
        <v>924</v>
      </c>
      <c r="K877" t="s">
        <v>525</v>
      </c>
      <c r="L877" t="s">
        <v>870</v>
      </c>
      <c r="M877">
        <v>0</v>
      </c>
      <c r="N877">
        <v>52621.63</v>
      </c>
      <c r="O877">
        <v>-52621.63</v>
      </c>
      <c r="V877" t="s">
        <v>1828</v>
      </c>
      <c r="W877" s="1" t="s">
        <v>38</v>
      </c>
      <c r="X877" s="1" t="str">
        <f>VLOOKUP(K877,'[1]GL OUT'!$K$4:$W$1070,13,FALSE)</f>
        <v>INDEPENDENT WORKSHOP</v>
      </c>
      <c r="Y877" s="1" t="b">
        <f t="shared" si="13"/>
        <v>1</v>
      </c>
      <c r="Z877" s="1"/>
    </row>
    <row r="878" spans="1:26" hidden="1" x14ac:dyDescent="0.3">
      <c r="A878" t="s">
        <v>862</v>
      </c>
      <c r="B878" t="s">
        <v>935</v>
      </c>
      <c r="C878" t="s">
        <v>936</v>
      </c>
      <c r="D878" t="s">
        <v>1006</v>
      </c>
      <c r="E878" t="s">
        <v>930</v>
      </c>
      <c r="F878" t="s">
        <v>921</v>
      </c>
      <c r="G878">
        <v>1318</v>
      </c>
      <c r="H878" t="s">
        <v>922</v>
      </c>
      <c r="I878" t="s">
        <v>1829</v>
      </c>
      <c r="J878" t="s">
        <v>924</v>
      </c>
      <c r="K878" t="s">
        <v>526</v>
      </c>
      <c r="L878" t="s">
        <v>870</v>
      </c>
      <c r="M878">
        <v>0</v>
      </c>
      <c r="N878">
        <v>4955.1000000000004</v>
      </c>
      <c r="O878">
        <v>-4955.1000000000004</v>
      </c>
      <c r="V878" t="s">
        <v>1829</v>
      </c>
      <c r="W878" s="1" t="s">
        <v>38</v>
      </c>
      <c r="X878" s="1" t="str">
        <f>VLOOKUP(K878,'[1]GL OUT'!$K$4:$W$1070,13,FALSE)</f>
        <v>INDEPENDENT WORKSHOP</v>
      </c>
      <c r="Y878" s="1" t="b">
        <f t="shared" si="13"/>
        <v>1</v>
      </c>
      <c r="Z878" s="1"/>
    </row>
    <row r="879" spans="1:26" hidden="1" x14ac:dyDescent="0.3">
      <c r="A879" t="s">
        <v>862</v>
      </c>
      <c r="B879" t="s">
        <v>935</v>
      </c>
      <c r="C879" t="s">
        <v>936</v>
      </c>
      <c r="D879" t="s">
        <v>1006</v>
      </c>
      <c r="E879" t="s">
        <v>930</v>
      </c>
      <c r="F879" t="s">
        <v>921</v>
      </c>
      <c r="G879">
        <v>1319</v>
      </c>
      <c r="H879" t="s">
        <v>922</v>
      </c>
      <c r="I879" t="s">
        <v>1830</v>
      </c>
      <c r="J879" t="s">
        <v>924</v>
      </c>
      <c r="K879" t="s">
        <v>527</v>
      </c>
      <c r="L879" t="s">
        <v>870</v>
      </c>
      <c r="M879">
        <v>0</v>
      </c>
      <c r="N879">
        <v>3468.47</v>
      </c>
      <c r="O879">
        <v>-3468.47</v>
      </c>
      <c r="V879" t="s">
        <v>1830</v>
      </c>
      <c r="W879" s="1" t="s">
        <v>38</v>
      </c>
      <c r="X879" s="1" t="str">
        <f>VLOOKUP(K879,'[1]GL OUT'!$K$4:$W$1070,13,FALSE)</f>
        <v>INDEPENDENT WORKSHOP</v>
      </c>
      <c r="Y879" s="1" t="b">
        <f t="shared" si="13"/>
        <v>1</v>
      </c>
      <c r="Z879" s="1"/>
    </row>
    <row r="880" spans="1:26" hidden="1" x14ac:dyDescent="0.3">
      <c r="A880" t="s">
        <v>862</v>
      </c>
      <c r="B880" t="s">
        <v>935</v>
      </c>
      <c r="C880" t="s">
        <v>936</v>
      </c>
      <c r="D880" t="s">
        <v>1006</v>
      </c>
      <c r="E880" t="s">
        <v>930</v>
      </c>
      <c r="F880" t="s">
        <v>921</v>
      </c>
      <c r="G880">
        <v>1320</v>
      </c>
      <c r="H880" t="s">
        <v>922</v>
      </c>
      <c r="I880" t="s">
        <v>1831</v>
      </c>
      <c r="J880" t="s">
        <v>924</v>
      </c>
      <c r="K880" t="s">
        <v>528</v>
      </c>
      <c r="L880" t="s">
        <v>870</v>
      </c>
      <c r="M880">
        <v>0</v>
      </c>
      <c r="N880">
        <v>3964.11</v>
      </c>
      <c r="O880">
        <v>-3964.11</v>
      </c>
      <c r="V880" t="s">
        <v>1831</v>
      </c>
      <c r="W880" s="1" t="s">
        <v>38</v>
      </c>
      <c r="X880" s="1" t="str">
        <f>VLOOKUP(K880,'[1]GL OUT'!$K$4:$W$1070,13,FALSE)</f>
        <v>INDEPENDENT WORKSHOP</v>
      </c>
      <c r="Y880" s="1" t="b">
        <f t="shared" si="13"/>
        <v>1</v>
      </c>
      <c r="Z880" s="1"/>
    </row>
    <row r="881" spans="1:26" hidden="1" x14ac:dyDescent="0.3">
      <c r="A881" t="s">
        <v>862</v>
      </c>
      <c r="B881" t="s">
        <v>935</v>
      </c>
      <c r="C881" t="s">
        <v>936</v>
      </c>
      <c r="D881" t="s">
        <v>1006</v>
      </c>
      <c r="E881" t="s">
        <v>930</v>
      </c>
      <c r="F881" t="s">
        <v>921</v>
      </c>
      <c r="G881">
        <v>1321</v>
      </c>
      <c r="H881" t="s">
        <v>922</v>
      </c>
      <c r="I881" t="s">
        <v>1832</v>
      </c>
      <c r="J881" t="s">
        <v>924</v>
      </c>
      <c r="K881" t="s">
        <v>529</v>
      </c>
      <c r="L881" t="s">
        <v>870</v>
      </c>
      <c r="M881">
        <v>0</v>
      </c>
      <c r="N881">
        <v>4955.1000000000004</v>
      </c>
      <c r="O881">
        <v>-4955.1000000000004</v>
      </c>
      <c r="V881" t="s">
        <v>1832</v>
      </c>
      <c r="W881" s="1" t="s">
        <v>38</v>
      </c>
      <c r="X881" s="1" t="str">
        <f>VLOOKUP(K881,'[1]GL OUT'!$K$4:$W$1070,13,FALSE)</f>
        <v>INDEPENDENT WORKSHOP</v>
      </c>
      <c r="Y881" s="1" t="b">
        <f t="shared" si="13"/>
        <v>1</v>
      </c>
      <c r="Z881" s="1"/>
    </row>
    <row r="882" spans="1:26" hidden="1" x14ac:dyDescent="0.3">
      <c r="A882" t="s">
        <v>862</v>
      </c>
      <c r="B882" t="s">
        <v>935</v>
      </c>
      <c r="C882" t="s">
        <v>936</v>
      </c>
      <c r="D882" t="s">
        <v>1006</v>
      </c>
      <c r="E882" t="s">
        <v>930</v>
      </c>
      <c r="F882" t="s">
        <v>921</v>
      </c>
      <c r="G882">
        <v>1322</v>
      </c>
      <c r="H882" t="s">
        <v>922</v>
      </c>
      <c r="I882" t="s">
        <v>1833</v>
      </c>
      <c r="J882" t="s">
        <v>924</v>
      </c>
      <c r="K882" t="s">
        <v>530</v>
      </c>
      <c r="L882" t="s">
        <v>870</v>
      </c>
      <c r="M882">
        <v>0</v>
      </c>
      <c r="N882">
        <v>3964.11</v>
      </c>
      <c r="O882">
        <v>-3964.11</v>
      </c>
      <c r="V882" t="s">
        <v>1833</v>
      </c>
      <c r="W882" s="1" t="s">
        <v>38</v>
      </c>
      <c r="X882" s="1" t="str">
        <f>VLOOKUP(K882,'[1]GL OUT'!$K$4:$W$1070,13,FALSE)</f>
        <v>INDEPENDENT WORKSHOP</v>
      </c>
      <c r="Y882" s="1" t="b">
        <f t="shared" si="13"/>
        <v>1</v>
      </c>
      <c r="Z882" s="1"/>
    </row>
    <row r="883" spans="1:26" hidden="1" x14ac:dyDescent="0.3">
      <c r="A883" t="s">
        <v>862</v>
      </c>
      <c r="B883" t="s">
        <v>935</v>
      </c>
      <c r="C883" t="s">
        <v>936</v>
      </c>
      <c r="D883" t="s">
        <v>1006</v>
      </c>
      <c r="E883" t="s">
        <v>930</v>
      </c>
      <c r="F883" t="s">
        <v>921</v>
      </c>
      <c r="G883">
        <v>1323</v>
      </c>
      <c r="H883" t="s">
        <v>922</v>
      </c>
      <c r="I883" t="s">
        <v>1834</v>
      </c>
      <c r="J883" t="s">
        <v>924</v>
      </c>
      <c r="K883" t="s">
        <v>531</v>
      </c>
      <c r="L883" t="s">
        <v>870</v>
      </c>
      <c r="M883">
        <v>0</v>
      </c>
      <c r="N883">
        <v>11792.94</v>
      </c>
      <c r="O883">
        <v>-11792.94</v>
      </c>
      <c r="V883" t="s">
        <v>1834</v>
      </c>
      <c r="W883" s="1" t="s">
        <v>38</v>
      </c>
      <c r="X883" s="1" t="str">
        <f>VLOOKUP(K883,'[1]GL OUT'!$K$4:$W$1070,13,FALSE)</f>
        <v>INDEPENDENT WORKSHOP</v>
      </c>
      <c r="Y883" s="1" t="b">
        <f t="shared" si="13"/>
        <v>1</v>
      </c>
      <c r="Z883" s="1"/>
    </row>
    <row r="884" spans="1:26" hidden="1" x14ac:dyDescent="0.3">
      <c r="A884" t="s">
        <v>862</v>
      </c>
      <c r="B884" t="s">
        <v>935</v>
      </c>
      <c r="C884" t="s">
        <v>936</v>
      </c>
      <c r="D884" t="s">
        <v>1006</v>
      </c>
      <c r="E884" t="s">
        <v>930</v>
      </c>
      <c r="F884" t="s">
        <v>921</v>
      </c>
      <c r="G884">
        <v>1324</v>
      </c>
      <c r="H884" t="s">
        <v>922</v>
      </c>
      <c r="I884" t="s">
        <v>1835</v>
      </c>
      <c r="J884" t="s">
        <v>924</v>
      </c>
      <c r="K884" t="s">
        <v>532</v>
      </c>
      <c r="L884" t="s">
        <v>870</v>
      </c>
      <c r="M884">
        <v>0</v>
      </c>
      <c r="N884">
        <v>2477.48</v>
      </c>
      <c r="O884">
        <v>-2477.48</v>
      </c>
      <c r="V884" t="s">
        <v>1835</v>
      </c>
      <c r="W884" s="1" t="s">
        <v>38</v>
      </c>
      <c r="X884" s="1" t="str">
        <f>VLOOKUP(K884,'[1]GL OUT'!$K$4:$W$1070,13,FALSE)</f>
        <v>INDEPENDENT WORKSHOP</v>
      </c>
      <c r="Y884" s="1" t="b">
        <f t="shared" si="13"/>
        <v>1</v>
      </c>
      <c r="Z884" s="1"/>
    </row>
    <row r="885" spans="1:26" hidden="1" x14ac:dyDescent="0.3">
      <c r="A885" t="s">
        <v>862</v>
      </c>
      <c r="B885" t="s">
        <v>935</v>
      </c>
      <c r="C885" t="s">
        <v>936</v>
      </c>
      <c r="D885" t="s">
        <v>1468</v>
      </c>
      <c r="E885" t="s">
        <v>930</v>
      </c>
      <c r="F885" t="s">
        <v>921</v>
      </c>
      <c r="G885">
        <v>1065</v>
      </c>
      <c r="H885" t="s">
        <v>1121</v>
      </c>
      <c r="I885" t="s">
        <v>1836</v>
      </c>
      <c r="J885" t="s">
        <v>924</v>
      </c>
      <c r="K885" t="s">
        <v>142</v>
      </c>
      <c r="L885" t="s">
        <v>870</v>
      </c>
      <c r="M885">
        <v>0</v>
      </c>
      <c r="N885">
        <v>81087.839999999997</v>
      </c>
      <c r="O885">
        <v>-81087.839999999997</v>
      </c>
      <c r="P885" t="s">
        <v>1837</v>
      </c>
      <c r="V885" t="s">
        <v>1836</v>
      </c>
      <c r="W885" s="1" t="s">
        <v>38</v>
      </c>
      <c r="X885" s="1" t="str">
        <f>VLOOKUP(K885,'[1]GL OUT'!$K$4:$W$1070,13,FALSE)</f>
        <v>INDEPENDENT WORKSHOP</v>
      </c>
      <c r="Y885" s="1" t="b">
        <f t="shared" si="13"/>
        <v>1</v>
      </c>
      <c r="Z885" s="1"/>
    </row>
    <row r="886" spans="1:26" hidden="1" x14ac:dyDescent="0.3">
      <c r="A886" t="s">
        <v>862</v>
      </c>
      <c r="B886" t="s">
        <v>935</v>
      </c>
      <c r="C886" t="s">
        <v>936</v>
      </c>
      <c r="D886" t="s">
        <v>1468</v>
      </c>
      <c r="E886" t="s">
        <v>930</v>
      </c>
      <c r="F886" t="s">
        <v>921</v>
      </c>
      <c r="G886">
        <v>1066</v>
      </c>
      <c r="H886" t="s">
        <v>1121</v>
      </c>
      <c r="I886" t="s">
        <v>1838</v>
      </c>
      <c r="J886" t="s">
        <v>924</v>
      </c>
      <c r="K886" t="s">
        <v>143</v>
      </c>
      <c r="L886" t="s">
        <v>870</v>
      </c>
      <c r="M886">
        <v>0</v>
      </c>
      <c r="N886">
        <v>331760</v>
      </c>
      <c r="O886">
        <v>-331760</v>
      </c>
      <c r="P886" t="s">
        <v>1839</v>
      </c>
      <c r="V886" t="s">
        <v>1838</v>
      </c>
      <c r="W886" s="1" t="s">
        <v>38</v>
      </c>
      <c r="X886" s="1" t="str">
        <f>VLOOKUP(K886,'[1]GL OUT'!$K$4:$W$1070,13,FALSE)</f>
        <v>INDEPENDENT WORKSHOP</v>
      </c>
      <c r="Y886" s="1" t="b">
        <f t="shared" si="13"/>
        <v>1</v>
      </c>
      <c r="Z886" s="1"/>
    </row>
    <row r="887" spans="1:26" hidden="1" x14ac:dyDescent="0.3">
      <c r="A887" t="s">
        <v>862</v>
      </c>
      <c r="B887" t="s">
        <v>935</v>
      </c>
      <c r="C887" t="s">
        <v>936</v>
      </c>
      <c r="D887" t="s">
        <v>1468</v>
      </c>
      <c r="E887" t="s">
        <v>930</v>
      </c>
      <c r="F887" t="s">
        <v>921</v>
      </c>
      <c r="G887">
        <v>1325</v>
      </c>
      <c r="H887" t="s">
        <v>922</v>
      </c>
      <c r="I887" t="s">
        <v>1840</v>
      </c>
      <c r="J887" t="s">
        <v>924</v>
      </c>
      <c r="K887" t="s">
        <v>357</v>
      </c>
      <c r="L887" t="s">
        <v>870</v>
      </c>
      <c r="M887">
        <v>0</v>
      </c>
      <c r="N887">
        <v>27252.25</v>
      </c>
      <c r="O887">
        <v>-27252.25</v>
      </c>
      <c r="V887" t="s">
        <v>1840</v>
      </c>
      <c r="W887" s="1" t="s">
        <v>38</v>
      </c>
      <c r="X887" s="1" t="str">
        <f>VLOOKUP(K887,'[1]GL OUT'!$K$4:$W$1070,13,FALSE)</f>
        <v>INDEPENDENT WORKSHOP</v>
      </c>
      <c r="Y887" s="1" t="b">
        <f t="shared" si="13"/>
        <v>1</v>
      </c>
      <c r="Z887" s="1"/>
    </row>
    <row r="888" spans="1:26" hidden="1" x14ac:dyDescent="0.3">
      <c r="A888" t="s">
        <v>862</v>
      </c>
      <c r="B888" t="s">
        <v>935</v>
      </c>
      <c r="C888" t="s">
        <v>936</v>
      </c>
      <c r="D888" t="s">
        <v>1468</v>
      </c>
      <c r="E888" t="s">
        <v>930</v>
      </c>
      <c r="F888" t="s">
        <v>921</v>
      </c>
      <c r="G888">
        <v>1326</v>
      </c>
      <c r="H888" t="s">
        <v>922</v>
      </c>
      <c r="I888" t="s">
        <v>1841</v>
      </c>
      <c r="J888" t="s">
        <v>924</v>
      </c>
      <c r="K888" t="s">
        <v>533</v>
      </c>
      <c r="L888" t="s">
        <v>870</v>
      </c>
      <c r="M888">
        <v>0</v>
      </c>
      <c r="N888">
        <v>3468.47</v>
      </c>
      <c r="O888">
        <v>-3468.47</v>
      </c>
      <c r="V888" t="s">
        <v>1841</v>
      </c>
      <c r="W888" s="1" t="s">
        <v>38</v>
      </c>
      <c r="X888" s="1" t="str">
        <f>VLOOKUP(K888,'[1]GL OUT'!$K$4:$W$1070,13,FALSE)</f>
        <v>INDEPENDENT WORKSHOP</v>
      </c>
      <c r="Y888" s="1" t="b">
        <f t="shared" si="13"/>
        <v>1</v>
      </c>
      <c r="Z888" s="1"/>
    </row>
    <row r="889" spans="1:26" hidden="1" x14ac:dyDescent="0.3">
      <c r="A889" t="s">
        <v>862</v>
      </c>
      <c r="B889" t="s">
        <v>935</v>
      </c>
      <c r="C889" t="s">
        <v>936</v>
      </c>
      <c r="D889" t="s">
        <v>1468</v>
      </c>
      <c r="E889" t="s">
        <v>930</v>
      </c>
      <c r="F889" t="s">
        <v>921</v>
      </c>
      <c r="G889">
        <v>1327</v>
      </c>
      <c r="H889" t="s">
        <v>922</v>
      </c>
      <c r="I889" t="s">
        <v>1842</v>
      </c>
      <c r="J889" t="s">
        <v>924</v>
      </c>
      <c r="K889" t="s">
        <v>534</v>
      </c>
      <c r="L889" t="s">
        <v>870</v>
      </c>
      <c r="M889">
        <v>0</v>
      </c>
      <c r="N889">
        <v>1981.98</v>
      </c>
      <c r="O889">
        <v>-1981.98</v>
      </c>
      <c r="V889" t="s">
        <v>1842</v>
      </c>
      <c r="W889" s="1" t="s">
        <v>38</v>
      </c>
      <c r="X889" s="1" t="str">
        <f>VLOOKUP(K889,'[1]GL OUT'!$K$4:$W$1070,13,FALSE)</f>
        <v>INDEPENDENT WORKSHOP</v>
      </c>
      <c r="Y889" s="1" t="b">
        <f t="shared" si="13"/>
        <v>1</v>
      </c>
      <c r="Z889" s="1"/>
    </row>
    <row r="890" spans="1:26" hidden="1" x14ac:dyDescent="0.3">
      <c r="A890" t="s">
        <v>862</v>
      </c>
      <c r="B890" t="s">
        <v>935</v>
      </c>
      <c r="C890" t="s">
        <v>936</v>
      </c>
      <c r="D890" t="s">
        <v>1468</v>
      </c>
      <c r="E890" t="s">
        <v>930</v>
      </c>
      <c r="F890" t="s">
        <v>921</v>
      </c>
      <c r="G890">
        <v>1328</v>
      </c>
      <c r="H890" t="s">
        <v>922</v>
      </c>
      <c r="I890" t="s">
        <v>1843</v>
      </c>
      <c r="J890" t="s">
        <v>924</v>
      </c>
      <c r="K890" t="s">
        <v>382</v>
      </c>
      <c r="L890" t="s">
        <v>870</v>
      </c>
      <c r="M890">
        <v>0</v>
      </c>
      <c r="N890">
        <v>708300.9</v>
      </c>
      <c r="O890">
        <v>-708300.9</v>
      </c>
      <c r="V890" t="s">
        <v>1843</v>
      </c>
      <c r="W890" s="1" t="s">
        <v>38</v>
      </c>
      <c r="X890" s="1" t="str">
        <f>VLOOKUP(K890,'[1]GL OUT'!$K$4:$W$1070,13,FALSE)</f>
        <v>INDEPENDENT WORKSHOP</v>
      </c>
      <c r="Y890" s="1" t="b">
        <f t="shared" si="13"/>
        <v>1</v>
      </c>
      <c r="Z890" s="1"/>
    </row>
    <row r="891" spans="1:26" hidden="1" x14ac:dyDescent="0.3">
      <c r="A891" t="s">
        <v>862</v>
      </c>
      <c r="B891" t="s">
        <v>935</v>
      </c>
      <c r="C891" t="s">
        <v>936</v>
      </c>
      <c r="D891" t="s">
        <v>1468</v>
      </c>
      <c r="E891" t="s">
        <v>930</v>
      </c>
      <c r="F891" t="s">
        <v>921</v>
      </c>
      <c r="G891">
        <v>1329</v>
      </c>
      <c r="H891" t="s">
        <v>922</v>
      </c>
      <c r="I891" t="s">
        <v>1844</v>
      </c>
      <c r="J891" t="s">
        <v>924</v>
      </c>
      <c r="K891" t="s">
        <v>535</v>
      </c>
      <c r="L891" t="s">
        <v>870</v>
      </c>
      <c r="M891">
        <v>0</v>
      </c>
      <c r="N891">
        <v>4954.96</v>
      </c>
      <c r="O891">
        <v>-4954.96</v>
      </c>
      <c r="V891" t="s">
        <v>1844</v>
      </c>
      <c r="W891" s="1" t="s">
        <v>38</v>
      </c>
      <c r="X891" s="1" t="str">
        <f>VLOOKUP(K891,'[1]GL OUT'!$K$4:$W$1070,13,FALSE)</f>
        <v>INDEPENDENT WORKSHOP</v>
      </c>
      <c r="Y891" s="1" t="b">
        <f t="shared" si="13"/>
        <v>1</v>
      </c>
      <c r="Z891" s="1"/>
    </row>
    <row r="892" spans="1:26" hidden="1" x14ac:dyDescent="0.3">
      <c r="A892" t="s">
        <v>862</v>
      </c>
      <c r="B892" t="s">
        <v>935</v>
      </c>
      <c r="C892" t="s">
        <v>936</v>
      </c>
      <c r="D892" t="s">
        <v>1468</v>
      </c>
      <c r="E892" t="s">
        <v>930</v>
      </c>
      <c r="F892" t="s">
        <v>921</v>
      </c>
      <c r="G892">
        <v>1330</v>
      </c>
      <c r="H892" t="s">
        <v>922</v>
      </c>
      <c r="I892" t="s">
        <v>1845</v>
      </c>
      <c r="J892" t="s">
        <v>924</v>
      </c>
      <c r="K892" t="s">
        <v>536</v>
      </c>
      <c r="L892" t="s">
        <v>870</v>
      </c>
      <c r="M892">
        <v>0</v>
      </c>
      <c r="N892">
        <v>15856</v>
      </c>
      <c r="O892">
        <v>-15856</v>
      </c>
      <c r="V892" t="s">
        <v>1845</v>
      </c>
      <c r="W892" s="1" t="s">
        <v>38</v>
      </c>
      <c r="X892" s="1" t="str">
        <f>VLOOKUP(K892,'[1]GL OUT'!$K$4:$W$1070,13,FALSE)</f>
        <v>INDEPENDENT WORKSHOP</v>
      </c>
      <c r="Y892" s="1" t="b">
        <f t="shared" si="13"/>
        <v>1</v>
      </c>
      <c r="Z892" s="1"/>
    </row>
    <row r="893" spans="1:26" hidden="1" x14ac:dyDescent="0.3">
      <c r="A893" t="s">
        <v>862</v>
      </c>
      <c r="B893" t="s">
        <v>935</v>
      </c>
      <c r="C893" t="s">
        <v>936</v>
      </c>
      <c r="D893" t="s">
        <v>1468</v>
      </c>
      <c r="E893" t="s">
        <v>930</v>
      </c>
      <c r="F893" t="s">
        <v>921</v>
      </c>
      <c r="G893">
        <v>1331</v>
      </c>
      <c r="H893" t="s">
        <v>922</v>
      </c>
      <c r="I893" t="s">
        <v>1846</v>
      </c>
      <c r="J893" t="s">
        <v>924</v>
      </c>
      <c r="K893" t="s">
        <v>537</v>
      </c>
      <c r="L893" t="s">
        <v>870</v>
      </c>
      <c r="M893">
        <v>0</v>
      </c>
      <c r="N893">
        <v>176916.66</v>
      </c>
      <c r="O893">
        <v>-176916.66</v>
      </c>
      <c r="V893" t="s">
        <v>1846</v>
      </c>
      <c r="W893" s="1" t="s">
        <v>38</v>
      </c>
      <c r="X893" s="1" t="str">
        <f>VLOOKUP(K893,'[1]GL OUT'!$K$4:$W$1070,13,FALSE)</f>
        <v>INDEPENDENT WORKSHOP</v>
      </c>
      <c r="Y893" s="1" t="b">
        <f t="shared" si="13"/>
        <v>1</v>
      </c>
      <c r="Z893" s="1"/>
    </row>
    <row r="894" spans="1:26" hidden="1" x14ac:dyDescent="0.3">
      <c r="A894" t="s">
        <v>862</v>
      </c>
      <c r="B894" t="s">
        <v>935</v>
      </c>
      <c r="C894" t="s">
        <v>936</v>
      </c>
      <c r="D894" t="s">
        <v>1468</v>
      </c>
      <c r="E894" t="s">
        <v>930</v>
      </c>
      <c r="F894" t="s">
        <v>921</v>
      </c>
      <c r="G894">
        <v>1332</v>
      </c>
      <c r="H894" t="s">
        <v>922</v>
      </c>
      <c r="I894" t="s">
        <v>1847</v>
      </c>
      <c r="J894" t="s">
        <v>924</v>
      </c>
      <c r="K894" t="s">
        <v>538</v>
      </c>
      <c r="L894" t="s">
        <v>870</v>
      </c>
      <c r="M894">
        <v>0</v>
      </c>
      <c r="N894">
        <v>3964.11</v>
      </c>
      <c r="O894">
        <v>-3964.11</v>
      </c>
      <c r="V894" t="s">
        <v>1847</v>
      </c>
      <c r="W894" s="1" t="s">
        <v>38</v>
      </c>
      <c r="X894" s="1" t="str">
        <f>VLOOKUP(K894,'[1]GL OUT'!$K$4:$W$1070,13,FALSE)</f>
        <v>INDEPENDENT WORKSHOP</v>
      </c>
      <c r="Y894" s="1" t="b">
        <f t="shared" si="13"/>
        <v>1</v>
      </c>
      <c r="Z894" s="1"/>
    </row>
    <row r="895" spans="1:26" hidden="1" x14ac:dyDescent="0.3">
      <c r="A895" t="s">
        <v>862</v>
      </c>
      <c r="B895" t="s">
        <v>935</v>
      </c>
      <c r="C895" t="s">
        <v>936</v>
      </c>
      <c r="D895" t="s">
        <v>1468</v>
      </c>
      <c r="E895" t="s">
        <v>930</v>
      </c>
      <c r="F895" t="s">
        <v>921</v>
      </c>
      <c r="G895">
        <v>1333</v>
      </c>
      <c r="H895" t="s">
        <v>922</v>
      </c>
      <c r="I895" t="s">
        <v>1848</v>
      </c>
      <c r="J895" t="s">
        <v>924</v>
      </c>
      <c r="K895" t="s">
        <v>539</v>
      </c>
      <c r="L895" t="s">
        <v>870</v>
      </c>
      <c r="M895">
        <v>0</v>
      </c>
      <c r="N895">
        <v>2477.48</v>
      </c>
      <c r="O895">
        <v>-2477.48</v>
      </c>
      <c r="V895" t="s">
        <v>1848</v>
      </c>
      <c r="W895" s="1" t="s">
        <v>38</v>
      </c>
      <c r="X895" s="1" t="str">
        <f>VLOOKUP(K895,'[1]GL OUT'!$K$4:$W$1070,13,FALSE)</f>
        <v>INDEPENDENT WORKSHOP</v>
      </c>
      <c r="Y895" s="1" t="b">
        <f t="shared" si="13"/>
        <v>1</v>
      </c>
      <c r="Z895" s="1"/>
    </row>
    <row r="896" spans="1:26" hidden="1" x14ac:dyDescent="0.3">
      <c r="A896" t="s">
        <v>862</v>
      </c>
      <c r="B896" t="s">
        <v>935</v>
      </c>
      <c r="C896" t="s">
        <v>936</v>
      </c>
      <c r="D896" t="s">
        <v>1473</v>
      </c>
      <c r="E896" t="s">
        <v>930</v>
      </c>
      <c r="F896" t="s">
        <v>921</v>
      </c>
      <c r="G896">
        <v>1334</v>
      </c>
      <c r="H896" t="s">
        <v>922</v>
      </c>
      <c r="I896" t="s">
        <v>1849</v>
      </c>
      <c r="J896" t="s">
        <v>924</v>
      </c>
      <c r="K896" t="s">
        <v>358</v>
      </c>
      <c r="L896" t="s">
        <v>870</v>
      </c>
      <c r="M896">
        <v>0</v>
      </c>
      <c r="N896">
        <v>6936.93</v>
      </c>
      <c r="O896">
        <v>-6936.93</v>
      </c>
      <c r="V896" t="s">
        <v>1849</v>
      </c>
      <c r="W896" s="1" t="s">
        <v>38</v>
      </c>
      <c r="X896" s="1" t="str">
        <f>VLOOKUP(K896,'[1]GL OUT'!$K$4:$W$1070,13,FALSE)</f>
        <v>INDEPENDENT WORKSHOP</v>
      </c>
      <c r="Y896" s="1" t="b">
        <f t="shared" si="13"/>
        <v>1</v>
      </c>
      <c r="Z896" s="1"/>
    </row>
    <row r="897" spans="1:26" hidden="1" x14ac:dyDescent="0.3">
      <c r="A897" t="s">
        <v>862</v>
      </c>
      <c r="B897" t="s">
        <v>935</v>
      </c>
      <c r="C897" t="s">
        <v>936</v>
      </c>
      <c r="D897" t="s">
        <v>1473</v>
      </c>
      <c r="E897" t="s">
        <v>930</v>
      </c>
      <c r="F897" t="s">
        <v>921</v>
      </c>
      <c r="G897">
        <v>1335</v>
      </c>
      <c r="H897" t="s">
        <v>922</v>
      </c>
      <c r="I897" t="s">
        <v>1850</v>
      </c>
      <c r="J897" t="s">
        <v>924</v>
      </c>
      <c r="K897" t="s">
        <v>542</v>
      </c>
      <c r="L897" t="s">
        <v>870</v>
      </c>
      <c r="M897">
        <v>0</v>
      </c>
      <c r="N897">
        <v>5946.09</v>
      </c>
      <c r="O897">
        <v>-5946.09</v>
      </c>
      <c r="V897" t="s">
        <v>1850</v>
      </c>
      <c r="W897" s="1" t="s">
        <v>38</v>
      </c>
      <c r="X897" s="1" t="str">
        <f>VLOOKUP(K897,'[1]GL OUT'!$K$4:$W$1070,13,FALSE)</f>
        <v>INDEPENDENT WORKSHOP</v>
      </c>
      <c r="Y897" s="1" t="b">
        <f t="shared" si="13"/>
        <v>1</v>
      </c>
      <c r="Z897" s="1"/>
    </row>
    <row r="898" spans="1:26" hidden="1" x14ac:dyDescent="0.3">
      <c r="A898" t="s">
        <v>862</v>
      </c>
      <c r="B898" t="s">
        <v>935</v>
      </c>
      <c r="C898" t="s">
        <v>936</v>
      </c>
      <c r="D898" t="s">
        <v>1473</v>
      </c>
      <c r="E898" t="s">
        <v>930</v>
      </c>
      <c r="F898" t="s">
        <v>921</v>
      </c>
      <c r="G898">
        <v>1336</v>
      </c>
      <c r="H898" t="s">
        <v>922</v>
      </c>
      <c r="I898" t="s">
        <v>1851</v>
      </c>
      <c r="J898" t="s">
        <v>924</v>
      </c>
      <c r="K898" t="s">
        <v>541</v>
      </c>
      <c r="L898" t="s">
        <v>870</v>
      </c>
      <c r="M898">
        <v>0</v>
      </c>
      <c r="N898">
        <v>3964.11</v>
      </c>
      <c r="O898">
        <v>-3964.11</v>
      </c>
      <c r="V898" t="s">
        <v>1851</v>
      </c>
      <c r="W898" s="1" t="s">
        <v>38</v>
      </c>
      <c r="X898" s="1" t="str">
        <f>VLOOKUP(K898,'[1]GL OUT'!$K$4:$W$1070,13,FALSE)</f>
        <v>INDEPENDENT WORKSHOP</v>
      </c>
      <c r="Y898" s="1" t="b">
        <f t="shared" si="13"/>
        <v>1</v>
      </c>
      <c r="Z898" s="1"/>
    </row>
    <row r="899" spans="1:26" hidden="1" x14ac:dyDescent="0.3">
      <c r="A899" t="s">
        <v>862</v>
      </c>
      <c r="B899" t="s">
        <v>935</v>
      </c>
      <c r="C899" t="s">
        <v>936</v>
      </c>
      <c r="D899" t="s">
        <v>1473</v>
      </c>
      <c r="E899" t="s">
        <v>930</v>
      </c>
      <c r="F899" t="s">
        <v>921</v>
      </c>
      <c r="G899">
        <v>1337</v>
      </c>
      <c r="H899" t="s">
        <v>922</v>
      </c>
      <c r="I899" t="s">
        <v>1852</v>
      </c>
      <c r="J899" t="s">
        <v>924</v>
      </c>
      <c r="K899" t="s">
        <v>543</v>
      </c>
      <c r="L899" t="s">
        <v>870</v>
      </c>
      <c r="M899">
        <v>0</v>
      </c>
      <c r="N899">
        <v>14864.86</v>
      </c>
      <c r="O899">
        <v>-14864.86</v>
      </c>
      <c r="V899" t="s">
        <v>1852</v>
      </c>
      <c r="W899" s="1" t="s">
        <v>38</v>
      </c>
      <c r="X899" s="1" t="str">
        <f>VLOOKUP(K899,'[1]GL OUT'!$K$4:$W$1070,13,FALSE)</f>
        <v>INDEPENDENT WORKSHOP</v>
      </c>
      <c r="Y899" s="1" t="b">
        <f t="shared" ref="Y899:Y962" si="14">W899=X899</f>
        <v>1</v>
      </c>
      <c r="Z899" s="1"/>
    </row>
    <row r="900" spans="1:26" hidden="1" x14ac:dyDescent="0.3">
      <c r="A900" t="s">
        <v>862</v>
      </c>
      <c r="B900" t="s">
        <v>935</v>
      </c>
      <c r="C900" t="s">
        <v>936</v>
      </c>
      <c r="D900" t="s">
        <v>1473</v>
      </c>
      <c r="E900" t="s">
        <v>930</v>
      </c>
      <c r="F900" t="s">
        <v>921</v>
      </c>
      <c r="G900">
        <v>1338</v>
      </c>
      <c r="H900" t="s">
        <v>922</v>
      </c>
      <c r="I900" t="s">
        <v>1853</v>
      </c>
      <c r="J900" t="s">
        <v>924</v>
      </c>
      <c r="K900" t="s">
        <v>545</v>
      </c>
      <c r="L900" t="s">
        <v>870</v>
      </c>
      <c r="M900">
        <v>0</v>
      </c>
      <c r="N900">
        <v>3964.11</v>
      </c>
      <c r="O900">
        <v>-3964.11</v>
      </c>
      <c r="V900" t="s">
        <v>1853</v>
      </c>
      <c r="W900" s="1" t="s">
        <v>38</v>
      </c>
      <c r="X900" s="1" t="str">
        <f>VLOOKUP(K900,'[1]GL OUT'!$K$4:$W$1070,13,FALSE)</f>
        <v>INDEPENDENT WORKSHOP</v>
      </c>
      <c r="Y900" s="1" t="b">
        <f t="shared" si="14"/>
        <v>1</v>
      </c>
      <c r="Z900" s="1"/>
    </row>
    <row r="901" spans="1:26" hidden="1" x14ac:dyDescent="0.3">
      <c r="A901" t="s">
        <v>862</v>
      </c>
      <c r="B901" t="s">
        <v>935</v>
      </c>
      <c r="C901" t="s">
        <v>936</v>
      </c>
      <c r="D901" t="s">
        <v>1473</v>
      </c>
      <c r="E901" t="s">
        <v>930</v>
      </c>
      <c r="F901" t="s">
        <v>921</v>
      </c>
      <c r="G901">
        <v>1339</v>
      </c>
      <c r="H901" t="s">
        <v>922</v>
      </c>
      <c r="I901" t="s">
        <v>1854</v>
      </c>
      <c r="J901" t="s">
        <v>924</v>
      </c>
      <c r="K901" t="s">
        <v>544</v>
      </c>
      <c r="L901" t="s">
        <v>870</v>
      </c>
      <c r="M901">
        <v>0</v>
      </c>
      <c r="N901">
        <v>112774.76</v>
      </c>
      <c r="O901">
        <v>-112774.76</v>
      </c>
      <c r="V901" t="s">
        <v>1854</v>
      </c>
      <c r="W901" s="1" t="s">
        <v>38</v>
      </c>
      <c r="X901" s="1" t="str">
        <f>VLOOKUP(K901,'[1]GL OUT'!$K$4:$W$1070,13,FALSE)</f>
        <v>INDEPENDENT WORKSHOP</v>
      </c>
      <c r="Y901" s="1" t="b">
        <f t="shared" si="14"/>
        <v>1</v>
      </c>
      <c r="Z901" s="1"/>
    </row>
    <row r="902" spans="1:26" hidden="1" x14ac:dyDescent="0.3">
      <c r="A902" t="s">
        <v>862</v>
      </c>
      <c r="B902" t="s">
        <v>935</v>
      </c>
      <c r="C902" t="s">
        <v>936</v>
      </c>
      <c r="D902" t="s">
        <v>1473</v>
      </c>
      <c r="E902" t="s">
        <v>930</v>
      </c>
      <c r="F902" t="s">
        <v>921</v>
      </c>
      <c r="G902">
        <v>1340</v>
      </c>
      <c r="H902" t="s">
        <v>922</v>
      </c>
      <c r="I902" t="s">
        <v>1855</v>
      </c>
      <c r="J902" t="s">
        <v>924</v>
      </c>
      <c r="K902" t="s">
        <v>546</v>
      </c>
      <c r="L902" t="s">
        <v>870</v>
      </c>
      <c r="M902">
        <v>0</v>
      </c>
      <c r="N902">
        <v>24774.77</v>
      </c>
      <c r="O902">
        <v>-24774.77</v>
      </c>
      <c r="V902" t="s">
        <v>1855</v>
      </c>
      <c r="W902" s="1" t="s">
        <v>38</v>
      </c>
      <c r="X902" s="1" t="str">
        <f>VLOOKUP(K902,'[1]GL OUT'!$K$4:$W$1070,13,FALSE)</f>
        <v>INDEPENDENT WORKSHOP</v>
      </c>
      <c r="Y902" s="1" t="b">
        <f t="shared" si="14"/>
        <v>1</v>
      </c>
      <c r="Z902" s="1"/>
    </row>
    <row r="903" spans="1:26" hidden="1" x14ac:dyDescent="0.3">
      <c r="A903" t="s">
        <v>862</v>
      </c>
      <c r="B903" t="s">
        <v>935</v>
      </c>
      <c r="C903" t="s">
        <v>936</v>
      </c>
      <c r="D903" t="s">
        <v>1473</v>
      </c>
      <c r="E903" t="s">
        <v>930</v>
      </c>
      <c r="F903" t="s">
        <v>921</v>
      </c>
      <c r="G903">
        <v>1341</v>
      </c>
      <c r="H903" t="s">
        <v>922</v>
      </c>
      <c r="I903" t="s">
        <v>1856</v>
      </c>
      <c r="J903" t="s">
        <v>924</v>
      </c>
      <c r="K903" t="s">
        <v>547</v>
      </c>
      <c r="L903" t="s">
        <v>870</v>
      </c>
      <c r="M903">
        <v>0</v>
      </c>
      <c r="N903">
        <v>3964.11</v>
      </c>
      <c r="O903">
        <v>-3964.11</v>
      </c>
      <c r="V903" t="s">
        <v>1856</v>
      </c>
      <c r="W903" s="1" t="s">
        <v>38</v>
      </c>
      <c r="X903" s="1" t="str">
        <f>VLOOKUP(K903,'[1]GL OUT'!$K$4:$W$1070,13,FALSE)</f>
        <v>INDEPENDENT WORKSHOP</v>
      </c>
      <c r="Y903" s="1" t="b">
        <f t="shared" si="14"/>
        <v>1</v>
      </c>
      <c r="Z903" s="1"/>
    </row>
    <row r="904" spans="1:26" hidden="1" x14ac:dyDescent="0.3">
      <c r="A904" t="s">
        <v>862</v>
      </c>
      <c r="B904" t="s">
        <v>935</v>
      </c>
      <c r="C904" t="s">
        <v>936</v>
      </c>
      <c r="D904" t="s">
        <v>1473</v>
      </c>
      <c r="E904" t="s">
        <v>930</v>
      </c>
      <c r="F904" t="s">
        <v>921</v>
      </c>
      <c r="G904">
        <v>1342</v>
      </c>
      <c r="H904" t="s">
        <v>922</v>
      </c>
      <c r="I904" t="s">
        <v>1857</v>
      </c>
      <c r="J904" t="s">
        <v>924</v>
      </c>
      <c r="K904" t="s">
        <v>548</v>
      </c>
      <c r="L904" t="s">
        <v>870</v>
      </c>
      <c r="M904">
        <v>0</v>
      </c>
      <c r="N904">
        <v>3468.47</v>
      </c>
      <c r="O904">
        <v>-3468.47</v>
      </c>
      <c r="V904" t="s">
        <v>1857</v>
      </c>
      <c r="W904" s="1" t="s">
        <v>38</v>
      </c>
      <c r="X904" s="1" t="str">
        <f>VLOOKUP(K904,'[1]GL OUT'!$K$4:$W$1070,13,FALSE)</f>
        <v>INDEPENDENT WORKSHOP</v>
      </c>
      <c r="Y904" s="1" t="b">
        <f t="shared" si="14"/>
        <v>1</v>
      </c>
      <c r="Z904" s="1"/>
    </row>
    <row r="905" spans="1:26" hidden="1" x14ac:dyDescent="0.3">
      <c r="A905" t="s">
        <v>862</v>
      </c>
      <c r="B905" t="s">
        <v>935</v>
      </c>
      <c r="C905" t="s">
        <v>936</v>
      </c>
      <c r="D905" t="s">
        <v>1473</v>
      </c>
      <c r="E905" t="s">
        <v>930</v>
      </c>
      <c r="F905" t="s">
        <v>921</v>
      </c>
      <c r="G905">
        <v>1343</v>
      </c>
      <c r="H905" t="s">
        <v>922</v>
      </c>
      <c r="I905" t="s">
        <v>1858</v>
      </c>
      <c r="J905" t="s">
        <v>924</v>
      </c>
      <c r="K905" t="s">
        <v>549</v>
      </c>
      <c r="L905" t="s">
        <v>870</v>
      </c>
      <c r="M905">
        <v>0</v>
      </c>
      <c r="N905">
        <v>14864.86</v>
      </c>
      <c r="O905">
        <v>-14864.86</v>
      </c>
      <c r="V905" t="s">
        <v>1858</v>
      </c>
      <c r="W905" s="1" t="s">
        <v>38</v>
      </c>
      <c r="X905" s="1" t="str">
        <f>VLOOKUP(K905,'[1]GL OUT'!$K$4:$W$1070,13,FALSE)</f>
        <v>INDEPENDENT WORKSHOP</v>
      </c>
      <c r="Y905" s="1" t="b">
        <f t="shared" si="14"/>
        <v>1</v>
      </c>
      <c r="Z905" s="1"/>
    </row>
    <row r="906" spans="1:26" hidden="1" x14ac:dyDescent="0.3">
      <c r="A906" t="s">
        <v>862</v>
      </c>
      <c r="B906" t="s">
        <v>935</v>
      </c>
      <c r="C906" t="s">
        <v>936</v>
      </c>
      <c r="D906" t="s">
        <v>1473</v>
      </c>
      <c r="E906" t="s">
        <v>930</v>
      </c>
      <c r="F906" t="s">
        <v>921</v>
      </c>
      <c r="G906">
        <v>1344</v>
      </c>
      <c r="H906" t="s">
        <v>922</v>
      </c>
      <c r="I906" t="s">
        <v>1859</v>
      </c>
      <c r="J906" t="s">
        <v>924</v>
      </c>
      <c r="K906" t="s">
        <v>550</v>
      </c>
      <c r="L906" t="s">
        <v>870</v>
      </c>
      <c r="M906">
        <v>0</v>
      </c>
      <c r="N906">
        <v>14864.86</v>
      </c>
      <c r="O906">
        <v>-14864.86</v>
      </c>
      <c r="V906" t="s">
        <v>1859</v>
      </c>
      <c r="W906" s="1" t="s">
        <v>38</v>
      </c>
      <c r="X906" s="1" t="str">
        <f>VLOOKUP(K906,'[1]GL OUT'!$K$4:$W$1070,13,FALSE)</f>
        <v>INDEPENDENT WORKSHOP</v>
      </c>
      <c r="Y906" s="1" t="b">
        <f t="shared" si="14"/>
        <v>1</v>
      </c>
      <c r="Z906" s="1"/>
    </row>
    <row r="907" spans="1:26" hidden="1" x14ac:dyDescent="0.3">
      <c r="A907" t="s">
        <v>862</v>
      </c>
      <c r="B907" t="s">
        <v>935</v>
      </c>
      <c r="C907" t="s">
        <v>936</v>
      </c>
      <c r="D907" t="s">
        <v>1473</v>
      </c>
      <c r="E907" t="s">
        <v>930</v>
      </c>
      <c r="F907" t="s">
        <v>921</v>
      </c>
      <c r="G907">
        <v>1345</v>
      </c>
      <c r="H907" t="s">
        <v>922</v>
      </c>
      <c r="I907" t="s">
        <v>1860</v>
      </c>
      <c r="J907" t="s">
        <v>924</v>
      </c>
      <c r="K907" t="s">
        <v>551</v>
      </c>
      <c r="L907" t="s">
        <v>870</v>
      </c>
      <c r="M907">
        <v>0</v>
      </c>
      <c r="N907">
        <v>3964.11</v>
      </c>
      <c r="O907">
        <v>-3964.11</v>
      </c>
      <c r="V907" t="s">
        <v>1860</v>
      </c>
      <c r="W907" s="1" t="s">
        <v>38</v>
      </c>
      <c r="X907" s="1" t="str">
        <f>VLOOKUP(K907,'[1]GL OUT'!$K$4:$W$1070,13,FALSE)</f>
        <v>INDEPENDENT WORKSHOP</v>
      </c>
      <c r="Y907" s="1" t="b">
        <f t="shared" si="14"/>
        <v>1</v>
      </c>
      <c r="Z907" s="1"/>
    </row>
    <row r="908" spans="1:26" hidden="1" x14ac:dyDescent="0.3">
      <c r="A908" t="s">
        <v>862</v>
      </c>
      <c r="B908" t="s">
        <v>935</v>
      </c>
      <c r="C908" t="s">
        <v>936</v>
      </c>
      <c r="D908" t="s">
        <v>1473</v>
      </c>
      <c r="E908" t="s">
        <v>930</v>
      </c>
      <c r="F908" t="s">
        <v>921</v>
      </c>
      <c r="G908">
        <v>1346</v>
      </c>
      <c r="H908" t="s">
        <v>922</v>
      </c>
      <c r="I908" t="s">
        <v>1861</v>
      </c>
      <c r="J908" t="s">
        <v>924</v>
      </c>
      <c r="K908" t="s">
        <v>552</v>
      </c>
      <c r="L908" t="s">
        <v>870</v>
      </c>
      <c r="M908">
        <v>0</v>
      </c>
      <c r="N908">
        <v>3468.47</v>
      </c>
      <c r="O908">
        <v>-3468.47</v>
      </c>
      <c r="V908" t="s">
        <v>1861</v>
      </c>
      <c r="W908" s="1" t="s">
        <v>38</v>
      </c>
      <c r="X908" s="1" t="str">
        <f>VLOOKUP(K908,'[1]GL OUT'!$K$4:$W$1070,13,FALSE)</f>
        <v>INDEPENDENT WORKSHOP</v>
      </c>
      <c r="Y908" s="1" t="b">
        <f t="shared" si="14"/>
        <v>1</v>
      </c>
      <c r="Z908" s="1"/>
    </row>
    <row r="909" spans="1:26" hidden="1" x14ac:dyDescent="0.3">
      <c r="A909" t="s">
        <v>862</v>
      </c>
      <c r="B909" t="s">
        <v>935</v>
      </c>
      <c r="C909" t="s">
        <v>936</v>
      </c>
      <c r="D909" t="s">
        <v>919</v>
      </c>
      <c r="E909" t="s">
        <v>920</v>
      </c>
      <c r="F909" t="s">
        <v>921</v>
      </c>
      <c r="G909">
        <v>1579</v>
      </c>
      <c r="H909" t="s">
        <v>1121</v>
      </c>
      <c r="I909" t="s">
        <v>1862</v>
      </c>
      <c r="J909" t="s">
        <v>924</v>
      </c>
      <c r="K909" t="s">
        <v>144</v>
      </c>
      <c r="L909" t="s">
        <v>925</v>
      </c>
      <c r="M909">
        <v>0</v>
      </c>
      <c r="N909">
        <v>216759.46</v>
      </c>
      <c r="O909">
        <v>-216759.46</v>
      </c>
      <c r="P909" t="s">
        <v>1863</v>
      </c>
      <c r="V909" t="s">
        <v>1862</v>
      </c>
      <c r="W909" s="1" t="s">
        <v>38</v>
      </c>
      <c r="X909" s="1" t="str">
        <f>VLOOKUP(K909,'[1]GL OUT'!$K$4:$W$1070,13,FALSE)</f>
        <v>INDEPENDENT WORKSHOP</v>
      </c>
      <c r="Y909" s="1" t="b">
        <f t="shared" si="14"/>
        <v>1</v>
      </c>
      <c r="Z909" s="1"/>
    </row>
    <row r="910" spans="1:26" hidden="1" x14ac:dyDescent="0.3">
      <c r="A910" t="s">
        <v>862</v>
      </c>
      <c r="B910" t="s">
        <v>935</v>
      </c>
      <c r="C910" t="s">
        <v>936</v>
      </c>
      <c r="D910" t="s">
        <v>919</v>
      </c>
      <c r="E910" t="s">
        <v>920</v>
      </c>
      <c r="F910" t="s">
        <v>921</v>
      </c>
      <c r="G910">
        <v>1609</v>
      </c>
      <c r="H910" t="s">
        <v>922</v>
      </c>
      <c r="I910" t="s">
        <v>1864</v>
      </c>
      <c r="J910" t="s">
        <v>924</v>
      </c>
      <c r="K910" t="s">
        <v>553</v>
      </c>
      <c r="L910" t="s">
        <v>925</v>
      </c>
      <c r="M910">
        <v>0</v>
      </c>
      <c r="N910">
        <v>7432.43</v>
      </c>
      <c r="O910">
        <v>-7432.43</v>
      </c>
      <c r="P910" t="s">
        <v>1383</v>
      </c>
      <c r="V910" t="s">
        <v>1864</v>
      </c>
      <c r="W910" s="1" t="s">
        <v>38</v>
      </c>
      <c r="X910" s="1" t="str">
        <f>VLOOKUP(K910,'[1]GL OUT'!$K$4:$W$1070,13,FALSE)</f>
        <v>INDEPENDENT WORKSHOP</v>
      </c>
      <c r="Y910" s="1" t="b">
        <f t="shared" si="14"/>
        <v>1</v>
      </c>
      <c r="Z910" s="1"/>
    </row>
    <row r="911" spans="1:26" hidden="1" x14ac:dyDescent="0.3">
      <c r="A911" t="s">
        <v>862</v>
      </c>
      <c r="B911" t="s">
        <v>935</v>
      </c>
      <c r="C911" t="s">
        <v>936</v>
      </c>
      <c r="D911" t="s">
        <v>919</v>
      </c>
      <c r="E911" t="s">
        <v>920</v>
      </c>
      <c r="F911" t="s">
        <v>921</v>
      </c>
      <c r="G911">
        <v>1610</v>
      </c>
      <c r="H911" t="s">
        <v>922</v>
      </c>
      <c r="I911" t="s">
        <v>1865</v>
      </c>
      <c r="J911" t="s">
        <v>924</v>
      </c>
      <c r="K911" t="s">
        <v>556</v>
      </c>
      <c r="L911" t="s">
        <v>925</v>
      </c>
      <c r="M911">
        <v>0</v>
      </c>
      <c r="N911">
        <v>3468.47</v>
      </c>
      <c r="O911">
        <v>-3468.47</v>
      </c>
      <c r="P911" t="s">
        <v>1866</v>
      </c>
      <c r="V911" t="s">
        <v>1865</v>
      </c>
      <c r="W911" s="1" t="s">
        <v>38</v>
      </c>
      <c r="X911" s="1" t="str">
        <f>VLOOKUP(K911,'[1]GL OUT'!$K$4:$W$1070,13,FALSE)</f>
        <v>INDEPENDENT WORKSHOP</v>
      </c>
      <c r="Y911" s="1" t="b">
        <f t="shared" si="14"/>
        <v>1</v>
      </c>
      <c r="Z911" s="1"/>
    </row>
    <row r="912" spans="1:26" hidden="1" x14ac:dyDescent="0.3">
      <c r="A912" t="s">
        <v>862</v>
      </c>
      <c r="B912" t="s">
        <v>935</v>
      </c>
      <c r="C912" t="s">
        <v>936</v>
      </c>
      <c r="D912" t="s">
        <v>919</v>
      </c>
      <c r="E912" t="s">
        <v>920</v>
      </c>
      <c r="F912" t="s">
        <v>921</v>
      </c>
      <c r="G912">
        <v>1611</v>
      </c>
      <c r="H912" t="s">
        <v>922</v>
      </c>
      <c r="I912" t="s">
        <v>1867</v>
      </c>
      <c r="J912" t="s">
        <v>924</v>
      </c>
      <c r="K912" t="s">
        <v>555</v>
      </c>
      <c r="L912" t="s">
        <v>925</v>
      </c>
      <c r="M912">
        <v>0</v>
      </c>
      <c r="N912">
        <v>3963.96</v>
      </c>
      <c r="O912">
        <v>-3963.96</v>
      </c>
      <c r="P912" t="s">
        <v>1866</v>
      </c>
      <c r="V912" t="s">
        <v>1867</v>
      </c>
      <c r="W912" s="1" t="s">
        <v>38</v>
      </c>
      <c r="X912" s="1" t="str">
        <f>VLOOKUP(K912,'[1]GL OUT'!$K$4:$W$1070,13,FALSE)</f>
        <v>INDEPENDENT WORKSHOP</v>
      </c>
      <c r="Y912" s="1" t="b">
        <f t="shared" si="14"/>
        <v>1</v>
      </c>
      <c r="Z912" s="1"/>
    </row>
    <row r="913" spans="1:26" hidden="1" x14ac:dyDescent="0.3">
      <c r="A913" t="s">
        <v>862</v>
      </c>
      <c r="B913" t="s">
        <v>935</v>
      </c>
      <c r="C913" t="s">
        <v>936</v>
      </c>
      <c r="D913" t="s">
        <v>919</v>
      </c>
      <c r="E913" t="s">
        <v>920</v>
      </c>
      <c r="F913" t="s">
        <v>921</v>
      </c>
      <c r="G913">
        <v>1612</v>
      </c>
      <c r="H913" t="s">
        <v>922</v>
      </c>
      <c r="I913" t="s">
        <v>1868</v>
      </c>
      <c r="J913" t="s">
        <v>924</v>
      </c>
      <c r="K913" t="s">
        <v>554</v>
      </c>
      <c r="L913" t="s">
        <v>925</v>
      </c>
      <c r="M913">
        <v>0</v>
      </c>
      <c r="N913">
        <v>158756.9</v>
      </c>
      <c r="O913">
        <v>-158756.9</v>
      </c>
      <c r="P913" t="s">
        <v>1869</v>
      </c>
      <c r="V913" t="s">
        <v>1868</v>
      </c>
      <c r="W913" s="1" t="s">
        <v>38</v>
      </c>
      <c r="X913" s="1" t="str">
        <f>VLOOKUP(K913,'[1]GL OUT'!$K$4:$W$1070,13,FALSE)</f>
        <v>INDEPENDENT WORKSHOP</v>
      </c>
      <c r="Y913" s="1" t="b">
        <f t="shared" si="14"/>
        <v>1</v>
      </c>
      <c r="Z913" s="1"/>
    </row>
    <row r="914" spans="1:26" hidden="1" x14ac:dyDescent="0.3">
      <c r="A914" t="s">
        <v>862</v>
      </c>
      <c r="B914" t="s">
        <v>935</v>
      </c>
      <c r="C914" t="s">
        <v>936</v>
      </c>
      <c r="D914" t="s">
        <v>919</v>
      </c>
      <c r="E914" t="s">
        <v>920</v>
      </c>
      <c r="F914" t="s">
        <v>921</v>
      </c>
      <c r="G914">
        <v>1613</v>
      </c>
      <c r="H914" t="s">
        <v>922</v>
      </c>
      <c r="I914" t="s">
        <v>1870</v>
      </c>
      <c r="J914" t="s">
        <v>924</v>
      </c>
      <c r="K914" t="s">
        <v>557</v>
      </c>
      <c r="L914" t="s">
        <v>925</v>
      </c>
      <c r="M914">
        <v>0</v>
      </c>
      <c r="N914">
        <v>3964.11</v>
      </c>
      <c r="O914">
        <v>-3964.11</v>
      </c>
      <c r="P914" t="s">
        <v>1871</v>
      </c>
      <c r="V914" t="s">
        <v>1870</v>
      </c>
      <c r="W914" s="1" t="s">
        <v>38</v>
      </c>
      <c r="X914" s="1" t="str">
        <f>VLOOKUP(K914,'[1]GL OUT'!$K$4:$W$1070,13,FALSE)</f>
        <v>INDEPENDENT WORKSHOP</v>
      </c>
      <c r="Y914" s="1" t="b">
        <f t="shared" si="14"/>
        <v>1</v>
      </c>
      <c r="Z914" s="1"/>
    </row>
    <row r="915" spans="1:26" hidden="1" x14ac:dyDescent="0.3">
      <c r="A915" t="s">
        <v>862</v>
      </c>
      <c r="B915" t="s">
        <v>935</v>
      </c>
      <c r="C915" t="s">
        <v>936</v>
      </c>
      <c r="D915" t="s">
        <v>919</v>
      </c>
      <c r="E915" t="s">
        <v>920</v>
      </c>
      <c r="F915" t="s">
        <v>921</v>
      </c>
      <c r="G915">
        <v>1614</v>
      </c>
      <c r="H915" t="s">
        <v>922</v>
      </c>
      <c r="I915" t="s">
        <v>1872</v>
      </c>
      <c r="J915" t="s">
        <v>924</v>
      </c>
      <c r="K915" t="s">
        <v>558</v>
      </c>
      <c r="L915" t="s">
        <v>925</v>
      </c>
      <c r="M915">
        <v>0</v>
      </c>
      <c r="N915">
        <v>3964.11</v>
      </c>
      <c r="O915">
        <v>-3964.11</v>
      </c>
      <c r="P915" t="s">
        <v>1871</v>
      </c>
      <c r="V915" t="s">
        <v>1872</v>
      </c>
      <c r="W915" s="1" t="s">
        <v>38</v>
      </c>
      <c r="X915" s="1" t="str">
        <f>VLOOKUP(K915,'[1]GL OUT'!$K$4:$W$1070,13,FALSE)</f>
        <v>INDEPENDENT WORKSHOP</v>
      </c>
      <c r="Y915" s="1" t="b">
        <f t="shared" si="14"/>
        <v>1</v>
      </c>
      <c r="Z915" s="1"/>
    </row>
    <row r="916" spans="1:26" hidden="1" x14ac:dyDescent="0.3">
      <c r="A916" t="s">
        <v>862</v>
      </c>
      <c r="B916" t="s">
        <v>935</v>
      </c>
      <c r="C916" t="s">
        <v>936</v>
      </c>
      <c r="D916" t="s">
        <v>919</v>
      </c>
      <c r="E916" t="s">
        <v>920</v>
      </c>
      <c r="F916" t="s">
        <v>921</v>
      </c>
      <c r="G916">
        <v>1615</v>
      </c>
      <c r="H916" t="s">
        <v>922</v>
      </c>
      <c r="I916" t="s">
        <v>1873</v>
      </c>
      <c r="J916" t="s">
        <v>924</v>
      </c>
      <c r="K916" t="s">
        <v>559</v>
      </c>
      <c r="L916" t="s">
        <v>925</v>
      </c>
      <c r="M916">
        <v>0</v>
      </c>
      <c r="N916">
        <v>9909.91</v>
      </c>
      <c r="O916">
        <v>-9909.91</v>
      </c>
      <c r="P916" t="s">
        <v>1871</v>
      </c>
      <c r="V916" t="s">
        <v>1873</v>
      </c>
      <c r="W916" s="1" t="s">
        <v>38</v>
      </c>
      <c r="X916" s="1" t="str">
        <f>VLOOKUP(K916,'[1]GL OUT'!$K$4:$W$1070,13,FALSE)</f>
        <v>INDEPENDENT WORKSHOP</v>
      </c>
      <c r="Y916" s="1" t="b">
        <f t="shared" si="14"/>
        <v>1</v>
      </c>
      <c r="Z916" s="1"/>
    </row>
    <row r="917" spans="1:26" hidden="1" x14ac:dyDescent="0.3">
      <c r="A917" t="s">
        <v>862</v>
      </c>
      <c r="B917" t="s">
        <v>935</v>
      </c>
      <c r="C917" t="s">
        <v>936</v>
      </c>
      <c r="D917" t="s">
        <v>919</v>
      </c>
      <c r="E917" t="s">
        <v>920</v>
      </c>
      <c r="F917" t="s">
        <v>921</v>
      </c>
      <c r="G917">
        <v>1616</v>
      </c>
      <c r="H917" t="s">
        <v>922</v>
      </c>
      <c r="I917" t="s">
        <v>1874</v>
      </c>
      <c r="J917" t="s">
        <v>924</v>
      </c>
      <c r="K917" t="s">
        <v>560</v>
      </c>
      <c r="L917" t="s">
        <v>925</v>
      </c>
      <c r="M917">
        <v>0</v>
      </c>
      <c r="N917">
        <v>990.99</v>
      </c>
      <c r="O917">
        <v>-990.99</v>
      </c>
      <c r="P917" t="s">
        <v>1871</v>
      </c>
      <c r="V917" t="s">
        <v>1874</v>
      </c>
      <c r="W917" s="1" t="s">
        <v>38</v>
      </c>
      <c r="X917" s="1" t="str">
        <f>VLOOKUP(K917,'[1]GL OUT'!$K$4:$W$1070,13,FALSE)</f>
        <v>INDEPENDENT WORKSHOP</v>
      </c>
      <c r="Y917" s="1" t="b">
        <f t="shared" si="14"/>
        <v>1</v>
      </c>
      <c r="Z917" s="1"/>
    </row>
    <row r="918" spans="1:26" hidden="1" x14ac:dyDescent="0.3">
      <c r="A918" t="s">
        <v>862</v>
      </c>
      <c r="B918" t="s">
        <v>935</v>
      </c>
      <c r="C918" t="s">
        <v>936</v>
      </c>
      <c r="D918" t="s">
        <v>1023</v>
      </c>
      <c r="E918" t="s">
        <v>920</v>
      </c>
      <c r="F918" t="s">
        <v>921</v>
      </c>
      <c r="G918">
        <v>1580</v>
      </c>
      <c r="H918" t="s">
        <v>1121</v>
      </c>
      <c r="I918" t="s">
        <v>1875</v>
      </c>
      <c r="J918" t="s">
        <v>924</v>
      </c>
      <c r="K918" t="s">
        <v>145</v>
      </c>
      <c r="L918" t="s">
        <v>925</v>
      </c>
      <c r="M918">
        <v>0</v>
      </c>
      <c r="N918">
        <v>503946.67</v>
      </c>
      <c r="O918">
        <v>-503946.67</v>
      </c>
      <c r="P918" t="s">
        <v>1876</v>
      </c>
      <c r="V918" t="s">
        <v>1875</v>
      </c>
      <c r="W918" s="1" t="s">
        <v>38</v>
      </c>
      <c r="X918" s="1" t="str">
        <f>VLOOKUP(K918,'[1]GL OUT'!$K$4:$W$1070,13,FALSE)</f>
        <v>INDEPENDENT WORKSHOP</v>
      </c>
      <c r="Y918" s="1" t="b">
        <f t="shared" si="14"/>
        <v>1</v>
      </c>
      <c r="Z918" s="1"/>
    </row>
    <row r="919" spans="1:26" hidden="1" x14ac:dyDescent="0.3">
      <c r="A919" t="s">
        <v>862</v>
      </c>
      <c r="B919" t="s">
        <v>935</v>
      </c>
      <c r="C919" t="s">
        <v>936</v>
      </c>
      <c r="D919" t="s">
        <v>1023</v>
      </c>
      <c r="E919" t="s">
        <v>920</v>
      </c>
      <c r="F919" t="s">
        <v>921</v>
      </c>
      <c r="G919">
        <v>1617</v>
      </c>
      <c r="H919" t="s">
        <v>922</v>
      </c>
      <c r="I919" t="s">
        <v>1877</v>
      </c>
      <c r="J919" t="s">
        <v>924</v>
      </c>
      <c r="K919" t="s">
        <v>561</v>
      </c>
      <c r="L919" t="s">
        <v>925</v>
      </c>
      <c r="M919">
        <v>0</v>
      </c>
      <c r="N919">
        <v>3468.47</v>
      </c>
      <c r="O919">
        <v>-3468.47</v>
      </c>
      <c r="P919" t="s">
        <v>1871</v>
      </c>
      <c r="V919" t="s">
        <v>1877</v>
      </c>
      <c r="W919" s="1" t="s">
        <v>38</v>
      </c>
      <c r="X919" s="1" t="str">
        <f>VLOOKUP(K919,'[1]GL OUT'!$K$4:$W$1070,13,FALSE)</f>
        <v>INDEPENDENT WORKSHOP</v>
      </c>
      <c r="Y919" s="1" t="b">
        <f t="shared" si="14"/>
        <v>1</v>
      </c>
      <c r="Z919" s="1"/>
    </row>
    <row r="920" spans="1:26" hidden="1" x14ac:dyDescent="0.3">
      <c r="A920" t="s">
        <v>862</v>
      </c>
      <c r="B920" t="s">
        <v>935</v>
      </c>
      <c r="C920" t="s">
        <v>936</v>
      </c>
      <c r="D920" t="s">
        <v>1023</v>
      </c>
      <c r="E920" t="s">
        <v>920</v>
      </c>
      <c r="F920" t="s">
        <v>921</v>
      </c>
      <c r="G920">
        <v>1618</v>
      </c>
      <c r="H920" t="s">
        <v>922</v>
      </c>
      <c r="I920" t="s">
        <v>1878</v>
      </c>
      <c r="J920" t="s">
        <v>924</v>
      </c>
      <c r="K920" t="s">
        <v>562</v>
      </c>
      <c r="L920" t="s">
        <v>925</v>
      </c>
      <c r="M920">
        <v>0</v>
      </c>
      <c r="N920">
        <v>3964.11</v>
      </c>
      <c r="O920">
        <v>-3964.11</v>
      </c>
      <c r="P920" t="s">
        <v>1879</v>
      </c>
      <c r="V920" t="s">
        <v>1878</v>
      </c>
      <c r="W920" s="1" t="s">
        <v>38</v>
      </c>
      <c r="X920" s="1" t="str">
        <f>VLOOKUP(K920,'[1]GL OUT'!$K$4:$W$1070,13,FALSE)</f>
        <v>INDEPENDENT WORKSHOP</v>
      </c>
      <c r="Y920" s="1" t="b">
        <f t="shared" si="14"/>
        <v>1</v>
      </c>
      <c r="Z920" s="1"/>
    </row>
    <row r="921" spans="1:26" hidden="1" x14ac:dyDescent="0.3">
      <c r="A921" t="s">
        <v>862</v>
      </c>
      <c r="B921" t="s">
        <v>935</v>
      </c>
      <c r="C921" t="s">
        <v>936</v>
      </c>
      <c r="D921" t="s">
        <v>1023</v>
      </c>
      <c r="E921" t="s">
        <v>920</v>
      </c>
      <c r="F921" t="s">
        <v>921</v>
      </c>
      <c r="G921">
        <v>1619</v>
      </c>
      <c r="H921" t="s">
        <v>922</v>
      </c>
      <c r="I921" t="s">
        <v>1880</v>
      </c>
      <c r="J921" t="s">
        <v>924</v>
      </c>
      <c r="K921" t="s">
        <v>563</v>
      </c>
      <c r="L921" t="s">
        <v>925</v>
      </c>
      <c r="M921">
        <v>0</v>
      </c>
      <c r="N921">
        <v>226292.79</v>
      </c>
      <c r="O921">
        <v>-226292.79</v>
      </c>
      <c r="P921" t="s">
        <v>1881</v>
      </c>
      <c r="V921" t="s">
        <v>1880</v>
      </c>
      <c r="W921" s="1" t="s">
        <v>38</v>
      </c>
      <c r="X921" s="1" t="str">
        <f>VLOOKUP(K921,'[1]GL OUT'!$K$4:$W$1070,13,FALSE)</f>
        <v>INDEPENDENT WORKSHOP</v>
      </c>
      <c r="Y921" s="1" t="b">
        <f t="shared" si="14"/>
        <v>1</v>
      </c>
      <c r="Z921" s="1"/>
    </row>
    <row r="922" spans="1:26" hidden="1" x14ac:dyDescent="0.3">
      <c r="A922" t="s">
        <v>862</v>
      </c>
      <c r="B922" t="s">
        <v>935</v>
      </c>
      <c r="C922" t="s">
        <v>936</v>
      </c>
      <c r="D922" t="s">
        <v>1040</v>
      </c>
      <c r="E922" t="s">
        <v>1310</v>
      </c>
      <c r="F922" t="s">
        <v>921</v>
      </c>
      <c r="G922">
        <v>2002</v>
      </c>
      <c r="H922" t="s">
        <v>1121</v>
      </c>
      <c r="I922" t="s">
        <v>1882</v>
      </c>
      <c r="J922" t="s">
        <v>924</v>
      </c>
      <c r="K922" t="s">
        <v>146</v>
      </c>
      <c r="L922" t="s">
        <v>925</v>
      </c>
      <c r="M922">
        <v>0</v>
      </c>
      <c r="N922">
        <v>265026.67</v>
      </c>
      <c r="O922">
        <v>-265026.67</v>
      </c>
      <c r="V922" t="s">
        <v>1882</v>
      </c>
      <c r="W922" s="1" t="s">
        <v>38</v>
      </c>
      <c r="X922" s="1" t="str">
        <f>VLOOKUP(K922,'[1]GL OUT'!$K$4:$W$1070,13,FALSE)</f>
        <v>INDEPENDENT WORKSHOP</v>
      </c>
      <c r="Y922" s="1" t="b">
        <f t="shared" si="14"/>
        <v>1</v>
      </c>
      <c r="Z922" s="1"/>
    </row>
    <row r="923" spans="1:26" hidden="1" x14ac:dyDescent="0.3">
      <c r="A923" t="s">
        <v>862</v>
      </c>
      <c r="B923" t="s">
        <v>935</v>
      </c>
      <c r="C923" t="s">
        <v>936</v>
      </c>
      <c r="D923" t="s">
        <v>1040</v>
      </c>
      <c r="E923" t="s">
        <v>1310</v>
      </c>
      <c r="F923" t="s">
        <v>921</v>
      </c>
      <c r="G923">
        <v>2046</v>
      </c>
      <c r="H923" t="s">
        <v>922</v>
      </c>
      <c r="I923" t="s">
        <v>1883</v>
      </c>
      <c r="J923" t="s">
        <v>924</v>
      </c>
      <c r="K923" t="s">
        <v>564</v>
      </c>
      <c r="L923" t="s">
        <v>925</v>
      </c>
      <c r="M923">
        <v>0</v>
      </c>
      <c r="N923">
        <v>3964.11</v>
      </c>
      <c r="O923">
        <v>-3964.11</v>
      </c>
      <c r="V923" t="s">
        <v>1883</v>
      </c>
      <c r="W923" s="1" t="s">
        <v>38</v>
      </c>
      <c r="X923" s="1" t="str">
        <f>VLOOKUP(K923,'[1]GL OUT'!$K$4:$W$1070,13,FALSE)</f>
        <v>INDEPENDENT WORKSHOP</v>
      </c>
      <c r="Y923" s="1" t="b">
        <f t="shared" si="14"/>
        <v>1</v>
      </c>
      <c r="Z923" s="1"/>
    </row>
    <row r="924" spans="1:26" hidden="1" x14ac:dyDescent="0.3">
      <c r="A924" t="s">
        <v>862</v>
      </c>
      <c r="B924" t="s">
        <v>935</v>
      </c>
      <c r="C924" t="s">
        <v>936</v>
      </c>
      <c r="D924" t="s">
        <v>1040</v>
      </c>
      <c r="E924" t="s">
        <v>1310</v>
      </c>
      <c r="F924" t="s">
        <v>921</v>
      </c>
      <c r="G924">
        <v>2047</v>
      </c>
      <c r="H924" t="s">
        <v>922</v>
      </c>
      <c r="I924" t="s">
        <v>1884</v>
      </c>
      <c r="J924" t="s">
        <v>924</v>
      </c>
      <c r="K924" t="s">
        <v>565</v>
      </c>
      <c r="L924" t="s">
        <v>925</v>
      </c>
      <c r="M924">
        <v>0</v>
      </c>
      <c r="N924">
        <v>1981.98</v>
      </c>
      <c r="O924">
        <v>-1981.98</v>
      </c>
      <c r="V924" t="s">
        <v>1884</v>
      </c>
      <c r="W924" s="1" t="s">
        <v>38</v>
      </c>
      <c r="X924" s="1" t="str">
        <f>VLOOKUP(K924,'[1]GL OUT'!$K$4:$W$1070,13,FALSE)</f>
        <v>INDEPENDENT WORKSHOP</v>
      </c>
      <c r="Y924" s="1" t="b">
        <f t="shared" si="14"/>
        <v>1</v>
      </c>
      <c r="Z924" s="1"/>
    </row>
    <row r="925" spans="1:26" hidden="1" x14ac:dyDescent="0.3">
      <c r="A925" t="s">
        <v>862</v>
      </c>
      <c r="B925" t="s">
        <v>935</v>
      </c>
      <c r="C925" t="s">
        <v>936</v>
      </c>
      <c r="D925" t="s">
        <v>1040</v>
      </c>
      <c r="E925" t="s">
        <v>1310</v>
      </c>
      <c r="F925" t="s">
        <v>921</v>
      </c>
      <c r="G925">
        <v>2048</v>
      </c>
      <c r="H925" t="s">
        <v>922</v>
      </c>
      <c r="I925" t="s">
        <v>1885</v>
      </c>
      <c r="J925" t="s">
        <v>924</v>
      </c>
      <c r="K925" t="s">
        <v>566</v>
      </c>
      <c r="L925" t="s">
        <v>925</v>
      </c>
      <c r="M925">
        <v>0</v>
      </c>
      <c r="N925">
        <v>14864.86</v>
      </c>
      <c r="O925">
        <v>-14864.86</v>
      </c>
      <c r="V925" t="s">
        <v>1885</v>
      </c>
      <c r="W925" s="1" t="s">
        <v>38</v>
      </c>
      <c r="X925" s="1" t="str">
        <f>VLOOKUP(K925,'[1]GL OUT'!$K$4:$W$1070,13,FALSE)</f>
        <v>INDEPENDENT WORKSHOP</v>
      </c>
      <c r="Y925" s="1" t="b">
        <f t="shared" si="14"/>
        <v>1</v>
      </c>
      <c r="Z925" s="1"/>
    </row>
    <row r="926" spans="1:26" hidden="1" x14ac:dyDescent="0.3">
      <c r="A926" t="s">
        <v>862</v>
      </c>
      <c r="B926" t="s">
        <v>935</v>
      </c>
      <c r="C926" t="s">
        <v>936</v>
      </c>
      <c r="D926" t="s">
        <v>1040</v>
      </c>
      <c r="E926" t="s">
        <v>1310</v>
      </c>
      <c r="F926" t="s">
        <v>921</v>
      </c>
      <c r="G926">
        <v>2049</v>
      </c>
      <c r="H926" t="s">
        <v>922</v>
      </c>
      <c r="I926" t="s">
        <v>1886</v>
      </c>
      <c r="J926" t="s">
        <v>924</v>
      </c>
      <c r="K926" t="s">
        <v>567</v>
      </c>
      <c r="L926" t="s">
        <v>925</v>
      </c>
      <c r="M926">
        <v>0</v>
      </c>
      <c r="N926">
        <v>3964.11</v>
      </c>
      <c r="O926">
        <v>-3964.11</v>
      </c>
      <c r="V926" t="s">
        <v>1886</v>
      </c>
      <c r="W926" s="1" t="s">
        <v>38</v>
      </c>
      <c r="X926" s="1" t="str">
        <f>VLOOKUP(K926,'[1]GL OUT'!$K$4:$W$1070,13,FALSE)</f>
        <v>INDEPENDENT WORKSHOP</v>
      </c>
      <c r="Y926" s="1" t="b">
        <f t="shared" si="14"/>
        <v>1</v>
      </c>
      <c r="Z926" s="1"/>
    </row>
    <row r="927" spans="1:26" hidden="1" x14ac:dyDescent="0.3">
      <c r="A927" t="s">
        <v>862</v>
      </c>
      <c r="B927" t="s">
        <v>935</v>
      </c>
      <c r="C927" t="s">
        <v>936</v>
      </c>
      <c r="D927" t="s">
        <v>1040</v>
      </c>
      <c r="E927" t="s">
        <v>1310</v>
      </c>
      <c r="F927" t="s">
        <v>921</v>
      </c>
      <c r="G927">
        <v>2050</v>
      </c>
      <c r="H927" t="s">
        <v>922</v>
      </c>
      <c r="I927" t="s">
        <v>1887</v>
      </c>
      <c r="J927" t="s">
        <v>924</v>
      </c>
      <c r="K927" t="s">
        <v>568</v>
      </c>
      <c r="L927" t="s">
        <v>925</v>
      </c>
      <c r="M927">
        <v>0</v>
      </c>
      <c r="N927">
        <v>9909.91</v>
      </c>
      <c r="O927">
        <v>-9909.91</v>
      </c>
      <c r="V927" t="s">
        <v>1887</v>
      </c>
      <c r="W927" s="1" t="s">
        <v>38</v>
      </c>
      <c r="X927" s="1" t="str">
        <f>VLOOKUP(K927,'[1]GL OUT'!$K$4:$W$1070,13,FALSE)</f>
        <v>INDEPENDENT WORKSHOP</v>
      </c>
      <c r="Y927" s="1" t="b">
        <f t="shared" si="14"/>
        <v>1</v>
      </c>
      <c r="Z927" s="1"/>
    </row>
    <row r="928" spans="1:26" hidden="1" x14ac:dyDescent="0.3">
      <c r="A928" t="s">
        <v>862</v>
      </c>
      <c r="B928" t="s">
        <v>935</v>
      </c>
      <c r="C928" t="s">
        <v>936</v>
      </c>
      <c r="D928" t="s">
        <v>1040</v>
      </c>
      <c r="E928" t="s">
        <v>1310</v>
      </c>
      <c r="F928" t="s">
        <v>921</v>
      </c>
      <c r="G928">
        <v>2051</v>
      </c>
      <c r="H928" t="s">
        <v>922</v>
      </c>
      <c r="I928" t="s">
        <v>1888</v>
      </c>
      <c r="J928" t="s">
        <v>924</v>
      </c>
      <c r="K928" t="s">
        <v>540</v>
      </c>
      <c r="L928" t="s">
        <v>925</v>
      </c>
      <c r="M928">
        <v>0</v>
      </c>
      <c r="N928">
        <v>671416.21</v>
      </c>
      <c r="O928">
        <v>-671416.21</v>
      </c>
      <c r="V928" t="s">
        <v>1888</v>
      </c>
      <c r="W928" s="1" t="s">
        <v>38</v>
      </c>
      <c r="X928" s="1" t="str">
        <f>VLOOKUP(K928,'[1]GL OUT'!$K$4:$W$1070,13,FALSE)</f>
        <v>INDEPENDENT WORKSHOP</v>
      </c>
      <c r="Y928" s="1" t="b">
        <f t="shared" si="14"/>
        <v>1</v>
      </c>
      <c r="Z928" s="1"/>
    </row>
    <row r="929" spans="1:26" hidden="1" x14ac:dyDescent="0.3">
      <c r="A929" t="s">
        <v>862</v>
      </c>
      <c r="B929" t="s">
        <v>935</v>
      </c>
      <c r="C929" t="s">
        <v>936</v>
      </c>
      <c r="D929" t="s">
        <v>1040</v>
      </c>
      <c r="E929" t="s">
        <v>1310</v>
      </c>
      <c r="F929" t="s">
        <v>921</v>
      </c>
      <c r="G929">
        <v>2052</v>
      </c>
      <c r="H929" t="s">
        <v>922</v>
      </c>
      <c r="I929" t="s">
        <v>1889</v>
      </c>
      <c r="J929" t="s">
        <v>924</v>
      </c>
      <c r="K929" t="s">
        <v>569</v>
      </c>
      <c r="L929" t="s">
        <v>925</v>
      </c>
      <c r="M929">
        <v>0</v>
      </c>
      <c r="N929">
        <v>14864.86</v>
      </c>
      <c r="O929">
        <v>-14864.86</v>
      </c>
      <c r="V929" t="s">
        <v>1889</v>
      </c>
      <c r="W929" s="1" t="s">
        <v>38</v>
      </c>
      <c r="X929" s="1" t="str">
        <f>VLOOKUP(K929,'[1]GL OUT'!$K$4:$W$1070,13,FALSE)</f>
        <v>INDEPENDENT WORKSHOP</v>
      </c>
      <c r="Y929" s="1" t="b">
        <f t="shared" si="14"/>
        <v>1</v>
      </c>
      <c r="Z929" s="1"/>
    </row>
    <row r="930" spans="1:26" hidden="1" x14ac:dyDescent="0.3">
      <c r="A930" t="s">
        <v>862</v>
      </c>
      <c r="B930" t="s">
        <v>935</v>
      </c>
      <c r="C930" t="s">
        <v>936</v>
      </c>
      <c r="D930" t="s">
        <v>1040</v>
      </c>
      <c r="E930" t="s">
        <v>1310</v>
      </c>
      <c r="F930" t="s">
        <v>921</v>
      </c>
      <c r="G930">
        <v>2053</v>
      </c>
      <c r="H930" t="s">
        <v>922</v>
      </c>
      <c r="I930" t="s">
        <v>1890</v>
      </c>
      <c r="J930" t="s">
        <v>924</v>
      </c>
      <c r="K930" t="s">
        <v>570</v>
      </c>
      <c r="L930" t="s">
        <v>925</v>
      </c>
      <c r="M930">
        <v>0</v>
      </c>
      <c r="N930">
        <v>3964.11</v>
      </c>
      <c r="O930">
        <v>-3964.11</v>
      </c>
      <c r="V930" t="s">
        <v>1890</v>
      </c>
      <c r="W930" s="1" t="s">
        <v>38</v>
      </c>
      <c r="X930" s="1" t="str">
        <f>VLOOKUP(K930,'[1]GL OUT'!$K$4:$W$1070,13,FALSE)</f>
        <v>INDEPENDENT WORKSHOP</v>
      </c>
      <c r="Y930" s="1" t="b">
        <f t="shared" si="14"/>
        <v>1</v>
      </c>
      <c r="Z930" s="1"/>
    </row>
    <row r="931" spans="1:26" hidden="1" x14ac:dyDescent="0.3">
      <c r="A931" t="s">
        <v>862</v>
      </c>
      <c r="B931" t="s">
        <v>935</v>
      </c>
      <c r="C931" t="s">
        <v>936</v>
      </c>
      <c r="D931" t="s">
        <v>1045</v>
      </c>
      <c r="E931" t="s">
        <v>1310</v>
      </c>
      <c r="F931" t="s">
        <v>921</v>
      </c>
      <c r="G931">
        <v>2003</v>
      </c>
      <c r="H931" t="s">
        <v>1121</v>
      </c>
      <c r="I931" t="s">
        <v>1891</v>
      </c>
      <c r="J931" t="s">
        <v>924</v>
      </c>
      <c r="K931" t="s">
        <v>114</v>
      </c>
      <c r="L931" t="s">
        <v>925</v>
      </c>
      <c r="M931">
        <v>0</v>
      </c>
      <c r="N931">
        <v>450853.33</v>
      </c>
      <c r="O931">
        <v>-450853.33</v>
      </c>
      <c r="V931" t="s">
        <v>1891</v>
      </c>
      <c r="W931" s="1" t="s">
        <v>38</v>
      </c>
      <c r="X931" s="1" t="str">
        <f>VLOOKUP(K931,'[1]GL OUT'!$K$4:$W$1070,13,FALSE)</f>
        <v>INDEPENDENT WORKSHOP</v>
      </c>
      <c r="Y931" s="1" t="b">
        <f t="shared" si="14"/>
        <v>1</v>
      </c>
      <c r="Z931" s="1"/>
    </row>
    <row r="932" spans="1:26" hidden="1" x14ac:dyDescent="0.3">
      <c r="A932" t="s">
        <v>862</v>
      </c>
      <c r="B932" t="s">
        <v>935</v>
      </c>
      <c r="C932" t="s">
        <v>936</v>
      </c>
      <c r="D932" t="s">
        <v>1045</v>
      </c>
      <c r="E932" t="s">
        <v>1310</v>
      </c>
      <c r="F932" t="s">
        <v>921</v>
      </c>
      <c r="G932">
        <v>2004</v>
      </c>
      <c r="H932" t="s">
        <v>1121</v>
      </c>
      <c r="I932" t="s">
        <v>1892</v>
      </c>
      <c r="J932" t="s">
        <v>924</v>
      </c>
      <c r="K932" t="s">
        <v>116</v>
      </c>
      <c r="L932" t="s">
        <v>925</v>
      </c>
      <c r="M932">
        <v>0</v>
      </c>
      <c r="N932">
        <v>225426.67</v>
      </c>
      <c r="O932">
        <v>-225426.67</v>
      </c>
      <c r="V932" t="s">
        <v>1892</v>
      </c>
      <c r="W932" s="1" t="s">
        <v>38</v>
      </c>
      <c r="X932" s="1" t="str">
        <f>VLOOKUP(K932,'[1]GL OUT'!$K$4:$W$1070,13,FALSE)</f>
        <v>INDEPENDENT WORKSHOP</v>
      </c>
      <c r="Y932" s="1" t="b">
        <f t="shared" si="14"/>
        <v>1</v>
      </c>
      <c r="Z932" s="1"/>
    </row>
    <row r="933" spans="1:26" hidden="1" x14ac:dyDescent="0.3">
      <c r="A933" t="s">
        <v>862</v>
      </c>
      <c r="B933" t="s">
        <v>935</v>
      </c>
      <c r="C933" t="s">
        <v>936</v>
      </c>
      <c r="D933" t="s">
        <v>1045</v>
      </c>
      <c r="E933" t="s">
        <v>1310</v>
      </c>
      <c r="F933" t="s">
        <v>921</v>
      </c>
      <c r="G933">
        <v>2054</v>
      </c>
      <c r="H933" t="s">
        <v>922</v>
      </c>
      <c r="I933" t="s">
        <v>1893</v>
      </c>
      <c r="J933" t="s">
        <v>924</v>
      </c>
      <c r="K933" t="s">
        <v>571</v>
      </c>
      <c r="L933" t="s">
        <v>925</v>
      </c>
      <c r="M933">
        <v>0</v>
      </c>
      <c r="N933">
        <v>3964.11</v>
      </c>
      <c r="O933">
        <v>-3964.11</v>
      </c>
      <c r="V933" t="s">
        <v>1893</v>
      </c>
      <c r="W933" s="1" t="s">
        <v>38</v>
      </c>
      <c r="X933" s="1" t="str">
        <f>VLOOKUP(K933,'[1]GL OUT'!$K$4:$W$1070,13,FALSE)</f>
        <v>INDEPENDENT WORKSHOP</v>
      </c>
      <c r="Y933" s="1" t="b">
        <f t="shared" si="14"/>
        <v>1</v>
      </c>
      <c r="Z933" s="1"/>
    </row>
    <row r="934" spans="1:26" hidden="1" x14ac:dyDescent="0.3">
      <c r="A934" t="s">
        <v>862</v>
      </c>
      <c r="B934" t="s">
        <v>935</v>
      </c>
      <c r="C934" t="s">
        <v>936</v>
      </c>
      <c r="D934" t="s">
        <v>1045</v>
      </c>
      <c r="E934" t="s">
        <v>1310</v>
      </c>
      <c r="F934" t="s">
        <v>921</v>
      </c>
      <c r="G934">
        <v>2055</v>
      </c>
      <c r="H934" t="s">
        <v>922</v>
      </c>
      <c r="I934" t="s">
        <v>1894</v>
      </c>
      <c r="J934" t="s">
        <v>924</v>
      </c>
      <c r="K934" t="s">
        <v>359</v>
      </c>
      <c r="L934" t="s">
        <v>925</v>
      </c>
      <c r="M934">
        <v>0</v>
      </c>
      <c r="N934">
        <v>211437.83</v>
      </c>
      <c r="O934">
        <v>-211437.83</v>
      </c>
      <c r="V934" t="s">
        <v>1894</v>
      </c>
      <c r="W934" s="1" t="s">
        <v>38</v>
      </c>
      <c r="X934" s="1" t="str">
        <f>VLOOKUP(K934,'[1]GL OUT'!$K$4:$W$1070,13,FALSE)</f>
        <v>INDEPENDENT WORKSHOP</v>
      </c>
      <c r="Y934" s="1" t="b">
        <f t="shared" si="14"/>
        <v>1</v>
      </c>
      <c r="Z934" s="1"/>
    </row>
    <row r="935" spans="1:26" hidden="1" x14ac:dyDescent="0.3">
      <c r="A935" t="s">
        <v>862</v>
      </c>
      <c r="B935" t="s">
        <v>935</v>
      </c>
      <c r="C935" t="s">
        <v>936</v>
      </c>
      <c r="D935" t="s">
        <v>1045</v>
      </c>
      <c r="E935" t="s">
        <v>1310</v>
      </c>
      <c r="F935" t="s">
        <v>921</v>
      </c>
      <c r="G935">
        <v>2056</v>
      </c>
      <c r="H935" t="s">
        <v>922</v>
      </c>
      <c r="I935" t="s">
        <v>1895</v>
      </c>
      <c r="J935" t="s">
        <v>924</v>
      </c>
      <c r="K935" t="s">
        <v>572</v>
      </c>
      <c r="L935" t="s">
        <v>925</v>
      </c>
      <c r="M935">
        <v>0</v>
      </c>
      <c r="N935">
        <v>3468.47</v>
      </c>
      <c r="O935">
        <v>-3468.47</v>
      </c>
      <c r="V935" t="s">
        <v>1895</v>
      </c>
      <c r="W935" s="1" t="s">
        <v>38</v>
      </c>
      <c r="X935" s="1" t="str">
        <f>VLOOKUP(K935,'[1]GL OUT'!$K$4:$W$1070,13,FALSE)</f>
        <v>INDEPENDENT WORKSHOP</v>
      </c>
      <c r="Y935" s="1" t="b">
        <f t="shared" si="14"/>
        <v>1</v>
      </c>
      <c r="Z935" s="1"/>
    </row>
    <row r="936" spans="1:26" hidden="1" x14ac:dyDescent="0.3">
      <c r="A936" t="s">
        <v>862</v>
      </c>
      <c r="B936" t="s">
        <v>935</v>
      </c>
      <c r="C936" t="s">
        <v>936</v>
      </c>
      <c r="D936" t="s">
        <v>1045</v>
      </c>
      <c r="E936" t="s">
        <v>1310</v>
      </c>
      <c r="F936" t="s">
        <v>921</v>
      </c>
      <c r="G936">
        <v>2057</v>
      </c>
      <c r="H936" t="s">
        <v>922</v>
      </c>
      <c r="I936" t="s">
        <v>1896</v>
      </c>
      <c r="J936" t="s">
        <v>924</v>
      </c>
      <c r="K936" t="s">
        <v>573</v>
      </c>
      <c r="L936" t="s">
        <v>925</v>
      </c>
      <c r="M936">
        <v>0</v>
      </c>
      <c r="N936">
        <v>3964.11</v>
      </c>
      <c r="O936">
        <v>-3964.11</v>
      </c>
      <c r="V936" t="s">
        <v>1896</v>
      </c>
      <c r="W936" s="1" t="s">
        <v>38</v>
      </c>
      <c r="X936" s="1" t="str">
        <f>VLOOKUP(K936,'[1]GL OUT'!$K$4:$W$1070,13,FALSE)</f>
        <v>INDEPENDENT WORKSHOP</v>
      </c>
      <c r="Y936" s="1" t="b">
        <f t="shared" si="14"/>
        <v>1</v>
      </c>
      <c r="Z936" s="1"/>
    </row>
    <row r="937" spans="1:26" hidden="1" x14ac:dyDescent="0.3">
      <c r="A937" t="s">
        <v>862</v>
      </c>
      <c r="B937" t="s">
        <v>935</v>
      </c>
      <c r="C937" t="s">
        <v>936</v>
      </c>
      <c r="D937" t="s">
        <v>1045</v>
      </c>
      <c r="E937" t="s">
        <v>1310</v>
      </c>
      <c r="F937" t="s">
        <v>921</v>
      </c>
      <c r="G937">
        <v>2058</v>
      </c>
      <c r="H937" t="s">
        <v>922</v>
      </c>
      <c r="I937" t="s">
        <v>1897</v>
      </c>
      <c r="J937" t="s">
        <v>924</v>
      </c>
      <c r="K937" t="s">
        <v>575</v>
      </c>
      <c r="L937" t="s">
        <v>925</v>
      </c>
      <c r="M937">
        <v>0</v>
      </c>
      <c r="N937">
        <v>2972.97</v>
      </c>
      <c r="O937">
        <v>-2972.97</v>
      </c>
      <c r="V937" t="s">
        <v>1897</v>
      </c>
      <c r="W937" s="1" t="s">
        <v>38</v>
      </c>
      <c r="X937" s="1" t="str">
        <f>VLOOKUP(K937,'[1]GL OUT'!$K$4:$W$1070,13,FALSE)</f>
        <v>INDEPENDENT WORKSHOP</v>
      </c>
      <c r="Y937" s="1" t="b">
        <f t="shared" si="14"/>
        <v>1</v>
      </c>
      <c r="Z937" s="1"/>
    </row>
    <row r="938" spans="1:26" hidden="1" x14ac:dyDescent="0.3">
      <c r="A938" t="s">
        <v>862</v>
      </c>
      <c r="B938" t="s">
        <v>935</v>
      </c>
      <c r="C938" t="s">
        <v>936</v>
      </c>
      <c r="D938" t="s">
        <v>1045</v>
      </c>
      <c r="E938" t="s">
        <v>1310</v>
      </c>
      <c r="F938" t="s">
        <v>921</v>
      </c>
      <c r="G938">
        <v>2059</v>
      </c>
      <c r="H938" t="s">
        <v>922</v>
      </c>
      <c r="I938" t="s">
        <v>1898</v>
      </c>
      <c r="J938" t="s">
        <v>924</v>
      </c>
      <c r="K938" t="s">
        <v>574</v>
      </c>
      <c r="L938" t="s">
        <v>925</v>
      </c>
      <c r="M938">
        <v>0</v>
      </c>
      <c r="N938">
        <v>3964.11</v>
      </c>
      <c r="O938">
        <v>-3964.11</v>
      </c>
      <c r="V938" t="s">
        <v>1898</v>
      </c>
      <c r="W938" s="1" t="s">
        <v>38</v>
      </c>
      <c r="X938" s="1" t="str">
        <f>VLOOKUP(K938,'[1]GL OUT'!$K$4:$W$1070,13,FALSE)</f>
        <v>INDEPENDENT WORKSHOP</v>
      </c>
      <c r="Y938" s="1" t="b">
        <f t="shared" si="14"/>
        <v>1</v>
      </c>
      <c r="Z938" s="1"/>
    </row>
    <row r="939" spans="1:26" hidden="1" x14ac:dyDescent="0.3">
      <c r="A939" t="s">
        <v>862</v>
      </c>
      <c r="B939" t="s">
        <v>935</v>
      </c>
      <c r="C939" t="s">
        <v>936</v>
      </c>
      <c r="D939" t="s">
        <v>1045</v>
      </c>
      <c r="E939" t="s">
        <v>1310</v>
      </c>
      <c r="F939" t="s">
        <v>921</v>
      </c>
      <c r="G939">
        <v>2060</v>
      </c>
      <c r="H939" t="s">
        <v>922</v>
      </c>
      <c r="I939" t="s">
        <v>1899</v>
      </c>
      <c r="J939" t="s">
        <v>924</v>
      </c>
      <c r="K939" t="s">
        <v>576</v>
      </c>
      <c r="L939" t="s">
        <v>925</v>
      </c>
      <c r="M939">
        <v>0</v>
      </c>
      <c r="N939">
        <v>9909.91</v>
      </c>
      <c r="O939">
        <v>-9909.91</v>
      </c>
      <c r="V939" t="s">
        <v>1899</v>
      </c>
      <c r="W939" s="1" t="s">
        <v>38</v>
      </c>
      <c r="X939" s="1" t="str">
        <f>VLOOKUP(K939,'[1]GL OUT'!$K$4:$W$1070,13,FALSE)</f>
        <v>INDEPENDENT WORKSHOP</v>
      </c>
      <c r="Y939" s="1" t="b">
        <f t="shared" si="14"/>
        <v>1</v>
      </c>
      <c r="Z939" s="1"/>
    </row>
    <row r="940" spans="1:26" hidden="1" x14ac:dyDescent="0.3">
      <c r="A940" t="s">
        <v>862</v>
      </c>
      <c r="B940" t="s">
        <v>935</v>
      </c>
      <c r="C940" t="s">
        <v>936</v>
      </c>
      <c r="D940" t="s">
        <v>1045</v>
      </c>
      <c r="E940" t="s">
        <v>1310</v>
      </c>
      <c r="F940" t="s">
        <v>921</v>
      </c>
      <c r="G940">
        <v>2061</v>
      </c>
      <c r="H940" t="s">
        <v>922</v>
      </c>
      <c r="I940" t="s">
        <v>1900</v>
      </c>
      <c r="J940" t="s">
        <v>924</v>
      </c>
      <c r="K940" t="s">
        <v>578</v>
      </c>
      <c r="L940" t="s">
        <v>925</v>
      </c>
      <c r="M940">
        <v>0</v>
      </c>
      <c r="N940">
        <v>3964.11</v>
      </c>
      <c r="O940">
        <v>-3964.11</v>
      </c>
      <c r="V940" t="s">
        <v>1900</v>
      </c>
      <c r="W940" s="1" t="s">
        <v>38</v>
      </c>
      <c r="X940" s="1" t="str">
        <f>VLOOKUP(K940,'[1]GL OUT'!$K$4:$W$1070,13,FALSE)</f>
        <v>INDEPENDENT WORKSHOP</v>
      </c>
      <c r="Y940" s="1" t="b">
        <f t="shared" si="14"/>
        <v>1</v>
      </c>
      <c r="Z940" s="1"/>
    </row>
    <row r="941" spans="1:26" hidden="1" x14ac:dyDescent="0.3">
      <c r="A941" t="s">
        <v>862</v>
      </c>
      <c r="B941" t="s">
        <v>935</v>
      </c>
      <c r="C941" t="s">
        <v>936</v>
      </c>
      <c r="D941" t="s">
        <v>1045</v>
      </c>
      <c r="E941" t="s">
        <v>1310</v>
      </c>
      <c r="F941" t="s">
        <v>921</v>
      </c>
      <c r="G941">
        <v>2062</v>
      </c>
      <c r="H941" t="s">
        <v>922</v>
      </c>
      <c r="I941" t="s">
        <v>1901</v>
      </c>
      <c r="J941" t="s">
        <v>924</v>
      </c>
      <c r="K941" t="s">
        <v>577</v>
      </c>
      <c r="L941" t="s">
        <v>925</v>
      </c>
      <c r="M941">
        <v>0</v>
      </c>
      <c r="N941">
        <v>3964.11</v>
      </c>
      <c r="O941">
        <v>-3964.11</v>
      </c>
      <c r="V941" t="s">
        <v>1901</v>
      </c>
      <c r="W941" s="1" t="s">
        <v>38</v>
      </c>
      <c r="X941" s="1" t="str">
        <f>VLOOKUP(K941,'[1]GL OUT'!$K$4:$W$1070,13,FALSE)</f>
        <v>INDEPENDENT WORKSHOP</v>
      </c>
      <c r="Y941" s="1" t="b">
        <f t="shared" si="14"/>
        <v>1</v>
      </c>
      <c r="Z941" s="1"/>
    </row>
    <row r="942" spans="1:26" hidden="1" x14ac:dyDescent="0.3">
      <c r="A942" t="s">
        <v>862</v>
      </c>
      <c r="B942" t="s">
        <v>935</v>
      </c>
      <c r="C942" t="s">
        <v>936</v>
      </c>
      <c r="D942" t="s">
        <v>1064</v>
      </c>
      <c r="E942" t="s">
        <v>1310</v>
      </c>
      <c r="F942" t="s">
        <v>921</v>
      </c>
      <c r="G942">
        <v>2005</v>
      </c>
      <c r="H942" t="s">
        <v>1121</v>
      </c>
      <c r="I942" t="s">
        <v>1902</v>
      </c>
      <c r="J942" t="s">
        <v>924</v>
      </c>
      <c r="K942" t="s">
        <v>148</v>
      </c>
      <c r="L942" t="s">
        <v>925</v>
      </c>
      <c r="M942">
        <v>0</v>
      </c>
      <c r="N942">
        <v>526989.98</v>
      </c>
      <c r="O942">
        <v>-526989.98</v>
      </c>
      <c r="V942" t="s">
        <v>1902</v>
      </c>
      <c r="W942" s="1" t="s">
        <v>38</v>
      </c>
      <c r="X942" s="1" t="str">
        <f>VLOOKUP(K942,'[1]GL OUT'!$K$4:$W$1070,13,FALSE)</f>
        <v>INDEPENDENT WORKSHOP</v>
      </c>
      <c r="Y942" s="1" t="b">
        <f t="shared" si="14"/>
        <v>1</v>
      </c>
      <c r="Z942" s="1"/>
    </row>
    <row r="943" spans="1:26" hidden="1" x14ac:dyDescent="0.3">
      <c r="A943" t="s">
        <v>862</v>
      </c>
      <c r="B943" t="s">
        <v>935</v>
      </c>
      <c r="C943" t="s">
        <v>936</v>
      </c>
      <c r="D943" t="s">
        <v>1064</v>
      </c>
      <c r="E943" t="s">
        <v>1310</v>
      </c>
      <c r="F943" t="s">
        <v>921</v>
      </c>
      <c r="G943">
        <v>2006</v>
      </c>
      <c r="H943" t="s">
        <v>1121</v>
      </c>
      <c r="I943" t="s">
        <v>1903</v>
      </c>
      <c r="J943" t="s">
        <v>924</v>
      </c>
      <c r="K943" t="s">
        <v>149</v>
      </c>
      <c r="L943" t="s">
        <v>925</v>
      </c>
      <c r="M943">
        <v>0</v>
      </c>
      <c r="N943">
        <v>215703.16</v>
      </c>
      <c r="O943">
        <v>-215703.16</v>
      </c>
      <c r="V943" t="s">
        <v>1903</v>
      </c>
      <c r="W943" s="1" t="s">
        <v>38</v>
      </c>
      <c r="X943" s="1" t="str">
        <f>VLOOKUP(K943,'[1]GL OUT'!$K$4:$W$1070,13,FALSE)</f>
        <v>INDEPENDENT WORKSHOP</v>
      </c>
      <c r="Y943" s="1" t="b">
        <f t="shared" si="14"/>
        <v>1</v>
      </c>
      <c r="Z943" s="1"/>
    </row>
    <row r="944" spans="1:26" hidden="1" x14ac:dyDescent="0.3">
      <c r="A944" t="s">
        <v>862</v>
      </c>
      <c r="B944" t="s">
        <v>935</v>
      </c>
      <c r="C944" t="s">
        <v>936</v>
      </c>
      <c r="D944" t="s">
        <v>1064</v>
      </c>
      <c r="E944" t="s">
        <v>1310</v>
      </c>
      <c r="F944" t="s">
        <v>921</v>
      </c>
      <c r="G944">
        <v>2007</v>
      </c>
      <c r="H944" t="s">
        <v>1121</v>
      </c>
      <c r="I944" t="s">
        <v>1904</v>
      </c>
      <c r="J944" t="s">
        <v>924</v>
      </c>
      <c r="K944" t="s">
        <v>147</v>
      </c>
      <c r="L944" t="s">
        <v>925</v>
      </c>
      <c r="M944">
        <v>0</v>
      </c>
      <c r="N944">
        <v>431406.32</v>
      </c>
      <c r="O944">
        <v>-431406.32</v>
      </c>
      <c r="V944" t="s">
        <v>1904</v>
      </c>
      <c r="W944" s="1" t="s">
        <v>38</v>
      </c>
      <c r="X944" s="1" t="str">
        <f>VLOOKUP(K944,'[1]GL OUT'!$K$4:$W$1070,13,FALSE)</f>
        <v>INDEPENDENT WORKSHOP</v>
      </c>
      <c r="Y944" s="1" t="b">
        <f t="shared" si="14"/>
        <v>1</v>
      </c>
      <c r="Z944" s="1"/>
    </row>
    <row r="945" spans="1:26" hidden="1" x14ac:dyDescent="0.3">
      <c r="A945" t="s">
        <v>862</v>
      </c>
      <c r="B945" t="s">
        <v>935</v>
      </c>
      <c r="C945" t="s">
        <v>936</v>
      </c>
      <c r="D945" t="s">
        <v>1064</v>
      </c>
      <c r="E945" t="s">
        <v>1310</v>
      </c>
      <c r="F945" t="s">
        <v>921</v>
      </c>
      <c r="G945">
        <v>2063</v>
      </c>
      <c r="H945" t="s">
        <v>922</v>
      </c>
      <c r="I945" t="s">
        <v>1905</v>
      </c>
      <c r="J945" t="s">
        <v>924</v>
      </c>
      <c r="K945" t="s">
        <v>581</v>
      </c>
      <c r="L945" t="s">
        <v>925</v>
      </c>
      <c r="M945">
        <v>0</v>
      </c>
      <c r="N945">
        <v>3964.11</v>
      </c>
      <c r="O945">
        <v>-3964.11</v>
      </c>
      <c r="V945" t="s">
        <v>1905</v>
      </c>
      <c r="W945" s="1" t="s">
        <v>38</v>
      </c>
      <c r="X945" s="1" t="str">
        <f>VLOOKUP(K945,'[1]GL OUT'!$K$4:$W$1070,13,FALSE)</f>
        <v>INDEPENDENT WORKSHOP</v>
      </c>
      <c r="Y945" s="1" t="b">
        <f t="shared" si="14"/>
        <v>1</v>
      </c>
      <c r="Z945" s="1"/>
    </row>
    <row r="946" spans="1:26" hidden="1" x14ac:dyDescent="0.3">
      <c r="A946" t="s">
        <v>862</v>
      </c>
      <c r="B946" t="s">
        <v>935</v>
      </c>
      <c r="C946" t="s">
        <v>936</v>
      </c>
      <c r="D946" t="s">
        <v>1064</v>
      </c>
      <c r="E946" t="s">
        <v>1310</v>
      </c>
      <c r="F946" t="s">
        <v>921</v>
      </c>
      <c r="G946">
        <v>2064</v>
      </c>
      <c r="H946" t="s">
        <v>922</v>
      </c>
      <c r="I946" t="s">
        <v>1906</v>
      </c>
      <c r="J946" t="s">
        <v>924</v>
      </c>
      <c r="K946" t="s">
        <v>582</v>
      </c>
      <c r="L946" t="s">
        <v>925</v>
      </c>
      <c r="M946">
        <v>0</v>
      </c>
      <c r="N946">
        <v>3964.11</v>
      </c>
      <c r="O946">
        <v>-3964.11</v>
      </c>
      <c r="V946" t="s">
        <v>1906</v>
      </c>
      <c r="W946" s="1" t="s">
        <v>38</v>
      </c>
      <c r="X946" s="1" t="str">
        <f>VLOOKUP(K946,'[1]GL OUT'!$K$4:$W$1070,13,FALSE)</f>
        <v>INDEPENDENT WORKSHOP</v>
      </c>
      <c r="Y946" s="1" t="b">
        <f t="shared" si="14"/>
        <v>1</v>
      </c>
      <c r="Z946" s="1"/>
    </row>
    <row r="947" spans="1:26" hidden="1" x14ac:dyDescent="0.3">
      <c r="A947" t="s">
        <v>862</v>
      </c>
      <c r="B947" t="s">
        <v>935</v>
      </c>
      <c r="C947" t="s">
        <v>936</v>
      </c>
      <c r="D947" t="s">
        <v>1064</v>
      </c>
      <c r="E947" t="s">
        <v>1310</v>
      </c>
      <c r="F947" t="s">
        <v>921</v>
      </c>
      <c r="G947">
        <v>2065</v>
      </c>
      <c r="H947" t="s">
        <v>922</v>
      </c>
      <c r="I947" t="s">
        <v>1907</v>
      </c>
      <c r="J947" t="s">
        <v>924</v>
      </c>
      <c r="K947" t="s">
        <v>583</v>
      </c>
      <c r="L947" t="s">
        <v>925</v>
      </c>
      <c r="M947">
        <v>0</v>
      </c>
      <c r="N947">
        <v>3964.11</v>
      </c>
      <c r="O947">
        <v>-3964.11</v>
      </c>
      <c r="V947" t="s">
        <v>1907</v>
      </c>
      <c r="W947" s="1" t="s">
        <v>38</v>
      </c>
      <c r="X947" s="1" t="str">
        <f>VLOOKUP(K947,'[1]GL OUT'!$K$4:$W$1070,13,FALSE)</f>
        <v>INDEPENDENT WORKSHOP</v>
      </c>
      <c r="Y947" s="1" t="b">
        <f t="shared" si="14"/>
        <v>1</v>
      </c>
      <c r="Z947" s="1"/>
    </row>
    <row r="948" spans="1:26" hidden="1" x14ac:dyDescent="0.3">
      <c r="A948" t="s">
        <v>862</v>
      </c>
      <c r="B948" t="s">
        <v>935</v>
      </c>
      <c r="C948" t="s">
        <v>936</v>
      </c>
      <c r="D948" t="s">
        <v>1064</v>
      </c>
      <c r="E948" t="s">
        <v>1310</v>
      </c>
      <c r="F948" t="s">
        <v>921</v>
      </c>
      <c r="G948">
        <v>2066</v>
      </c>
      <c r="H948" t="s">
        <v>922</v>
      </c>
      <c r="I948" t="s">
        <v>1908</v>
      </c>
      <c r="J948" t="s">
        <v>924</v>
      </c>
      <c r="K948" t="s">
        <v>580</v>
      </c>
      <c r="L948" t="s">
        <v>925</v>
      </c>
      <c r="M948">
        <v>0</v>
      </c>
      <c r="N948">
        <v>58468.61</v>
      </c>
      <c r="O948">
        <v>-58468.61</v>
      </c>
      <c r="V948" t="s">
        <v>1908</v>
      </c>
      <c r="W948" s="1" t="s">
        <v>38</v>
      </c>
      <c r="X948" s="1" t="str">
        <f>VLOOKUP(K948,'[1]GL OUT'!$K$4:$W$1070,13,FALSE)</f>
        <v>INDEPENDENT WORKSHOP</v>
      </c>
      <c r="Y948" s="1" t="b">
        <f t="shared" si="14"/>
        <v>1</v>
      </c>
      <c r="Z948" s="1"/>
    </row>
    <row r="949" spans="1:26" hidden="1" x14ac:dyDescent="0.3">
      <c r="A949" t="s">
        <v>862</v>
      </c>
      <c r="B949" t="s">
        <v>935</v>
      </c>
      <c r="C949" t="s">
        <v>936</v>
      </c>
      <c r="D949" t="s">
        <v>1064</v>
      </c>
      <c r="E949" t="s">
        <v>1310</v>
      </c>
      <c r="F949" t="s">
        <v>921</v>
      </c>
      <c r="G949">
        <v>2067</v>
      </c>
      <c r="H949" t="s">
        <v>922</v>
      </c>
      <c r="I949" t="s">
        <v>1909</v>
      </c>
      <c r="J949" t="s">
        <v>924</v>
      </c>
      <c r="K949" t="s">
        <v>584</v>
      </c>
      <c r="L949" t="s">
        <v>925</v>
      </c>
      <c r="M949">
        <v>0</v>
      </c>
      <c r="N949">
        <v>14864.86</v>
      </c>
      <c r="O949">
        <v>-14864.86</v>
      </c>
      <c r="V949" t="s">
        <v>1909</v>
      </c>
      <c r="W949" s="1" t="s">
        <v>38</v>
      </c>
      <c r="X949" s="1" t="str">
        <f>VLOOKUP(K949,'[1]GL OUT'!$K$4:$W$1070,13,FALSE)</f>
        <v>INDEPENDENT WORKSHOP</v>
      </c>
      <c r="Y949" s="1" t="b">
        <f t="shared" si="14"/>
        <v>1</v>
      </c>
      <c r="Z949" s="1"/>
    </row>
    <row r="950" spans="1:26" hidden="1" x14ac:dyDescent="0.3">
      <c r="A950" t="s">
        <v>862</v>
      </c>
      <c r="B950" t="s">
        <v>935</v>
      </c>
      <c r="C950" t="s">
        <v>936</v>
      </c>
      <c r="D950" t="s">
        <v>1064</v>
      </c>
      <c r="E950" t="s">
        <v>1310</v>
      </c>
      <c r="F950" t="s">
        <v>921</v>
      </c>
      <c r="G950">
        <v>2068</v>
      </c>
      <c r="H950" t="s">
        <v>922</v>
      </c>
      <c r="I950" t="s">
        <v>1910</v>
      </c>
      <c r="J950" t="s">
        <v>924</v>
      </c>
      <c r="K950" t="s">
        <v>585</v>
      </c>
      <c r="L950" t="s">
        <v>925</v>
      </c>
      <c r="M950">
        <v>0</v>
      </c>
      <c r="N950">
        <v>34585.589999999997</v>
      </c>
      <c r="O950">
        <v>-34585.589999999997</v>
      </c>
      <c r="V950" t="s">
        <v>1910</v>
      </c>
      <c r="W950" s="1" t="s">
        <v>38</v>
      </c>
      <c r="X950" s="1" t="str">
        <f>VLOOKUP(K950,'[1]GL OUT'!$K$4:$W$1070,13,FALSE)</f>
        <v>INDEPENDENT WORKSHOP</v>
      </c>
      <c r="Y950" s="1" t="b">
        <f t="shared" si="14"/>
        <v>1</v>
      </c>
      <c r="Z950" s="1"/>
    </row>
    <row r="951" spans="1:26" hidden="1" x14ac:dyDescent="0.3">
      <c r="A951" t="s">
        <v>862</v>
      </c>
      <c r="B951" t="s">
        <v>935</v>
      </c>
      <c r="C951" t="s">
        <v>936</v>
      </c>
      <c r="D951" t="s">
        <v>1064</v>
      </c>
      <c r="E951" t="s">
        <v>1310</v>
      </c>
      <c r="F951" t="s">
        <v>921</v>
      </c>
      <c r="G951">
        <v>2069</v>
      </c>
      <c r="H951" t="s">
        <v>922</v>
      </c>
      <c r="I951" t="s">
        <v>1911</v>
      </c>
      <c r="J951" t="s">
        <v>924</v>
      </c>
      <c r="K951" t="s">
        <v>587</v>
      </c>
      <c r="L951" t="s">
        <v>925</v>
      </c>
      <c r="M951">
        <v>0</v>
      </c>
      <c r="N951">
        <v>3964.11</v>
      </c>
      <c r="O951">
        <v>-3964.11</v>
      </c>
      <c r="V951" t="s">
        <v>1911</v>
      </c>
      <c r="W951" s="1" t="s">
        <v>38</v>
      </c>
      <c r="X951" s="1" t="str">
        <f>VLOOKUP(K951,'[1]GL OUT'!$K$4:$W$1070,13,FALSE)</f>
        <v>INDEPENDENT WORKSHOP</v>
      </c>
      <c r="Y951" s="1" t="b">
        <f t="shared" si="14"/>
        <v>1</v>
      </c>
      <c r="Z951" s="1"/>
    </row>
    <row r="952" spans="1:26" hidden="1" x14ac:dyDescent="0.3">
      <c r="A952" t="s">
        <v>862</v>
      </c>
      <c r="B952" t="s">
        <v>935</v>
      </c>
      <c r="C952" t="s">
        <v>936</v>
      </c>
      <c r="D952" t="s">
        <v>1064</v>
      </c>
      <c r="E952" t="s">
        <v>1310</v>
      </c>
      <c r="F952" t="s">
        <v>921</v>
      </c>
      <c r="G952">
        <v>2070</v>
      </c>
      <c r="H952" t="s">
        <v>922</v>
      </c>
      <c r="I952" t="s">
        <v>1912</v>
      </c>
      <c r="J952" t="s">
        <v>924</v>
      </c>
      <c r="K952" t="s">
        <v>586</v>
      </c>
      <c r="L952" t="s">
        <v>925</v>
      </c>
      <c r="M952">
        <v>0</v>
      </c>
      <c r="N952">
        <v>3964.11</v>
      </c>
      <c r="O952">
        <v>-3964.11</v>
      </c>
      <c r="V952" t="s">
        <v>1912</v>
      </c>
      <c r="W952" s="1" t="s">
        <v>38</v>
      </c>
      <c r="X952" s="1" t="str">
        <f>VLOOKUP(K952,'[1]GL OUT'!$K$4:$W$1070,13,FALSE)</f>
        <v>INDEPENDENT WORKSHOP</v>
      </c>
      <c r="Y952" s="1" t="b">
        <f t="shared" si="14"/>
        <v>1</v>
      </c>
      <c r="Z952" s="1"/>
    </row>
    <row r="953" spans="1:26" hidden="1" x14ac:dyDescent="0.3">
      <c r="A953" t="s">
        <v>862</v>
      </c>
      <c r="B953" t="s">
        <v>935</v>
      </c>
      <c r="C953" t="s">
        <v>936</v>
      </c>
      <c r="D953" t="s">
        <v>1064</v>
      </c>
      <c r="E953" t="s">
        <v>1310</v>
      </c>
      <c r="F953" t="s">
        <v>921</v>
      </c>
      <c r="G953">
        <v>2071</v>
      </c>
      <c r="H953" t="s">
        <v>922</v>
      </c>
      <c r="I953" t="s">
        <v>1913</v>
      </c>
      <c r="J953" t="s">
        <v>924</v>
      </c>
      <c r="K953" t="s">
        <v>588</v>
      </c>
      <c r="L953" t="s">
        <v>925</v>
      </c>
      <c r="M953">
        <v>0</v>
      </c>
      <c r="N953">
        <v>3964.11</v>
      </c>
      <c r="O953">
        <v>-3964.11</v>
      </c>
      <c r="V953" t="s">
        <v>1913</v>
      </c>
      <c r="W953" s="1" t="s">
        <v>38</v>
      </c>
      <c r="X953" s="1" t="str">
        <f>VLOOKUP(K953,'[1]GL OUT'!$K$4:$W$1070,13,FALSE)</f>
        <v>INDEPENDENT WORKSHOP</v>
      </c>
      <c r="Y953" s="1" t="b">
        <f t="shared" si="14"/>
        <v>1</v>
      </c>
      <c r="Z953" s="1"/>
    </row>
    <row r="954" spans="1:26" hidden="1" x14ac:dyDescent="0.3">
      <c r="A954" t="s">
        <v>862</v>
      </c>
      <c r="B954" t="s">
        <v>935</v>
      </c>
      <c r="C954" t="s">
        <v>936</v>
      </c>
      <c r="D954" t="s">
        <v>1064</v>
      </c>
      <c r="E954" t="s">
        <v>1310</v>
      </c>
      <c r="F954" t="s">
        <v>921</v>
      </c>
      <c r="G954">
        <v>2072</v>
      </c>
      <c r="H954" t="s">
        <v>922</v>
      </c>
      <c r="I954" t="s">
        <v>1914</v>
      </c>
      <c r="J954" t="s">
        <v>924</v>
      </c>
      <c r="K954" t="s">
        <v>591</v>
      </c>
      <c r="L954" t="s">
        <v>925</v>
      </c>
      <c r="M954">
        <v>0</v>
      </c>
      <c r="N954">
        <v>14864.86</v>
      </c>
      <c r="O954">
        <v>-14864.86</v>
      </c>
      <c r="V954" t="s">
        <v>1914</v>
      </c>
      <c r="W954" s="1" t="s">
        <v>38</v>
      </c>
      <c r="X954" s="1" t="str">
        <f>VLOOKUP(K954,'[1]GL OUT'!$K$4:$W$1070,13,FALSE)</f>
        <v>INDEPENDENT WORKSHOP</v>
      </c>
      <c r="Y954" s="1" t="b">
        <f t="shared" si="14"/>
        <v>1</v>
      </c>
      <c r="Z954" s="1"/>
    </row>
    <row r="955" spans="1:26" hidden="1" x14ac:dyDescent="0.3">
      <c r="A955" t="s">
        <v>862</v>
      </c>
      <c r="B955" t="s">
        <v>935</v>
      </c>
      <c r="C955" t="s">
        <v>936</v>
      </c>
      <c r="D955" t="s">
        <v>1064</v>
      </c>
      <c r="E955" t="s">
        <v>1310</v>
      </c>
      <c r="F955" t="s">
        <v>921</v>
      </c>
      <c r="G955">
        <v>2073</v>
      </c>
      <c r="H955" t="s">
        <v>922</v>
      </c>
      <c r="I955" t="s">
        <v>1915</v>
      </c>
      <c r="J955" t="s">
        <v>924</v>
      </c>
      <c r="K955" t="s">
        <v>590</v>
      </c>
      <c r="L955" t="s">
        <v>925</v>
      </c>
      <c r="M955">
        <v>0</v>
      </c>
      <c r="N955">
        <v>3964.11</v>
      </c>
      <c r="O955">
        <v>-3964.11</v>
      </c>
      <c r="V955" t="s">
        <v>1915</v>
      </c>
      <c r="W955" s="1" t="s">
        <v>38</v>
      </c>
      <c r="X955" s="1" t="str">
        <f>VLOOKUP(K955,'[1]GL OUT'!$K$4:$W$1070,13,FALSE)</f>
        <v>INDEPENDENT WORKSHOP</v>
      </c>
      <c r="Y955" s="1" t="b">
        <f t="shared" si="14"/>
        <v>1</v>
      </c>
      <c r="Z955" s="1"/>
    </row>
    <row r="956" spans="1:26" hidden="1" x14ac:dyDescent="0.3">
      <c r="A956" t="s">
        <v>862</v>
      </c>
      <c r="B956" t="s">
        <v>935</v>
      </c>
      <c r="C956" t="s">
        <v>936</v>
      </c>
      <c r="D956" t="s">
        <v>1064</v>
      </c>
      <c r="E956" t="s">
        <v>1310</v>
      </c>
      <c r="F956" t="s">
        <v>921</v>
      </c>
      <c r="G956">
        <v>2074</v>
      </c>
      <c r="H956" t="s">
        <v>922</v>
      </c>
      <c r="I956" t="s">
        <v>1916</v>
      </c>
      <c r="J956" t="s">
        <v>924</v>
      </c>
      <c r="K956" t="s">
        <v>592</v>
      </c>
      <c r="L956" t="s">
        <v>925</v>
      </c>
      <c r="M956">
        <v>0</v>
      </c>
      <c r="N956">
        <v>27252.25</v>
      </c>
      <c r="O956">
        <v>-27252.25</v>
      </c>
      <c r="V956" t="s">
        <v>1916</v>
      </c>
      <c r="W956" s="1" t="s">
        <v>38</v>
      </c>
      <c r="X956" s="1" t="str">
        <f>VLOOKUP(K956,'[1]GL OUT'!$K$4:$W$1070,13,FALSE)</f>
        <v>INDEPENDENT WORKSHOP</v>
      </c>
      <c r="Y956" s="1" t="b">
        <f t="shared" si="14"/>
        <v>1</v>
      </c>
      <c r="Z956" s="1"/>
    </row>
    <row r="957" spans="1:26" hidden="1" x14ac:dyDescent="0.3">
      <c r="A957" t="s">
        <v>862</v>
      </c>
      <c r="B957" t="s">
        <v>935</v>
      </c>
      <c r="C957" t="s">
        <v>936</v>
      </c>
      <c r="D957" t="s">
        <v>1064</v>
      </c>
      <c r="E957" t="s">
        <v>1310</v>
      </c>
      <c r="F957" t="s">
        <v>921</v>
      </c>
      <c r="G957">
        <v>2075</v>
      </c>
      <c r="H957" t="s">
        <v>922</v>
      </c>
      <c r="I957" t="s">
        <v>1917</v>
      </c>
      <c r="J957" t="s">
        <v>924</v>
      </c>
      <c r="K957" t="s">
        <v>593</v>
      </c>
      <c r="L957" t="s">
        <v>925</v>
      </c>
      <c r="M957">
        <v>0</v>
      </c>
      <c r="N957">
        <v>98702.71</v>
      </c>
      <c r="O957">
        <v>-98702.71</v>
      </c>
      <c r="V957" t="s">
        <v>1917</v>
      </c>
      <c r="W957" s="1" t="s">
        <v>38</v>
      </c>
      <c r="X957" s="1" t="str">
        <f>VLOOKUP(K957,'[1]GL OUT'!$K$4:$W$1070,13,FALSE)</f>
        <v>INDEPENDENT WORKSHOP</v>
      </c>
      <c r="Y957" s="1" t="b">
        <f t="shared" si="14"/>
        <v>1</v>
      </c>
      <c r="Z957" s="1"/>
    </row>
    <row r="958" spans="1:26" hidden="1" x14ac:dyDescent="0.3">
      <c r="A958" t="s">
        <v>862</v>
      </c>
      <c r="B958" t="s">
        <v>935</v>
      </c>
      <c r="C958" t="s">
        <v>936</v>
      </c>
      <c r="D958" t="s">
        <v>1064</v>
      </c>
      <c r="E958" t="s">
        <v>1310</v>
      </c>
      <c r="F958" t="s">
        <v>921</v>
      </c>
      <c r="G958">
        <v>2076</v>
      </c>
      <c r="H958" t="s">
        <v>922</v>
      </c>
      <c r="I958" t="s">
        <v>1918</v>
      </c>
      <c r="J958" t="s">
        <v>924</v>
      </c>
      <c r="K958" t="s">
        <v>594</v>
      </c>
      <c r="L958" t="s">
        <v>925</v>
      </c>
      <c r="M958">
        <v>0</v>
      </c>
      <c r="N958">
        <v>90378.38</v>
      </c>
      <c r="O958">
        <v>-90378.38</v>
      </c>
      <c r="V958" t="s">
        <v>1918</v>
      </c>
      <c r="W958" s="1" t="s">
        <v>38</v>
      </c>
      <c r="X958" s="1" t="str">
        <f>VLOOKUP(K958,'[1]GL OUT'!$K$4:$W$1070,13,FALSE)</f>
        <v>INDEPENDENT WORKSHOP</v>
      </c>
      <c r="Y958" s="1" t="b">
        <f t="shared" si="14"/>
        <v>1</v>
      </c>
      <c r="Z958" s="1"/>
    </row>
    <row r="959" spans="1:26" hidden="1" x14ac:dyDescent="0.3">
      <c r="A959" t="s">
        <v>862</v>
      </c>
      <c r="B959" t="s">
        <v>935</v>
      </c>
      <c r="C959" t="s">
        <v>936</v>
      </c>
      <c r="D959" t="s">
        <v>1528</v>
      </c>
      <c r="E959" t="s">
        <v>1310</v>
      </c>
      <c r="F959" t="s">
        <v>921</v>
      </c>
      <c r="G959">
        <v>2077</v>
      </c>
      <c r="H959" t="s">
        <v>922</v>
      </c>
      <c r="I959" t="s">
        <v>1919</v>
      </c>
      <c r="J959" t="s">
        <v>924</v>
      </c>
      <c r="K959" t="s">
        <v>595</v>
      </c>
      <c r="L959" t="s">
        <v>925</v>
      </c>
      <c r="M959">
        <v>0</v>
      </c>
      <c r="N959">
        <v>3964.11</v>
      </c>
      <c r="O959">
        <v>-3964.11</v>
      </c>
      <c r="V959" t="s">
        <v>1919</v>
      </c>
      <c r="W959" s="1" t="s">
        <v>38</v>
      </c>
      <c r="X959" s="1" t="str">
        <f>VLOOKUP(K959,'[1]GL OUT'!$K$4:$W$1070,13,FALSE)</f>
        <v>INDEPENDENT WORKSHOP</v>
      </c>
      <c r="Y959" s="1" t="b">
        <f t="shared" si="14"/>
        <v>1</v>
      </c>
      <c r="Z959" s="1"/>
    </row>
    <row r="960" spans="1:26" hidden="1" x14ac:dyDescent="0.3">
      <c r="A960" t="s">
        <v>862</v>
      </c>
      <c r="B960" t="s">
        <v>935</v>
      </c>
      <c r="C960" t="s">
        <v>936</v>
      </c>
      <c r="D960" t="s">
        <v>1528</v>
      </c>
      <c r="E960" t="s">
        <v>1310</v>
      </c>
      <c r="F960" t="s">
        <v>921</v>
      </c>
      <c r="G960">
        <v>2078</v>
      </c>
      <c r="H960" t="s">
        <v>922</v>
      </c>
      <c r="I960" t="s">
        <v>1920</v>
      </c>
      <c r="J960" t="s">
        <v>924</v>
      </c>
      <c r="K960" t="s">
        <v>596</v>
      </c>
      <c r="L960" t="s">
        <v>925</v>
      </c>
      <c r="M960">
        <v>0</v>
      </c>
      <c r="N960">
        <v>3964.11</v>
      </c>
      <c r="O960">
        <v>-3964.11</v>
      </c>
      <c r="V960" t="s">
        <v>1920</v>
      </c>
      <c r="W960" s="1" t="s">
        <v>38</v>
      </c>
      <c r="X960" s="1" t="str">
        <f>VLOOKUP(K960,'[1]GL OUT'!$K$4:$W$1070,13,FALSE)</f>
        <v>INDEPENDENT WORKSHOP</v>
      </c>
      <c r="Y960" s="1" t="b">
        <f t="shared" si="14"/>
        <v>1</v>
      </c>
      <c r="Z960" s="1"/>
    </row>
    <row r="961" spans="1:26" hidden="1" x14ac:dyDescent="0.3">
      <c r="A961" t="s">
        <v>862</v>
      </c>
      <c r="B961" t="s">
        <v>935</v>
      </c>
      <c r="C961" t="s">
        <v>936</v>
      </c>
      <c r="D961" t="s">
        <v>1528</v>
      </c>
      <c r="E961" t="s">
        <v>1310</v>
      </c>
      <c r="F961" t="s">
        <v>921</v>
      </c>
      <c r="G961">
        <v>2079</v>
      </c>
      <c r="H961" t="s">
        <v>922</v>
      </c>
      <c r="I961" t="s">
        <v>1921</v>
      </c>
      <c r="J961" t="s">
        <v>924</v>
      </c>
      <c r="K961" t="s">
        <v>601</v>
      </c>
      <c r="L961" t="s">
        <v>925</v>
      </c>
      <c r="M961">
        <v>0</v>
      </c>
      <c r="N961">
        <v>3468.47</v>
      </c>
      <c r="O961">
        <v>-3468.47</v>
      </c>
      <c r="V961" t="s">
        <v>1921</v>
      </c>
      <c r="W961" s="1" t="s">
        <v>38</v>
      </c>
      <c r="X961" s="1" t="str">
        <f>VLOOKUP(K961,'[1]GL OUT'!$K$4:$W$1070,13,FALSE)</f>
        <v>INDEPENDENT WORKSHOP</v>
      </c>
      <c r="Y961" s="1" t="b">
        <f t="shared" si="14"/>
        <v>1</v>
      </c>
      <c r="Z961" s="1"/>
    </row>
    <row r="962" spans="1:26" hidden="1" x14ac:dyDescent="0.3">
      <c r="A962" t="s">
        <v>862</v>
      </c>
      <c r="B962" t="s">
        <v>935</v>
      </c>
      <c r="C962" t="s">
        <v>936</v>
      </c>
      <c r="D962" t="s">
        <v>1528</v>
      </c>
      <c r="E962" t="s">
        <v>1310</v>
      </c>
      <c r="F962" t="s">
        <v>921</v>
      </c>
      <c r="G962">
        <v>2080</v>
      </c>
      <c r="H962" t="s">
        <v>922</v>
      </c>
      <c r="I962" t="s">
        <v>1922</v>
      </c>
      <c r="J962" t="s">
        <v>924</v>
      </c>
      <c r="K962" t="s">
        <v>598</v>
      </c>
      <c r="L962" t="s">
        <v>925</v>
      </c>
      <c r="M962">
        <v>0</v>
      </c>
      <c r="N962">
        <v>11396.54</v>
      </c>
      <c r="O962">
        <v>-11396.54</v>
      </c>
      <c r="V962" t="s">
        <v>1922</v>
      </c>
      <c r="W962" s="1" t="s">
        <v>38</v>
      </c>
      <c r="X962" s="1" t="str">
        <f>VLOOKUP(K962,'[1]GL OUT'!$K$4:$W$1070,13,FALSE)</f>
        <v>INDEPENDENT WORKSHOP</v>
      </c>
      <c r="Y962" s="1" t="b">
        <f t="shared" si="14"/>
        <v>1</v>
      </c>
      <c r="Z962" s="1"/>
    </row>
    <row r="963" spans="1:26" hidden="1" x14ac:dyDescent="0.3">
      <c r="A963" t="s">
        <v>862</v>
      </c>
      <c r="B963" t="s">
        <v>935</v>
      </c>
      <c r="C963" t="s">
        <v>936</v>
      </c>
      <c r="D963" t="s">
        <v>1528</v>
      </c>
      <c r="E963" t="s">
        <v>1310</v>
      </c>
      <c r="F963" t="s">
        <v>921</v>
      </c>
      <c r="G963">
        <v>2081</v>
      </c>
      <c r="H963" t="s">
        <v>922</v>
      </c>
      <c r="I963" t="s">
        <v>1923</v>
      </c>
      <c r="J963" t="s">
        <v>924</v>
      </c>
      <c r="K963" t="s">
        <v>600</v>
      </c>
      <c r="L963" t="s">
        <v>925</v>
      </c>
      <c r="M963">
        <v>0</v>
      </c>
      <c r="N963">
        <v>3964.11</v>
      </c>
      <c r="O963">
        <v>-3964.11</v>
      </c>
      <c r="V963" t="s">
        <v>1923</v>
      </c>
      <c r="W963" s="1" t="s">
        <v>38</v>
      </c>
      <c r="X963" s="1" t="str">
        <f>VLOOKUP(K963,'[1]GL OUT'!$K$4:$W$1070,13,FALSE)</f>
        <v>INDEPENDENT WORKSHOP</v>
      </c>
      <c r="Y963" s="1" t="b">
        <f t="shared" ref="Y963:Y1026" si="15">W963=X963</f>
        <v>1</v>
      </c>
      <c r="Z963" s="1"/>
    </row>
    <row r="964" spans="1:26" hidden="1" x14ac:dyDescent="0.3">
      <c r="A964" t="s">
        <v>862</v>
      </c>
      <c r="B964" t="s">
        <v>935</v>
      </c>
      <c r="C964" t="s">
        <v>936</v>
      </c>
      <c r="D964" t="s">
        <v>1528</v>
      </c>
      <c r="E964" t="s">
        <v>1310</v>
      </c>
      <c r="F964" t="s">
        <v>921</v>
      </c>
      <c r="G964">
        <v>2082</v>
      </c>
      <c r="H964" t="s">
        <v>922</v>
      </c>
      <c r="I964" t="s">
        <v>1924</v>
      </c>
      <c r="J964" t="s">
        <v>924</v>
      </c>
      <c r="K964" t="s">
        <v>597</v>
      </c>
      <c r="L964" t="s">
        <v>925</v>
      </c>
      <c r="M964">
        <v>0</v>
      </c>
      <c r="N964">
        <v>28738.880000000001</v>
      </c>
      <c r="O964">
        <v>-28738.880000000001</v>
      </c>
      <c r="V964" t="s">
        <v>1924</v>
      </c>
      <c r="W964" s="1" t="s">
        <v>38</v>
      </c>
      <c r="X964" s="1" t="str">
        <f>VLOOKUP(K964,'[1]GL OUT'!$K$4:$W$1070,13,FALSE)</f>
        <v>INDEPENDENT WORKSHOP</v>
      </c>
      <c r="Y964" s="1" t="b">
        <f t="shared" si="15"/>
        <v>1</v>
      </c>
      <c r="Z964" s="1"/>
    </row>
    <row r="965" spans="1:26" hidden="1" x14ac:dyDescent="0.3">
      <c r="A965" t="s">
        <v>862</v>
      </c>
      <c r="B965" t="s">
        <v>935</v>
      </c>
      <c r="C965" t="s">
        <v>936</v>
      </c>
      <c r="D965" t="s">
        <v>1528</v>
      </c>
      <c r="E965" t="s">
        <v>1310</v>
      </c>
      <c r="F965" t="s">
        <v>921</v>
      </c>
      <c r="G965">
        <v>2083</v>
      </c>
      <c r="H965" t="s">
        <v>922</v>
      </c>
      <c r="I965" t="s">
        <v>1925</v>
      </c>
      <c r="J965" t="s">
        <v>924</v>
      </c>
      <c r="K965" t="s">
        <v>602</v>
      </c>
      <c r="L965" t="s">
        <v>925</v>
      </c>
      <c r="M965">
        <v>0</v>
      </c>
      <c r="N965">
        <v>14864.86</v>
      </c>
      <c r="O965">
        <v>-14864.86</v>
      </c>
      <c r="V965" t="s">
        <v>1925</v>
      </c>
      <c r="W965" s="1" t="s">
        <v>38</v>
      </c>
      <c r="X965" s="1" t="str">
        <f>VLOOKUP(K965,'[1]GL OUT'!$K$4:$W$1070,13,FALSE)</f>
        <v>INDEPENDENT WORKSHOP</v>
      </c>
      <c r="Y965" s="1" t="b">
        <f t="shared" si="15"/>
        <v>1</v>
      </c>
      <c r="Z965" s="1"/>
    </row>
    <row r="966" spans="1:26" hidden="1" x14ac:dyDescent="0.3">
      <c r="A966" t="s">
        <v>862</v>
      </c>
      <c r="B966" t="s">
        <v>935</v>
      </c>
      <c r="C966" t="s">
        <v>936</v>
      </c>
      <c r="D966" t="s">
        <v>1528</v>
      </c>
      <c r="E966" t="s">
        <v>1310</v>
      </c>
      <c r="F966" t="s">
        <v>921</v>
      </c>
      <c r="G966">
        <v>2084</v>
      </c>
      <c r="H966" t="s">
        <v>922</v>
      </c>
      <c r="I966" t="s">
        <v>1926</v>
      </c>
      <c r="J966" t="s">
        <v>924</v>
      </c>
      <c r="K966" t="s">
        <v>603</v>
      </c>
      <c r="L966" t="s">
        <v>925</v>
      </c>
      <c r="M966">
        <v>0</v>
      </c>
      <c r="N966">
        <v>2477.48</v>
      </c>
      <c r="O966">
        <v>-2477.48</v>
      </c>
      <c r="V966" t="s">
        <v>1926</v>
      </c>
      <c r="W966" s="1" t="s">
        <v>38</v>
      </c>
      <c r="X966" s="1" t="str">
        <f>VLOOKUP(K966,'[1]GL OUT'!$K$4:$W$1070,13,FALSE)</f>
        <v>INDEPENDENT WORKSHOP</v>
      </c>
      <c r="Y966" s="1" t="b">
        <f t="shared" si="15"/>
        <v>1</v>
      </c>
      <c r="Z966" s="1"/>
    </row>
    <row r="967" spans="1:26" hidden="1" x14ac:dyDescent="0.3">
      <c r="A967" t="s">
        <v>862</v>
      </c>
      <c r="B967" t="s">
        <v>935</v>
      </c>
      <c r="C967" t="s">
        <v>936</v>
      </c>
      <c r="D967" t="s">
        <v>1528</v>
      </c>
      <c r="E967" t="s">
        <v>1310</v>
      </c>
      <c r="F967" t="s">
        <v>921</v>
      </c>
      <c r="G967">
        <v>2085</v>
      </c>
      <c r="H967" t="s">
        <v>922</v>
      </c>
      <c r="I967" t="s">
        <v>1927</v>
      </c>
      <c r="J967" t="s">
        <v>924</v>
      </c>
      <c r="K967" t="s">
        <v>604</v>
      </c>
      <c r="L967" t="s">
        <v>925</v>
      </c>
      <c r="M967">
        <v>0</v>
      </c>
      <c r="N967">
        <v>2477.48</v>
      </c>
      <c r="O967">
        <v>-2477.48</v>
      </c>
      <c r="V967" t="s">
        <v>1927</v>
      </c>
      <c r="W967" s="1" t="s">
        <v>38</v>
      </c>
      <c r="X967" s="1" t="str">
        <f>VLOOKUP(K967,'[1]GL OUT'!$K$4:$W$1070,13,FALSE)</f>
        <v>INDEPENDENT WORKSHOP</v>
      </c>
      <c r="Y967" s="1" t="b">
        <f t="shared" si="15"/>
        <v>1</v>
      </c>
      <c r="Z967" s="1"/>
    </row>
    <row r="968" spans="1:26" hidden="1" x14ac:dyDescent="0.3">
      <c r="A968" t="s">
        <v>862</v>
      </c>
      <c r="B968" t="s">
        <v>935</v>
      </c>
      <c r="C968" t="s">
        <v>936</v>
      </c>
      <c r="D968" t="s">
        <v>1528</v>
      </c>
      <c r="E968" t="s">
        <v>1310</v>
      </c>
      <c r="F968" t="s">
        <v>921</v>
      </c>
      <c r="G968">
        <v>2086</v>
      </c>
      <c r="H968" t="s">
        <v>922</v>
      </c>
      <c r="I968" t="s">
        <v>1928</v>
      </c>
      <c r="J968" t="s">
        <v>924</v>
      </c>
      <c r="K968" t="s">
        <v>605</v>
      </c>
      <c r="L968" t="s">
        <v>925</v>
      </c>
      <c r="M968">
        <v>0</v>
      </c>
      <c r="N968">
        <v>5450.45</v>
      </c>
      <c r="O968">
        <v>-5450.45</v>
      </c>
      <c r="V968" t="s">
        <v>1928</v>
      </c>
      <c r="W968" s="1" t="s">
        <v>38</v>
      </c>
      <c r="X968" s="1" t="str">
        <f>VLOOKUP(K968,'[1]GL OUT'!$K$4:$W$1070,13,FALSE)</f>
        <v>INDEPENDENT WORKSHOP</v>
      </c>
      <c r="Y968" s="1" t="b">
        <f t="shared" si="15"/>
        <v>1</v>
      </c>
      <c r="Z968" s="1"/>
    </row>
    <row r="969" spans="1:26" hidden="1" x14ac:dyDescent="0.3">
      <c r="A969" t="s">
        <v>862</v>
      </c>
      <c r="B969" t="s">
        <v>935</v>
      </c>
      <c r="C969" t="s">
        <v>936</v>
      </c>
      <c r="D969" t="s">
        <v>1528</v>
      </c>
      <c r="E969" t="s">
        <v>1310</v>
      </c>
      <c r="F969" t="s">
        <v>921</v>
      </c>
      <c r="G969">
        <v>2087</v>
      </c>
      <c r="H969" t="s">
        <v>922</v>
      </c>
      <c r="I969" t="s">
        <v>1929</v>
      </c>
      <c r="J969" t="s">
        <v>924</v>
      </c>
      <c r="K969" t="s">
        <v>606</v>
      </c>
      <c r="L969" t="s">
        <v>925</v>
      </c>
      <c r="M969">
        <v>0</v>
      </c>
      <c r="N969">
        <v>3964.11</v>
      </c>
      <c r="O969">
        <v>-3964.11</v>
      </c>
      <c r="V969" t="s">
        <v>1929</v>
      </c>
      <c r="W969" s="1" t="s">
        <v>38</v>
      </c>
      <c r="X969" s="1" t="str">
        <f>VLOOKUP(K969,'[1]GL OUT'!$K$4:$W$1070,13,FALSE)</f>
        <v>INDEPENDENT WORKSHOP</v>
      </c>
      <c r="Y969" s="1" t="b">
        <f t="shared" si="15"/>
        <v>1</v>
      </c>
      <c r="Z969" s="1"/>
    </row>
    <row r="970" spans="1:26" hidden="1" x14ac:dyDescent="0.3">
      <c r="A970" t="s">
        <v>862</v>
      </c>
      <c r="B970" t="s">
        <v>935</v>
      </c>
      <c r="C970" t="s">
        <v>936</v>
      </c>
      <c r="D970" t="s">
        <v>1528</v>
      </c>
      <c r="E970" t="s">
        <v>1310</v>
      </c>
      <c r="F970" t="s">
        <v>921</v>
      </c>
      <c r="G970">
        <v>2088</v>
      </c>
      <c r="H970" t="s">
        <v>922</v>
      </c>
      <c r="I970" t="s">
        <v>1930</v>
      </c>
      <c r="J970" t="s">
        <v>924</v>
      </c>
      <c r="K970" t="s">
        <v>608</v>
      </c>
      <c r="L970" t="s">
        <v>925</v>
      </c>
      <c r="M970">
        <v>0</v>
      </c>
      <c r="N970">
        <v>3964.11</v>
      </c>
      <c r="O970">
        <v>-3964.11</v>
      </c>
      <c r="V970" t="s">
        <v>1930</v>
      </c>
      <c r="W970" s="1" t="s">
        <v>38</v>
      </c>
      <c r="X970" s="1" t="str">
        <f>VLOOKUP(K970,'[1]GL OUT'!$K$4:$W$1070,13,FALSE)</f>
        <v>INDEPENDENT WORKSHOP</v>
      </c>
      <c r="Y970" s="1" t="b">
        <f t="shared" si="15"/>
        <v>1</v>
      </c>
      <c r="Z970" s="1"/>
    </row>
    <row r="971" spans="1:26" hidden="1" x14ac:dyDescent="0.3">
      <c r="A971" t="s">
        <v>862</v>
      </c>
      <c r="B971" t="s">
        <v>935</v>
      </c>
      <c r="C971" t="s">
        <v>936</v>
      </c>
      <c r="D971" t="s">
        <v>1528</v>
      </c>
      <c r="E971" t="s">
        <v>1310</v>
      </c>
      <c r="F971" t="s">
        <v>921</v>
      </c>
      <c r="G971">
        <v>2089</v>
      </c>
      <c r="H971" t="s">
        <v>922</v>
      </c>
      <c r="I971" t="s">
        <v>1931</v>
      </c>
      <c r="J971" t="s">
        <v>924</v>
      </c>
      <c r="K971" t="s">
        <v>609</v>
      </c>
      <c r="L971" t="s">
        <v>925</v>
      </c>
      <c r="M971">
        <v>0</v>
      </c>
      <c r="N971">
        <v>3964.11</v>
      </c>
      <c r="O971">
        <v>-3964.11</v>
      </c>
      <c r="V971" t="s">
        <v>1931</v>
      </c>
      <c r="W971" s="1" t="s">
        <v>38</v>
      </c>
      <c r="X971" s="1" t="str">
        <f>VLOOKUP(K971,'[1]GL OUT'!$K$4:$W$1070,13,FALSE)</f>
        <v>INDEPENDENT WORKSHOP</v>
      </c>
      <c r="Y971" s="1" t="b">
        <f t="shared" si="15"/>
        <v>1</v>
      </c>
      <c r="Z971" s="1"/>
    </row>
    <row r="972" spans="1:26" hidden="1" x14ac:dyDescent="0.3">
      <c r="A972" t="s">
        <v>862</v>
      </c>
      <c r="B972" t="s">
        <v>935</v>
      </c>
      <c r="C972" t="s">
        <v>936</v>
      </c>
      <c r="D972" t="s">
        <v>1528</v>
      </c>
      <c r="E972" t="s">
        <v>1310</v>
      </c>
      <c r="F972" t="s">
        <v>921</v>
      </c>
      <c r="G972">
        <v>2090</v>
      </c>
      <c r="H972" t="s">
        <v>922</v>
      </c>
      <c r="I972" t="s">
        <v>1932</v>
      </c>
      <c r="J972" t="s">
        <v>924</v>
      </c>
      <c r="K972" t="s">
        <v>610</v>
      </c>
      <c r="L972" t="s">
        <v>925</v>
      </c>
      <c r="M972">
        <v>0</v>
      </c>
      <c r="N972">
        <v>9414.56</v>
      </c>
      <c r="O972">
        <v>-9414.56</v>
      </c>
      <c r="V972" t="s">
        <v>1932</v>
      </c>
      <c r="W972" s="1" t="s">
        <v>38</v>
      </c>
      <c r="X972" s="1" t="str">
        <f>VLOOKUP(K972,'[1]GL OUT'!$K$4:$W$1070,13,FALSE)</f>
        <v>INDEPENDENT WORKSHOP</v>
      </c>
      <c r="Y972" s="1" t="b">
        <f t="shared" si="15"/>
        <v>1</v>
      </c>
      <c r="Z972" s="1"/>
    </row>
    <row r="973" spans="1:26" hidden="1" x14ac:dyDescent="0.3">
      <c r="A973" t="s">
        <v>862</v>
      </c>
      <c r="B973" t="s">
        <v>935</v>
      </c>
      <c r="C973" t="s">
        <v>936</v>
      </c>
      <c r="D973" t="s">
        <v>1528</v>
      </c>
      <c r="E973" t="s">
        <v>1310</v>
      </c>
      <c r="F973" t="s">
        <v>921</v>
      </c>
      <c r="G973">
        <v>2091</v>
      </c>
      <c r="H973" t="s">
        <v>922</v>
      </c>
      <c r="I973" t="s">
        <v>1933</v>
      </c>
      <c r="J973" t="s">
        <v>924</v>
      </c>
      <c r="K973" t="s">
        <v>611</v>
      </c>
      <c r="L973" t="s">
        <v>925</v>
      </c>
      <c r="M973">
        <v>0</v>
      </c>
      <c r="N973">
        <v>140324.47</v>
      </c>
      <c r="O973">
        <v>-140324.47</v>
      </c>
      <c r="V973" t="s">
        <v>1933</v>
      </c>
      <c r="W973" s="1" t="s">
        <v>38</v>
      </c>
      <c r="X973" s="1" t="str">
        <f>VLOOKUP(K973,'[1]GL OUT'!$K$4:$W$1070,13,FALSE)</f>
        <v>INDEPENDENT WORKSHOP</v>
      </c>
      <c r="Y973" s="1" t="b">
        <f t="shared" si="15"/>
        <v>1</v>
      </c>
      <c r="Z973" s="1"/>
    </row>
    <row r="974" spans="1:26" hidden="1" x14ac:dyDescent="0.3">
      <c r="A974" t="s">
        <v>862</v>
      </c>
      <c r="B974" t="s">
        <v>935</v>
      </c>
      <c r="C974" t="s">
        <v>936</v>
      </c>
      <c r="D974" t="s">
        <v>1528</v>
      </c>
      <c r="E974" t="s">
        <v>1310</v>
      </c>
      <c r="F974" t="s">
        <v>921</v>
      </c>
      <c r="G974">
        <v>2092</v>
      </c>
      <c r="H974" t="s">
        <v>922</v>
      </c>
      <c r="I974" t="s">
        <v>1934</v>
      </c>
      <c r="J974" t="s">
        <v>924</v>
      </c>
      <c r="K974" t="s">
        <v>612</v>
      </c>
      <c r="L974" t="s">
        <v>925</v>
      </c>
      <c r="M974">
        <v>0</v>
      </c>
      <c r="N974">
        <v>13378.38</v>
      </c>
      <c r="O974">
        <v>-13378.38</v>
      </c>
      <c r="V974" t="s">
        <v>1934</v>
      </c>
      <c r="W974" s="1" t="s">
        <v>38</v>
      </c>
      <c r="X974" s="1" t="str">
        <f>VLOOKUP(K974,'[1]GL OUT'!$K$4:$W$1070,13,FALSE)</f>
        <v>INDEPENDENT WORKSHOP</v>
      </c>
      <c r="Y974" s="1" t="b">
        <f t="shared" si="15"/>
        <v>1</v>
      </c>
      <c r="Z974" s="1"/>
    </row>
    <row r="975" spans="1:26" hidden="1" x14ac:dyDescent="0.3">
      <c r="A975" t="s">
        <v>862</v>
      </c>
      <c r="B975" t="s">
        <v>935</v>
      </c>
      <c r="C975" t="s">
        <v>936</v>
      </c>
      <c r="D975" t="s">
        <v>1538</v>
      </c>
      <c r="E975" t="s">
        <v>1310</v>
      </c>
      <c r="F975" t="s">
        <v>921</v>
      </c>
      <c r="G975">
        <v>2093</v>
      </c>
      <c r="H975" t="s">
        <v>922</v>
      </c>
      <c r="I975" t="s">
        <v>1935</v>
      </c>
      <c r="J975" t="s">
        <v>924</v>
      </c>
      <c r="K975" t="s">
        <v>614</v>
      </c>
      <c r="L975" t="s">
        <v>925</v>
      </c>
      <c r="M975">
        <v>0</v>
      </c>
      <c r="N975">
        <v>3468.47</v>
      </c>
      <c r="O975">
        <v>-3468.47</v>
      </c>
      <c r="V975" t="s">
        <v>1935</v>
      </c>
      <c r="W975" s="1" t="s">
        <v>38</v>
      </c>
      <c r="X975" s="1" t="str">
        <f>VLOOKUP(K975,'[1]GL OUT'!$K$4:$W$1070,13,FALSE)</f>
        <v>INDEPENDENT WORKSHOP</v>
      </c>
      <c r="Y975" s="1" t="b">
        <f t="shared" si="15"/>
        <v>1</v>
      </c>
      <c r="Z975" s="1"/>
    </row>
    <row r="976" spans="1:26" hidden="1" x14ac:dyDescent="0.3">
      <c r="A976" t="s">
        <v>862</v>
      </c>
      <c r="B976" t="s">
        <v>935</v>
      </c>
      <c r="C976" t="s">
        <v>936</v>
      </c>
      <c r="D976" t="s">
        <v>1538</v>
      </c>
      <c r="E976" t="s">
        <v>1310</v>
      </c>
      <c r="F976" t="s">
        <v>921</v>
      </c>
      <c r="G976">
        <v>2094</v>
      </c>
      <c r="H976" t="s">
        <v>922</v>
      </c>
      <c r="I976" t="s">
        <v>1936</v>
      </c>
      <c r="J976" t="s">
        <v>924</v>
      </c>
      <c r="K976" t="s">
        <v>615</v>
      </c>
      <c r="L976" t="s">
        <v>925</v>
      </c>
      <c r="M976">
        <v>0</v>
      </c>
      <c r="N976">
        <v>3964.11</v>
      </c>
      <c r="O976">
        <v>-3964.11</v>
      </c>
      <c r="V976" t="s">
        <v>1936</v>
      </c>
      <c r="W976" s="1" t="s">
        <v>38</v>
      </c>
      <c r="X976" s="1" t="str">
        <f>VLOOKUP(K976,'[1]GL OUT'!$K$4:$W$1070,13,FALSE)</f>
        <v>INDEPENDENT WORKSHOP</v>
      </c>
      <c r="Y976" s="1" t="b">
        <f t="shared" si="15"/>
        <v>1</v>
      </c>
      <c r="Z976" s="1"/>
    </row>
    <row r="977" spans="1:26" hidden="1" x14ac:dyDescent="0.3">
      <c r="A977" t="s">
        <v>862</v>
      </c>
      <c r="B977" t="s">
        <v>935</v>
      </c>
      <c r="C977" t="s">
        <v>936</v>
      </c>
      <c r="D977" t="s">
        <v>1538</v>
      </c>
      <c r="E977" t="s">
        <v>1310</v>
      </c>
      <c r="F977" t="s">
        <v>921</v>
      </c>
      <c r="G977">
        <v>2095</v>
      </c>
      <c r="H977" t="s">
        <v>922</v>
      </c>
      <c r="I977" t="s">
        <v>1937</v>
      </c>
      <c r="J977" t="s">
        <v>924</v>
      </c>
      <c r="K977" t="s">
        <v>613</v>
      </c>
      <c r="L977" t="s">
        <v>925</v>
      </c>
      <c r="M977">
        <v>0</v>
      </c>
      <c r="N977">
        <v>141711.84</v>
      </c>
      <c r="O977">
        <v>-141711.84</v>
      </c>
      <c r="V977" t="s">
        <v>1937</v>
      </c>
      <c r="W977" s="1" t="s">
        <v>38</v>
      </c>
      <c r="X977" s="1" t="str">
        <f>VLOOKUP(K977,'[1]GL OUT'!$K$4:$W$1070,13,FALSE)</f>
        <v>INDEPENDENT WORKSHOP</v>
      </c>
      <c r="Y977" s="1" t="b">
        <f t="shared" si="15"/>
        <v>1</v>
      </c>
      <c r="Z977" s="1"/>
    </row>
    <row r="978" spans="1:26" hidden="1" x14ac:dyDescent="0.3">
      <c r="A978" t="s">
        <v>862</v>
      </c>
      <c r="B978" t="s">
        <v>935</v>
      </c>
      <c r="C978" t="s">
        <v>936</v>
      </c>
      <c r="D978" t="s">
        <v>1538</v>
      </c>
      <c r="E978" t="s">
        <v>1310</v>
      </c>
      <c r="F978" t="s">
        <v>921</v>
      </c>
      <c r="G978">
        <v>2096</v>
      </c>
      <c r="H978" t="s">
        <v>922</v>
      </c>
      <c r="I978" t="s">
        <v>1938</v>
      </c>
      <c r="J978" t="s">
        <v>924</v>
      </c>
      <c r="K978" t="s">
        <v>616</v>
      </c>
      <c r="L978" t="s">
        <v>925</v>
      </c>
      <c r="M978">
        <v>0</v>
      </c>
      <c r="N978">
        <v>3964.11</v>
      </c>
      <c r="O978">
        <v>-3964.11</v>
      </c>
      <c r="V978" t="s">
        <v>1938</v>
      </c>
      <c r="W978" s="1" t="s">
        <v>38</v>
      </c>
      <c r="X978" s="1" t="str">
        <f>VLOOKUP(K978,'[1]GL OUT'!$K$4:$W$1070,13,FALSE)</f>
        <v>INDEPENDENT WORKSHOP</v>
      </c>
      <c r="Y978" s="1" t="b">
        <f t="shared" si="15"/>
        <v>1</v>
      </c>
      <c r="Z978" s="1"/>
    </row>
    <row r="979" spans="1:26" hidden="1" x14ac:dyDescent="0.3">
      <c r="A979" t="s">
        <v>862</v>
      </c>
      <c r="B979" t="s">
        <v>935</v>
      </c>
      <c r="C979" t="s">
        <v>936</v>
      </c>
      <c r="D979" t="s">
        <v>1538</v>
      </c>
      <c r="E979" t="s">
        <v>1310</v>
      </c>
      <c r="F979" t="s">
        <v>921</v>
      </c>
      <c r="G979">
        <v>2097</v>
      </c>
      <c r="H979" t="s">
        <v>922</v>
      </c>
      <c r="I979" t="s">
        <v>1939</v>
      </c>
      <c r="J979" t="s">
        <v>924</v>
      </c>
      <c r="K979" t="s">
        <v>617</v>
      </c>
      <c r="L979" t="s">
        <v>925</v>
      </c>
      <c r="M979">
        <v>0</v>
      </c>
      <c r="N979">
        <v>3964.11</v>
      </c>
      <c r="O979">
        <v>-3964.11</v>
      </c>
      <c r="V979" t="s">
        <v>1939</v>
      </c>
      <c r="W979" s="1" t="s">
        <v>38</v>
      </c>
      <c r="X979" s="1" t="str">
        <f>VLOOKUP(K979,'[1]GL OUT'!$K$4:$W$1070,13,FALSE)</f>
        <v>INDEPENDENT WORKSHOP</v>
      </c>
      <c r="Y979" s="1" t="b">
        <f t="shared" si="15"/>
        <v>1</v>
      </c>
      <c r="Z979" s="1"/>
    </row>
    <row r="980" spans="1:26" hidden="1" x14ac:dyDescent="0.3">
      <c r="A980" t="s">
        <v>862</v>
      </c>
      <c r="B980" t="s">
        <v>935</v>
      </c>
      <c r="C980" t="s">
        <v>936</v>
      </c>
      <c r="D980" t="s">
        <v>1538</v>
      </c>
      <c r="E980" t="s">
        <v>1310</v>
      </c>
      <c r="F980" t="s">
        <v>921</v>
      </c>
      <c r="G980">
        <v>2098</v>
      </c>
      <c r="H980" t="s">
        <v>922</v>
      </c>
      <c r="I980" t="s">
        <v>1940</v>
      </c>
      <c r="J980" t="s">
        <v>924</v>
      </c>
      <c r="K980" t="s">
        <v>618</v>
      </c>
      <c r="L980" t="s">
        <v>925</v>
      </c>
      <c r="M980">
        <v>0</v>
      </c>
      <c r="N980">
        <v>3964.11</v>
      </c>
      <c r="O980">
        <v>-3964.11</v>
      </c>
      <c r="V980" t="s">
        <v>1940</v>
      </c>
      <c r="W980" s="1" t="s">
        <v>38</v>
      </c>
      <c r="X980" s="1" t="str">
        <f>VLOOKUP(K980,'[1]GL OUT'!$K$4:$W$1070,13,FALSE)</f>
        <v>INDEPENDENT WORKSHOP</v>
      </c>
      <c r="Y980" s="1" t="b">
        <f t="shared" si="15"/>
        <v>1</v>
      </c>
      <c r="Z980" s="1"/>
    </row>
    <row r="981" spans="1:26" hidden="1" x14ac:dyDescent="0.3">
      <c r="A981" t="s">
        <v>862</v>
      </c>
      <c r="B981" t="s">
        <v>935</v>
      </c>
      <c r="C981" t="s">
        <v>936</v>
      </c>
      <c r="D981" t="s">
        <v>1538</v>
      </c>
      <c r="E981" t="s">
        <v>1310</v>
      </c>
      <c r="F981" t="s">
        <v>921</v>
      </c>
      <c r="G981">
        <v>2099</v>
      </c>
      <c r="H981" t="s">
        <v>922</v>
      </c>
      <c r="I981" t="s">
        <v>1941</v>
      </c>
      <c r="J981" t="s">
        <v>924</v>
      </c>
      <c r="K981" t="s">
        <v>619</v>
      </c>
      <c r="L981" t="s">
        <v>925</v>
      </c>
      <c r="M981">
        <v>0</v>
      </c>
      <c r="N981">
        <v>145576.72</v>
      </c>
      <c r="O981">
        <v>-145576.72</v>
      </c>
      <c r="V981" t="s">
        <v>1941</v>
      </c>
      <c r="W981" s="1" t="s">
        <v>38</v>
      </c>
      <c r="X981" s="1" t="str">
        <f>VLOOKUP(K981,'[1]GL OUT'!$K$4:$W$1070,13,FALSE)</f>
        <v>INDEPENDENT WORKSHOP</v>
      </c>
      <c r="Y981" s="1" t="b">
        <f t="shared" si="15"/>
        <v>1</v>
      </c>
      <c r="Z981" s="1"/>
    </row>
    <row r="982" spans="1:26" hidden="1" x14ac:dyDescent="0.3">
      <c r="A982" t="s">
        <v>862</v>
      </c>
      <c r="B982" t="s">
        <v>935</v>
      </c>
      <c r="C982" t="s">
        <v>936</v>
      </c>
      <c r="D982" t="s">
        <v>1538</v>
      </c>
      <c r="E982" t="s">
        <v>1310</v>
      </c>
      <c r="F982" t="s">
        <v>921</v>
      </c>
      <c r="G982">
        <v>2100</v>
      </c>
      <c r="H982" t="s">
        <v>922</v>
      </c>
      <c r="I982" t="s">
        <v>1942</v>
      </c>
      <c r="J982" t="s">
        <v>924</v>
      </c>
      <c r="K982" t="s">
        <v>620</v>
      </c>
      <c r="L982" t="s">
        <v>925</v>
      </c>
      <c r="M982">
        <v>0</v>
      </c>
      <c r="N982">
        <v>3964.11</v>
      </c>
      <c r="O982">
        <v>-3964.11</v>
      </c>
      <c r="V982" t="s">
        <v>1942</v>
      </c>
      <c r="W982" s="1" t="s">
        <v>38</v>
      </c>
      <c r="X982" s="1" t="str">
        <f>VLOOKUP(K982,'[1]GL OUT'!$K$4:$W$1070,13,FALSE)</f>
        <v>INDEPENDENT WORKSHOP</v>
      </c>
      <c r="Y982" s="1" t="b">
        <f t="shared" si="15"/>
        <v>1</v>
      </c>
      <c r="Z982" s="1"/>
    </row>
    <row r="983" spans="1:26" hidden="1" x14ac:dyDescent="0.3">
      <c r="A983" t="s">
        <v>862</v>
      </c>
      <c r="B983" t="s">
        <v>935</v>
      </c>
      <c r="C983" t="s">
        <v>936</v>
      </c>
      <c r="D983" t="s">
        <v>1538</v>
      </c>
      <c r="E983" t="s">
        <v>1310</v>
      </c>
      <c r="F983" t="s">
        <v>921</v>
      </c>
      <c r="G983">
        <v>2101</v>
      </c>
      <c r="H983" t="s">
        <v>922</v>
      </c>
      <c r="I983" t="s">
        <v>1943</v>
      </c>
      <c r="J983" t="s">
        <v>924</v>
      </c>
      <c r="K983" t="s">
        <v>621</v>
      </c>
      <c r="L983" t="s">
        <v>925</v>
      </c>
      <c r="M983">
        <v>0</v>
      </c>
      <c r="N983">
        <v>3964.11</v>
      </c>
      <c r="O983">
        <v>-3964.11</v>
      </c>
      <c r="V983" t="s">
        <v>1943</v>
      </c>
      <c r="W983" s="1" t="s">
        <v>38</v>
      </c>
      <c r="X983" s="1" t="str">
        <f>VLOOKUP(K983,'[1]GL OUT'!$K$4:$W$1070,13,FALSE)</f>
        <v>INDEPENDENT WORKSHOP</v>
      </c>
      <c r="Y983" s="1" t="b">
        <f t="shared" si="15"/>
        <v>1</v>
      </c>
      <c r="Z983" s="1"/>
    </row>
    <row r="984" spans="1:26" hidden="1" x14ac:dyDescent="0.3">
      <c r="A984" t="s">
        <v>862</v>
      </c>
      <c r="B984" t="s">
        <v>935</v>
      </c>
      <c r="C984" t="s">
        <v>936</v>
      </c>
      <c r="D984" t="s">
        <v>1538</v>
      </c>
      <c r="E984" t="s">
        <v>1310</v>
      </c>
      <c r="F984" t="s">
        <v>921</v>
      </c>
      <c r="G984">
        <v>2102</v>
      </c>
      <c r="H984" t="s">
        <v>922</v>
      </c>
      <c r="I984" t="s">
        <v>1944</v>
      </c>
      <c r="J984" t="s">
        <v>924</v>
      </c>
      <c r="K984" t="s">
        <v>622</v>
      </c>
      <c r="L984" t="s">
        <v>925</v>
      </c>
      <c r="M984">
        <v>0</v>
      </c>
      <c r="N984">
        <v>3964.11</v>
      </c>
      <c r="O984">
        <v>-3964.11</v>
      </c>
      <c r="V984" t="s">
        <v>1944</v>
      </c>
      <c r="W984" s="1" t="s">
        <v>38</v>
      </c>
      <c r="X984" s="1" t="str">
        <f>VLOOKUP(K984,'[1]GL OUT'!$K$4:$W$1070,13,FALSE)</f>
        <v>INDEPENDENT WORKSHOP</v>
      </c>
      <c r="Y984" s="1" t="b">
        <f t="shared" si="15"/>
        <v>1</v>
      </c>
      <c r="Z984" s="1"/>
    </row>
    <row r="985" spans="1:26" hidden="1" x14ac:dyDescent="0.3">
      <c r="A985" t="s">
        <v>862</v>
      </c>
      <c r="B985" t="s">
        <v>935</v>
      </c>
      <c r="C985" t="s">
        <v>936</v>
      </c>
      <c r="D985" t="s">
        <v>1538</v>
      </c>
      <c r="E985" t="s">
        <v>1310</v>
      </c>
      <c r="F985" t="s">
        <v>921</v>
      </c>
      <c r="G985">
        <v>2103</v>
      </c>
      <c r="H985" t="s">
        <v>922</v>
      </c>
      <c r="I985" t="s">
        <v>1945</v>
      </c>
      <c r="J985" t="s">
        <v>924</v>
      </c>
      <c r="K985" t="s">
        <v>625</v>
      </c>
      <c r="L985" t="s">
        <v>925</v>
      </c>
      <c r="M985">
        <v>0</v>
      </c>
      <c r="N985">
        <v>5946.09</v>
      </c>
      <c r="O985">
        <v>-5946.09</v>
      </c>
      <c r="V985" t="s">
        <v>1945</v>
      </c>
      <c r="W985" s="1" t="s">
        <v>38</v>
      </c>
      <c r="X985" s="1" t="str">
        <f>VLOOKUP(K985,'[1]GL OUT'!$K$4:$W$1070,13,FALSE)</f>
        <v>INDEPENDENT WORKSHOP</v>
      </c>
      <c r="Y985" s="1" t="b">
        <f t="shared" si="15"/>
        <v>1</v>
      </c>
      <c r="Z985" s="1"/>
    </row>
    <row r="986" spans="1:26" hidden="1" x14ac:dyDescent="0.3">
      <c r="A986" t="s">
        <v>862</v>
      </c>
      <c r="B986" t="s">
        <v>935</v>
      </c>
      <c r="C986" t="s">
        <v>936</v>
      </c>
      <c r="D986" t="s">
        <v>1538</v>
      </c>
      <c r="E986" t="s">
        <v>1310</v>
      </c>
      <c r="F986" t="s">
        <v>921</v>
      </c>
      <c r="G986">
        <v>2104</v>
      </c>
      <c r="H986" t="s">
        <v>922</v>
      </c>
      <c r="I986" t="s">
        <v>1946</v>
      </c>
      <c r="J986" t="s">
        <v>924</v>
      </c>
      <c r="K986" t="s">
        <v>624</v>
      </c>
      <c r="L986" t="s">
        <v>925</v>
      </c>
      <c r="M986">
        <v>0</v>
      </c>
      <c r="N986">
        <v>3468.47</v>
      </c>
      <c r="O986">
        <v>-3468.47</v>
      </c>
      <c r="V986" t="s">
        <v>1946</v>
      </c>
      <c r="W986" s="1" t="s">
        <v>38</v>
      </c>
      <c r="X986" s="1" t="str">
        <f>VLOOKUP(K986,'[1]GL OUT'!$K$4:$W$1070,13,FALSE)</f>
        <v>INDEPENDENT WORKSHOP</v>
      </c>
      <c r="Y986" s="1" t="b">
        <f t="shared" si="15"/>
        <v>1</v>
      </c>
      <c r="Z986" s="1"/>
    </row>
    <row r="987" spans="1:26" hidden="1" x14ac:dyDescent="0.3">
      <c r="A987" t="s">
        <v>862</v>
      </c>
      <c r="B987" t="s">
        <v>935</v>
      </c>
      <c r="C987" t="s">
        <v>936</v>
      </c>
      <c r="D987" t="s">
        <v>1538</v>
      </c>
      <c r="E987" t="s">
        <v>1310</v>
      </c>
      <c r="F987" t="s">
        <v>921</v>
      </c>
      <c r="G987">
        <v>2105</v>
      </c>
      <c r="H987" t="s">
        <v>922</v>
      </c>
      <c r="I987" t="s">
        <v>1947</v>
      </c>
      <c r="J987" t="s">
        <v>924</v>
      </c>
      <c r="K987" t="s">
        <v>626</v>
      </c>
      <c r="L987" t="s">
        <v>925</v>
      </c>
      <c r="M987">
        <v>0</v>
      </c>
      <c r="N987">
        <v>3964.11</v>
      </c>
      <c r="O987">
        <v>-3964.11</v>
      </c>
      <c r="V987" t="s">
        <v>1947</v>
      </c>
      <c r="W987" s="1" t="s">
        <v>38</v>
      </c>
      <c r="X987" s="1" t="str">
        <f>VLOOKUP(K987,'[1]GL OUT'!$K$4:$W$1070,13,FALSE)</f>
        <v>INDEPENDENT WORKSHOP</v>
      </c>
      <c r="Y987" s="1" t="b">
        <f t="shared" si="15"/>
        <v>1</v>
      </c>
      <c r="Z987" s="1"/>
    </row>
    <row r="988" spans="1:26" hidden="1" x14ac:dyDescent="0.3">
      <c r="A988" t="s">
        <v>862</v>
      </c>
      <c r="B988" t="s">
        <v>935</v>
      </c>
      <c r="C988" t="s">
        <v>936</v>
      </c>
      <c r="D988" t="s">
        <v>1538</v>
      </c>
      <c r="E988" t="s">
        <v>1310</v>
      </c>
      <c r="F988" t="s">
        <v>921</v>
      </c>
      <c r="G988">
        <v>2106</v>
      </c>
      <c r="H988" t="s">
        <v>922</v>
      </c>
      <c r="I988" t="s">
        <v>1948</v>
      </c>
      <c r="J988" t="s">
        <v>924</v>
      </c>
      <c r="K988" t="s">
        <v>623</v>
      </c>
      <c r="L988" t="s">
        <v>925</v>
      </c>
      <c r="M988">
        <v>0</v>
      </c>
      <c r="N988">
        <v>87504.65</v>
      </c>
      <c r="O988">
        <v>-87504.65</v>
      </c>
      <c r="V988" t="s">
        <v>1948</v>
      </c>
      <c r="W988" s="1" t="s">
        <v>38</v>
      </c>
      <c r="X988" s="1" t="str">
        <f>VLOOKUP(K988,'[1]GL OUT'!$K$4:$W$1070,13,FALSE)</f>
        <v>INDEPENDENT WORKSHOP</v>
      </c>
      <c r="Y988" s="1" t="b">
        <f t="shared" si="15"/>
        <v>1</v>
      </c>
      <c r="Z988" s="1"/>
    </row>
    <row r="989" spans="1:26" hidden="1" x14ac:dyDescent="0.3">
      <c r="A989" t="s">
        <v>862</v>
      </c>
      <c r="B989" t="s">
        <v>935</v>
      </c>
      <c r="C989" t="s">
        <v>936</v>
      </c>
      <c r="D989" t="s">
        <v>1538</v>
      </c>
      <c r="E989" t="s">
        <v>1310</v>
      </c>
      <c r="F989" t="s">
        <v>921</v>
      </c>
      <c r="G989">
        <v>2107</v>
      </c>
      <c r="H989" t="s">
        <v>922</v>
      </c>
      <c r="I989" t="s">
        <v>1949</v>
      </c>
      <c r="J989" t="s">
        <v>924</v>
      </c>
      <c r="K989" t="s">
        <v>628</v>
      </c>
      <c r="L989" t="s">
        <v>925</v>
      </c>
      <c r="M989">
        <v>0</v>
      </c>
      <c r="N989">
        <v>3468.47</v>
      </c>
      <c r="O989">
        <v>-3468.47</v>
      </c>
      <c r="V989" t="s">
        <v>1949</v>
      </c>
      <c r="W989" s="1" t="s">
        <v>38</v>
      </c>
      <c r="X989" s="1" t="str">
        <f>VLOOKUP(K989,'[1]GL OUT'!$K$4:$W$1070,13,FALSE)</f>
        <v>INDEPENDENT WORKSHOP</v>
      </c>
      <c r="Y989" s="1" t="b">
        <f t="shared" si="15"/>
        <v>1</v>
      </c>
      <c r="Z989" s="1"/>
    </row>
    <row r="990" spans="1:26" hidden="1" x14ac:dyDescent="0.3">
      <c r="A990" t="s">
        <v>862</v>
      </c>
      <c r="B990" t="s">
        <v>935</v>
      </c>
      <c r="C990" t="s">
        <v>936</v>
      </c>
      <c r="D990" t="s">
        <v>1538</v>
      </c>
      <c r="E990" t="s">
        <v>1310</v>
      </c>
      <c r="F990" t="s">
        <v>921</v>
      </c>
      <c r="G990">
        <v>2108</v>
      </c>
      <c r="H990" t="s">
        <v>922</v>
      </c>
      <c r="I990" t="s">
        <v>1950</v>
      </c>
      <c r="J990" t="s">
        <v>924</v>
      </c>
      <c r="K990" t="s">
        <v>629</v>
      </c>
      <c r="L990" t="s">
        <v>925</v>
      </c>
      <c r="M990">
        <v>0</v>
      </c>
      <c r="N990">
        <v>3964.11</v>
      </c>
      <c r="O990">
        <v>-3964.11</v>
      </c>
      <c r="V990" t="s">
        <v>1950</v>
      </c>
      <c r="W990" s="1" t="s">
        <v>38</v>
      </c>
      <c r="X990" s="1" t="str">
        <f>VLOOKUP(K990,'[1]GL OUT'!$K$4:$W$1070,13,FALSE)</f>
        <v>INDEPENDENT WORKSHOP</v>
      </c>
      <c r="Y990" s="1" t="b">
        <f t="shared" si="15"/>
        <v>1</v>
      </c>
      <c r="Z990" s="1"/>
    </row>
    <row r="991" spans="1:26" hidden="1" x14ac:dyDescent="0.3">
      <c r="A991" t="s">
        <v>862</v>
      </c>
      <c r="B991" t="s">
        <v>935</v>
      </c>
      <c r="C991" t="s">
        <v>936</v>
      </c>
      <c r="D991" t="s">
        <v>1538</v>
      </c>
      <c r="E991" t="s">
        <v>1310</v>
      </c>
      <c r="F991" t="s">
        <v>921</v>
      </c>
      <c r="G991">
        <v>2109</v>
      </c>
      <c r="H991" t="s">
        <v>922</v>
      </c>
      <c r="I991" t="s">
        <v>1951</v>
      </c>
      <c r="J991" t="s">
        <v>924</v>
      </c>
      <c r="K991" t="s">
        <v>627</v>
      </c>
      <c r="L991" t="s">
        <v>925</v>
      </c>
      <c r="M991">
        <v>0</v>
      </c>
      <c r="N991">
        <v>3468.47</v>
      </c>
      <c r="O991">
        <v>-3468.47</v>
      </c>
      <c r="V991" t="s">
        <v>1951</v>
      </c>
      <c r="W991" s="1" t="s">
        <v>38</v>
      </c>
      <c r="X991" s="1" t="str">
        <f>VLOOKUP(K991,'[1]GL OUT'!$K$4:$W$1070,13,FALSE)</f>
        <v>INDEPENDENT WORKSHOP</v>
      </c>
      <c r="Y991" s="1" t="b">
        <f t="shared" si="15"/>
        <v>1</v>
      </c>
      <c r="Z991" s="1"/>
    </row>
    <row r="992" spans="1:26" hidden="1" x14ac:dyDescent="0.3">
      <c r="A992" t="s">
        <v>862</v>
      </c>
      <c r="B992" t="s">
        <v>935</v>
      </c>
      <c r="C992" t="s">
        <v>936</v>
      </c>
      <c r="D992" t="s">
        <v>1543</v>
      </c>
      <c r="E992" t="s">
        <v>1310</v>
      </c>
      <c r="F992" t="s">
        <v>921</v>
      </c>
      <c r="G992">
        <v>2110</v>
      </c>
      <c r="H992" t="s">
        <v>922</v>
      </c>
      <c r="I992" t="s">
        <v>1952</v>
      </c>
      <c r="J992" t="s">
        <v>924</v>
      </c>
      <c r="K992" t="s">
        <v>631</v>
      </c>
      <c r="L992" t="s">
        <v>925</v>
      </c>
      <c r="M992">
        <v>0</v>
      </c>
      <c r="N992">
        <v>28342.34</v>
      </c>
      <c r="O992">
        <v>-28342.34</v>
      </c>
      <c r="V992" t="s">
        <v>1952</v>
      </c>
      <c r="W992" s="1" t="s">
        <v>38</v>
      </c>
      <c r="X992" s="1" t="str">
        <f>VLOOKUP(K992,'[1]GL OUT'!$K$4:$W$1070,13,FALSE)</f>
        <v>INDEPENDENT WORKSHOP</v>
      </c>
      <c r="Y992" s="1" t="b">
        <f t="shared" si="15"/>
        <v>1</v>
      </c>
      <c r="Z992" s="1"/>
    </row>
    <row r="993" spans="1:26" hidden="1" x14ac:dyDescent="0.3">
      <c r="A993" t="s">
        <v>862</v>
      </c>
      <c r="B993" t="s">
        <v>935</v>
      </c>
      <c r="C993" t="s">
        <v>936</v>
      </c>
      <c r="D993" t="s">
        <v>1543</v>
      </c>
      <c r="E993" t="s">
        <v>1310</v>
      </c>
      <c r="F993" t="s">
        <v>921</v>
      </c>
      <c r="G993">
        <v>2111</v>
      </c>
      <c r="H993" t="s">
        <v>922</v>
      </c>
      <c r="I993" t="s">
        <v>1953</v>
      </c>
      <c r="J993" t="s">
        <v>924</v>
      </c>
      <c r="K993" t="s">
        <v>630</v>
      </c>
      <c r="L993" t="s">
        <v>925</v>
      </c>
      <c r="M993">
        <v>0</v>
      </c>
      <c r="N993">
        <v>5946.09</v>
      </c>
      <c r="O993">
        <v>-5946.09</v>
      </c>
      <c r="V993" t="s">
        <v>1953</v>
      </c>
      <c r="W993" s="1" t="s">
        <v>38</v>
      </c>
      <c r="X993" s="1" t="str">
        <f>VLOOKUP(K993,'[1]GL OUT'!$K$4:$W$1070,13,FALSE)</f>
        <v>INDEPENDENT WORKSHOP</v>
      </c>
      <c r="Y993" s="1" t="b">
        <f t="shared" si="15"/>
        <v>1</v>
      </c>
      <c r="Z993" s="1"/>
    </row>
    <row r="994" spans="1:26" hidden="1" x14ac:dyDescent="0.3">
      <c r="A994" t="s">
        <v>862</v>
      </c>
      <c r="B994" t="s">
        <v>935</v>
      </c>
      <c r="C994" t="s">
        <v>936</v>
      </c>
      <c r="D994" t="s">
        <v>1543</v>
      </c>
      <c r="E994" t="s">
        <v>1310</v>
      </c>
      <c r="F994" t="s">
        <v>921</v>
      </c>
      <c r="G994">
        <v>2112</v>
      </c>
      <c r="H994" t="s">
        <v>922</v>
      </c>
      <c r="I994" t="s">
        <v>1954</v>
      </c>
      <c r="J994" t="s">
        <v>924</v>
      </c>
      <c r="K994" t="s">
        <v>632</v>
      </c>
      <c r="L994" t="s">
        <v>925</v>
      </c>
      <c r="M994">
        <v>0</v>
      </c>
      <c r="N994">
        <v>5946.09</v>
      </c>
      <c r="O994">
        <v>-5946.09</v>
      </c>
      <c r="V994" t="s">
        <v>1954</v>
      </c>
      <c r="W994" s="1" t="s">
        <v>38</v>
      </c>
      <c r="X994" s="1" t="str">
        <f>VLOOKUP(K994,'[1]GL OUT'!$K$4:$W$1070,13,FALSE)</f>
        <v>INDEPENDENT WORKSHOP</v>
      </c>
      <c r="Y994" s="1" t="b">
        <f t="shared" si="15"/>
        <v>1</v>
      </c>
      <c r="Z994" s="1"/>
    </row>
    <row r="995" spans="1:26" hidden="1" x14ac:dyDescent="0.3">
      <c r="A995" t="s">
        <v>862</v>
      </c>
      <c r="B995" t="s">
        <v>935</v>
      </c>
      <c r="C995" t="s">
        <v>936</v>
      </c>
      <c r="D995" t="s">
        <v>1543</v>
      </c>
      <c r="E995" t="s">
        <v>1310</v>
      </c>
      <c r="F995" t="s">
        <v>921</v>
      </c>
      <c r="G995">
        <v>2113</v>
      </c>
      <c r="H995" t="s">
        <v>922</v>
      </c>
      <c r="I995" t="s">
        <v>1955</v>
      </c>
      <c r="J995" t="s">
        <v>924</v>
      </c>
      <c r="K995" t="s">
        <v>633</v>
      </c>
      <c r="L995" t="s">
        <v>925</v>
      </c>
      <c r="M995">
        <v>0</v>
      </c>
      <c r="N995">
        <v>990.99</v>
      </c>
      <c r="O995">
        <v>-990.99</v>
      </c>
      <c r="V995" t="s">
        <v>1955</v>
      </c>
      <c r="W995" s="1" t="s">
        <v>38</v>
      </c>
      <c r="X995" s="1" t="str">
        <f>VLOOKUP(K995,'[1]GL OUT'!$K$4:$W$1070,13,FALSE)</f>
        <v>INDEPENDENT WORKSHOP</v>
      </c>
      <c r="Y995" s="1" t="b">
        <f t="shared" si="15"/>
        <v>1</v>
      </c>
      <c r="Z995" s="1"/>
    </row>
    <row r="996" spans="1:26" hidden="1" x14ac:dyDescent="0.3">
      <c r="A996" t="s">
        <v>862</v>
      </c>
      <c r="B996" t="s">
        <v>935</v>
      </c>
      <c r="C996" t="s">
        <v>936</v>
      </c>
      <c r="D996" t="s">
        <v>1543</v>
      </c>
      <c r="E996" t="s">
        <v>1310</v>
      </c>
      <c r="F996" t="s">
        <v>921</v>
      </c>
      <c r="G996">
        <v>2114</v>
      </c>
      <c r="H996" t="s">
        <v>922</v>
      </c>
      <c r="I996" t="s">
        <v>1956</v>
      </c>
      <c r="J996" t="s">
        <v>924</v>
      </c>
      <c r="K996" t="s">
        <v>634</v>
      </c>
      <c r="L996" t="s">
        <v>925</v>
      </c>
      <c r="M996">
        <v>0</v>
      </c>
      <c r="N996">
        <v>3468.47</v>
      </c>
      <c r="O996">
        <v>-3468.47</v>
      </c>
      <c r="V996" t="s">
        <v>1956</v>
      </c>
      <c r="W996" s="1" t="s">
        <v>38</v>
      </c>
      <c r="X996" s="1" t="str">
        <f>VLOOKUP(K996,'[1]GL OUT'!$K$4:$W$1070,13,FALSE)</f>
        <v>INDEPENDENT WORKSHOP</v>
      </c>
      <c r="Y996" s="1" t="b">
        <f t="shared" si="15"/>
        <v>1</v>
      </c>
      <c r="Z996" s="1"/>
    </row>
    <row r="997" spans="1:26" hidden="1" x14ac:dyDescent="0.3">
      <c r="A997" t="s">
        <v>862</v>
      </c>
      <c r="B997" t="s">
        <v>935</v>
      </c>
      <c r="C997" t="s">
        <v>936</v>
      </c>
      <c r="D997" t="s">
        <v>1543</v>
      </c>
      <c r="E997" t="s">
        <v>1310</v>
      </c>
      <c r="F997" t="s">
        <v>921</v>
      </c>
      <c r="G997">
        <v>2115</v>
      </c>
      <c r="H997" t="s">
        <v>922</v>
      </c>
      <c r="I997" t="s">
        <v>1957</v>
      </c>
      <c r="J997" t="s">
        <v>924</v>
      </c>
      <c r="K997" t="s">
        <v>635</v>
      </c>
      <c r="L997" t="s">
        <v>925</v>
      </c>
      <c r="M997">
        <v>0</v>
      </c>
      <c r="N997">
        <v>3964.11</v>
      </c>
      <c r="O997">
        <v>-3964.11</v>
      </c>
      <c r="V997" t="s">
        <v>1957</v>
      </c>
      <c r="W997" s="1" t="s">
        <v>38</v>
      </c>
      <c r="X997" s="1" t="str">
        <f>VLOOKUP(K997,'[1]GL OUT'!$K$4:$W$1070,13,FALSE)</f>
        <v>INDEPENDENT WORKSHOP</v>
      </c>
      <c r="Y997" s="1" t="b">
        <f t="shared" si="15"/>
        <v>1</v>
      </c>
      <c r="Z997" s="1"/>
    </row>
    <row r="998" spans="1:26" hidden="1" x14ac:dyDescent="0.3">
      <c r="A998" t="s">
        <v>862</v>
      </c>
      <c r="B998" t="s">
        <v>935</v>
      </c>
      <c r="C998" t="s">
        <v>936</v>
      </c>
      <c r="D998" t="s">
        <v>1543</v>
      </c>
      <c r="E998" t="s">
        <v>1310</v>
      </c>
      <c r="F998" t="s">
        <v>921</v>
      </c>
      <c r="G998">
        <v>2116</v>
      </c>
      <c r="H998" t="s">
        <v>922</v>
      </c>
      <c r="I998" t="s">
        <v>1958</v>
      </c>
      <c r="J998" t="s">
        <v>924</v>
      </c>
      <c r="K998" t="s">
        <v>636</v>
      </c>
      <c r="L998" t="s">
        <v>925</v>
      </c>
      <c r="M998">
        <v>0</v>
      </c>
      <c r="N998">
        <v>20959.46</v>
      </c>
      <c r="O998">
        <v>-20959.46</v>
      </c>
      <c r="V998" t="s">
        <v>1958</v>
      </c>
      <c r="W998" s="1" t="s">
        <v>38</v>
      </c>
      <c r="X998" s="1" t="str">
        <f>VLOOKUP(K998,'[1]GL OUT'!$K$4:$W$1070,13,FALSE)</f>
        <v>INDEPENDENT WORKSHOP</v>
      </c>
      <c r="Y998" s="1" t="b">
        <f t="shared" si="15"/>
        <v>1</v>
      </c>
      <c r="Z998" s="1"/>
    </row>
    <row r="999" spans="1:26" hidden="1" x14ac:dyDescent="0.3">
      <c r="A999" t="s">
        <v>862</v>
      </c>
      <c r="B999" t="s">
        <v>935</v>
      </c>
      <c r="C999" t="s">
        <v>936</v>
      </c>
      <c r="D999" t="s">
        <v>1081</v>
      </c>
      <c r="E999" t="s">
        <v>973</v>
      </c>
      <c r="F999" t="s">
        <v>921</v>
      </c>
      <c r="G999">
        <v>2689</v>
      </c>
      <c r="H999" t="s">
        <v>1121</v>
      </c>
      <c r="I999" t="s">
        <v>1959</v>
      </c>
      <c r="J999" t="s">
        <v>924</v>
      </c>
      <c r="K999" t="s">
        <v>153</v>
      </c>
      <c r="L999" t="s">
        <v>925</v>
      </c>
      <c r="M999">
        <v>0</v>
      </c>
      <c r="N999">
        <v>1078515.81</v>
      </c>
      <c r="O999">
        <v>-1078515.81</v>
      </c>
      <c r="V999" t="s">
        <v>1959</v>
      </c>
      <c r="W999" s="1" t="s">
        <v>38</v>
      </c>
      <c r="X999" s="1" t="str">
        <f>VLOOKUP(K999,'[1]GL OUT'!$K$4:$W$1070,13,FALSE)</f>
        <v>INDEPENDENT WORKSHOP</v>
      </c>
      <c r="Y999" s="1" t="b">
        <f t="shared" si="15"/>
        <v>1</v>
      </c>
      <c r="Z999" s="1"/>
    </row>
    <row r="1000" spans="1:26" hidden="1" x14ac:dyDescent="0.3">
      <c r="A1000" t="s">
        <v>862</v>
      </c>
      <c r="B1000" t="s">
        <v>935</v>
      </c>
      <c r="C1000" t="s">
        <v>936</v>
      </c>
      <c r="D1000" t="s">
        <v>1081</v>
      </c>
      <c r="E1000" t="s">
        <v>973</v>
      </c>
      <c r="F1000" t="s">
        <v>921</v>
      </c>
      <c r="G1000">
        <v>2740</v>
      </c>
      <c r="H1000" t="s">
        <v>922</v>
      </c>
      <c r="I1000" t="s">
        <v>1960</v>
      </c>
      <c r="J1000" t="s">
        <v>924</v>
      </c>
      <c r="K1000" t="s">
        <v>638</v>
      </c>
      <c r="L1000" t="s">
        <v>925</v>
      </c>
      <c r="M1000">
        <v>0</v>
      </c>
      <c r="N1000">
        <v>3468.47</v>
      </c>
      <c r="O1000">
        <v>-3468.47</v>
      </c>
      <c r="V1000" t="s">
        <v>1960</v>
      </c>
      <c r="W1000" s="1" t="s">
        <v>38</v>
      </c>
      <c r="X1000" s="1" t="str">
        <f>VLOOKUP(K1000,'[1]GL OUT'!$K$4:$W$1070,13,FALSE)</f>
        <v>INDEPENDENT WORKSHOP</v>
      </c>
      <c r="Y1000" s="1" t="b">
        <f t="shared" si="15"/>
        <v>1</v>
      </c>
      <c r="Z1000" s="1"/>
    </row>
    <row r="1001" spans="1:26" hidden="1" x14ac:dyDescent="0.3">
      <c r="A1001" t="s">
        <v>862</v>
      </c>
      <c r="B1001" t="s">
        <v>935</v>
      </c>
      <c r="C1001" t="s">
        <v>936</v>
      </c>
      <c r="D1001" t="s">
        <v>1081</v>
      </c>
      <c r="E1001" t="s">
        <v>973</v>
      </c>
      <c r="F1001" t="s">
        <v>921</v>
      </c>
      <c r="G1001">
        <v>2741</v>
      </c>
      <c r="H1001" t="s">
        <v>922</v>
      </c>
      <c r="I1001" t="s">
        <v>1961</v>
      </c>
      <c r="J1001" t="s">
        <v>924</v>
      </c>
      <c r="K1001" t="s">
        <v>640</v>
      </c>
      <c r="L1001" t="s">
        <v>925</v>
      </c>
      <c r="M1001">
        <v>0</v>
      </c>
      <c r="N1001">
        <v>3964.11</v>
      </c>
      <c r="O1001">
        <v>-3964.11</v>
      </c>
      <c r="V1001" t="s">
        <v>1961</v>
      </c>
      <c r="W1001" s="1" t="s">
        <v>38</v>
      </c>
      <c r="X1001" s="1" t="str">
        <f>VLOOKUP(K1001,'[1]GL OUT'!$K$4:$W$1070,13,FALSE)</f>
        <v>INDEPENDENT WORKSHOP</v>
      </c>
      <c r="Y1001" s="1" t="b">
        <f t="shared" si="15"/>
        <v>1</v>
      </c>
      <c r="Z1001" s="1"/>
    </row>
    <row r="1002" spans="1:26" hidden="1" x14ac:dyDescent="0.3">
      <c r="A1002" t="s">
        <v>862</v>
      </c>
      <c r="B1002" t="s">
        <v>935</v>
      </c>
      <c r="C1002" t="s">
        <v>936</v>
      </c>
      <c r="D1002" t="s">
        <v>1081</v>
      </c>
      <c r="E1002" t="s">
        <v>973</v>
      </c>
      <c r="F1002" t="s">
        <v>921</v>
      </c>
      <c r="G1002">
        <v>2742</v>
      </c>
      <c r="H1002" t="s">
        <v>922</v>
      </c>
      <c r="I1002" t="s">
        <v>1962</v>
      </c>
      <c r="J1002" t="s">
        <v>924</v>
      </c>
      <c r="K1002" t="s">
        <v>641</v>
      </c>
      <c r="L1002" t="s">
        <v>925</v>
      </c>
      <c r="M1002">
        <v>0</v>
      </c>
      <c r="N1002">
        <v>3468.47</v>
      </c>
      <c r="O1002">
        <v>-3468.47</v>
      </c>
      <c r="V1002" t="s">
        <v>1962</v>
      </c>
      <c r="W1002" s="1" t="s">
        <v>38</v>
      </c>
      <c r="X1002" s="1" t="str">
        <f>VLOOKUP(K1002,'[1]GL OUT'!$K$4:$W$1070,13,FALSE)</f>
        <v>INDEPENDENT WORKSHOP</v>
      </c>
      <c r="Y1002" s="1" t="b">
        <f t="shared" si="15"/>
        <v>1</v>
      </c>
      <c r="Z1002" s="1"/>
    </row>
    <row r="1003" spans="1:26" hidden="1" x14ac:dyDescent="0.3">
      <c r="A1003" t="s">
        <v>862</v>
      </c>
      <c r="B1003" t="s">
        <v>935</v>
      </c>
      <c r="C1003" t="s">
        <v>936</v>
      </c>
      <c r="D1003" t="s">
        <v>1562</v>
      </c>
      <c r="E1003" t="s">
        <v>973</v>
      </c>
      <c r="F1003" t="s">
        <v>921</v>
      </c>
      <c r="G1003">
        <v>2743</v>
      </c>
      <c r="H1003" t="s">
        <v>922</v>
      </c>
      <c r="I1003" t="s">
        <v>1963</v>
      </c>
      <c r="J1003" t="s">
        <v>924</v>
      </c>
      <c r="K1003" t="s">
        <v>642</v>
      </c>
      <c r="L1003" t="s">
        <v>925</v>
      </c>
      <c r="M1003">
        <v>0</v>
      </c>
      <c r="N1003">
        <v>3964.11</v>
      </c>
      <c r="O1003">
        <v>-3964.11</v>
      </c>
      <c r="V1003" t="s">
        <v>1963</v>
      </c>
      <c r="W1003" s="1" t="s">
        <v>38</v>
      </c>
      <c r="X1003" s="1" t="str">
        <f>VLOOKUP(K1003,'[1]GL OUT'!$K$4:$W$1070,13,FALSE)</f>
        <v>INDEPENDENT WORKSHOP</v>
      </c>
      <c r="Y1003" s="1" t="b">
        <f t="shared" si="15"/>
        <v>1</v>
      </c>
      <c r="Z1003" s="1"/>
    </row>
    <row r="1004" spans="1:26" hidden="1" x14ac:dyDescent="0.3">
      <c r="A1004" t="s">
        <v>862</v>
      </c>
      <c r="B1004" t="s">
        <v>935</v>
      </c>
      <c r="C1004" t="s">
        <v>936</v>
      </c>
      <c r="D1004" t="s">
        <v>1562</v>
      </c>
      <c r="E1004" t="s">
        <v>973</v>
      </c>
      <c r="F1004" t="s">
        <v>921</v>
      </c>
      <c r="G1004">
        <v>2744</v>
      </c>
      <c r="H1004" t="s">
        <v>922</v>
      </c>
      <c r="I1004" t="s">
        <v>1964</v>
      </c>
      <c r="J1004" t="s">
        <v>924</v>
      </c>
      <c r="K1004" t="s">
        <v>643</v>
      </c>
      <c r="L1004" t="s">
        <v>925</v>
      </c>
      <c r="M1004">
        <v>0</v>
      </c>
      <c r="N1004">
        <v>14864.86</v>
      </c>
      <c r="O1004">
        <v>-14864.86</v>
      </c>
      <c r="V1004" t="s">
        <v>1964</v>
      </c>
      <c r="W1004" s="1" t="s">
        <v>38</v>
      </c>
      <c r="X1004" s="1" t="str">
        <f>VLOOKUP(K1004,'[1]GL OUT'!$K$4:$W$1070,13,FALSE)</f>
        <v>INDEPENDENT WORKSHOP</v>
      </c>
      <c r="Y1004" s="1" t="b">
        <f t="shared" si="15"/>
        <v>1</v>
      </c>
      <c r="Z1004" s="1"/>
    </row>
    <row r="1005" spans="1:26" hidden="1" x14ac:dyDescent="0.3">
      <c r="A1005" t="s">
        <v>862</v>
      </c>
      <c r="B1005" t="s">
        <v>935</v>
      </c>
      <c r="C1005" t="s">
        <v>936</v>
      </c>
      <c r="D1005" t="s">
        <v>1562</v>
      </c>
      <c r="E1005" t="s">
        <v>973</v>
      </c>
      <c r="F1005" t="s">
        <v>921</v>
      </c>
      <c r="G1005">
        <v>2745</v>
      </c>
      <c r="H1005" t="s">
        <v>922</v>
      </c>
      <c r="I1005" t="s">
        <v>1965</v>
      </c>
      <c r="J1005" t="s">
        <v>924</v>
      </c>
      <c r="K1005" t="s">
        <v>645</v>
      </c>
      <c r="L1005" t="s">
        <v>925</v>
      </c>
      <c r="M1005">
        <v>0</v>
      </c>
      <c r="N1005">
        <v>19819.82</v>
      </c>
      <c r="O1005">
        <v>-19819.82</v>
      </c>
      <c r="V1005" t="s">
        <v>1965</v>
      </c>
      <c r="W1005" s="1" t="s">
        <v>38</v>
      </c>
      <c r="X1005" s="1" t="str">
        <f>VLOOKUP(K1005,'[1]GL OUT'!$K$4:$W$1070,13,FALSE)</f>
        <v>INDEPENDENT WORKSHOP</v>
      </c>
      <c r="Y1005" s="1" t="b">
        <f t="shared" si="15"/>
        <v>1</v>
      </c>
      <c r="Z1005" s="1"/>
    </row>
    <row r="1006" spans="1:26" hidden="1" x14ac:dyDescent="0.3">
      <c r="A1006" t="s">
        <v>862</v>
      </c>
      <c r="B1006" t="s">
        <v>935</v>
      </c>
      <c r="C1006" t="s">
        <v>936</v>
      </c>
      <c r="D1006" t="s">
        <v>1562</v>
      </c>
      <c r="E1006" t="s">
        <v>973</v>
      </c>
      <c r="F1006" t="s">
        <v>921</v>
      </c>
      <c r="G1006">
        <v>2746</v>
      </c>
      <c r="H1006" t="s">
        <v>922</v>
      </c>
      <c r="I1006" t="s">
        <v>1966</v>
      </c>
      <c r="J1006" t="s">
        <v>924</v>
      </c>
      <c r="K1006" t="s">
        <v>644</v>
      </c>
      <c r="L1006" t="s">
        <v>925</v>
      </c>
      <c r="M1006">
        <v>0</v>
      </c>
      <c r="N1006">
        <v>3964.11</v>
      </c>
      <c r="O1006">
        <v>-3964.11</v>
      </c>
      <c r="V1006" t="s">
        <v>1966</v>
      </c>
      <c r="W1006" s="1" t="s">
        <v>38</v>
      </c>
      <c r="X1006" s="1" t="str">
        <f>VLOOKUP(K1006,'[1]GL OUT'!$K$4:$W$1070,13,FALSE)</f>
        <v>INDEPENDENT WORKSHOP</v>
      </c>
      <c r="Y1006" s="1" t="b">
        <f t="shared" si="15"/>
        <v>1</v>
      </c>
      <c r="Z1006" s="1"/>
    </row>
    <row r="1007" spans="1:26" hidden="1" x14ac:dyDescent="0.3">
      <c r="A1007" t="s">
        <v>862</v>
      </c>
      <c r="B1007" t="s">
        <v>935</v>
      </c>
      <c r="C1007" t="s">
        <v>936</v>
      </c>
      <c r="D1007" t="s">
        <v>1562</v>
      </c>
      <c r="E1007" t="s">
        <v>973</v>
      </c>
      <c r="F1007" t="s">
        <v>921</v>
      </c>
      <c r="G1007">
        <v>2747</v>
      </c>
      <c r="H1007" t="s">
        <v>922</v>
      </c>
      <c r="I1007" t="s">
        <v>1967</v>
      </c>
      <c r="J1007" t="s">
        <v>924</v>
      </c>
      <c r="K1007" t="s">
        <v>646</v>
      </c>
      <c r="L1007" t="s">
        <v>925</v>
      </c>
      <c r="M1007">
        <v>0</v>
      </c>
      <c r="N1007">
        <v>3964.11</v>
      </c>
      <c r="O1007">
        <v>-3964.11</v>
      </c>
      <c r="V1007" t="s">
        <v>1967</v>
      </c>
      <c r="W1007" s="1" t="s">
        <v>38</v>
      </c>
      <c r="X1007" s="1" t="str">
        <f>VLOOKUP(K1007,'[1]GL OUT'!$K$4:$W$1070,13,FALSE)</f>
        <v>INDEPENDENT WORKSHOP</v>
      </c>
      <c r="Y1007" s="1" t="b">
        <f t="shared" si="15"/>
        <v>1</v>
      </c>
      <c r="Z1007" s="1"/>
    </row>
    <row r="1008" spans="1:26" hidden="1" x14ac:dyDescent="0.3">
      <c r="A1008" t="s">
        <v>862</v>
      </c>
      <c r="B1008" t="s">
        <v>935</v>
      </c>
      <c r="C1008" t="s">
        <v>936</v>
      </c>
      <c r="D1008" t="s">
        <v>1090</v>
      </c>
      <c r="E1008" t="s">
        <v>973</v>
      </c>
      <c r="F1008" t="s">
        <v>921</v>
      </c>
      <c r="G1008">
        <v>2690</v>
      </c>
      <c r="H1008" t="s">
        <v>1121</v>
      </c>
      <c r="I1008" t="s">
        <v>1968</v>
      </c>
      <c r="J1008" t="s">
        <v>924</v>
      </c>
      <c r="K1008" t="s">
        <v>154</v>
      </c>
      <c r="L1008" t="s">
        <v>925</v>
      </c>
      <c r="M1008">
        <v>0</v>
      </c>
      <c r="N1008">
        <v>245270.27</v>
      </c>
      <c r="O1008">
        <v>-245270.27</v>
      </c>
      <c r="V1008" t="s">
        <v>1968</v>
      </c>
      <c r="W1008" s="1" t="s">
        <v>38</v>
      </c>
      <c r="X1008" s="1" t="str">
        <f>VLOOKUP(K1008,'[1]GL OUT'!$K$4:$W$1070,13,FALSE)</f>
        <v>INDEPENDENT WORKSHOP</v>
      </c>
      <c r="Y1008" s="1" t="b">
        <f t="shared" si="15"/>
        <v>1</v>
      </c>
      <c r="Z1008" s="1"/>
    </row>
    <row r="1009" spans="1:26" hidden="1" x14ac:dyDescent="0.3">
      <c r="A1009" t="s">
        <v>862</v>
      </c>
      <c r="B1009" t="s">
        <v>935</v>
      </c>
      <c r="C1009" t="s">
        <v>936</v>
      </c>
      <c r="D1009" t="s">
        <v>1090</v>
      </c>
      <c r="E1009" t="s">
        <v>973</v>
      </c>
      <c r="F1009" t="s">
        <v>921</v>
      </c>
      <c r="G1009">
        <v>2691</v>
      </c>
      <c r="H1009" t="s">
        <v>1121</v>
      </c>
      <c r="I1009" t="s">
        <v>1969</v>
      </c>
      <c r="J1009" t="s">
        <v>924</v>
      </c>
      <c r="K1009" t="s">
        <v>155</v>
      </c>
      <c r="L1009" t="s">
        <v>925</v>
      </c>
      <c r="M1009">
        <v>0</v>
      </c>
      <c r="N1009">
        <v>358029.19</v>
      </c>
      <c r="O1009">
        <v>-358029.19</v>
      </c>
      <c r="V1009" t="s">
        <v>1969</v>
      </c>
      <c r="W1009" s="1" t="s">
        <v>38</v>
      </c>
      <c r="X1009" s="1" t="str">
        <f>VLOOKUP(K1009,'[1]GL OUT'!$K$4:$W$1070,13,FALSE)</f>
        <v>INDEPENDENT WORKSHOP</v>
      </c>
      <c r="Y1009" s="1" t="b">
        <f t="shared" si="15"/>
        <v>1</v>
      </c>
      <c r="Z1009" s="1"/>
    </row>
    <row r="1010" spans="1:26" hidden="1" x14ac:dyDescent="0.3">
      <c r="A1010" t="s">
        <v>862</v>
      </c>
      <c r="B1010" t="s">
        <v>935</v>
      </c>
      <c r="C1010" t="s">
        <v>936</v>
      </c>
      <c r="D1010" t="s">
        <v>1090</v>
      </c>
      <c r="E1010" t="s">
        <v>973</v>
      </c>
      <c r="F1010" t="s">
        <v>921</v>
      </c>
      <c r="G1010">
        <v>2692</v>
      </c>
      <c r="H1010" t="s">
        <v>1121</v>
      </c>
      <c r="I1010" t="s">
        <v>1970</v>
      </c>
      <c r="J1010" t="s">
        <v>924</v>
      </c>
      <c r="K1010" t="s">
        <v>156</v>
      </c>
      <c r="L1010" t="s">
        <v>925</v>
      </c>
      <c r="M1010">
        <v>0</v>
      </c>
      <c r="N1010">
        <v>167053.32999999999</v>
      </c>
      <c r="O1010">
        <v>-167053.32999999999</v>
      </c>
      <c r="V1010" t="s">
        <v>1970</v>
      </c>
      <c r="W1010" s="1" t="s">
        <v>38</v>
      </c>
      <c r="X1010" s="1" t="str">
        <f>VLOOKUP(K1010,'[1]GL OUT'!$K$4:$W$1070,13,FALSE)</f>
        <v>INDEPENDENT WORKSHOP</v>
      </c>
      <c r="Y1010" s="1" t="b">
        <f t="shared" si="15"/>
        <v>1</v>
      </c>
      <c r="Z1010" s="1"/>
    </row>
    <row r="1011" spans="1:26" hidden="1" x14ac:dyDescent="0.3">
      <c r="A1011" t="s">
        <v>862</v>
      </c>
      <c r="B1011" t="s">
        <v>935</v>
      </c>
      <c r="C1011" t="s">
        <v>936</v>
      </c>
      <c r="D1011" t="s">
        <v>1090</v>
      </c>
      <c r="E1011" t="s">
        <v>973</v>
      </c>
      <c r="F1011" t="s">
        <v>921</v>
      </c>
      <c r="G1011">
        <v>2693</v>
      </c>
      <c r="H1011" t="s">
        <v>1121</v>
      </c>
      <c r="I1011" t="s">
        <v>1971</v>
      </c>
      <c r="J1011" t="s">
        <v>924</v>
      </c>
      <c r="K1011" t="s">
        <v>157</v>
      </c>
      <c r="L1011" t="s">
        <v>925</v>
      </c>
      <c r="M1011">
        <v>0</v>
      </c>
      <c r="N1011">
        <v>176055.69</v>
      </c>
      <c r="O1011">
        <v>-176055.69</v>
      </c>
      <c r="V1011" t="s">
        <v>1971</v>
      </c>
      <c r="W1011" s="1" t="s">
        <v>38</v>
      </c>
      <c r="X1011" s="1" t="str">
        <f>VLOOKUP(K1011,'[1]GL OUT'!$K$4:$W$1070,13,FALSE)</f>
        <v>INDEPENDENT WORKSHOP</v>
      </c>
      <c r="Y1011" s="1" t="b">
        <f t="shared" si="15"/>
        <v>1</v>
      </c>
      <c r="Z1011" s="1"/>
    </row>
    <row r="1012" spans="1:26" hidden="1" x14ac:dyDescent="0.3">
      <c r="A1012" t="s">
        <v>862</v>
      </c>
      <c r="B1012" t="s">
        <v>935</v>
      </c>
      <c r="C1012" t="s">
        <v>936</v>
      </c>
      <c r="D1012" t="s">
        <v>1090</v>
      </c>
      <c r="E1012" t="s">
        <v>973</v>
      </c>
      <c r="F1012" t="s">
        <v>921</v>
      </c>
      <c r="G1012">
        <v>2694</v>
      </c>
      <c r="H1012" t="s">
        <v>1121</v>
      </c>
      <c r="I1012" t="s">
        <v>1972</v>
      </c>
      <c r="J1012" t="s">
        <v>924</v>
      </c>
      <c r="K1012" t="s">
        <v>158</v>
      </c>
      <c r="L1012" t="s">
        <v>925</v>
      </c>
      <c r="M1012">
        <v>0</v>
      </c>
      <c r="N1012">
        <v>237522.5</v>
      </c>
      <c r="O1012">
        <v>-237522.5</v>
      </c>
      <c r="V1012" t="s">
        <v>1972</v>
      </c>
      <c r="W1012" s="1" t="s">
        <v>38</v>
      </c>
      <c r="X1012" s="1" t="str">
        <f>VLOOKUP(K1012,'[1]GL OUT'!$K$4:$W$1070,13,FALSE)</f>
        <v>INDEPENDENT WORKSHOP</v>
      </c>
      <c r="Y1012" s="1" t="b">
        <f t="shared" si="15"/>
        <v>1</v>
      </c>
      <c r="Z1012" s="1"/>
    </row>
    <row r="1013" spans="1:26" hidden="1" x14ac:dyDescent="0.3">
      <c r="A1013" t="s">
        <v>862</v>
      </c>
      <c r="B1013" t="s">
        <v>935</v>
      </c>
      <c r="C1013" t="s">
        <v>936</v>
      </c>
      <c r="D1013" t="s">
        <v>1090</v>
      </c>
      <c r="E1013" t="s">
        <v>973</v>
      </c>
      <c r="F1013" t="s">
        <v>921</v>
      </c>
      <c r="G1013">
        <v>2748</v>
      </c>
      <c r="H1013" t="s">
        <v>922</v>
      </c>
      <c r="I1013" t="s">
        <v>1973</v>
      </c>
      <c r="J1013" t="s">
        <v>924</v>
      </c>
      <c r="K1013" t="s">
        <v>647</v>
      </c>
      <c r="L1013" t="s">
        <v>925</v>
      </c>
      <c r="M1013">
        <v>0</v>
      </c>
      <c r="N1013">
        <v>3468.47</v>
      </c>
      <c r="O1013">
        <v>-3468.47</v>
      </c>
      <c r="V1013" t="s">
        <v>1973</v>
      </c>
      <c r="W1013" s="1" t="s">
        <v>38</v>
      </c>
      <c r="X1013" s="1" t="str">
        <f>VLOOKUP(K1013,'[1]GL OUT'!$K$4:$W$1070,13,FALSE)</f>
        <v>INDEPENDENT WORKSHOP</v>
      </c>
      <c r="Y1013" s="1" t="b">
        <f t="shared" si="15"/>
        <v>1</v>
      </c>
      <c r="Z1013" s="1"/>
    </row>
    <row r="1014" spans="1:26" hidden="1" x14ac:dyDescent="0.3">
      <c r="A1014" t="s">
        <v>862</v>
      </c>
      <c r="B1014" t="s">
        <v>935</v>
      </c>
      <c r="C1014" t="s">
        <v>936</v>
      </c>
      <c r="D1014" t="s">
        <v>1090</v>
      </c>
      <c r="E1014" t="s">
        <v>973</v>
      </c>
      <c r="F1014" t="s">
        <v>921</v>
      </c>
      <c r="G1014">
        <v>2749</v>
      </c>
      <c r="H1014" t="s">
        <v>922</v>
      </c>
      <c r="I1014" t="s">
        <v>1974</v>
      </c>
      <c r="J1014" t="s">
        <v>924</v>
      </c>
      <c r="K1014" t="s">
        <v>648</v>
      </c>
      <c r="L1014" t="s">
        <v>925</v>
      </c>
      <c r="M1014">
        <v>0</v>
      </c>
      <c r="N1014">
        <v>29630.63</v>
      </c>
      <c r="O1014">
        <v>-29630.63</v>
      </c>
      <c r="V1014" t="s">
        <v>1974</v>
      </c>
      <c r="W1014" s="1" t="s">
        <v>38</v>
      </c>
      <c r="X1014" s="1" t="str">
        <f>VLOOKUP(K1014,'[1]GL OUT'!$K$4:$W$1070,13,FALSE)</f>
        <v>INDEPENDENT WORKSHOP</v>
      </c>
      <c r="Y1014" s="1" t="b">
        <f t="shared" si="15"/>
        <v>1</v>
      </c>
      <c r="Z1014" s="1"/>
    </row>
    <row r="1015" spans="1:26" hidden="1" x14ac:dyDescent="0.3">
      <c r="A1015" t="s">
        <v>862</v>
      </c>
      <c r="B1015" t="s">
        <v>935</v>
      </c>
      <c r="C1015" t="s">
        <v>936</v>
      </c>
      <c r="D1015" t="s">
        <v>1090</v>
      </c>
      <c r="E1015" t="s">
        <v>973</v>
      </c>
      <c r="F1015" t="s">
        <v>921</v>
      </c>
      <c r="G1015">
        <v>2750</v>
      </c>
      <c r="H1015" t="s">
        <v>922</v>
      </c>
      <c r="I1015" t="s">
        <v>1975</v>
      </c>
      <c r="J1015" t="s">
        <v>924</v>
      </c>
      <c r="K1015" t="s">
        <v>649</v>
      </c>
      <c r="L1015" t="s">
        <v>925</v>
      </c>
      <c r="M1015">
        <v>0</v>
      </c>
      <c r="N1015">
        <v>3964.11</v>
      </c>
      <c r="O1015">
        <v>-3964.11</v>
      </c>
      <c r="V1015" t="s">
        <v>1975</v>
      </c>
      <c r="W1015" s="1" t="s">
        <v>38</v>
      </c>
      <c r="X1015" s="1" t="str">
        <f>VLOOKUP(K1015,'[1]GL OUT'!$K$4:$W$1070,13,FALSE)</f>
        <v>INDEPENDENT WORKSHOP</v>
      </c>
      <c r="Y1015" s="1" t="b">
        <f t="shared" si="15"/>
        <v>1</v>
      </c>
      <c r="Z1015" s="1"/>
    </row>
    <row r="1016" spans="1:26" hidden="1" x14ac:dyDescent="0.3">
      <c r="A1016" t="s">
        <v>862</v>
      </c>
      <c r="B1016" t="s">
        <v>935</v>
      </c>
      <c r="C1016" t="s">
        <v>936</v>
      </c>
      <c r="D1016" t="s">
        <v>1090</v>
      </c>
      <c r="E1016" t="s">
        <v>973</v>
      </c>
      <c r="F1016" t="s">
        <v>921</v>
      </c>
      <c r="G1016">
        <v>2751</v>
      </c>
      <c r="H1016" t="s">
        <v>922</v>
      </c>
      <c r="I1016" t="s">
        <v>1976</v>
      </c>
      <c r="J1016" t="s">
        <v>924</v>
      </c>
      <c r="K1016" t="s">
        <v>650</v>
      </c>
      <c r="L1016" t="s">
        <v>925</v>
      </c>
      <c r="M1016">
        <v>0</v>
      </c>
      <c r="N1016">
        <v>3964.11</v>
      </c>
      <c r="O1016">
        <v>-3964.11</v>
      </c>
      <c r="V1016" t="s">
        <v>1976</v>
      </c>
      <c r="W1016" s="1" t="s">
        <v>38</v>
      </c>
      <c r="X1016" s="1" t="str">
        <f>VLOOKUP(K1016,'[1]GL OUT'!$K$4:$W$1070,13,FALSE)</f>
        <v>INDEPENDENT WORKSHOP</v>
      </c>
      <c r="Y1016" s="1" t="b">
        <f t="shared" si="15"/>
        <v>1</v>
      </c>
      <c r="Z1016" s="1"/>
    </row>
    <row r="1017" spans="1:26" hidden="1" x14ac:dyDescent="0.3">
      <c r="A1017" t="s">
        <v>862</v>
      </c>
      <c r="B1017" t="s">
        <v>935</v>
      </c>
      <c r="C1017" t="s">
        <v>936</v>
      </c>
      <c r="D1017" t="s">
        <v>1090</v>
      </c>
      <c r="E1017" t="s">
        <v>973</v>
      </c>
      <c r="F1017" t="s">
        <v>921</v>
      </c>
      <c r="G1017">
        <v>2752</v>
      </c>
      <c r="H1017" t="s">
        <v>922</v>
      </c>
      <c r="I1017" t="s">
        <v>1977</v>
      </c>
      <c r="J1017" t="s">
        <v>924</v>
      </c>
      <c r="K1017" t="s">
        <v>652</v>
      </c>
      <c r="L1017" t="s">
        <v>925</v>
      </c>
      <c r="M1017">
        <v>0</v>
      </c>
      <c r="N1017">
        <v>1981.98</v>
      </c>
      <c r="O1017">
        <v>-1981.98</v>
      </c>
      <c r="V1017" t="s">
        <v>1977</v>
      </c>
      <c r="W1017" s="1" t="s">
        <v>38</v>
      </c>
      <c r="X1017" s="1" t="str">
        <f>VLOOKUP(K1017,'[1]GL OUT'!$K$4:$W$1070,13,FALSE)</f>
        <v>INDEPENDENT WORKSHOP</v>
      </c>
      <c r="Y1017" s="1" t="b">
        <f t="shared" si="15"/>
        <v>1</v>
      </c>
      <c r="Z1017" s="1"/>
    </row>
    <row r="1018" spans="1:26" hidden="1" x14ac:dyDescent="0.3">
      <c r="A1018" t="s">
        <v>862</v>
      </c>
      <c r="B1018" t="s">
        <v>935</v>
      </c>
      <c r="C1018" t="s">
        <v>936</v>
      </c>
      <c r="D1018" t="s">
        <v>1090</v>
      </c>
      <c r="E1018" t="s">
        <v>973</v>
      </c>
      <c r="F1018" t="s">
        <v>921</v>
      </c>
      <c r="G1018">
        <v>2753</v>
      </c>
      <c r="H1018" t="s">
        <v>922</v>
      </c>
      <c r="I1018" t="s">
        <v>1978</v>
      </c>
      <c r="J1018" t="s">
        <v>924</v>
      </c>
      <c r="K1018" t="s">
        <v>651</v>
      </c>
      <c r="L1018" t="s">
        <v>925</v>
      </c>
      <c r="M1018">
        <v>0</v>
      </c>
      <c r="N1018">
        <v>3964.11</v>
      </c>
      <c r="O1018">
        <v>-3964.11</v>
      </c>
      <c r="V1018" t="s">
        <v>1978</v>
      </c>
      <c r="W1018" s="1" t="s">
        <v>38</v>
      </c>
      <c r="X1018" s="1" t="str">
        <f>VLOOKUP(K1018,'[1]GL OUT'!$K$4:$W$1070,13,FALSE)</f>
        <v>INDEPENDENT WORKSHOP</v>
      </c>
      <c r="Y1018" s="1" t="b">
        <f t="shared" si="15"/>
        <v>1</v>
      </c>
      <c r="Z1018" s="1"/>
    </row>
    <row r="1019" spans="1:26" hidden="1" x14ac:dyDescent="0.3">
      <c r="A1019" t="s">
        <v>862</v>
      </c>
      <c r="B1019" t="s">
        <v>935</v>
      </c>
      <c r="C1019" t="s">
        <v>936</v>
      </c>
      <c r="D1019" t="s">
        <v>1090</v>
      </c>
      <c r="E1019" t="s">
        <v>973</v>
      </c>
      <c r="F1019" t="s">
        <v>921</v>
      </c>
      <c r="G1019">
        <v>2754</v>
      </c>
      <c r="H1019" t="s">
        <v>922</v>
      </c>
      <c r="I1019" t="s">
        <v>1979</v>
      </c>
      <c r="J1019" t="s">
        <v>924</v>
      </c>
      <c r="K1019" t="s">
        <v>653</v>
      </c>
      <c r="L1019" t="s">
        <v>925</v>
      </c>
      <c r="M1019">
        <v>0</v>
      </c>
      <c r="N1019">
        <v>6936.94</v>
      </c>
      <c r="O1019">
        <v>-6936.94</v>
      </c>
      <c r="V1019" t="s">
        <v>1979</v>
      </c>
      <c r="W1019" s="1" t="s">
        <v>38</v>
      </c>
      <c r="X1019" s="1" t="str">
        <f>VLOOKUP(K1019,'[1]GL OUT'!$K$4:$W$1070,13,FALSE)</f>
        <v>INDEPENDENT WORKSHOP</v>
      </c>
      <c r="Y1019" s="1" t="b">
        <f t="shared" si="15"/>
        <v>1</v>
      </c>
      <c r="Z1019" s="1"/>
    </row>
    <row r="1020" spans="1:26" hidden="1" x14ac:dyDescent="0.3">
      <c r="A1020" t="s">
        <v>862</v>
      </c>
      <c r="B1020" t="s">
        <v>935</v>
      </c>
      <c r="C1020" t="s">
        <v>936</v>
      </c>
      <c r="D1020" t="s">
        <v>1090</v>
      </c>
      <c r="E1020" t="s">
        <v>973</v>
      </c>
      <c r="F1020" t="s">
        <v>921</v>
      </c>
      <c r="G1020">
        <v>2755</v>
      </c>
      <c r="H1020" t="s">
        <v>922</v>
      </c>
      <c r="I1020" t="s">
        <v>1980</v>
      </c>
      <c r="J1020" t="s">
        <v>924</v>
      </c>
      <c r="K1020" t="s">
        <v>654</v>
      </c>
      <c r="L1020" t="s">
        <v>925</v>
      </c>
      <c r="M1020">
        <v>0</v>
      </c>
      <c r="N1020">
        <v>3964.11</v>
      </c>
      <c r="O1020">
        <v>-3964.11</v>
      </c>
      <c r="V1020" t="s">
        <v>1980</v>
      </c>
      <c r="W1020" s="1" t="s">
        <v>38</v>
      </c>
      <c r="X1020" s="1" t="str">
        <f>VLOOKUP(K1020,'[1]GL OUT'!$K$4:$W$1070,13,FALSE)</f>
        <v>INDEPENDENT WORKSHOP</v>
      </c>
      <c r="Y1020" s="1" t="b">
        <f t="shared" si="15"/>
        <v>1</v>
      </c>
      <c r="Z1020" s="1"/>
    </row>
    <row r="1021" spans="1:26" hidden="1" x14ac:dyDescent="0.3">
      <c r="A1021" t="s">
        <v>862</v>
      </c>
      <c r="B1021" t="s">
        <v>935</v>
      </c>
      <c r="C1021" t="s">
        <v>936</v>
      </c>
      <c r="D1021" t="s">
        <v>1090</v>
      </c>
      <c r="E1021" t="s">
        <v>973</v>
      </c>
      <c r="F1021" t="s">
        <v>921</v>
      </c>
      <c r="G1021">
        <v>2756</v>
      </c>
      <c r="H1021" t="s">
        <v>922</v>
      </c>
      <c r="I1021" t="s">
        <v>1981</v>
      </c>
      <c r="J1021" t="s">
        <v>924</v>
      </c>
      <c r="K1021" t="s">
        <v>657</v>
      </c>
      <c r="L1021" t="s">
        <v>925</v>
      </c>
      <c r="M1021">
        <v>0</v>
      </c>
      <c r="N1021">
        <v>3964.11</v>
      </c>
      <c r="O1021">
        <v>-3964.11</v>
      </c>
      <c r="V1021" t="s">
        <v>1981</v>
      </c>
      <c r="W1021" s="1" t="s">
        <v>38</v>
      </c>
      <c r="X1021" s="1" t="str">
        <f>VLOOKUP(K1021,'[1]GL OUT'!$K$4:$W$1070,13,FALSE)</f>
        <v>INDEPENDENT WORKSHOP</v>
      </c>
      <c r="Y1021" s="1" t="b">
        <f t="shared" si="15"/>
        <v>1</v>
      </c>
      <c r="Z1021" s="1"/>
    </row>
    <row r="1022" spans="1:26" hidden="1" x14ac:dyDescent="0.3">
      <c r="A1022" t="s">
        <v>862</v>
      </c>
      <c r="B1022" t="s">
        <v>935</v>
      </c>
      <c r="C1022" t="s">
        <v>936</v>
      </c>
      <c r="D1022" t="s">
        <v>1090</v>
      </c>
      <c r="E1022" t="s">
        <v>973</v>
      </c>
      <c r="F1022" t="s">
        <v>921</v>
      </c>
      <c r="G1022">
        <v>2757</v>
      </c>
      <c r="H1022" t="s">
        <v>922</v>
      </c>
      <c r="I1022" t="s">
        <v>1982</v>
      </c>
      <c r="J1022" t="s">
        <v>924</v>
      </c>
      <c r="K1022" t="s">
        <v>655</v>
      </c>
      <c r="L1022" t="s">
        <v>925</v>
      </c>
      <c r="M1022">
        <v>0</v>
      </c>
      <c r="N1022">
        <v>3964.11</v>
      </c>
      <c r="O1022">
        <v>-3964.11</v>
      </c>
      <c r="V1022" t="s">
        <v>1982</v>
      </c>
      <c r="W1022" s="1" t="s">
        <v>38</v>
      </c>
      <c r="X1022" s="1" t="str">
        <f>VLOOKUP(K1022,'[1]GL OUT'!$K$4:$W$1070,13,FALSE)</f>
        <v>INDEPENDENT WORKSHOP</v>
      </c>
      <c r="Y1022" s="1" t="b">
        <f t="shared" si="15"/>
        <v>1</v>
      </c>
      <c r="Z1022" s="1"/>
    </row>
    <row r="1023" spans="1:26" hidden="1" x14ac:dyDescent="0.3">
      <c r="A1023" t="s">
        <v>862</v>
      </c>
      <c r="B1023" t="s">
        <v>935</v>
      </c>
      <c r="C1023" t="s">
        <v>936</v>
      </c>
      <c r="D1023" t="s">
        <v>1090</v>
      </c>
      <c r="E1023" t="s">
        <v>973</v>
      </c>
      <c r="F1023" t="s">
        <v>921</v>
      </c>
      <c r="G1023">
        <v>2758</v>
      </c>
      <c r="H1023" t="s">
        <v>922</v>
      </c>
      <c r="I1023" t="s">
        <v>1983</v>
      </c>
      <c r="J1023" t="s">
        <v>924</v>
      </c>
      <c r="K1023" t="s">
        <v>658</v>
      </c>
      <c r="L1023" t="s">
        <v>925</v>
      </c>
      <c r="M1023">
        <v>0</v>
      </c>
      <c r="N1023">
        <v>3964.11</v>
      </c>
      <c r="O1023">
        <v>-3964.11</v>
      </c>
      <c r="V1023" t="s">
        <v>1983</v>
      </c>
      <c r="W1023" s="1" t="s">
        <v>38</v>
      </c>
      <c r="X1023" s="1" t="str">
        <f>VLOOKUP(K1023,'[1]GL OUT'!$K$4:$W$1070,13,FALSE)</f>
        <v>INDEPENDENT WORKSHOP</v>
      </c>
      <c r="Y1023" s="1" t="b">
        <f t="shared" si="15"/>
        <v>1</v>
      </c>
      <c r="Z1023" s="1"/>
    </row>
    <row r="1024" spans="1:26" hidden="1" x14ac:dyDescent="0.3">
      <c r="A1024" t="s">
        <v>862</v>
      </c>
      <c r="B1024" t="s">
        <v>935</v>
      </c>
      <c r="C1024" t="s">
        <v>936</v>
      </c>
      <c r="D1024" t="s">
        <v>865</v>
      </c>
      <c r="E1024" t="s">
        <v>973</v>
      </c>
      <c r="F1024" t="s">
        <v>921</v>
      </c>
      <c r="G1024">
        <v>2695</v>
      </c>
      <c r="H1024" t="s">
        <v>1121</v>
      </c>
      <c r="I1024" t="s">
        <v>1984</v>
      </c>
      <c r="J1024" t="s">
        <v>924</v>
      </c>
      <c r="K1024" t="s">
        <v>139</v>
      </c>
      <c r="L1024" t="s">
        <v>925</v>
      </c>
      <c r="M1024">
        <v>0</v>
      </c>
      <c r="N1024">
        <v>153083.04</v>
      </c>
      <c r="O1024">
        <v>-153083.04</v>
      </c>
      <c r="V1024" t="s">
        <v>1984</v>
      </c>
      <c r="W1024" s="1" t="s">
        <v>38</v>
      </c>
      <c r="X1024" s="1" t="str">
        <f>VLOOKUP(K1024,'[1]GL OUT'!$K$4:$W$1070,13,FALSE)</f>
        <v>INDEPENDENT WORKSHOP</v>
      </c>
      <c r="Y1024" s="1" t="b">
        <f t="shared" si="15"/>
        <v>1</v>
      </c>
      <c r="Z1024" s="1"/>
    </row>
    <row r="1025" spans="1:26" hidden="1" x14ac:dyDescent="0.3">
      <c r="A1025" t="s">
        <v>862</v>
      </c>
      <c r="B1025" t="s">
        <v>935</v>
      </c>
      <c r="C1025" t="s">
        <v>936</v>
      </c>
      <c r="D1025" t="s">
        <v>865</v>
      </c>
      <c r="E1025" t="s">
        <v>973</v>
      </c>
      <c r="F1025" t="s">
        <v>921</v>
      </c>
      <c r="G1025">
        <v>2696</v>
      </c>
      <c r="H1025" t="s">
        <v>1121</v>
      </c>
      <c r="I1025" t="s">
        <v>1985</v>
      </c>
      <c r="J1025" t="s">
        <v>924</v>
      </c>
      <c r="K1025" t="s">
        <v>159</v>
      </c>
      <c r="L1025" t="s">
        <v>925</v>
      </c>
      <c r="M1025">
        <v>0</v>
      </c>
      <c r="N1025">
        <v>225426.67</v>
      </c>
      <c r="O1025">
        <v>-225426.67</v>
      </c>
      <c r="V1025" t="s">
        <v>1985</v>
      </c>
      <c r="W1025" s="1" t="s">
        <v>38</v>
      </c>
      <c r="X1025" s="1" t="str">
        <f>VLOOKUP(K1025,'[1]GL OUT'!$K$4:$W$1070,13,FALSE)</f>
        <v>INDEPENDENT WORKSHOP</v>
      </c>
      <c r="Y1025" s="1" t="b">
        <f t="shared" si="15"/>
        <v>1</v>
      </c>
      <c r="Z1025" s="1"/>
    </row>
    <row r="1026" spans="1:26" hidden="1" x14ac:dyDescent="0.3">
      <c r="A1026" t="s">
        <v>862</v>
      </c>
      <c r="B1026" t="s">
        <v>935</v>
      </c>
      <c r="C1026" t="s">
        <v>936</v>
      </c>
      <c r="D1026" t="s">
        <v>865</v>
      </c>
      <c r="E1026" t="s">
        <v>973</v>
      </c>
      <c r="F1026" t="s">
        <v>921</v>
      </c>
      <c r="G1026">
        <v>2697</v>
      </c>
      <c r="H1026" t="s">
        <v>1121</v>
      </c>
      <c r="I1026" t="s">
        <v>1986</v>
      </c>
      <c r="J1026" t="s">
        <v>924</v>
      </c>
      <c r="K1026" t="s">
        <v>160</v>
      </c>
      <c r="L1026" t="s">
        <v>925</v>
      </c>
      <c r="M1026">
        <v>0</v>
      </c>
      <c r="N1026">
        <v>353466.67</v>
      </c>
      <c r="O1026">
        <v>-353466.67</v>
      </c>
      <c r="V1026" t="s">
        <v>1986</v>
      </c>
      <c r="W1026" s="1" t="s">
        <v>38</v>
      </c>
      <c r="X1026" s="1" t="str">
        <f>VLOOKUP(K1026,'[1]GL OUT'!$K$4:$W$1070,13,FALSE)</f>
        <v>INDEPENDENT WORKSHOP</v>
      </c>
      <c r="Y1026" s="1" t="b">
        <f t="shared" si="15"/>
        <v>1</v>
      </c>
      <c r="Z1026" s="1"/>
    </row>
    <row r="1027" spans="1:26" hidden="1" x14ac:dyDescent="0.3">
      <c r="A1027" t="s">
        <v>862</v>
      </c>
      <c r="B1027" t="s">
        <v>935</v>
      </c>
      <c r="C1027" t="s">
        <v>936</v>
      </c>
      <c r="D1027" t="s">
        <v>865</v>
      </c>
      <c r="E1027" t="s">
        <v>973</v>
      </c>
      <c r="F1027" t="s">
        <v>921</v>
      </c>
      <c r="G1027">
        <v>2698</v>
      </c>
      <c r="H1027" t="s">
        <v>1121</v>
      </c>
      <c r="I1027" t="s">
        <v>1987</v>
      </c>
      <c r="J1027" t="s">
        <v>924</v>
      </c>
      <c r="K1027" t="s">
        <v>162</v>
      </c>
      <c r="L1027" t="s">
        <v>925</v>
      </c>
      <c r="M1027">
        <v>0</v>
      </c>
      <c r="N1027">
        <v>242440</v>
      </c>
      <c r="O1027">
        <v>-242440</v>
      </c>
      <c r="V1027" t="s">
        <v>1987</v>
      </c>
      <c r="W1027" s="1" t="s">
        <v>38</v>
      </c>
      <c r="X1027" s="1" t="str">
        <f>VLOOKUP(K1027,'[1]GL OUT'!$K$4:$W$1070,13,FALSE)</f>
        <v>INDEPENDENT WORKSHOP</v>
      </c>
      <c r="Y1027" s="1" t="b">
        <f t="shared" ref="Y1027:Y1090" si="16">W1027=X1027</f>
        <v>1</v>
      </c>
      <c r="Z1027" s="1"/>
    </row>
    <row r="1028" spans="1:26" hidden="1" x14ac:dyDescent="0.3">
      <c r="A1028" t="s">
        <v>862</v>
      </c>
      <c r="B1028" t="s">
        <v>935</v>
      </c>
      <c r="C1028" t="s">
        <v>936</v>
      </c>
      <c r="D1028" t="s">
        <v>865</v>
      </c>
      <c r="E1028" t="s">
        <v>973</v>
      </c>
      <c r="F1028" t="s">
        <v>921</v>
      </c>
      <c r="G1028">
        <v>2699</v>
      </c>
      <c r="H1028" t="s">
        <v>1121</v>
      </c>
      <c r="I1028" t="s">
        <v>1988</v>
      </c>
      <c r="J1028" t="s">
        <v>924</v>
      </c>
      <c r="K1028" t="s">
        <v>161</v>
      </c>
      <c r="L1028" t="s">
        <v>925</v>
      </c>
      <c r="M1028">
        <v>0</v>
      </c>
      <c r="N1028">
        <v>642667.56999999995</v>
      </c>
      <c r="O1028">
        <v>-642667.56999999995</v>
      </c>
      <c r="V1028" t="s">
        <v>1988</v>
      </c>
      <c r="W1028" s="1" t="s">
        <v>38</v>
      </c>
      <c r="X1028" s="1" t="str">
        <f>VLOOKUP(K1028,'[1]GL OUT'!$K$4:$W$1070,13,FALSE)</f>
        <v>INDEPENDENT WORKSHOP</v>
      </c>
      <c r="Y1028" s="1" t="b">
        <f t="shared" si="16"/>
        <v>1</v>
      </c>
      <c r="Z1028" s="1"/>
    </row>
    <row r="1029" spans="1:26" hidden="1" x14ac:dyDescent="0.3">
      <c r="A1029" t="s">
        <v>862</v>
      </c>
      <c r="B1029" t="s">
        <v>935</v>
      </c>
      <c r="C1029" t="s">
        <v>936</v>
      </c>
      <c r="D1029" t="s">
        <v>865</v>
      </c>
      <c r="E1029" t="s">
        <v>973</v>
      </c>
      <c r="F1029" t="s">
        <v>921</v>
      </c>
      <c r="G1029">
        <v>2700</v>
      </c>
      <c r="H1029" t="s">
        <v>1121</v>
      </c>
      <c r="I1029" t="s">
        <v>1989</v>
      </c>
      <c r="J1029" t="s">
        <v>924</v>
      </c>
      <c r="K1029" t="s">
        <v>163</v>
      </c>
      <c r="L1029" t="s">
        <v>925</v>
      </c>
      <c r="M1029">
        <v>0</v>
      </c>
      <c r="N1029">
        <v>373930.14</v>
      </c>
      <c r="O1029">
        <v>-373930.14</v>
      </c>
      <c r="V1029" t="s">
        <v>1989</v>
      </c>
      <c r="W1029" s="1" t="s">
        <v>38</v>
      </c>
      <c r="X1029" s="1" t="str">
        <f>VLOOKUP(K1029,'[1]GL OUT'!$K$4:$W$1070,13,FALSE)</f>
        <v>INDEPENDENT WORKSHOP</v>
      </c>
      <c r="Y1029" s="1" t="b">
        <f t="shared" si="16"/>
        <v>1</v>
      </c>
      <c r="Z1029" s="1"/>
    </row>
    <row r="1030" spans="1:26" hidden="1" x14ac:dyDescent="0.3">
      <c r="A1030" t="s">
        <v>862</v>
      </c>
      <c r="B1030" t="s">
        <v>935</v>
      </c>
      <c r="C1030" t="s">
        <v>936</v>
      </c>
      <c r="D1030" t="s">
        <v>865</v>
      </c>
      <c r="E1030" t="s">
        <v>973</v>
      </c>
      <c r="F1030" t="s">
        <v>921</v>
      </c>
      <c r="G1030">
        <v>2701</v>
      </c>
      <c r="H1030" t="s">
        <v>1121</v>
      </c>
      <c r="I1030" t="s">
        <v>1990</v>
      </c>
      <c r="J1030" t="s">
        <v>924</v>
      </c>
      <c r="K1030" t="s">
        <v>164</v>
      </c>
      <c r="L1030" t="s">
        <v>925</v>
      </c>
      <c r="M1030">
        <v>0</v>
      </c>
      <c r="N1030">
        <v>193453.33</v>
      </c>
      <c r="O1030">
        <v>-193453.33</v>
      </c>
      <c r="V1030" t="s">
        <v>1990</v>
      </c>
      <c r="W1030" s="1" t="s">
        <v>38</v>
      </c>
      <c r="X1030" s="1" t="str">
        <f>VLOOKUP(K1030,'[1]GL OUT'!$K$4:$W$1070,13,FALSE)</f>
        <v>INDEPENDENT WORKSHOP</v>
      </c>
      <c r="Y1030" s="1" t="b">
        <f t="shared" si="16"/>
        <v>1</v>
      </c>
      <c r="Z1030" s="1"/>
    </row>
    <row r="1031" spans="1:26" hidden="1" x14ac:dyDescent="0.3">
      <c r="A1031" t="s">
        <v>862</v>
      </c>
      <c r="B1031" t="s">
        <v>935</v>
      </c>
      <c r="C1031" t="s">
        <v>936</v>
      </c>
      <c r="D1031" t="s">
        <v>865</v>
      </c>
      <c r="E1031" t="s">
        <v>973</v>
      </c>
      <c r="F1031" t="s">
        <v>921</v>
      </c>
      <c r="G1031">
        <v>2702</v>
      </c>
      <c r="H1031" t="s">
        <v>1121</v>
      </c>
      <c r="I1031" t="s">
        <v>1991</v>
      </c>
      <c r="J1031" t="s">
        <v>924</v>
      </c>
      <c r="K1031" t="s">
        <v>165</v>
      </c>
      <c r="L1031" t="s">
        <v>925</v>
      </c>
      <c r="M1031">
        <v>0</v>
      </c>
      <c r="N1031">
        <v>122635.14</v>
      </c>
      <c r="O1031">
        <v>-122635.14</v>
      </c>
      <c r="V1031" t="s">
        <v>1991</v>
      </c>
      <c r="W1031" s="1" t="s">
        <v>38</v>
      </c>
      <c r="X1031" s="1" t="str">
        <f>VLOOKUP(K1031,'[1]GL OUT'!$K$4:$W$1070,13,FALSE)</f>
        <v>INDEPENDENT WORKSHOP</v>
      </c>
      <c r="Y1031" s="1" t="b">
        <f t="shared" si="16"/>
        <v>1</v>
      </c>
      <c r="Z1031" s="1"/>
    </row>
    <row r="1032" spans="1:26" hidden="1" x14ac:dyDescent="0.3">
      <c r="A1032" t="s">
        <v>862</v>
      </c>
      <c r="B1032" t="s">
        <v>935</v>
      </c>
      <c r="C1032" t="s">
        <v>936</v>
      </c>
      <c r="D1032" t="s">
        <v>865</v>
      </c>
      <c r="E1032" t="s">
        <v>973</v>
      </c>
      <c r="F1032" t="s">
        <v>921</v>
      </c>
      <c r="G1032">
        <v>2703</v>
      </c>
      <c r="H1032" t="s">
        <v>1121</v>
      </c>
      <c r="I1032" t="s">
        <v>1992</v>
      </c>
      <c r="J1032" t="s">
        <v>924</v>
      </c>
      <c r="K1032" t="s">
        <v>166</v>
      </c>
      <c r="L1032" t="s">
        <v>925</v>
      </c>
      <c r="M1032">
        <v>0</v>
      </c>
      <c r="N1032">
        <v>122635.14</v>
      </c>
      <c r="O1032">
        <v>-122635.14</v>
      </c>
      <c r="V1032" t="s">
        <v>1992</v>
      </c>
      <c r="W1032" s="1" t="s">
        <v>38</v>
      </c>
      <c r="X1032" s="1" t="str">
        <f>VLOOKUP(K1032,'[1]GL OUT'!$K$4:$W$1070,13,FALSE)</f>
        <v>INDEPENDENT WORKSHOP</v>
      </c>
      <c r="Y1032" s="1" t="b">
        <f t="shared" si="16"/>
        <v>1</v>
      </c>
      <c r="Z1032" s="1"/>
    </row>
    <row r="1033" spans="1:26" hidden="1" x14ac:dyDescent="0.3">
      <c r="A1033" t="s">
        <v>862</v>
      </c>
      <c r="B1033" t="s">
        <v>935</v>
      </c>
      <c r="C1033" t="s">
        <v>936</v>
      </c>
      <c r="D1033" t="s">
        <v>865</v>
      </c>
      <c r="E1033" t="s">
        <v>973</v>
      </c>
      <c r="F1033" t="s">
        <v>921</v>
      </c>
      <c r="G1033">
        <v>2704</v>
      </c>
      <c r="H1033" t="s">
        <v>1121</v>
      </c>
      <c r="I1033" t="s">
        <v>1993</v>
      </c>
      <c r="J1033" t="s">
        <v>924</v>
      </c>
      <c r="K1033" t="s">
        <v>167</v>
      </c>
      <c r="L1033" t="s">
        <v>925</v>
      </c>
      <c r="M1033">
        <v>0</v>
      </c>
      <c r="N1033">
        <v>299144.11</v>
      </c>
      <c r="O1033">
        <v>-299144.11</v>
      </c>
      <c r="V1033" t="s">
        <v>1993</v>
      </c>
      <c r="W1033" s="1" t="s">
        <v>38</v>
      </c>
      <c r="X1033" s="1" t="str">
        <f>VLOOKUP(K1033,'[1]GL OUT'!$K$4:$W$1070,13,FALSE)</f>
        <v>INDEPENDENT WORKSHOP</v>
      </c>
      <c r="Y1033" s="1" t="b">
        <f t="shared" si="16"/>
        <v>1</v>
      </c>
      <c r="Z1033" s="1"/>
    </row>
    <row r="1034" spans="1:26" hidden="1" x14ac:dyDescent="0.3">
      <c r="A1034" t="s">
        <v>862</v>
      </c>
      <c r="B1034" t="s">
        <v>935</v>
      </c>
      <c r="C1034" t="s">
        <v>936</v>
      </c>
      <c r="D1034" t="s">
        <v>865</v>
      </c>
      <c r="E1034" t="s">
        <v>973</v>
      </c>
      <c r="F1034" t="s">
        <v>921</v>
      </c>
      <c r="G1034">
        <v>2705</v>
      </c>
      <c r="H1034" t="s">
        <v>1121</v>
      </c>
      <c r="I1034" t="s">
        <v>1994</v>
      </c>
      <c r="J1034" t="s">
        <v>924</v>
      </c>
      <c r="K1034" t="s">
        <v>150</v>
      </c>
      <c r="L1034" t="s">
        <v>925</v>
      </c>
      <c r="M1034">
        <v>0</v>
      </c>
      <c r="N1034">
        <v>186628.38</v>
      </c>
      <c r="O1034">
        <v>-186628.38</v>
      </c>
      <c r="V1034" t="s">
        <v>1994</v>
      </c>
      <c r="W1034" s="1" t="s">
        <v>38</v>
      </c>
      <c r="X1034" s="1" t="str">
        <f>VLOOKUP(K1034,'[1]GL OUT'!$K$4:$W$1070,13,FALSE)</f>
        <v>INDEPENDENT WORKSHOP</v>
      </c>
      <c r="Y1034" s="1" t="b">
        <f t="shared" si="16"/>
        <v>1</v>
      </c>
      <c r="Z1034" s="1"/>
    </row>
    <row r="1035" spans="1:26" hidden="1" x14ac:dyDescent="0.3">
      <c r="A1035" t="s">
        <v>862</v>
      </c>
      <c r="B1035" t="s">
        <v>935</v>
      </c>
      <c r="C1035" t="s">
        <v>936</v>
      </c>
      <c r="D1035" t="s">
        <v>865</v>
      </c>
      <c r="E1035" t="s">
        <v>973</v>
      </c>
      <c r="F1035" t="s">
        <v>921</v>
      </c>
      <c r="G1035">
        <v>2706</v>
      </c>
      <c r="H1035" t="s">
        <v>1121</v>
      </c>
      <c r="I1035" t="s">
        <v>1995</v>
      </c>
      <c r="J1035" t="s">
        <v>924</v>
      </c>
      <c r="K1035" t="s">
        <v>152</v>
      </c>
      <c r="L1035" t="s">
        <v>925</v>
      </c>
      <c r="M1035">
        <v>0</v>
      </c>
      <c r="N1035">
        <v>124418.92</v>
      </c>
      <c r="O1035">
        <v>-124418.92</v>
      </c>
      <c r="V1035" t="s">
        <v>1995</v>
      </c>
      <c r="W1035" s="1" t="s">
        <v>38</v>
      </c>
      <c r="X1035" s="1" t="str">
        <f>VLOOKUP(K1035,'[1]GL OUT'!$K$4:$W$1070,13,FALSE)</f>
        <v>INDEPENDENT WORKSHOP</v>
      </c>
      <c r="Y1035" s="1" t="b">
        <f t="shared" si="16"/>
        <v>1</v>
      </c>
      <c r="Z1035" s="1"/>
    </row>
    <row r="1036" spans="1:26" hidden="1" x14ac:dyDescent="0.3">
      <c r="A1036" t="s">
        <v>862</v>
      </c>
      <c r="B1036" t="s">
        <v>935</v>
      </c>
      <c r="C1036" t="s">
        <v>936</v>
      </c>
      <c r="D1036" t="s">
        <v>865</v>
      </c>
      <c r="E1036" t="s">
        <v>973</v>
      </c>
      <c r="F1036" t="s">
        <v>921</v>
      </c>
      <c r="G1036">
        <v>2707</v>
      </c>
      <c r="H1036" t="s">
        <v>1121</v>
      </c>
      <c r="I1036" t="s">
        <v>1996</v>
      </c>
      <c r="J1036" t="s">
        <v>924</v>
      </c>
      <c r="K1036" t="s">
        <v>168</v>
      </c>
      <c r="L1036" t="s">
        <v>925</v>
      </c>
      <c r="M1036">
        <v>0</v>
      </c>
      <c r="N1036">
        <v>108056.27</v>
      </c>
      <c r="O1036">
        <v>-108056.27</v>
      </c>
      <c r="V1036" t="s">
        <v>1996</v>
      </c>
      <c r="W1036" s="1" t="s">
        <v>38</v>
      </c>
      <c r="X1036" s="1" t="str">
        <f>VLOOKUP(K1036,'[1]GL OUT'!$K$4:$W$1070,13,FALSE)</f>
        <v>INDEPENDENT WORKSHOP</v>
      </c>
      <c r="Y1036" s="1" t="b">
        <f t="shared" si="16"/>
        <v>1</v>
      </c>
      <c r="Z1036" s="1"/>
    </row>
    <row r="1037" spans="1:26" hidden="1" x14ac:dyDescent="0.3">
      <c r="A1037" t="s">
        <v>862</v>
      </c>
      <c r="B1037" t="s">
        <v>935</v>
      </c>
      <c r="C1037" t="s">
        <v>936</v>
      </c>
      <c r="D1037" t="s">
        <v>865</v>
      </c>
      <c r="E1037" t="s">
        <v>973</v>
      </c>
      <c r="F1037" t="s">
        <v>921</v>
      </c>
      <c r="G1037">
        <v>2708</v>
      </c>
      <c r="H1037" t="s">
        <v>1121</v>
      </c>
      <c r="I1037" t="s">
        <v>1997</v>
      </c>
      <c r="J1037" t="s">
        <v>924</v>
      </c>
      <c r="K1037" t="s">
        <v>141</v>
      </c>
      <c r="L1037" t="s">
        <v>925</v>
      </c>
      <c r="M1037">
        <v>0</v>
      </c>
      <c r="N1037">
        <v>814000</v>
      </c>
      <c r="O1037">
        <v>-814000</v>
      </c>
      <c r="V1037" t="s">
        <v>1997</v>
      </c>
      <c r="W1037" s="1" t="s">
        <v>38</v>
      </c>
      <c r="X1037" s="1" t="str">
        <f>VLOOKUP(K1037,'[1]GL OUT'!$K$4:$W$1070,13,FALSE)</f>
        <v>INDEPENDENT WORKSHOP</v>
      </c>
      <c r="Y1037" s="1" t="b">
        <f t="shared" si="16"/>
        <v>1</v>
      </c>
      <c r="Z1037" s="1"/>
    </row>
    <row r="1038" spans="1:26" hidden="1" x14ac:dyDescent="0.3">
      <c r="A1038" t="s">
        <v>862</v>
      </c>
      <c r="B1038" t="s">
        <v>935</v>
      </c>
      <c r="C1038" t="s">
        <v>936</v>
      </c>
      <c r="D1038" t="s">
        <v>865</v>
      </c>
      <c r="E1038" t="s">
        <v>973</v>
      </c>
      <c r="F1038" t="s">
        <v>921</v>
      </c>
      <c r="G1038">
        <v>2709</v>
      </c>
      <c r="H1038" t="s">
        <v>1121</v>
      </c>
      <c r="I1038" t="s">
        <v>1998</v>
      </c>
      <c r="J1038" t="s">
        <v>924</v>
      </c>
      <c r="K1038" t="s">
        <v>169</v>
      </c>
      <c r="L1038" t="s">
        <v>925</v>
      </c>
      <c r="M1038">
        <v>0</v>
      </c>
      <c r="N1038">
        <v>806270.27</v>
      </c>
      <c r="O1038">
        <v>-806270.27</v>
      </c>
      <c r="V1038" t="s">
        <v>1998</v>
      </c>
      <c r="W1038" s="1" t="s">
        <v>38</v>
      </c>
      <c r="X1038" s="1" t="str">
        <f>VLOOKUP(K1038,'[1]GL OUT'!$K$4:$W$1070,13,FALSE)</f>
        <v>INDEPENDENT WORKSHOP</v>
      </c>
      <c r="Y1038" s="1" t="b">
        <f t="shared" si="16"/>
        <v>1</v>
      </c>
      <c r="Z1038" s="1"/>
    </row>
    <row r="1039" spans="1:26" hidden="1" x14ac:dyDescent="0.3">
      <c r="A1039" t="s">
        <v>862</v>
      </c>
      <c r="B1039" t="s">
        <v>935</v>
      </c>
      <c r="C1039" t="s">
        <v>936</v>
      </c>
      <c r="D1039" t="s">
        <v>865</v>
      </c>
      <c r="E1039" t="s">
        <v>973</v>
      </c>
      <c r="F1039" t="s">
        <v>921</v>
      </c>
      <c r="G1039">
        <v>2710</v>
      </c>
      <c r="H1039" t="s">
        <v>1121</v>
      </c>
      <c r="I1039" t="s">
        <v>1999</v>
      </c>
      <c r="J1039" t="s">
        <v>924</v>
      </c>
      <c r="K1039" t="s">
        <v>151</v>
      </c>
      <c r="L1039" t="s">
        <v>925</v>
      </c>
      <c r="M1039">
        <v>0</v>
      </c>
      <c r="N1039">
        <v>353466.67</v>
      </c>
      <c r="O1039">
        <v>-353466.67</v>
      </c>
      <c r="V1039" t="s">
        <v>1999</v>
      </c>
      <c r="W1039" s="1" t="s">
        <v>38</v>
      </c>
      <c r="X1039" s="1" t="str">
        <f>VLOOKUP(K1039,'[1]GL OUT'!$K$4:$W$1070,13,FALSE)</f>
        <v>INDEPENDENT WORKSHOP</v>
      </c>
      <c r="Y1039" s="1" t="b">
        <f t="shared" si="16"/>
        <v>1</v>
      </c>
      <c r="Z1039" s="1"/>
    </row>
    <row r="1040" spans="1:26" hidden="1" x14ac:dyDescent="0.3">
      <c r="A1040" t="s">
        <v>862</v>
      </c>
      <c r="B1040" t="s">
        <v>935</v>
      </c>
      <c r="C1040" t="s">
        <v>936</v>
      </c>
      <c r="D1040" t="s">
        <v>865</v>
      </c>
      <c r="E1040" t="s">
        <v>973</v>
      </c>
      <c r="F1040" t="s">
        <v>921</v>
      </c>
      <c r="G1040">
        <v>2711</v>
      </c>
      <c r="H1040" t="s">
        <v>1121</v>
      </c>
      <c r="I1040" t="s">
        <v>2000</v>
      </c>
      <c r="J1040" t="s">
        <v>924</v>
      </c>
      <c r="K1040" t="s">
        <v>170</v>
      </c>
      <c r="L1040" t="s">
        <v>925</v>
      </c>
      <c r="M1040">
        <v>0</v>
      </c>
      <c r="N1040">
        <v>202898.67</v>
      </c>
      <c r="O1040">
        <v>-202898.67</v>
      </c>
      <c r="V1040" t="s">
        <v>2000</v>
      </c>
      <c r="W1040" s="1" t="s">
        <v>38</v>
      </c>
      <c r="X1040" s="1" t="str">
        <f>VLOOKUP(K1040,'[1]GL OUT'!$K$4:$W$1070,13,FALSE)</f>
        <v>INDEPENDENT WORKSHOP</v>
      </c>
      <c r="Y1040" s="1" t="b">
        <f t="shared" si="16"/>
        <v>1</v>
      </c>
      <c r="Z1040" s="1"/>
    </row>
    <row r="1041" spans="1:26" hidden="1" x14ac:dyDescent="0.3">
      <c r="A1041" t="s">
        <v>862</v>
      </c>
      <c r="B1041" t="s">
        <v>935</v>
      </c>
      <c r="C1041" t="s">
        <v>936</v>
      </c>
      <c r="D1041" t="s">
        <v>865</v>
      </c>
      <c r="E1041" t="s">
        <v>973</v>
      </c>
      <c r="F1041" t="s">
        <v>921</v>
      </c>
      <c r="G1041">
        <v>2759</v>
      </c>
      <c r="H1041" t="s">
        <v>922</v>
      </c>
      <c r="I1041" t="s">
        <v>2001</v>
      </c>
      <c r="J1041" t="s">
        <v>924</v>
      </c>
      <c r="K1041" t="s">
        <v>659</v>
      </c>
      <c r="L1041" t="s">
        <v>925</v>
      </c>
      <c r="M1041">
        <v>0</v>
      </c>
      <c r="N1041">
        <v>3964.11</v>
      </c>
      <c r="O1041">
        <v>-3964.11</v>
      </c>
      <c r="V1041" t="s">
        <v>2001</v>
      </c>
      <c r="W1041" s="1" t="s">
        <v>38</v>
      </c>
      <c r="X1041" s="1" t="str">
        <f>VLOOKUP(K1041,'[1]GL OUT'!$K$4:$W$1070,13,FALSE)</f>
        <v>INDEPENDENT WORKSHOP</v>
      </c>
      <c r="Y1041" s="1" t="b">
        <f t="shared" si="16"/>
        <v>1</v>
      </c>
      <c r="Z1041" s="1"/>
    </row>
    <row r="1042" spans="1:26" hidden="1" x14ac:dyDescent="0.3">
      <c r="A1042" t="s">
        <v>862</v>
      </c>
      <c r="B1042" t="s">
        <v>935</v>
      </c>
      <c r="C1042" t="s">
        <v>936</v>
      </c>
      <c r="D1042" t="s">
        <v>865</v>
      </c>
      <c r="E1042" t="s">
        <v>973</v>
      </c>
      <c r="F1042" t="s">
        <v>921</v>
      </c>
      <c r="G1042">
        <v>2760</v>
      </c>
      <c r="H1042" t="s">
        <v>922</v>
      </c>
      <c r="I1042" t="s">
        <v>2002</v>
      </c>
      <c r="J1042" t="s">
        <v>924</v>
      </c>
      <c r="K1042" t="s">
        <v>660</v>
      </c>
      <c r="L1042" t="s">
        <v>925</v>
      </c>
      <c r="M1042">
        <v>0</v>
      </c>
      <c r="N1042">
        <v>3964.11</v>
      </c>
      <c r="O1042">
        <v>-3964.11</v>
      </c>
      <c r="V1042" t="s">
        <v>2002</v>
      </c>
      <c r="W1042" s="1" t="s">
        <v>38</v>
      </c>
      <c r="X1042" s="1" t="str">
        <f>VLOOKUP(K1042,'[1]GL OUT'!$K$4:$W$1070,13,FALSE)</f>
        <v>INDEPENDENT WORKSHOP</v>
      </c>
      <c r="Y1042" s="1" t="b">
        <f t="shared" si="16"/>
        <v>1</v>
      </c>
      <c r="Z1042" s="1"/>
    </row>
    <row r="1043" spans="1:26" hidden="1" x14ac:dyDescent="0.3">
      <c r="A1043" t="s">
        <v>862</v>
      </c>
      <c r="B1043" t="s">
        <v>935</v>
      </c>
      <c r="C1043" t="s">
        <v>936</v>
      </c>
      <c r="D1043" t="s">
        <v>865</v>
      </c>
      <c r="E1043" t="s">
        <v>973</v>
      </c>
      <c r="F1043" t="s">
        <v>921</v>
      </c>
      <c r="G1043">
        <v>2761</v>
      </c>
      <c r="H1043" t="s">
        <v>922</v>
      </c>
      <c r="I1043" t="s">
        <v>2003</v>
      </c>
      <c r="J1043" t="s">
        <v>924</v>
      </c>
      <c r="K1043" t="s">
        <v>662</v>
      </c>
      <c r="L1043" t="s">
        <v>925</v>
      </c>
      <c r="M1043">
        <v>0</v>
      </c>
      <c r="N1043">
        <v>10901.04</v>
      </c>
      <c r="O1043">
        <v>-10901.04</v>
      </c>
      <c r="V1043" t="s">
        <v>2003</v>
      </c>
      <c r="W1043" s="1" t="s">
        <v>38</v>
      </c>
      <c r="X1043" s="1" t="str">
        <f>VLOOKUP(K1043,'[1]GL OUT'!$K$4:$W$1070,13,FALSE)</f>
        <v>INDEPENDENT WORKSHOP</v>
      </c>
      <c r="Y1043" s="1" t="b">
        <f t="shared" si="16"/>
        <v>1</v>
      </c>
      <c r="Z1043" s="1"/>
    </row>
    <row r="1044" spans="1:26" hidden="1" x14ac:dyDescent="0.3">
      <c r="A1044" t="s">
        <v>862</v>
      </c>
      <c r="B1044" t="s">
        <v>935</v>
      </c>
      <c r="C1044" t="s">
        <v>936</v>
      </c>
      <c r="D1044" t="s">
        <v>865</v>
      </c>
      <c r="E1044" t="s">
        <v>973</v>
      </c>
      <c r="F1044" t="s">
        <v>921</v>
      </c>
      <c r="G1044">
        <v>2762</v>
      </c>
      <c r="H1044" t="s">
        <v>922</v>
      </c>
      <c r="I1044" t="s">
        <v>2004</v>
      </c>
      <c r="J1044" t="s">
        <v>924</v>
      </c>
      <c r="K1044" t="s">
        <v>663</v>
      </c>
      <c r="L1044" t="s">
        <v>925</v>
      </c>
      <c r="M1044">
        <v>0</v>
      </c>
      <c r="N1044">
        <v>1486.49</v>
      </c>
      <c r="O1044">
        <v>-1486.49</v>
      </c>
      <c r="V1044" t="s">
        <v>2004</v>
      </c>
      <c r="W1044" s="1" t="s">
        <v>38</v>
      </c>
      <c r="X1044" s="1" t="str">
        <f>VLOOKUP(K1044,'[1]GL OUT'!$K$4:$W$1070,13,FALSE)</f>
        <v>INDEPENDENT WORKSHOP</v>
      </c>
      <c r="Y1044" s="1" t="b">
        <f t="shared" si="16"/>
        <v>1</v>
      </c>
      <c r="Z1044" s="1"/>
    </row>
    <row r="1045" spans="1:26" hidden="1" x14ac:dyDescent="0.3">
      <c r="A1045" t="s">
        <v>862</v>
      </c>
      <c r="B1045" t="s">
        <v>935</v>
      </c>
      <c r="C1045" t="s">
        <v>936</v>
      </c>
      <c r="D1045" t="s">
        <v>865</v>
      </c>
      <c r="E1045" t="s">
        <v>973</v>
      </c>
      <c r="F1045" t="s">
        <v>921</v>
      </c>
      <c r="G1045">
        <v>2763</v>
      </c>
      <c r="H1045" t="s">
        <v>922</v>
      </c>
      <c r="I1045" t="s">
        <v>2005</v>
      </c>
      <c r="J1045" t="s">
        <v>924</v>
      </c>
      <c r="K1045" t="s">
        <v>661</v>
      </c>
      <c r="L1045" t="s">
        <v>925</v>
      </c>
      <c r="M1045">
        <v>0</v>
      </c>
      <c r="N1045">
        <v>3964.11</v>
      </c>
      <c r="O1045">
        <v>-3964.11</v>
      </c>
      <c r="V1045" t="s">
        <v>2005</v>
      </c>
      <c r="W1045" s="1" t="s">
        <v>38</v>
      </c>
      <c r="X1045" s="1" t="str">
        <f>VLOOKUP(K1045,'[1]GL OUT'!$K$4:$W$1070,13,FALSE)</f>
        <v>INDEPENDENT WORKSHOP</v>
      </c>
      <c r="Y1045" s="1" t="b">
        <f t="shared" si="16"/>
        <v>1</v>
      </c>
      <c r="Z1045" s="1"/>
    </row>
    <row r="1046" spans="1:26" hidden="1" x14ac:dyDescent="0.3">
      <c r="A1046" t="s">
        <v>862</v>
      </c>
      <c r="B1046" t="s">
        <v>935</v>
      </c>
      <c r="C1046" t="s">
        <v>936</v>
      </c>
      <c r="D1046" t="s">
        <v>865</v>
      </c>
      <c r="E1046" t="s">
        <v>973</v>
      </c>
      <c r="F1046" t="s">
        <v>921</v>
      </c>
      <c r="G1046">
        <v>2764</v>
      </c>
      <c r="H1046" t="s">
        <v>922</v>
      </c>
      <c r="I1046" t="s">
        <v>2006</v>
      </c>
      <c r="J1046" t="s">
        <v>924</v>
      </c>
      <c r="K1046" t="s">
        <v>664</v>
      </c>
      <c r="L1046" t="s">
        <v>925</v>
      </c>
      <c r="M1046">
        <v>0</v>
      </c>
      <c r="N1046">
        <v>3468.47</v>
      </c>
      <c r="O1046">
        <v>-3468.47</v>
      </c>
      <c r="V1046" t="s">
        <v>2006</v>
      </c>
      <c r="W1046" s="1" t="s">
        <v>38</v>
      </c>
      <c r="X1046" s="1" t="str">
        <f>VLOOKUP(K1046,'[1]GL OUT'!$K$4:$W$1070,13,FALSE)</f>
        <v>INDEPENDENT WORKSHOP</v>
      </c>
      <c r="Y1046" s="1" t="b">
        <f t="shared" si="16"/>
        <v>1</v>
      </c>
      <c r="Z1046" s="1"/>
    </row>
    <row r="1047" spans="1:26" hidden="1" x14ac:dyDescent="0.3">
      <c r="A1047" t="s">
        <v>862</v>
      </c>
      <c r="B1047" t="s">
        <v>935</v>
      </c>
      <c r="C1047" t="s">
        <v>936</v>
      </c>
      <c r="D1047" t="s">
        <v>865</v>
      </c>
      <c r="E1047" t="s">
        <v>973</v>
      </c>
      <c r="F1047" t="s">
        <v>921</v>
      </c>
      <c r="G1047">
        <v>2765</v>
      </c>
      <c r="H1047" t="s">
        <v>922</v>
      </c>
      <c r="I1047" t="s">
        <v>2007</v>
      </c>
      <c r="J1047" t="s">
        <v>924</v>
      </c>
      <c r="K1047" t="s">
        <v>665</v>
      </c>
      <c r="L1047" t="s">
        <v>925</v>
      </c>
      <c r="M1047">
        <v>0</v>
      </c>
      <c r="N1047">
        <v>79477.47</v>
      </c>
      <c r="O1047">
        <v>-79477.47</v>
      </c>
      <c r="V1047" t="s">
        <v>2007</v>
      </c>
      <c r="W1047" s="1" t="s">
        <v>38</v>
      </c>
      <c r="X1047" s="1" t="str">
        <f>VLOOKUP(K1047,'[1]GL OUT'!$K$4:$W$1070,13,FALSE)</f>
        <v>INDEPENDENT WORKSHOP</v>
      </c>
      <c r="Y1047" s="1" t="b">
        <f t="shared" si="16"/>
        <v>1</v>
      </c>
      <c r="Z1047" s="1"/>
    </row>
    <row r="1048" spans="1:26" hidden="1" x14ac:dyDescent="0.3">
      <c r="A1048" t="s">
        <v>862</v>
      </c>
      <c r="B1048" t="s">
        <v>935</v>
      </c>
      <c r="C1048" t="s">
        <v>936</v>
      </c>
      <c r="D1048" t="s">
        <v>865</v>
      </c>
      <c r="E1048" t="s">
        <v>973</v>
      </c>
      <c r="F1048" t="s">
        <v>921</v>
      </c>
      <c r="G1048">
        <v>2766</v>
      </c>
      <c r="H1048" t="s">
        <v>922</v>
      </c>
      <c r="I1048" t="s">
        <v>2008</v>
      </c>
      <c r="J1048" t="s">
        <v>924</v>
      </c>
      <c r="K1048" t="s">
        <v>666</v>
      </c>
      <c r="L1048" t="s">
        <v>925</v>
      </c>
      <c r="M1048">
        <v>0</v>
      </c>
      <c r="N1048">
        <v>32207.21</v>
      </c>
      <c r="O1048">
        <v>-32207.21</v>
      </c>
      <c r="V1048" t="s">
        <v>2008</v>
      </c>
      <c r="W1048" s="1" t="s">
        <v>38</v>
      </c>
      <c r="X1048" s="1" t="str">
        <f>VLOOKUP(K1048,'[1]GL OUT'!$K$4:$W$1070,13,FALSE)</f>
        <v>INDEPENDENT WORKSHOP</v>
      </c>
      <c r="Y1048" s="1" t="b">
        <f t="shared" si="16"/>
        <v>1</v>
      </c>
      <c r="Z1048" s="1"/>
    </row>
    <row r="1049" spans="1:26" hidden="1" x14ac:dyDescent="0.3">
      <c r="A1049" t="s">
        <v>862</v>
      </c>
      <c r="B1049" t="s">
        <v>935</v>
      </c>
      <c r="C1049" t="s">
        <v>936</v>
      </c>
      <c r="D1049" t="s">
        <v>865</v>
      </c>
      <c r="E1049" t="s">
        <v>973</v>
      </c>
      <c r="F1049" t="s">
        <v>921</v>
      </c>
      <c r="G1049">
        <v>2767</v>
      </c>
      <c r="H1049" t="s">
        <v>922</v>
      </c>
      <c r="I1049" t="s">
        <v>2009</v>
      </c>
      <c r="J1049" t="s">
        <v>924</v>
      </c>
      <c r="K1049" t="s">
        <v>669</v>
      </c>
      <c r="L1049" t="s">
        <v>925</v>
      </c>
      <c r="M1049">
        <v>0</v>
      </c>
      <c r="N1049">
        <v>3964.11</v>
      </c>
      <c r="O1049">
        <v>-3964.11</v>
      </c>
      <c r="V1049" t="s">
        <v>2009</v>
      </c>
      <c r="W1049" s="1" t="s">
        <v>38</v>
      </c>
      <c r="X1049" s="1" t="str">
        <f>VLOOKUP(K1049,'[1]GL OUT'!$K$4:$W$1070,13,FALSE)</f>
        <v>INDEPENDENT WORKSHOP</v>
      </c>
      <c r="Y1049" s="1" t="b">
        <f t="shared" si="16"/>
        <v>1</v>
      </c>
      <c r="Z1049" s="1"/>
    </row>
    <row r="1050" spans="1:26" hidden="1" x14ac:dyDescent="0.3">
      <c r="A1050" t="s">
        <v>862</v>
      </c>
      <c r="B1050" t="s">
        <v>935</v>
      </c>
      <c r="C1050" t="s">
        <v>936</v>
      </c>
      <c r="D1050" t="s">
        <v>865</v>
      </c>
      <c r="E1050" t="s">
        <v>973</v>
      </c>
      <c r="F1050" t="s">
        <v>921</v>
      </c>
      <c r="G1050">
        <v>2768</v>
      </c>
      <c r="H1050" t="s">
        <v>922</v>
      </c>
      <c r="I1050" t="s">
        <v>2010</v>
      </c>
      <c r="J1050" t="s">
        <v>924</v>
      </c>
      <c r="K1050" t="s">
        <v>668</v>
      </c>
      <c r="L1050" t="s">
        <v>925</v>
      </c>
      <c r="M1050">
        <v>0</v>
      </c>
      <c r="N1050">
        <v>3964.11</v>
      </c>
      <c r="O1050">
        <v>-3964.11</v>
      </c>
      <c r="V1050" t="s">
        <v>2010</v>
      </c>
      <c r="W1050" s="1" t="s">
        <v>38</v>
      </c>
      <c r="X1050" s="1" t="str">
        <f>VLOOKUP(K1050,'[1]GL OUT'!$K$4:$W$1070,13,FALSE)</f>
        <v>INDEPENDENT WORKSHOP</v>
      </c>
      <c r="Y1050" s="1" t="b">
        <f t="shared" si="16"/>
        <v>1</v>
      </c>
      <c r="Z1050" s="1"/>
    </row>
    <row r="1051" spans="1:26" hidden="1" x14ac:dyDescent="0.3">
      <c r="A1051" t="s">
        <v>862</v>
      </c>
      <c r="B1051" t="s">
        <v>935</v>
      </c>
      <c r="C1051" t="s">
        <v>936</v>
      </c>
      <c r="D1051" t="s">
        <v>865</v>
      </c>
      <c r="E1051" t="s">
        <v>973</v>
      </c>
      <c r="F1051" t="s">
        <v>921</v>
      </c>
      <c r="G1051">
        <v>2769</v>
      </c>
      <c r="H1051" t="s">
        <v>922</v>
      </c>
      <c r="I1051" t="s">
        <v>2011</v>
      </c>
      <c r="J1051" t="s">
        <v>924</v>
      </c>
      <c r="K1051" t="s">
        <v>670</v>
      </c>
      <c r="L1051" t="s">
        <v>925</v>
      </c>
      <c r="M1051">
        <v>0</v>
      </c>
      <c r="N1051">
        <v>3964.11</v>
      </c>
      <c r="O1051">
        <v>-3964.11</v>
      </c>
      <c r="V1051" t="s">
        <v>2011</v>
      </c>
      <c r="W1051" s="1" t="s">
        <v>38</v>
      </c>
      <c r="X1051" s="1" t="str">
        <f>VLOOKUP(K1051,'[1]GL OUT'!$K$4:$W$1070,13,FALSE)</f>
        <v>INDEPENDENT WORKSHOP</v>
      </c>
      <c r="Y1051" s="1" t="b">
        <f t="shared" si="16"/>
        <v>1</v>
      </c>
      <c r="Z1051" s="1"/>
    </row>
    <row r="1052" spans="1:26" hidden="1" x14ac:dyDescent="0.3">
      <c r="A1052" t="s">
        <v>862</v>
      </c>
      <c r="B1052" t="s">
        <v>935</v>
      </c>
      <c r="C1052" t="s">
        <v>936</v>
      </c>
      <c r="D1052" t="s">
        <v>865</v>
      </c>
      <c r="E1052" t="s">
        <v>973</v>
      </c>
      <c r="F1052" t="s">
        <v>921</v>
      </c>
      <c r="G1052">
        <v>2770</v>
      </c>
      <c r="H1052" t="s">
        <v>922</v>
      </c>
      <c r="I1052" t="s">
        <v>2012</v>
      </c>
      <c r="J1052" t="s">
        <v>924</v>
      </c>
      <c r="K1052" t="s">
        <v>667</v>
      </c>
      <c r="L1052" t="s">
        <v>925</v>
      </c>
      <c r="M1052">
        <v>0</v>
      </c>
      <c r="N1052">
        <v>3964.11</v>
      </c>
      <c r="O1052">
        <v>-3964.11</v>
      </c>
      <c r="V1052" t="s">
        <v>2012</v>
      </c>
      <c r="W1052" s="1" t="s">
        <v>38</v>
      </c>
      <c r="X1052" s="1" t="str">
        <f>VLOOKUP(K1052,'[1]GL OUT'!$K$4:$W$1070,13,FALSE)</f>
        <v>INDEPENDENT WORKSHOP</v>
      </c>
      <c r="Y1052" s="1" t="b">
        <f t="shared" si="16"/>
        <v>1</v>
      </c>
      <c r="Z1052" s="1"/>
    </row>
    <row r="1053" spans="1:26" hidden="1" x14ac:dyDescent="0.3">
      <c r="A1053" t="s">
        <v>862</v>
      </c>
      <c r="B1053" t="s">
        <v>935</v>
      </c>
      <c r="C1053" t="s">
        <v>936</v>
      </c>
      <c r="D1053" t="s">
        <v>865</v>
      </c>
      <c r="E1053" t="s">
        <v>973</v>
      </c>
      <c r="F1053" t="s">
        <v>921</v>
      </c>
      <c r="G1053">
        <v>2771</v>
      </c>
      <c r="H1053" t="s">
        <v>922</v>
      </c>
      <c r="I1053" t="s">
        <v>2013</v>
      </c>
      <c r="J1053" t="s">
        <v>924</v>
      </c>
      <c r="K1053" t="s">
        <v>579</v>
      </c>
      <c r="L1053" t="s">
        <v>925</v>
      </c>
      <c r="M1053">
        <v>0</v>
      </c>
      <c r="N1053">
        <v>67981.98</v>
      </c>
      <c r="O1053">
        <v>-67981.98</v>
      </c>
      <c r="V1053" t="s">
        <v>2013</v>
      </c>
      <c r="W1053" s="1" t="s">
        <v>38</v>
      </c>
      <c r="X1053" s="1" t="str">
        <f>VLOOKUP(K1053,'[1]GL OUT'!$K$4:$W$1070,13,FALSE)</f>
        <v>INDEPENDENT WORKSHOP</v>
      </c>
      <c r="Y1053" s="1" t="b">
        <f t="shared" si="16"/>
        <v>1</v>
      </c>
      <c r="Z1053" s="1"/>
    </row>
    <row r="1054" spans="1:26" hidden="1" x14ac:dyDescent="0.3">
      <c r="A1054" t="s">
        <v>862</v>
      </c>
      <c r="B1054" t="s">
        <v>935</v>
      </c>
      <c r="C1054" t="s">
        <v>936</v>
      </c>
      <c r="D1054" t="s">
        <v>865</v>
      </c>
      <c r="E1054" t="s">
        <v>973</v>
      </c>
      <c r="F1054" t="s">
        <v>921</v>
      </c>
      <c r="G1054">
        <v>2772</v>
      </c>
      <c r="H1054" t="s">
        <v>922</v>
      </c>
      <c r="I1054" t="s">
        <v>2014</v>
      </c>
      <c r="J1054" t="s">
        <v>924</v>
      </c>
      <c r="K1054" t="s">
        <v>589</v>
      </c>
      <c r="L1054" t="s">
        <v>925</v>
      </c>
      <c r="M1054">
        <v>0</v>
      </c>
      <c r="N1054">
        <v>3468.47</v>
      </c>
      <c r="O1054">
        <v>-3468.47</v>
      </c>
      <c r="V1054" t="s">
        <v>2014</v>
      </c>
      <c r="W1054" s="1" t="s">
        <v>38</v>
      </c>
      <c r="X1054" s="1" t="str">
        <f>VLOOKUP(K1054,'[1]GL OUT'!$K$4:$W$1070,13,FALSE)</f>
        <v>INDEPENDENT WORKSHOP</v>
      </c>
      <c r="Y1054" s="1" t="b">
        <f t="shared" si="16"/>
        <v>1</v>
      </c>
      <c r="Z1054" s="1"/>
    </row>
    <row r="1055" spans="1:26" hidden="1" x14ac:dyDescent="0.3">
      <c r="A1055" t="s">
        <v>862</v>
      </c>
      <c r="B1055" t="s">
        <v>935</v>
      </c>
      <c r="C1055" t="s">
        <v>936</v>
      </c>
      <c r="D1055" t="s">
        <v>865</v>
      </c>
      <c r="E1055" t="s">
        <v>973</v>
      </c>
      <c r="F1055" t="s">
        <v>921</v>
      </c>
      <c r="G1055">
        <v>2773</v>
      </c>
      <c r="H1055" t="s">
        <v>922</v>
      </c>
      <c r="I1055" t="s">
        <v>2015</v>
      </c>
      <c r="J1055" t="s">
        <v>924</v>
      </c>
      <c r="K1055" t="s">
        <v>671</v>
      </c>
      <c r="L1055" t="s">
        <v>925</v>
      </c>
      <c r="M1055">
        <v>0</v>
      </c>
      <c r="N1055">
        <v>3964.11</v>
      </c>
      <c r="O1055">
        <v>-3964.11</v>
      </c>
      <c r="V1055" t="s">
        <v>2015</v>
      </c>
      <c r="W1055" s="1" t="s">
        <v>38</v>
      </c>
      <c r="X1055" s="1" t="str">
        <f>VLOOKUP(K1055,'[1]GL OUT'!$K$4:$W$1070,13,FALSE)</f>
        <v>INDEPENDENT WORKSHOP</v>
      </c>
      <c r="Y1055" s="1" t="b">
        <f t="shared" si="16"/>
        <v>1</v>
      </c>
      <c r="Z1055" s="1"/>
    </row>
    <row r="1056" spans="1:26" hidden="1" x14ac:dyDescent="0.3">
      <c r="A1056" t="s">
        <v>862</v>
      </c>
      <c r="B1056" t="s">
        <v>935</v>
      </c>
      <c r="C1056" t="s">
        <v>936</v>
      </c>
      <c r="D1056" t="s">
        <v>865</v>
      </c>
      <c r="E1056" t="s">
        <v>973</v>
      </c>
      <c r="F1056" t="s">
        <v>921</v>
      </c>
      <c r="G1056">
        <v>2774</v>
      </c>
      <c r="H1056" t="s">
        <v>922</v>
      </c>
      <c r="I1056" t="s">
        <v>2016</v>
      </c>
      <c r="J1056" t="s">
        <v>924</v>
      </c>
      <c r="K1056" t="s">
        <v>673</v>
      </c>
      <c r="L1056" t="s">
        <v>925</v>
      </c>
      <c r="M1056">
        <v>0</v>
      </c>
      <c r="N1056">
        <v>3964.11</v>
      </c>
      <c r="O1056">
        <v>-3964.11</v>
      </c>
      <c r="V1056" t="s">
        <v>2016</v>
      </c>
      <c r="W1056" s="1" t="s">
        <v>38</v>
      </c>
      <c r="X1056" s="1" t="str">
        <f>VLOOKUP(K1056,'[1]GL OUT'!$K$4:$W$1070,13,FALSE)</f>
        <v>INDEPENDENT WORKSHOP</v>
      </c>
      <c r="Y1056" s="1" t="b">
        <f t="shared" si="16"/>
        <v>1</v>
      </c>
      <c r="Z1056" s="1"/>
    </row>
    <row r="1057" spans="1:26" hidden="1" x14ac:dyDescent="0.3">
      <c r="A1057" t="s">
        <v>862</v>
      </c>
      <c r="B1057" t="s">
        <v>935</v>
      </c>
      <c r="C1057" t="s">
        <v>936</v>
      </c>
      <c r="D1057" t="s">
        <v>865</v>
      </c>
      <c r="E1057" t="s">
        <v>973</v>
      </c>
      <c r="F1057" t="s">
        <v>921</v>
      </c>
      <c r="G1057">
        <v>2775</v>
      </c>
      <c r="H1057" t="s">
        <v>922</v>
      </c>
      <c r="I1057" t="s">
        <v>2017</v>
      </c>
      <c r="J1057" t="s">
        <v>924</v>
      </c>
      <c r="K1057" t="s">
        <v>672</v>
      </c>
      <c r="L1057" t="s">
        <v>925</v>
      </c>
      <c r="M1057">
        <v>0</v>
      </c>
      <c r="N1057">
        <v>24774.77</v>
      </c>
      <c r="O1057">
        <v>-24774.77</v>
      </c>
      <c r="V1057" t="s">
        <v>2017</v>
      </c>
      <c r="W1057" s="1" t="s">
        <v>38</v>
      </c>
      <c r="X1057" s="1" t="str">
        <f>VLOOKUP(K1057,'[1]GL OUT'!$K$4:$W$1070,13,FALSE)</f>
        <v>INDEPENDENT WORKSHOP</v>
      </c>
      <c r="Y1057" s="1" t="b">
        <f t="shared" si="16"/>
        <v>1</v>
      </c>
      <c r="Z1057" s="1"/>
    </row>
    <row r="1058" spans="1:26" hidden="1" x14ac:dyDescent="0.3">
      <c r="A1058" t="s">
        <v>862</v>
      </c>
      <c r="B1058" t="s">
        <v>935</v>
      </c>
      <c r="C1058" t="s">
        <v>936</v>
      </c>
      <c r="D1058" t="s">
        <v>865</v>
      </c>
      <c r="E1058" t="s">
        <v>973</v>
      </c>
      <c r="F1058" t="s">
        <v>921</v>
      </c>
      <c r="G1058">
        <v>2776</v>
      </c>
      <c r="H1058" t="s">
        <v>922</v>
      </c>
      <c r="I1058" t="s">
        <v>2018</v>
      </c>
      <c r="J1058" t="s">
        <v>924</v>
      </c>
      <c r="K1058" t="s">
        <v>674</v>
      </c>
      <c r="L1058" t="s">
        <v>925</v>
      </c>
      <c r="M1058">
        <v>0</v>
      </c>
      <c r="N1058">
        <v>81558.7</v>
      </c>
      <c r="O1058">
        <v>-81558.7</v>
      </c>
      <c r="V1058" t="s">
        <v>2018</v>
      </c>
      <c r="W1058" s="1" t="s">
        <v>38</v>
      </c>
      <c r="X1058" s="1" t="str">
        <f>VLOOKUP(K1058,'[1]GL OUT'!$K$4:$W$1070,13,FALSE)</f>
        <v>INDEPENDENT WORKSHOP</v>
      </c>
      <c r="Y1058" s="1" t="b">
        <f t="shared" si="16"/>
        <v>1</v>
      </c>
      <c r="Z1058" s="1"/>
    </row>
    <row r="1059" spans="1:26" hidden="1" x14ac:dyDescent="0.3">
      <c r="A1059" t="s">
        <v>862</v>
      </c>
      <c r="B1059" t="s">
        <v>935</v>
      </c>
      <c r="C1059" t="s">
        <v>936</v>
      </c>
      <c r="D1059" t="s">
        <v>865</v>
      </c>
      <c r="E1059" t="s">
        <v>973</v>
      </c>
      <c r="F1059" t="s">
        <v>921</v>
      </c>
      <c r="G1059">
        <v>2777</v>
      </c>
      <c r="H1059" t="s">
        <v>922</v>
      </c>
      <c r="I1059" t="s">
        <v>2019</v>
      </c>
      <c r="J1059" t="s">
        <v>924</v>
      </c>
      <c r="K1059" t="s">
        <v>675</v>
      </c>
      <c r="L1059" t="s">
        <v>925</v>
      </c>
      <c r="M1059">
        <v>0</v>
      </c>
      <c r="N1059">
        <v>1981.98</v>
      </c>
      <c r="O1059">
        <v>-1981.98</v>
      </c>
      <c r="V1059" t="s">
        <v>2019</v>
      </c>
      <c r="W1059" s="1" t="s">
        <v>38</v>
      </c>
      <c r="X1059" s="1" t="str">
        <f>VLOOKUP(K1059,'[1]GL OUT'!$K$4:$W$1070,13,FALSE)</f>
        <v>INDEPENDENT WORKSHOP</v>
      </c>
      <c r="Y1059" s="1" t="b">
        <f t="shared" si="16"/>
        <v>1</v>
      </c>
      <c r="Z1059" s="1"/>
    </row>
    <row r="1060" spans="1:26" hidden="1" x14ac:dyDescent="0.3">
      <c r="A1060" t="s">
        <v>862</v>
      </c>
      <c r="B1060" t="s">
        <v>935</v>
      </c>
      <c r="C1060" t="s">
        <v>936</v>
      </c>
      <c r="D1060" t="s">
        <v>865</v>
      </c>
      <c r="E1060" t="s">
        <v>973</v>
      </c>
      <c r="F1060" t="s">
        <v>921</v>
      </c>
      <c r="G1060">
        <v>2778</v>
      </c>
      <c r="H1060" t="s">
        <v>922</v>
      </c>
      <c r="I1060" t="s">
        <v>2020</v>
      </c>
      <c r="J1060" t="s">
        <v>924</v>
      </c>
      <c r="K1060" t="s">
        <v>599</v>
      </c>
      <c r="L1060" t="s">
        <v>925</v>
      </c>
      <c r="M1060">
        <v>0</v>
      </c>
      <c r="N1060">
        <v>90675.82</v>
      </c>
      <c r="O1060">
        <v>-90675.82</v>
      </c>
      <c r="V1060" t="s">
        <v>2020</v>
      </c>
      <c r="W1060" s="1" t="s">
        <v>38</v>
      </c>
      <c r="X1060" s="1" t="str">
        <f>VLOOKUP(K1060,'[1]GL OUT'!$K$4:$W$1070,13,FALSE)</f>
        <v>INDEPENDENT WORKSHOP</v>
      </c>
      <c r="Y1060" s="1" t="b">
        <f t="shared" si="16"/>
        <v>1</v>
      </c>
      <c r="Z1060" s="1"/>
    </row>
    <row r="1061" spans="1:26" hidden="1" x14ac:dyDescent="0.3">
      <c r="A1061" t="s">
        <v>862</v>
      </c>
      <c r="B1061" t="s">
        <v>935</v>
      </c>
      <c r="C1061" t="s">
        <v>936</v>
      </c>
      <c r="D1061" t="s">
        <v>865</v>
      </c>
      <c r="E1061" t="s">
        <v>973</v>
      </c>
      <c r="F1061" t="s">
        <v>921</v>
      </c>
      <c r="G1061">
        <v>2779</v>
      </c>
      <c r="H1061" t="s">
        <v>922</v>
      </c>
      <c r="I1061" t="s">
        <v>2021</v>
      </c>
      <c r="J1061" t="s">
        <v>924</v>
      </c>
      <c r="K1061" t="s">
        <v>607</v>
      </c>
      <c r="L1061" t="s">
        <v>925</v>
      </c>
      <c r="M1061">
        <v>0</v>
      </c>
      <c r="N1061">
        <v>73333.33</v>
      </c>
      <c r="O1061">
        <v>-73333.33</v>
      </c>
      <c r="V1061" t="s">
        <v>2021</v>
      </c>
      <c r="W1061" s="1" t="s">
        <v>38</v>
      </c>
      <c r="X1061" s="1" t="str">
        <f>VLOOKUP(K1061,'[1]GL OUT'!$K$4:$W$1070,13,FALSE)</f>
        <v>INDEPENDENT WORKSHOP</v>
      </c>
      <c r="Y1061" s="1" t="b">
        <f t="shared" si="16"/>
        <v>1</v>
      </c>
      <c r="Z1061" s="1"/>
    </row>
    <row r="1062" spans="1:26" hidden="1" x14ac:dyDescent="0.3">
      <c r="A1062" t="s">
        <v>862</v>
      </c>
      <c r="B1062" t="s">
        <v>935</v>
      </c>
      <c r="C1062" t="s">
        <v>936</v>
      </c>
      <c r="D1062" t="s">
        <v>865</v>
      </c>
      <c r="E1062" t="s">
        <v>973</v>
      </c>
      <c r="F1062" t="s">
        <v>921</v>
      </c>
      <c r="G1062">
        <v>2780</v>
      </c>
      <c r="H1062" t="s">
        <v>922</v>
      </c>
      <c r="I1062" t="s">
        <v>2022</v>
      </c>
      <c r="J1062" t="s">
        <v>924</v>
      </c>
      <c r="K1062" t="s">
        <v>637</v>
      </c>
      <c r="L1062" t="s">
        <v>925</v>
      </c>
      <c r="M1062">
        <v>0</v>
      </c>
      <c r="N1062">
        <v>49153.16</v>
      </c>
      <c r="O1062">
        <v>-49153.16</v>
      </c>
      <c r="V1062" t="s">
        <v>2022</v>
      </c>
      <c r="W1062" s="1" t="s">
        <v>38</v>
      </c>
      <c r="X1062" s="1" t="str">
        <f>VLOOKUP(K1062,'[1]GL OUT'!$K$4:$W$1070,13,FALSE)</f>
        <v>INDEPENDENT WORKSHOP</v>
      </c>
      <c r="Y1062" s="1" t="b">
        <f t="shared" si="16"/>
        <v>1</v>
      </c>
      <c r="Z1062" s="1"/>
    </row>
    <row r="1063" spans="1:26" hidden="1" x14ac:dyDescent="0.3">
      <c r="A1063" t="s">
        <v>862</v>
      </c>
      <c r="B1063" t="s">
        <v>935</v>
      </c>
      <c r="C1063" t="s">
        <v>936</v>
      </c>
      <c r="D1063" t="s">
        <v>865</v>
      </c>
      <c r="E1063" t="s">
        <v>973</v>
      </c>
      <c r="F1063" t="s">
        <v>921</v>
      </c>
      <c r="G1063">
        <v>2781</v>
      </c>
      <c r="H1063" t="s">
        <v>922</v>
      </c>
      <c r="I1063" t="s">
        <v>2023</v>
      </c>
      <c r="J1063" t="s">
        <v>924</v>
      </c>
      <c r="K1063" t="s">
        <v>639</v>
      </c>
      <c r="L1063" t="s">
        <v>925</v>
      </c>
      <c r="M1063">
        <v>0</v>
      </c>
      <c r="N1063">
        <v>32702.71</v>
      </c>
      <c r="O1063">
        <v>-32702.71</v>
      </c>
      <c r="V1063" t="s">
        <v>2023</v>
      </c>
      <c r="W1063" s="1" t="s">
        <v>38</v>
      </c>
      <c r="X1063" s="1" t="str">
        <f>VLOOKUP(K1063,'[1]GL OUT'!$K$4:$W$1070,13,FALSE)</f>
        <v>INDEPENDENT WORKSHOP</v>
      </c>
      <c r="Y1063" s="1" t="b">
        <f t="shared" si="16"/>
        <v>1</v>
      </c>
      <c r="Z1063" s="1"/>
    </row>
    <row r="1064" spans="1:26" hidden="1" x14ac:dyDescent="0.3">
      <c r="A1064" t="s">
        <v>862</v>
      </c>
      <c r="B1064" t="s">
        <v>935</v>
      </c>
      <c r="C1064" t="s">
        <v>936</v>
      </c>
      <c r="D1064" t="s">
        <v>865</v>
      </c>
      <c r="E1064" t="s">
        <v>973</v>
      </c>
      <c r="F1064" t="s">
        <v>921</v>
      </c>
      <c r="G1064">
        <v>2782</v>
      </c>
      <c r="H1064" t="s">
        <v>922</v>
      </c>
      <c r="I1064" t="s">
        <v>2024</v>
      </c>
      <c r="J1064" t="s">
        <v>924</v>
      </c>
      <c r="K1064" t="s">
        <v>656</v>
      </c>
      <c r="L1064" t="s">
        <v>925</v>
      </c>
      <c r="M1064">
        <v>0</v>
      </c>
      <c r="N1064">
        <v>49153.16</v>
      </c>
      <c r="O1064">
        <v>-49153.16</v>
      </c>
      <c r="V1064" t="s">
        <v>2024</v>
      </c>
      <c r="W1064" s="1" t="s">
        <v>38</v>
      </c>
      <c r="X1064" s="1" t="str">
        <f>VLOOKUP(K1064,'[1]GL OUT'!$K$4:$W$1070,13,FALSE)</f>
        <v>INDEPENDENT WORKSHOP</v>
      </c>
      <c r="Y1064" s="1" t="b">
        <f t="shared" si="16"/>
        <v>1</v>
      </c>
      <c r="Z1064" s="1"/>
    </row>
    <row r="1065" spans="1:26" hidden="1" x14ac:dyDescent="0.3">
      <c r="A1065" t="s">
        <v>862</v>
      </c>
      <c r="B1065" t="s">
        <v>935</v>
      </c>
      <c r="C1065" t="s">
        <v>936</v>
      </c>
      <c r="D1065" t="s">
        <v>865</v>
      </c>
      <c r="E1065" t="s">
        <v>973</v>
      </c>
      <c r="F1065" t="s">
        <v>921</v>
      </c>
      <c r="G1065">
        <v>2783</v>
      </c>
      <c r="H1065" t="s">
        <v>922</v>
      </c>
      <c r="I1065" t="s">
        <v>2025</v>
      </c>
      <c r="J1065" t="s">
        <v>924</v>
      </c>
      <c r="K1065" t="s">
        <v>360</v>
      </c>
      <c r="L1065" t="s">
        <v>925</v>
      </c>
      <c r="M1065">
        <v>0</v>
      </c>
      <c r="N1065">
        <v>101279.26</v>
      </c>
      <c r="O1065">
        <v>-101279.26</v>
      </c>
      <c r="V1065" t="s">
        <v>2025</v>
      </c>
      <c r="W1065" s="1" t="s">
        <v>38</v>
      </c>
      <c r="X1065" s="1" t="str">
        <f>VLOOKUP(K1065,'[1]GL OUT'!$K$4:$W$1070,13,FALSE)</f>
        <v>INDEPENDENT WORKSHOP</v>
      </c>
      <c r="Y1065" s="1" t="b">
        <f t="shared" si="16"/>
        <v>1</v>
      </c>
      <c r="Z1065" s="1"/>
    </row>
    <row r="1066" spans="1:26" hidden="1" x14ac:dyDescent="0.3">
      <c r="A1066" t="s">
        <v>862</v>
      </c>
      <c r="B1066" t="s">
        <v>935</v>
      </c>
      <c r="C1066" t="s">
        <v>936</v>
      </c>
      <c r="D1066" t="s">
        <v>865</v>
      </c>
      <c r="E1066" t="s">
        <v>973</v>
      </c>
      <c r="F1066" t="s">
        <v>921</v>
      </c>
      <c r="G1066">
        <v>2784</v>
      </c>
      <c r="H1066" t="s">
        <v>922</v>
      </c>
      <c r="I1066" t="s">
        <v>2026</v>
      </c>
      <c r="J1066" t="s">
        <v>924</v>
      </c>
      <c r="K1066" t="s">
        <v>676</v>
      </c>
      <c r="L1066" t="s">
        <v>925</v>
      </c>
      <c r="M1066">
        <v>0</v>
      </c>
      <c r="N1066">
        <v>68279.27</v>
      </c>
      <c r="O1066">
        <v>-68279.27</v>
      </c>
      <c r="V1066" t="s">
        <v>2026</v>
      </c>
      <c r="W1066" s="1" t="s">
        <v>38</v>
      </c>
      <c r="X1066" s="1" t="str">
        <f>VLOOKUP(K1066,'[1]GL OUT'!$K$4:$W$1070,13,FALSE)</f>
        <v>INDEPENDENT WORKSHOP</v>
      </c>
      <c r="Y1066" s="1" t="b">
        <f t="shared" si="16"/>
        <v>1</v>
      </c>
      <c r="Z1066" s="1"/>
    </row>
    <row r="1067" spans="1:26" hidden="1" x14ac:dyDescent="0.3">
      <c r="A1067" t="s">
        <v>862</v>
      </c>
      <c r="B1067" t="s">
        <v>935</v>
      </c>
      <c r="C1067" t="s">
        <v>936</v>
      </c>
      <c r="D1067" t="s">
        <v>865</v>
      </c>
      <c r="E1067" t="s">
        <v>973</v>
      </c>
      <c r="F1067" t="s">
        <v>921</v>
      </c>
      <c r="G1067">
        <v>2785</v>
      </c>
      <c r="H1067" t="s">
        <v>922</v>
      </c>
      <c r="I1067" t="s">
        <v>2027</v>
      </c>
      <c r="J1067" t="s">
        <v>924</v>
      </c>
      <c r="K1067" t="s">
        <v>677</v>
      </c>
      <c r="L1067" t="s">
        <v>925</v>
      </c>
      <c r="M1067">
        <v>0</v>
      </c>
      <c r="N1067">
        <v>3964.11</v>
      </c>
      <c r="O1067">
        <v>-3964.11</v>
      </c>
      <c r="V1067" t="s">
        <v>2027</v>
      </c>
      <c r="W1067" s="1" t="s">
        <v>38</v>
      </c>
      <c r="X1067" s="1" t="str">
        <f>VLOOKUP(K1067,'[1]GL OUT'!$K$4:$W$1070,13,FALSE)</f>
        <v>INDEPENDENT WORKSHOP</v>
      </c>
      <c r="Y1067" s="1" t="b">
        <f t="shared" si="16"/>
        <v>1</v>
      </c>
      <c r="Z1067" s="1"/>
    </row>
    <row r="1068" spans="1:26" hidden="1" x14ac:dyDescent="0.3">
      <c r="A1068" t="s">
        <v>862</v>
      </c>
      <c r="B1068" t="s">
        <v>935</v>
      </c>
      <c r="C1068" t="s">
        <v>936</v>
      </c>
      <c r="D1068" t="s">
        <v>865</v>
      </c>
      <c r="E1068" t="s">
        <v>973</v>
      </c>
      <c r="F1068" t="s">
        <v>921</v>
      </c>
      <c r="G1068">
        <v>2786</v>
      </c>
      <c r="H1068" t="s">
        <v>922</v>
      </c>
      <c r="I1068" t="s">
        <v>2028</v>
      </c>
      <c r="J1068" t="s">
        <v>924</v>
      </c>
      <c r="K1068" t="s">
        <v>678</v>
      </c>
      <c r="L1068" t="s">
        <v>925</v>
      </c>
      <c r="M1068">
        <v>0</v>
      </c>
      <c r="N1068">
        <v>4954.95</v>
      </c>
      <c r="O1068">
        <v>-4954.95</v>
      </c>
      <c r="V1068" t="s">
        <v>2028</v>
      </c>
      <c r="W1068" s="1" t="s">
        <v>38</v>
      </c>
      <c r="X1068" s="1" t="str">
        <f>VLOOKUP(K1068,'[1]GL OUT'!$K$4:$W$1070,13,FALSE)</f>
        <v>INDEPENDENT WORKSHOP</v>
      </c>
      <c r="Y1068" s="1" t="b">
        <f t="shared" si="16"/>
        <v>1</v>
      </c>
      <c r="Z1068" s="1"/>
    </row>
    <row r="1069" spans="1:26" x14ac:dyDescent="0.3">
      <c r="A1069" t="s">
        <v>862</v>
      </c>
      <c r="B1069" t="s">
        <v>863</v>
      </c>
      <c r="C1069" t="s">
        <v>864</v>
      </c>
      <c r="D1069" t="s">
        <v>1040</v>
      </c>
      <c r="E1069" t="s">
        <v>2029</v>
      </c>
      <c r="F1069" t="s">
        <v>867</v>
      </c>
      <c r="G1069">
        <v>4</v>
      </c>
      <c r="H1069" t="s">
        <v>868</v>
      </c>
      <c r="I1069" t="s">
        <v>879</v>
      </c>
      <c r="J1069" t="s">
        <v>879</v>
      </c>
      <c r="K1069" t="s">
        <v>115</v>
      </c>
      <c r="L1069" t="s">
        <v>870</v>
      </c>
      <c r="M1069">
        <v>32694.87</v>
      </c>
      <c r="N1069">
        <v>0</v>
      </c>
      <c r="O1069">
        <v>32694.87</v>
      </c>
      <c r="W1069" s="2" t="s">
        <v>31</v>
      </c>
      <c r="X1069" s="2" t="str">
        <f>VLOOKUP(K1069,'[1]GL OUT'!$K$4:$W$1070,13,FALSE)</f>
        <v>BATAL BULAN SEBELUMNYA, BELUM ADA MEMO</v>
      </c>
      <c r="Y1069" s="2" t="b">
        <f t="shared" si="16"/>
        <v>0</v>
      </c>
    </row>
    <row r="1070" spans="1:26" x14ac:dyDescent="0.3">
      <c r="A1070" t="s">
        <v>862</v>
      </c>
      <c r="B1070" t="s">
        <v>863</v>
      </c>
      <c r="C1070" t="s">
        <v>864</v>
      </c>
      <c r="D1070" t="s">
        <v>1040</v>
      </c>
      <c r="E1070" t="s">
        <v>2029</v>
      </c>
      <c r="F1070" t="s">
        <v>867</v>
      </c>
      <c r="G1070">
        <v>5</v>
      </c>
      <c r="H1070" t="s">
        <v>868</v>
      </c>
      <c r="I1070" t="s">
        <v>869</v>
      </c>
      <c r="J1070" t="s">
        <v>869</v>
      </c>
      <c r="K1070" t="s">
        <v>117</v>
      </c>
      <c r="L1070" t="s">
        <v>870</v>
      </c>
      <c r="M1070">
        <v>4952872.78</v>
      </c>
      <c r="N1070">
        <v>0</v>
      </c>
      <c r="O1070">
        <v>4952872.78</v>
      </c>
      <c r="W1070" s="2" t="s">
        <v>31</v>
      </c>
      <c r="X1070" s="2" t="str">
        <f>VLOOKUP(K1070,'[1]GL OUT'!$K$4:$W$1070,13,FALSE)</f>
        <v>BATAL BULAN SEBELUMNYA, BELUM ADA MEMO</v>
      </c>
      <c r="Y1070" s="2" t="b">
        <f t="shared" si="16"/>
        <v>0</v>
      </c>
    </row>
    <row r="1071" spans="1:26" x14ac:dyDescent="0.3">
      <c r="A1071" t="s">
        <v>862</v>
      </c>
      <c r="B1071" t="s">
        <v>863</v>
      </c>
      <c r="C1071" t="s">
        <v>864</v>
      </c>
      <c r="D1071" t="s">
        <v>1040</v>
      </c>
      <c r="E1071" t="s">
        <v>2029</v>
      </c>
      <c r="F1071" t="s">
        <v>867</v>
      </c>
      <c r="G1071">
        <v>6</v>
      </c>
      <c r="H1071" t="s">
        <v>868</v>
      </c>
      <c r="I1071" t="s">
        <v>2030</v>
      </c>
      <c r="J1071" t="s">
        <v>2030</v>
      </c>
      <c r="K1071" t="s">
        <v>119</v>
      </c>
      <c r="L1071" t="s">
        <v>870</v>
      </c>
      <c r="M1071">
        <v>82877.67</v>
      </c>
      <c r="N1071">
        <v>0</v>
      </c>
      <c r="O1071">
        <v>82877.67</v>
      </c>
      <c r="W1071" s="2" t="s">
        <v>31</v>
      </c>
      <c r="X1071" s="2" t="str">
        <f>VLOOKUP(K1071,'[1]GL OUT'!$K$4:$W$1070,13,FALSE)</f>
        <v>BATAL SISTEM</v>
      </c>
      <c r="Y1071" s="2" t="b">
        <f t="shared" si="16"/>
        <v>0</v>
      </c>
    </row>
    <row r="1072" spans="1:26" x14ac:dyDescent="0.3">
      <c r="A1072" t="s">
        <v>862</v>
      </c>
      <c r="B1072" t="s">
        <v>863</v>
      </c>
      <c r="C1072" t="s">
        <v>864</v>
      </c>
      <c r="D1072" t="s">
        <v>1040</v>
      </c>
      <c r="E1072" t="s">
        <v>973</v>
      </c>
      <c r="F1072" t="s">
        <v>867</v>
      </c>
      <c r="G1072">
        <v>295</v>
      </c>
      <c r="H1072" t="s">
        <v>868</v>
      </c>
      <c r="I1072" t="s">
        <v>2030</v>
      </c>
      <c r="J1072" t="s">
        <v>2030</v>
      </c>
      <c r="K1072" t="s">
        <v>119</v>
      </c>
      <c r="L1072" t="s">
        <v>870</v>
      </c>
      <c r="M1072">
        <v>0</v>
      </c>
      <c r="N1072">
        <v>82877.67</v>
      </c>
      <c r="O1072">
        <v>-82877.67</v>
      </c>
      <c r="W1072" s="2" t="s">
        <v>31</v>
      </c>
      <c r="X1072" s="2" t="str">
        <f>VLOOKUP(K1072,'[1]GL OUT'!$K$4:$W$1070,13,FALSE)</f>
        <v>BATAL SISTEM</v>
      </c>
      <c r="Y1072" s="2" t="b">
        <f t="shared" si="16"/>
        <v>0</v>
      </c>
    </row>
    <row r="1073" spans="1:25" x14ac:dyDescent="0.3">
      <c r="A1073" t="s">
        <v>862</v>
      </c>
      <c r="B1073" t="s">
        <v>863</v>
      </c>
      <c r="C1073" t="s">
        <v>864</v>
      </c>
      <c r="D1073" t="s">
        <v>865</v>
      </c>
      <c r="E1073" t="s">
        <v>2029</v>
      </c>
      <c r="F1073" t="s">
        <v>867</v>
      </c>
      <c r="G1073">
        <v>3</v>
      </c>
      <c r="H1073" t="s">
        <v>868</v>
      </c>
      <c r="I1073" t="s">
        <v>880</v>
      </c>
      <c r="J1073" t="s">
        <v>880</v>
      </c>
      <c r="K1073" t="s">
        <v>113</v>
      </c>
      <c r="L1073" t="s">
        <v>870</v>
      </c>
      <c r="M1073">
        <v>2774943.25</v>
      </c>
      <c r="N1073">
        <v>0</v>
      </c>
      <c r="O1073">
        <v>2774943.25</v>
      </c>
      <c r="W1073" s="2" t="s">
        <v>31</v>
      </c>
      <c r="X1073" s="2" t="str">
        <f>VLOOKUP(K1073,'[1]GL OUT'!$K$4:$W$1070,13,FALSE)</f>
        <v>BATAL BULAN SEBELUMNYA, BELUM ADA MEMO</v>
      </c>
      <c r="Y1073" s="2" t="b">
        <f t="shared" si="16"/>
        <v>0</v>
      </c>
    </row>
    <row r="1074" spans="1:25" x14ac:dyDescent="0.3">
      <c r="A1074" t="s">
        <v>862</v>
      </c>
      <c r="B1074" t="s">
        <v>863</v>
      </c>
      <c r="C1074" t="s">
        <v>864</v>
      </c>
      <c r="D1074" t="s">
        <v>865</v>
      </c>
      <c r="E1074" t="s">
        <v>2029</v>
      </c>
      <c r="F1074" t="s">
        <v>867</v>
      </c>
      <c r="G1074">
        <v>250</v>
      </c>
      <c r="H1074" t="s">
        <v>868</v>
      </c>
      <c r="I1074" t="s">
        <v>2031</v>
      </c>
      <c r="J1074" t="s">
        <v>2031</v>
      </c>
      <c r="K1074" t="s">
        <v>109</v>
      </c>
      <c r="L1074" t="s">
        <v>870</v>
      </c>
      <c r="M1074">
        <v>1165395.49</v>
      </c>
      <c r="N1074">
        <v>0</v>
      </c>
      <c r="O1074">
        <v>1165395.49</v>
      </c>
      <c r="W1074" s="2" t="s">
        <v>31</v>
      </c>
      <c r="X1074" s="2" t="str">
        <f>VLOOKUP(K1074,'[1]GL OUT'!$K$4:$W$1070,13,FALSE)</f>
        <v>BATAL BULAN SEBELUMNYA, BELUM ADA MEMO</v>
      </c>
      <c r="Y1074" s="2" t="b">
        <f t="shared" si="16"/>
        <v>0</v>
      </c>
    </row>
    <row r="1075" spans="1:25" x14ac:dyDescent="0.3">
      <c r="A1075" t="s">
        <v>862</v>
      </c>
      <c r="B1075" t="s">
        <v>863</v>
      </c>
      <c r="C1075" t="s">
        <v>864</v>
      </c>
      <c r="D1075" t="s">
        <v>865</v>
      </c>
      <c r="E1075" t="s">
        <v>2029</v>
      </c>
      <c r="F1075" t="s">
        <v>867</v>
      </c>
      <c r="G1075">
        <v>251</v>
      </c>
      <c r="H1075" t="s">
        <v>868</v>
      </c>
      <c r="I1075" t="s">
        <v>2032</v>
      </c>
      <c r="J1075" t="s">
        <v>2032</v>
      </c>
      <c r="K1075" t="s">
        <v>111</v>
      </c>
      <c r="L1075" t="s">
        <v>870</v>
      </c>
      <c r="M1075">
        <v>1408174.3</v>
      </c>
      <c r="N1075">
        <v>0</v>
      </c>
      <c r="O1075">
        <v>1408174.3</v>
      </c>
      <c r="W1075" s="2" t="s">
        <v>31</v>
      </c>
      <c r="X1075" s="2" t="str">
        <f>VLOOKUP(K1075,'[1]GL OUT'!$K$4:$W$1070,13,FALSE)</f>
        <v>BATAL BULAN SEBELUMNYA, BELUM ADA MEMO</v>
      </c>
      <c r="Y1075" s="2" t="b">
        <f t="shared" si="16"/>
        <v>0</v>
      </c>
    </row>
    <row r="1076" spans="1:25" x14ac:dyDescent="0.3">
      <c r="A1076" t="s">
        <v>862</v>
      </c>
      <c r="B1076" t="s">
        <v>863</v>
      </c>
      <c r="C1076" t="s">
        <v>864</v>
      </c>
      <c r="D1076" t="s">
        <v>865</v>
      </c>
      <c r="E1076" t="s">
        <v>2029</v>
      </c>
      <c r="F1076" t="s">
        <v>867</v>
      </c>
      <c r="G1076">
        <v>255</v>
      </c>
      <c r="H1076" t="s">
        <v>868</v>
      </c>
      <c r="I1076" t="s">
        <v>880</v>
      </c>
      <c r="J1076" t="s">
        <v>880</v>
      </c>
      <c r="K1076" t="s">
        <v>113</v>
      </c>
      <c r="L1076" t="s">
        <v>870</v>
      </c>
      <c r="M1076">
        <v>2774943.25</v>
      </c>
      <c r="N1076">
        <v>0</v>
      </c>
      <c r="O1076">
        <v>2774943.25</v>
      </c>
      <c r="W1076" s="2" t="s">
        <v>31</v>
      </c>
      <c r="X1076" s="2" t="str">
        <f>VLOOKUP(K1076,'[1]GL OUT'!$K$4:$W$1070,13,FALSE)</f>
        <v>BATAL BULAN SEBELUMNYA, BELUM ADA MEMO</v>
      </c>
      <c r="Y1076" s="2" t="b">
        <f t="shared" si="16"/>
        <v>0</v>
      </c>
    </row>
    <row r="1077" spans="1:25" x14ac:dyDescent="0.3">
      <c r="A1077" t="s">
        <v>862</v>
      </c>
      <c r="B1077" t="s">
        <v>863</v>
      </c>
      <c r="C1077" t="s">
        <v>864</v>
      </c>
      <c r="D1077" t="s">
        <v>865</v>
      </c>
      <c r="E1077" t="s">
        <v>2029</v>
      </c>
      <c r="F1077" t="s">
        <v>867</v>
      </c>
      <c r="G1077">
        <v>257</v>
      </c>
      <c r="H1077" t="s">
        <v>868</v>
      </c>
      <c r="I1077" t="s">
        <v>869</v>
      </c>
      <c r="J1077" t="s">
        <v>869</v>
      </c>
      <c r="K1077" t="s">
        <v>117</v>
      </c>
      <c r="L1077" t="s">
        <v>870</v>
      </c>
      <c r="M1077">
        <v>4952872.78</v>
      </c>
      <c r="N1077">
        <v>0</v>
      </c>
      <c r="O1077">
        <v>4952872.78</v>
      </c>
      <c r="W1077" s="2" t="s">
        <v>31</v>
      </c>
      <c r="X1077" s="2" t="str">
        <f>VLOOKUP(K1077,'[1]GL OUT'!$K$4:$W$1070,13,FALSE)</f>
        <v>BATAL BULAN SEBELUMNYA, BELUM ADA MEMO</v>
      </c>
      <c r="Y1077" s="2" t="b">
        <f t="shared" si="16"/>
        <v>0</v>
      </c>
    </row>
    <row r="1078" spans="1:25" x14ac:dyDescent="0.3">
      <c r="A1078" t="s">
        <v>862</v>
      </c>
      <c r="B1078" t="s">
        <v>863</v>
      </c>
      <c r="C1078" t="s">
        <v>864</v>
      </c>
      <c r="D1078" t="s">
        <v>865</v>
      </c>
      <c r="E1078" t="s">
        <v>2029</v>
      </c>
      <c r="F1078" t="s">
        <v>867</v>
      </c>
      <c r="G1078">
        <v>258</v>
      </c>
      <c r="H1078" t="s">
        <v>868</v>
      </c>
      <c r="I1078" t="s">
        <v>2030</v>
      </c>
      <c r="J1078" t="s">
        <v>2030</v>
      </c>
      <c r="K1078" t="s">
        <v>119</v>
      </c>
      <c r="L1078" t="s">
        <v>870</v>
      </c>
      <c r="M1078">
        <v>82877.67</v>
      </c>
      <c r="N1078">
        <v>0</v>
      </c>
      <c r="O1078">
        <v>82877.67</v>
      </c>
      <c r="W1078" s="2" t="s">
        <v>31</v>
      </c>
      <c r="X1078" s="2" t="str">
        <f>VLOOKUP(K1078,'[1]GL OUT'!$K$4:$W$1070,13,FALSE)</f>
        <v>BATAL SISTEM</v>
      </c>
      <c r="Y1078" s="2" t="b">
        <f t="shared" si="16"/>
        <v>0</v>
      </c>
    </row>
    <row r="1079" spans="1:25" x14ac:dyDescent="0.3">
      <c r="A1079" t="s">
        <v>862</v>
      </c>
      <c r="B1079" t="s">
        <v>863</v>
      </c>
      <c r="C1079" t="s">
        <v>864</v>
      </c>
      <c r="D1079" t="s">
        <v>865</v>
      </c>
      <c r="E1079" t="s">
        <v>2029</v>
      </c>
      <c r="F1079" t="s">
        <v>867</v>
      </c>
      <c r="G1079">
        <v>259</v>
      </c>
      <c r="H1079" t="s">
        <v>868</v>
      </c>
      <c r="I1079" t="s">
        <v>2033</v>
      </c>
      <c r="J1079" t="s">
        <v>2033</v>
      </c>
      <c r="K1079" t="s">
        <v>121</v>
      </c>
      <c r="L1079" t="s">
        <v>870</v>
      </c>
      <c r="M1079">
        <v>2239954.08</v>
      </c>
      <c r="N1079">
        <v>0</v>
      </c>
      <c r="O1079">
        <v>2239954.08</v>
      </c>
      <c r="W1079" s="2" t="s">
        <v>31</v>
      </c>
      <c r="X1079" s="2" t="str">
        <f>VLOOKUP(K1079,'[1]GL OUT'!$K$4:$W$1070,13,FALSE)</f>
        <v>BATAL BULAN SEBELUMNYA, BELUM ADA MEMO</v>
      </c>
      <c r="Y1079" s="2" t="b">
        <f t="shared" si="16"/>
        <v>0</v>
      </c>
    </row>
    <row r="1080" spans="1:25" x14ac:dyDescent="0.3">
      <c r="A1080" t="s">
        <v>862</v>
      </c>
      <c r="B1080" t="s">
        <v>913</v>
      </c>
      <c r="C1080" t="s">
        <v>914</v>
      </c>
      <c r="D1080" t="s">
        <v>1081</v>
      </c>
      <c r="E1080" t="s">
        <v>973</v>
      </c>
      <c r="F1080" t="s">
        <v>921</v>
      </c>
      <c r="G1080">
        <v>2813</v>
      </c>
      <c r="H1080" t="s">
        <v>2034</v>
      </c>
      <c r="I1080" t="s">
        <v>2035</v>
      </c>
      <c r="J1080" t="s">
        <v>2035</v>
      </c>
      <c r="K1080" t="s">
        <v>30</v>
      </c>
      <c r="L1080" t="s">
        <v>925</v>
      </c>
      <c r="M1080">
        <v>554763</v>
      </c>
      <c r="N1080">
        <v>0</v>
      </c>
      <c r="O1080">
        <v>554763</v>
      </c>
      <c r="V1080" t="s">
        <v>2035</v>
      </c>
      <c r="W1080" s="2" t="s">
        <v>31</v>
      </c>
      <c r="X1080" s="2" t="s">
        <v>43</v>
      </c>
      <c r="Y1080" s="2" t="b">
        <f t="shared" si="16"/>
        <v>0</v>
      </c>
    </row>
    <row r="1081" spans="1:25" x14ac:dyDescent="0.3">
      <c r="A1081" t="s">
        <v>862</v>
      </c>
      <c r="B1081" t="s">
        <v>927</v>
      </c>
      <c r="C1081" t="s">
        <v>928</v>
      </c>
      <c r="D1081" t="s">
        <v>1040</v>
      </c>
      <c r="E1081" t="s">
        <v>1310</v>
      </c>
      <c r="F1081" t="s">
        <v>921</v>
      </c>
      <c r="G1081">
        <v>2178</v>
      </c>
      <c r="H1081" t="s">
        <v>2036</v>
      </c>
      <c r="I1081" t="s">
        <v>2037</v>
      </c>
      <c r="J1081" t="s">
        <v>2037</v>
      </c>
      <c r="K1081" t="s">
        <v>679</v>
      </c>
      <c r="L1081" t="s">
        <v>925</v>
      </c>
      <c r="M1081">
        <v>195059.18</v>
      </c>
      <c r="N1081">
        <v>0</v>
      </c>
      <c r="O1081">
        <v>195059.18</v>
      </c>
      <c r="V1081" t="s">
        <v>2037</v>
      </c>
      <c r="W1081" s="2" t="s">
        <v>31</v>
      </c>
      <c r="X1081" s="2" t="str">
        <f>VLOOKUP(K1081,'[1]GL OUT'!$K$4:$W$1070,13,FALSE)</f>
        <v>BATAL BULAN SEBELUMNYA, BELUM ADA MEMO</v>
      </c>
      <c r="Y1081" s="2" t="b">
        <f t="shared" si="16"/>
        <v>0</v>
      </c>
    </row>
    <row r="1082" spans="1:25" x14ac:dyDescent="0.3">
      <c r="A1082" t="s">
        <v>862</v>
      </c>
      <c r="B1082" t="s">
        <v>927</v>
      </c>
      <c r="C1082" t="s">
        <v>928</v>
      </c>
      <c r="D1082" t="s">
        <v>1040</v>
      </c>
      <c r="E1082" t="s">
        <v>1310</v>
      </c>
      <c r="F1082" t="s">
        <v>921</v>
      </c>
      <c r="G1082">
        <v>2179</v>
      </c>
      <c r="H1082" t="s">
        <v>2036</v>
      </c>
      <c r="I1082" t="s">
        <v>2038</v>
      </c>
      <c r="J1082" t="s">
        <v>2038</v>
      </c>
      <c r="K1082" t="s">
        <v>680</v>
      </c>
      <c r="L1082" t="s">
        <v>925</v>
      </c>
      <c r="M1082">
        <v>352131.25</v>
      </c>
      <c r="N1082">
        <v>0</v>
      </c>
      <c r="O1082">
        <v>352131.25</v>
      </c>
      <c r="V1082" t="s">
        <v>2038</v>
      </c>
      <c r="W1082" s="2" t="s">
        <v>31</v>
      </c>
      <c r="X1082" s="2" t="str">
        <f>VLOOKUP(K1082,'[1]GL OUT'!$K$4:$W$1070,13,FALSE)</f>
        <v>BATAL BULAN SEBELUMNYA, BELUM ADA MEMO</v>
      </c>
      <c r="Y1082" s="2" t="b">
        <f t="shared" si="16"/>
        <v>0</v>
      </c>
    </row>
    <row r="1083" spans="1:25" x14ac:dyDescent="0.3">
      <c r="A1083" t="s">
        <v>862</v>
      </c>
      <c r="B1083" t="s">
        <v>927</v>
      </c>
      <c r="C1083" t="s">
        <v>928</v>
      </c>
      <c r="D1083" t="s">
        <v>1040</v>
      </c>
      <c r="E1083" t="s">
        <v>1310</v>
      </c>
      <c r="F1083" t="s">
        <v>921</v>
      </c>
      <c r="G1083">
        <v>2180</v>
      </c>
      <c r="H1083" t="s">
        <v>2036</v>
      </c>
      <c r="I1083" t="s">
        <v>2039</v>
      </c>
      <c r="J1083" t="s">
        <v>2039</v>
      </c>
      <c r="K1083" t="s">
        <v>681</v>
      </c>
      <c r="L1083" t="s">
        <v>925</v>
      </c>
      <c r="M1083">
        <v>297044.03999999998</v>
      </c>
      <c r="N1083">
        <v>0</v>
      </c>
      <c r="O1083">
        <v>297044.03999999998</v>
      </c>
      <c r="V1083" t="s">
        <v>2039</v>
      </c>
      <c r="W1083" s="2" t="s">
        <v>31</v>
      </c>
      <c r="X1083" s="2" t="str">
        <f>VLOOKUP(K1083,'[1]GL OUT'!$K$4:$W$1070,13,FALSE)</f>
        <v>BATAL BULAN SEBELUMNYA, BELUM ADA MEMO</v>
      </c>
      <c r="Y1083" s="2" t="b">
        <f t="shared" si="16"/>
        <v>0</v>
      </c>
    </row>
    <row r="1084" spans="1:25" x14ac:dyDescent="0.3">
      <c r="A1084" t="s">
        <v>862</v>
      </c>
      <c r="B1084" t="s">
        <v>927</v>
      </c>
      <c r="C1084" t="s">
        <v>928</v>
      </c>
      <c r="D1084" t="s">
        <v>1040</v>
      </c>
      <c r="E1084" t="s">
        <v>1310</v>
      </c>
      <c r="F1084" t="s">
        <v>921</v>
      </c>
      <c r="G1084">
        <v>2181</v>
      </c>
      <c r="H1084" t="s">
        <v>2036</v>
      </c>
      <c r="I1084" t="s">
        <v>2040</v>
      </c>
      <c r="J1084" t="s">
        <v>2040</v>
      </c>
      <c r="K1084" t="s">
        <v>682</v>
      </c>
      <c r="L1084" t="s">
        <v>925</v>
      </c>
      <c r="M1084">
        <v>303770.89</v>
      </c>
      <c r="N1084">
        <v>0</v>
      </c>
      <c r="O1084">
        <v>303770.89</v>
      </c>
      <c r="V1084" t="s">
        <v>2040</v>
      </c>
      <c r="W1084" s="2" t="s">
        <v>31</v>
      </c>
      <c r="X1084" s="2" t="str">
        <f>VLOOKUP(K1084,'[1]GL OUT'!$K$4:$W$1070,13,FALSE)</f>
        <v>BATAL BULAN SEBELUMNYA, BELUM ADA MEMO</v>
      </c>
      <c r="Y1084" s="2" t="b">
        <f t="shared" si="16"/>
        <v>0</v>
      </c>
    </row>
    <row r="1085" spans="1:25" x14ac:dyDescent="0.3">
      <c r="A1085" t="s">
        <v>862</v>
      </c>
      <c r="B1085" t="s">
        <v>927</v>
      </c>
      <c r="C1085" t="s">
        <v>928</v>
      </c>
      <c r="D1085" t="s">
        <v>1040</v>
      </c>
      <c r="E1085" t="s">
        <v>1310</v>
      </c>
      <c r="F1085" t="s">
        <v>921</v>
      </c>
      <c r="G1085">
        <v>2182</v>
      </c>
      <c r="H1085" t="s">
        <v>2036</v>
      </c>
      <c r="I1085" t="s">
        <v>2041</v>
      </c>
      <c r="J1085" t="s">
        <v>2041</v>
      </c>
      <c r="K1085" t="s">
        <v>683</v>
      </c>
      <c r="L1085" t="s">
        <v>925</v>
      </c>
      <c r="M1085">
        <v>206455.57</v>
      </c>
      <c r="N1085">
        <v>0</v>
      </c>
      <c r="O1085">
        <v>206455.57</v>
      </c>
      <c r="V1085" t="s">
        <v>2041</v>
      </c>
      <c r="W1085" s="2" t="s">
        <v>31</v>
      </c>
      <c r="X1085" s="2" t="str">
        <f>VLOOKUP(K1085,'[1]GL OUT'!$K$4:$W$1070,13,FALSE)</f>
        <v>BATAL BULAN SEBELUMNYA, BELUM ADA MEMO</v>
      </c>
      <c r="Y1085" s="2" t="b">
        <f t="shared" si="16"/>
        <v>0</v>
      </c>
    </row>
    <row r="1086" spans="1:25" x14ac:dyDescent="0.3">
      <c r="A1086" t="s">
        <v>862</v>
      </c>
      <c r="B1086" t="s">
        <v>927</v>
      </c>
      <c r="C1086" t="s">
        <v>928</v>
      </c>
      <c r="D1086" t="s">
        <v>1040</v>
      </c>
      <c r="E1086" t="s">
        <v>1310</v>
      </c>
      <c r="F1086" t="s">
        <v>921</v>
      </c>
      <c r="G1086">
        <v>2183</v>
      </c>
      <c r="H1086" t="s">
        <v>2036</v>
      </c>
      <c r="I1086" t="s">
        <v>2042</v>
      </c>
      <c r="J1086" t="s">
        <v>2042</v>
      </c>
      <c r="K1086" t="s">
        <v>684</v>
      </c>
      <c r="L1086" t="s">
        <v>925</v>
      </c>
      <c r="M1086">
        <v>626338.46</v>
      </c>
      <c r="N1086">
        <v>0</v>
      </c>
      <c r="O1086">
        <v>626338.46</v>
      </c>
      <c r="V1086" t="s">
        <v>2042</v>
      </c>
      <c r="W1086" s="2" t="s">
        <v>31</v>
      </c>
      <c r="X1086" s="2" t="str">
        <f>VLOOKUP(K1086,'[1]GL OUT'!$K$4:$W$1070,13,FALSE)</f>
        <v>BATAL BULAN SEBELUMNYA, BELUM ADA MEMO</v>
      </c>
      <c r="Y1086" s="2" t="b">
        <f t="shared" si="16"/>
        <v>0</v>
      </c>
    </row>
    <row r="1087" spans="1:25" x14ac:dyDescent="0.3">
      <c r="A1087" t="s">
        <v>862</v>
      </c>
      <c r="B1087" t="s">
        <v>933</v>
      </c>
      <c r="C1087" t="s">
        <v>934</v>
      </c>
      <c r="D1087" t="s">
        <v>929</v>
      </c>
      <c r="E1087" t="s">
        <v>930</v>
      </c>
      <c r="F1087" t="s">
        <v>921</v>
      </c>
      <c r="G1087">
        <v>1435</v>
      </c>
      <c r="H1087" t="s">
        <v>2043</v>
      </c>
      <c r="I1087" t="s">
        <v>2044</v>
      </c>
      <c r="J1087" t="s">
        <v>2044</v>
      </c>
      <c r="K1087" t="s">
        <v>123</v>
      </c>
      <c r="L1087" t="s">
        <v>870</v>
      </c>
      <c r="M1087">
        <v>136070</v>
      </c>
      <c r="N1087">
        <v>0</v>
      </c>
      <c r="O1087">
        <v>136070</v>
      </c>
      <c r="V1087" t="s">
        <v>2044</v>
      </c>
      <c r="W1087" s="2" t="s">
        <v>31</v>
      </c>
      <c r="X1087" s="2" t="str">
        <f>VLOOKUP(K1087,'[1]GL OUT'!$K$4:$W$1070,13,FALSE)</f>
        <v>BATAL SISTEM</v>
      </c>
      <c r="Y1087" s="2" t="b">
        <f t="shared" si="16"/>
        <v>0</v>
      </c>
    </row>
    <row r="1088" spans="1:25" x14ac:dyDescent="0.3">
      <c r="A1088" t="s">
        <v>862</v>
      </c>
      <c r="B1088" t="s">
        <v>935</v>
      </c>
      <c r="C1088" t="s">
        <v>936</v>
      </c>
      <c r="D1088" t="s">
        <v>1631</v>
      </c>
      <c r="E1088" t="s">
        <v>930</v>
      </c>
      <c r="F1088" t="s">
        <v>921</v>
      </c>
      <c r="G1088">
        <v>1446</v>
      </c>
      <c r="H1088" t="s">
        <v>2045</v>
      </c>
      <c r="I1088" t="s">
        <v>2046</v>
      </c>
      <c r="J1088" t="s">
        <v>2046</v>
      </c>
      <c r="K1088" t="s">
        <v>133</v>
      </c>
      <c r="L1088" t="s">
        <v>870</v>
      </c>
      <c r="M1088">
        <v>216759.46</v>
      </c>
      <c r="N1088">
        <v>0</v>
      </c>
      <c r="O1088">
        <v>216759.46</v>
      </c>
      <c r="V1088" t="s">
        <v>2046</v>
      </c>
      <c r="W1088" s="2" t="s">
        <v>31</v>
      </c>
      <c r="X1088" s="2" t="str">
        <f>VLOOKUP(K1088,'[1]GL OUT'!$K$4:$W$1070,13,FALSE)</f>
        <v>BATAL BULAN SEBELUMNYA, BELUM ADA MEMO</v>
      </c>
      <c r="Y1088" s="2" t="b">
        <f t="shared" si="16"/>
        <v>0</v>
      </c>
    </row>
    <row r="1089" spans="1:26" x14ac:dyDescent="0.3">
      <c r="A1089" t="s">
        <v>862</v>
      </c>
      <c r="B1089" t="s">
        <v>935</v>
      </c>
      <c r="C1089" t="s">
        <v>936</v>
      </c>
      <c r="D1089" t="s">
        <v>1006</v>
      </c>
      <c r="E1089" t="s">
        <v>930</v>
      </c>
      <c r="F1089" t="s">
        <v>921</v>
      </c>
      <c r="G1089">
        <v>1447</v>
      </c>
      <c r="H1089" t="s">
        <v>2045</v>
      </c>
      <c r="I1089" t="s">
        <v>2047</v>
      </c>
      <c r="J1089" t="s">
        <v>2047</v>
      </c>
      <c r="K1089" t="s">
        <v>135</v>
      </c>
      <c r="L1089" t="s">
        <v>870</v>
      </c>
      <c r="M1089">
        <v>431406.32</v>
      </c>
      <c r="N1089">
        <v>0</v>
      </c>
      <c r="O1089">
        <v>431406.32</v>
      </c>
      <c r="V1089" t="s">
        <v>2047</v>
      </c>
      <c r="W1089" s="2" t="s">
        <v>31</v>
      </c>
      <c r="X1089" s="2" t="str">
        <f>VLOOKUP(K1089,'[1]GL OUT'!$K$4:$W$1070,13,FALSE)</f>
        <v>BATAL BULAN SEBELUMNYA, BELUM ADA MEMO</v>
      </c>
      <c r="Y1089" s="2" t="b">
        <f t="shared" si="16"/>
        <v>0</v>
      </c>
    </row>
    <row r="1090" spans="1:26" x14ac:dyDescent="0.3">
      <c r="A1090" t="s">
        <v>862</v>
      </c>
      <c r="B1090" t="s">
        <v>863</v>
      </c>
      <c r="C1090" t="s">
        <v>864</v>
      </c>
      <c r="D1090" t="s">
        <v>865</v>
      </c>
      <c r="E1090" t="s">
        <v>2048</v>
      </c>
      <c r="F1090" t="s">
        <v>867</v>
      </c>
      <c r="G1090">
        <v>834</v>
      </c>
      <c r="H1090" t="s">
        <v>868</v>
      </c>
      <c r="I1090" t="s">
        <v>2049</v>
      </c>
      <c r="J1090" t="s">
        <v>2049</v>
      </c>
      <c r="K1090" t="s">
        <v>127</v>
      </c>
      <c r="L1090" t="s">
        <v>2050</v>
      </c>
      <c r="M1090">
        <v>7299696.3600000003</v>
      </c>
      <c r="N1090">
        <v>0</v>
      </c>
      <c r="O1090">
        <v>7299696.3600000003</v>
      </c>
      <c r="P1090" t="s">
        <v>2051</v>
      </c>
      <c r="W1090" s="2" t="s">
        <v>43</v>
      </c>
      <c r="X1090" s="2" t="str">
        <f>VLOOKUP(K1090,'[1]GL OUT'!$K$4:$W$1070,13,FALSE)</f>
        <v>JV ACC - BATAL</v>
      </c>
      <c r="Y1090" s="2" t="b">
        <f t="shared" si="16"/>
        <v>0</v>
      </c>
    </row>
    <row r="1091" spans="1:26" x14ac:dyDescent="0.3">
      <c r="A1091" t="s">
        <v>862</v>
      </c>
      <c r="B1091" t="s">
        <v>863</v>
      </c>
      <c r="C1091" t="s">
        <v>864</v>
      </c>
      <c r="D1091" t="s">
        <v>865</v>
      </c>
      <c r="E1091" t="s">
        <v>2048</v>
      </c>
      <c r="F1091" t="s">
        <v>867</v>
      </c>
      <c r="G1091">
        <v>835</v>
      </c>
      <c r="H1091" t="s">
        <v>868</v>
      </c>
      <c r="I1091" t="s">
        <v>2052</v>
      </c>
      <c r="J1091" t="s">
        <v>2052</v>
      </c>
      <c r="K1091" t="s">
        <v>127</v>
      </c>
      <c r="L1091" t="s">
        <v>2050</v>
      </c>
      <c r="M1091">
        <v>13875103.439999999</v>
      </c>
      <c r="N1091">
        <v>0</v>
      </c>
      <c r="O1091">
        <v>13875103.439999999</v>
      </c>
      <c r="P1091" t="s">
        <v>2053</v>
      </c>
      <c r="W1091" s="2" t="s">
        <v>43</v>
      </c>
      <c r="X1091" s="2" t="str">
        <f>VLOOKUP(K1091,'[1]GL OUT'!$K$4:$W$1070,13,FALSE)</f>
        <v>JV ACC - BATAL</v>
      </c>
      <c r="Y1091" s="2" t="b">
        <f t="shared" ref="Y1091:Y1110" si="17">W1091=X1091</f>
        <v>0</v>
      </c>
    </row>
    <row r="1092" spans="1:26" hidden="1" x14ac:dyDescent="0.3">
      <c r="A1092" t="s">
        <v>862</v>
      </c>
      <c r="B1092" t="s">
        <v>917</v>
      </c>
      <c r="C1092" t="s">
        <v>918</v>
      </c>
      <c r="D1092" t="s">
        <v>1040</v>
      </c>
      <c r="E1092" t="s">
        <v>1310</v>
      </c>
      <c r="F1092" t="s">
        <v>921</v>
      </c>
      <c r="G1092">
        <v>2177</v>
      </c>
      <c r="H1092" t="s">
        <v>2036</v>
      </c>
      <c r="I1092" t="s">
        <v>2054</v>
      </c>
      <c r="J1092" t="s">
        <v>2054</v>
      </c>
      <c r="K1092" t="s">
        <v>351</v>
      </c>
      <c r="L1092" t="s">
        <v>925</v>
      </c>
      <c r="M1092">
        <v>218018.02</v>
      </c>
      <c r="N1092">
        <v>0</v>
      </c>
      <c r="O1092">
        <v>218018.02</v>
      </c>
      <c r="V1092" t="s">
        <v>2054</v>
      </c>
      <c r="W1092" s="1" t="s">
        <v>43</v>
      </c>
      <c r="X1092" s="1" t="str">
        <f>VLOOKUP(K1092,'[1]GL OUT'!$K$4:$W$1070,13,FALSE)</f>
        <v>BATAL SISTEM</v>
      </c>
      <c r="Y1092" s="1" t="b">
        <f t="shared" si="17"/>
        <v>1</v>
      </c>
      <c r="Z1092" s="1"/>
    </row>
    <row r="1093" spans="1:26" hidden="1" x14ac:dyDescent="0.3">
      <c r="A1093" t="s">
        <v>862</v>
      </c>
      <c r="B1093" t="s">
        <v>927</v>
      </c>
      <c r="C1093" t="s">
        <v>928</v>
      </c>
      <c r="D1093" t="s">
        <v>980</v>
      </c>
      <c r="E1093" t="s">
        <v>930</v>
      </c>
      <c r="F1093" t="s">
        <v>921</v>
      </c>
      <c r="G1093">
        <v>1465</v>
      </c>
      <c r="H1093" t="s">
        <v>2036</v>
      </c>
      <c r="I1093" t="s">
        <v>2055</v>
      </c>
      <c r="J1093" t="s">
        <v>2055</v>
      </c>
      <c r="K1093" t="s">
        <v>686</v>
      </c>
      <c r="L1093" t="s">
        <v>870</v>
      </c>
      <c r="M1093">
        <v>5549.55</v>
      </c>
      <c r="N1093">
        <v>0</v>
      </c>
      <c r="O1093">
        <v>5549.55</v>
      </c>
      <c r="V1093" t="s">
        <v>2055</v>
      </c>
      <c r="W1093" s="1" t="s">
        <v>43</v>
      </c>
      <c r="X1093" s="1" t="str">
        <f>VLOOKUP(K1093,'[1]GL OUT'!$K$4:$W$1070,13,FALSE)</f>
        <v>BATAL SISTEM</v>
      </c>
      <c r="Y1093" s="1" t="b">
        <f t="shared" si="17"/>
        <v>1</v>
      </c>
      <c r="Z1093" s="1"/>
    </row>
    <row r="1094" spans="1:26" hidden="1" x14ac:dyDescent="0.3">
      <c r="A1094" t="s">
        <v>862</v>
      </c>
      <c r="B1094" t="s">
        <v>935</v>
      </c>
      <c r="C1094" t="s">
        <v>936</v>
      </c>
      <c r="D1094" t="s">
        <v>1001</v>
      </c>
      <c r="E1094" t="s">
        <v>930</v>
      </c>
      <c r="F1094" t="s">
        <v>921</v>
      </c>
      <c r="G1094">
        <v>1448</v>
      </c>
      <c r="H1094" t="s">
        <v>2036</v>
      </c>
      <c r="I1094" t="s">
        <v>2056</v>
      </c>
      <c r="J1094" t="s">
        <v>2056</v>
      </c>
      <c r="K1094" t="s">
        <v>370</v>
      </c>
      <c r="L1094" t="s">
        <v>870</v>
      </c>
      <c r="M1094">
        <v>3964.11</v>
      </c>
      <c r="N1094">
        <v>0</v>
      </c>
      <c r="O1094">
        <v>3964.11</v>
      </c>
      <c r="V1094" t="s">
        <v>2056</v>
      </c>
      <c r="W1094" s="1" t="s">
        <v>43</v>
      </c>
      <c r="X1094" s="1" t="str">
        <f>VLOOKUP(K1094,'[1]GL OUT'!$K$4:$W$1070,13,FALSE)</f>
        <v>BATAL SISTEM</v>
      </c>
      <c r="Y1094" s="1" t="b">
        <f t="shared" si="17"/>
        <v>1</v>
      </c>
      <c r="Z1094" s="1"/>
    </row>
    <row r="1095" spans="1:26" hidden="1" x14ac:dyDescent="0.3">
      <c r="A1095" t="s">
        <v>862</v>
      </c>
      <c r="B1095" t="s">
        <v>935</v>
      </c>
      <c r="C1095" t="s">
        <v>936</v>
      </c>
      <c r="D1095" t="s">
        <v>1001</v>
      </c>
      <c r="E1095" t="s">
        <v>930</v>
      </c>
      <c r="F1095" t="s">
        <v>921</v>
      </c>
      <c r="G1095">
        <v>1449</v>
      </c>
      <c r="H1095" t="s">
        <v>2036</v>
      </c>
      <c r="I1095" t="s">
        <v>2057</v>
      </c>
      <c r="J1095" t="s">
        <v>2057</v>
      </c>
      <c r="K1095" t="s">
        <v>371</v>
      </c>
      <c r="L1095" t="s">
        <v>870</v>
      </c>
      <c r="M1095">
        <v>3964.11</v>
      </c>
      <c r="N1095">
        <v>0</v>
      </c>
      <c r="O1095">
        <v>3964.11</v>
      </c>
      <c r="V1095" t="s">
        <v>2057</v>
      </c>
      <c r="W1095" s="1" t="s">
        <v>43</v>
      </c>
      <c r="X1095" s="1" t="str">
        <f>VLOOKUP(K1095,'[1]GL OUT'!$K$4:$W$1070,13,FALSE)</f>
        <v>BATAL SISTEM</v>
      </c>
      <c r="Y1095" s="1" t="b">
        <f t="shared" si="17"/>
        <v>1</v>
      </c>
      <c r="Z1095" s="1"/>
    </row>
    <row r="1096" spans="1:26" hidden="1" x14ac:dyDescent="0.3">
      <c r="A1096" t="s">
        <v>862</v>
      </c>
      <c r="B1096" t="s">
        <v>935</v>
      </c>
      <c r="C1096" t="s">
        <v>936</v>
      </c>
      <c r="D1096" t="s">
        <v>1001</v>
      </c>
      <c r="E1096" t="s">
        <v>930</v>
      </c>
      <c r="F1096" t="s">
        <v>921</v>
      </c>
      <c r="G1096">
        <v>1450</v>
      </c>
      <c r="H1096" t="s">
        <v>2036</v>
      </c>
      <c r="I1096" t="s">
        <v>2058</v>
      </c>
      <c r="J1096" t="s">
        <v>2058</v>
      </c>
      <c r="K1096" t="s">
        <v>372</v>
      </c>
      <c r="L1096" t="s">
        <v>870</v>
      </c>
      <c r="M1096">
        <v>3964.11</v>
      </c>
      <c r="N1096">
        <v>0</v>
      </c>
      <c r="O1096">
        <v>3964.11</v>
      </c>
      <c r="V1096" t="s">
        <v>2058</v>
      </c>
      <c r="W1096" s="1" t="s">
        <v>43</v>
      </c>
      <c r="X1096" s="1" t="str">
        <f>VLOOKUP(K1096,'[1]GL OUT'!$K$4:$W$1070,13,FALSE)</f>
        <v>BATAL SISTEM</v>
      </c>
      <c r="Y1096" s="1" t="b">
        <f t="shared" si="17"/>
        <v>1</v>
      </c>
      <c r="Z1096" s="1"/>
    </row>
    <row r="1097" spans="1:26" hidden="1" x14ac:dyDescent="0.3">
      <c r="A1097" t="s">
        <v>862</v>
      </c>
      <c r="B1097" t="s">
        <v>935</v>
      </c>
      <c r="C1097" t="s">
        <v>936</v>
      </c>
      <c r="D1097" t="s">
        <v>1001</v>
      </c>
      <c r="E1097" t="s">
        <v>930</v>
      </c>
      <c r="F1097" t="s">
        <v>921</v>
      </c>
      <c r="G1097">
        <v>1451</v>
      </c>
      <c r="H1097" t="s">
        <v>2036</v>
      </c>
      <c r="I1097" t="s">
        <v>2059</v>
      </c>
      <c r="J1097" t="s">
        <v>2059</v>
      </c>
      <c r="K1097" t="s">
        <v>373</v>
      </c>
      <c r="L1097" t="s">
        <v>870</v>
      </c>
      <c r="M1097">
        <v>3468.47</v>
      </c>
      <c r="N1097">
        <v>0</v>
      </c>
      <c r="O1097">
        <v>3468.47</v>
      </c>
      <c r="V1097" t="s">
        <v>2059</v>
      </c>
      <c r="W1097" s="1" t="s">
        <v>43</v>
      </c>
      <c r="X1097" s="1" t="str">
        <f>VLOOKUP(K1097,'[1]GL OUT'!$K$4:$W$1070,13,FALSE)</f>
        <v>BATAL SISTEM</v>
      </c>
      <c r="Y1097" s="1" t="b">
        <f t="shared" si="17"/>
        <v>1</v>
      </c>
      <c r="Z1097" s="1"/>
    </row>
    <row r="1098" spans="1:26" hidden="1" x14ac:dyDescent="0.3">
      <c r="A1098" t="s">
        <v>862</v>
      </c>
      <c r="B1098" t="s">
        <v>935</v>
      </c>
      <c r="C1098" t="s">
        <v>936</v>
      </c>
      <c r="D1098" t="s">
        <v>1001</v>
      </c>
      <c r="E1098" t="s">
        <v>930</v>
      </c>
      <c r="F1098" t="s">
        <v>921</v>
      </c>
      <c r="G1098">
        <v>1452</v>
      </c>
      <c r="H1098" t="s">
        <v>2036</v>
      </c>
      <c r="I1098" t="s">
        <v>2060</v>
      </c>
      <c r="J1098" t="s">
        <v>2060</v>
      </c>
      <c r="K1098" t="s">
        <v>374</v>
      </c>
      <c r="L1098" t="s">
        <v>870</v>
      </c>
      <c r="M1098">
        <v>9909.91</v>
      </c>
      <c r="N1098">
        <v>0</v>
      </c>
      <c r="O1098">
        <v>9909.91</v>
      </c>
      <c r="V1098" t="s">
        <v>2060</v>
      </c>
      <c r="W1098" s="1" t="s">
        <v>43</v>
      </c>
      <c r="X1098" s="1" t="str">
        <f>VLOOKUP(K1098,'[1]GL OUT'!$K$4:$W$1070,13,FALSE)</f>
        <v>BATAL SISTEM</v>
      </c>
      <c r="Y1098" s="1" t="b">
        <f t="shared" si="17"/>
        <v>1</v>
      </c>
      <c r="Z1098" s="1"/>
    </row>
    <row r="1099" spans="1:26" hidden="1" x14ac:dyDescent="0.3">
      <c r="A1099" t="s">
        <v>862</v>
      </c>
      <c r="B1099" t="s">
        <v>935</v>
      </c>
      <c r="C1099" t="s">
        <v>936</v>
      </c>
      <c r="D1099" t="s">
        <v>1001</v>
      </c>
      <c r="E1099" t="s">
        <v>930</v>
      </c>
      <c r="F1099" t="s">
        <v>921</v>
      </c>
      <c r="G1099">
        <v>1453</v>
      </c>
      <c r="H1099" t="s">
        <v>2036</v>
      </c>
      <c r="I1099" t="s">
        <v>2061</v>
      </c>
      <c r="J1099" t="s">
        <v>2061</v>
      </c>
      <c r="K1099" t="s">
        <v>375</v>
      </c>
      <c r="L1099" t="s">
        <v>870</v>
      </c>
      <c r="M1099">
        <v>3964.11</v>
      </c>
      <c r="N1099">
        <v>0</v>
      </c>
      <c r="O1099">
        <v>3964.11</v>
      </c>
      <c r="V1099" t="s">
        <v>2061</v>
      </c>
      <c r="W1099" s="1" t="s">
        <v>43</v>
      </c>
      <c r="X1099" s="1" t="str">
        <f>VLOOKUP(K1099,'[1]GL OUT'!$K$4:$W$1070,13,FALSE)</f>
        <v>BATAL SISTEM</v>
      </c>
      <c r="Y1099" s="1" t="b">
        <f t="shared" si="17"/>
        <v>1</v>
      </c>
      <c r="Z1099" s="1"/>
    </row>
    <row r="1100" spans="1:26" hidden="1" x14ac:dyDescent="0.3">
      <c r="A1100" t="s">
        <v>862</v>
      </c>
      <c r="B1100" t="s">
        <v>935</v>
      </c>
      <c r="C1100" t="s">
        <v>936</v>
      </c>
      <c r="D1100" t="s">
        <v>1001</v>
      </c>
      <c r="E1100" t="s">
        <v>930</v>
      </c>
      <c r="F1100" t="s">
        <v>921</v>
      </c>
      <c r="G1100">
        <v>1454</v>
      </c>
      <c r="H1100" t="s">
        <v>2036</v>
      </c>
      <c r="I1100" t="s">
        <v>2062</v>
      </c>
      <c r="J1100" t="s">
        <v>2062</v>
      </c>
      <c r="K1100" t="s">
        <v>376</v>
      </c>
      <c r="L1100" t="s">
        <v>870</v>
      </c>
      <c r="M1100">
        <v>3964.11</v>
      </c>
      <c r="N1100">
        <v>0</v>
      </c>
      <c r="O1100">
        <v>3964.11</v>
      </c>
      <c r="V1100" t="s">
        <v>2062</v>
      </c>
      <c r="W1100" s="1" t="s">
        <v>43</v>
      </c>
      <c r="X1100" s="1" t="str">
        <f>VLOOKUP(K1100,'[1]GL OUT'!$K$4:$W$1070,13,FALSE)</f>
        <v>BATAL SISTEM</v>
      </c>
      <c r="Y1100" s="1" t="b">
        <f t="shared" si="17"/>
        <v>1</v>
      </c>
      <c r="Z1100" s="1"/>
    </row>
    <row r="1101" spans="1:26" hidden="1" x14ac:dyDescent="0.3">
      <c r="A1101" t="s">
        <v>862</v>
      </c>
      <c r="B1101" t="s">
        <v>935</v>
      </c>
      <c r="C1101" t="s">
        <v>936</v>
      </c>
      <c r="D1101" t="s">
        <v>1001</v>
      </c>
      <c r="E1101" t="s">
        <v>930</v>
      </c>
      <c r="F1101" t="s">
        <v>921</v>
      </c>
      <c r="G1101">
        <v>1455</v>
      </c>
      <c r="H1101" t="s">
        <v>2036</v>
      </c>
      <c r="I1101" t="s">
        <v>2063</v>
      </c>
      <c r="J1101" t="s">
        <v>2063</v>
      </c>
      <c r="K1101" t="s">
        <v>377</v>
      </c>
      <c r="L1101" t="s">
        <v>870</v>
      </c>
      <c r="M1101">
        <v>11792.94</v>
      </c>
      <c r="N1101">
        <v>0</v>
      </c>
      <c r="O1101">
        <v>11792.94</v>
      </c>
      <c r="V1101" t="s">
        <v>2063</v>
      </c>
      <c r="W1101" s="1" t="s">
        <v>43</v>
      </c>
      <c r="X1101" s="1" t="str">
        <f>VLOOKUP(K1101,'[1]GL OUT'!$K$4:$W$1070,13,FALSE)</f>
        <v>BATAL SISTEM</v>
      </c>
      <c r="Y1101" s="1" t="b">
        <f t="shared" si="17"/>
        <v>1</v>
      </c>
      <c r="Z1101" s="1"/>
    </row>
    <row r="1102" spans="1:26" hidden="1" x14ac:dyDescent="0.3">
      <c r="A1102" t="s">
        <v>862</v>
      </c>
      <c r="B1102" t="s">
        <v>935</v>
      </c>
      <c r="C1102" t="s">
        <v>936</v>
      </c>
      <c r="D1102" t="s">
        <v>1001</v>
      </c>
      <c r="E1102" t="s">
        <v>930</v>
      </c>
      <c r="F1102" t="s">
        <v>921</v>
      </c>
      <c r="G1102">
        <v>1456</v>
      </c>
      <c r="H1102" t="s">
        <v>2036</v>
      </c>
      <c r="I1102" t="s">
        <v>2064</v>
      </c>
      <c r="J1102" t="s">
        <v>2064</v>
      </c>
      <c r="K1102" t="s">
        <v>378</v>
      </c>
      <c r="L1102" t="s">
        <v>870</v>
      </c>
      <c r="M1102">
        <v>2477.48</v>
      </c>
      <c r="N1102">
        <v>0</v>
      </c>
      <c r="O1102">
        <v>2477.48</v>
      </c>
      <c r="V1102" t="s">
        <v>2064</v>
      </c>
      <c r="W1102" s="1" t="s">
        <v>43</v>
      </c>
      <c r="X1102" s="1" t="str">
        <f>VLOOKUP(K1102,'[1]GL OUT'!$K$4:$W$1070,13,FALSE)</f>
        <v>BATAL SISTEM</v>
      </c>
      <c r="Y1102" s="1" t="b">
        <f t="shared" si="17"/>
        <v>1</v>
      </c>
      <c r="Z1102" s="1"/>
    </row>
    <row r="1103" spans="1:26" hidden="1" x14ac:dyDescent="0.3">
      <c r="A1103" t="s">
        <v>862</v>
      </c>
      <c r="B1103" t="s">
        <v>935</v>
      </c>
      <c r="C1103" t="s">
        <v>936</v>
      </c>
      <c r="D1103" t="s">
        <v>1001</v>
      </c>
      <c r="E1103" t="s">
        <v>930</v>
      </c>
      <c r="F1103" t="s">
        <v>921</v>
      </c>
      <c r="G1103">
        <v>1457</v>
      </c>
      <c r="H1103" t="s">
        <v>2036</v>
      </c>
      <c r="I1103" t="s">
        <v>2065</v>
      </c>
      <c r="J1103" t="s">
        <v>2065</v>
      </c>
      <c r="K1103" t="s">
        <v>379</v>
      </c>
      <c r="L1103" t="s">
        <v>870</v>
      </c>
      <c r="M1103">
        <v>13874.02</v>
      </c>
      <c r="N1103">
        <v>0</v>
      </c>
      <c r="O1103">
        <v>13874.02</v>
      </c>
      <c r="V1103" t="s">
        <v>2065</v>
      </c>
      <c r="W1103" s="1" t="s">
        <v>43</v>
      </c>
      <c r="X1103" s="1" t="str">
        <f>VLOOKUP(K1103,'[1]GL OUT'!$K$4:$W$1070,13,FALSE)</f>
        <v>BATAL SISTEM</v>
      </c>
      <c r="Y1103" s="1" t="b">
        <f t="shared" si="17"/>
        <v>1</v>
      </c>
      <c r="Z1103" s="1"/>
    </row>
    <row r="1104" spans="1:26" hidden="1" x14ac:dyDescent="0.3">
      <c r="A1104" t="s">
        <v>862</v>
      </c>
      <c r="B1104" t="s">
        <v>935</v>
      </c>
      <c r="C1104" t="s">
        <v>936</v>
      </c>
      <c r="D1104" t="s">
        <v>1001</v>
      </c>
      <c r="E1104" t="s">
        <v>930</v>
      </c>
      <c r="F1104" t="s">
        <v>921</v>
      </c>
      <c r="G1104">
        <v>1458</v>
      </c>
      <c r="H1104" t="s">
        <v>2036</v>
      </c>
      <c r="I1104" t="s">
        <v>2066</v>
      </c>
      <c r="J1104" t="s">
        <v>2066</v>
      </c>
      <c r="K1104" t="s">
        <v>380</v>
      </c>
      <c r="L1104" t="s">
        <v>870</v>
      </c>
      <c r="M1104">
        <v>117135.12</v>
      </c>
      <c r="N1104">
        <v>0</v>
      </c>
      <c r="O1104">
        <v>117135.12</v>
      </c>
      <c r="V1104" t="s">
        <v>2066</v>
      </c>
      <c r="W1104" s="1" t="s">
        <v>43</v>
      </c>
      <c r="X1104" s="1" t="str">
        <f>VLOOKUP(K1104,'[1]GL OUT'!$K$4:$W$1070,13,FALSE)</f>
        <v>BATAL SISTEM</v>
      </c>
      <c r="Y1104" s="1" t="b">
        <f t="shared" si="17"/>
        <v>1</v>
      </c>
      <c r="Z1104" s="1"/>
    </row>
    <row r="1105" spans="1:26" hidden="1" x14ac:dyDescent="0.3">
      <c r="A1105" t="s">
        <v>862</v>
      </c>
      <c r="B1105" t="s">
        <v>935</v>
      </c>
      <c r="C1105" t="s">
        <v>936</v>
      </c>
      <c r="D1105" t="s">
        <v>1001</v>
      </c>
      <c r="E1105" t="s">
        <v>930</v>
      </c>
      <c r="F1105" t="s">
        <v>921</v>
      </c>
      <c r="G1105">
        <v>1459</v>
      </c>
      <c r="H1105" t="s">
        <v>2036</v>
      </c>
      <c r="I1105" t="s">
        <v>2067</v>
      </c>
      <c r="J1105" t="s">
        <v>2067</v>
      </c>
      <c r="K1105" t="s">
        <v>381</v>
      </c>
      <c r="L1105" t="s">
        <v>870</v>
      </c>
      <c r="M1105">
        <v>5946.09</v>
      </c>
      <c r="N1105">
        <v>0</v>
      </c>
      <c r="O1105">
        <v>5946.09</v>
      </c>
      <c r="V1105" t="s">
        <v>2067</v>
      </c>
      <c r="W1105" s="1" t="s">
        <v>43</v>
      </c>
      <c r="X1105" s="1" t="str">
        <f>VLOOKUP(K1105,'[1]GL OUT'!$K$4:$W$1070,13,FALSE)</f>
        <v>BATAL SISTEM</v>
      </c>
      <c r="Y1105" s="1" t="b">
        <f t="shared" si="17"/>
        <v>1</v>
      </c>
      <c r="Z1105" s="1"/>
    </row>
    <row r="1106" spans="1:26" hidden="1" x14ac:dyDescent="0.3">
      <c r="A1106" t="s">
        <v>862</v>
      </c>
      <c r="B1106" t="s">
        <v>935</v>
      </c>
      <c r="C1106" t="s">
        <v>936</v>
      </c>
      <c r="D1106" t="s">
        <v>1001</v>
      </c>
      <c r="E1106" t="s">
        <v>930</v>
      </c>
      <c r="F1106" t="s">
        <v>921</v>
      </c>
      <c r="G1106">
        <v>1460</v>
      </c>
      <c r="H1106" t="s">
        <v>2036</v>
      </c>
      <c r="I1106" t="s">
        <v>2068</v>
      </c>
      <c r="J1106" t="s">
        <v>2068</v>
      </c>
      <c r="K1106" t="s">
        <v>383</v>
      </c>
      <c r="L1106" t="s">
        <v>870</v>
      </c>
      <c r="M1106">
        <v>3964.11</v>
      </c>
      <c r="N1106">
        <v>0</v>
      </c>
      <c r="O1106">
        <v>3964.11</v>
      </c>
      <c r="V1106" t="s">
        <v>2068</v>
      </c>
      <c r="W1106" s="1" t="s">
        <v>43</v>
      </c>
      <c r="X1106" s="1" t="str">
        <f>VLOOKUP(K1106,'[1]GL OUT'!$K$4:$W$1070,13,FALSE)</f>
        <v>BATAL SISTEM</v>
      </c>
      <c r="Y1106" s="1" t="b">
        <f t="shared" si="17"/>
        <v>1</v>
      </c>
      <c r="Z1106" s="1"/>
    </row>
    <row r="1107" spans="1:26" hidden="1" x14ac:dyDescent="0.3">
      <c r="A1107" t="s">
        <v>862</v>
      </c>
      <c r="B1107" t="s">
        <v>935</v>
      </c>
      <c r="C1107" t="s">
        <v>936</v>
      </c>
      <c r="D1107" t="s">
        <v>1001</v>
      </c>
      <c r="E1107" t="s">
        <v>930</v>
      </c>
      <c r="F1107" t="s">
        <v>921</v>
      </c>
      <c r="G1107">
        <v>1461</v>
      </c>
      <c r="H1107" t="s">
        <v>2036</v>
      </c>
      <c r="I1107" t="s">
        <v>2069</v>
      </c>
      <c r="J1107" t="s">
        <v>2069</v>
      </c>
      <c r="K1107" t="s">
        <v>384</v>
      </c>
      <c r="L1107" t="s">
        <v>870</v>
      </c>
      <c r="M1107">
        <v>3964.11</v>
      </c>
      <c r="N1107">
        <v>0</v>
      </c>
      <c r="O1107">
        <v>3964.11</v>
      </c>
      <c r="V1107" t="s">
        <v>2069</v>
      </c>
      <c r="W1107" s="1" t="s">
        <v>43</v>
      </c>
      <c r="X1107" s="1" t="str">
        <f>VLOOKUP(K1107,'[1]GL OUT'!$K$4:$W$1070,13,FALSE)</f>
        <v>BATAL SISTEM</v>
      </c>
      <c r="Y1107" s="1" t="b">
        <f t="shared" si="17"/>
        <v>1</v>
      </c>
      <c r="Z1107" s="1"/>
    </row>
    <row r="1108" spans="1:26" hidden="1" x14ac:dyDescent="0.3">
      <c r="A1108" t="s">
        <v>862</v>
      </c>
      <c r="B1108" t="s">
        <v>935</v>
      </c>
      <c r="C1108" t="s">
        <v>936</v>
      </c>
      <c r="D1108" t="s">
        <v>1001</v>
      </c>
      <c r="E1108" t="s">
        <v>930</v>
      </c>
      <c r="F1108" t="s">
        <v>921</v>
      </c>
      <c r="G1108">
        <v>1462</v>
      </c>
      <c r="H1108" t="s">
        <v>2036</v>
      </c>
      <c r="I1108" t="s">
        <v>2070</v>
      </c>
      <c r="J1108" t="s">
        <v>2070</v>
      </c>
      <c r="K1108" t="s">
        <v>385</v>
      </c>
      <c r="L1108" t="s">
        <v>870</v>
      </c>
      <c r="M1108">
        <v>7432.43</v>
      </c>
      <c r="N1108">
        <v>0</v>
      </c>
      <c r="O1108">
        <v>7432.43</v>
      </c>
      <c r="V1108" t="s">
        <v>2070</v>
      </c>
      <c r="W1108" s="1" t="s">
        <v>43</v>
      </c>
      <c r="X1108" s="1" t="str">
        <f>VLOOKUP(K1108,'[1]GL OUT'!$K$4:$W$1070,13,FALSE)</f>
        <v>BATAL SISTEM</v>
      </c>
      <c r="Y1108" s="1" t="b">
        <f t="shared" si="17"/>
        <v>1</v>
      </c>
      <c r="Z1108" s="1"/>
    </row>
    <row r="1109" spans="1:26" hidden="1" x14ac:dyDescent="0.3">
      <c r="A1109" t="s">
        <v>862</v>
      </c>
      <c r="B1109" t="s">
        <v>935</v>
      </c>
      <c r="C1109" t="s">
        <v>936</v>
      </c>
      <c r="D1109" t="s">
        <v>1001</v>
      </c>
      <c r="E1109" t="s">
        <v>930</v>
      </c>
      <c r="F1109" t="s">
        <v>921</v>
      </c>
      <c r="G1109">
        <v>1463</v>
      </c>
      <c r="H1109" t="s">
        <v>2036</v>
      </c>
      <c r="I1109" t="s">
        <v>2071</v>
      </c>
      <c r="J1109" t="s">
        <v>2071</v>
      </c>
      <c r="K1109" t="s">
        <v>386</v>
      </c>
      <c r="L1109" t="s">
        <v>870</v>
      </c>
      <c r="M1109">
        <v>14864.86</v>
      </c>
      <c r="N1109">
        <v>0</v>
      </c>
      <c r="O1109">
        <v>14864.86</v>
      </c>
      <c r="V1109" t="s">
        <v>2071</v>
      </c>
      <c r="W1109" s="1" t="s">
        <v>43</v>
      </c>
      <c r="X1109" s="1" t="str">
        <f>VLOOKUP(K1109,'[1]GL OUT'!$K$4:$W$1070,13,FALSE)</f>
        <v>BATAL SISTEM</v>
      </c>
      <c r="Y1109" s="1" t="b">
        <f t="shared" si="17"/>
        <v>1</v>
      </c>
      <c r="Z1109" s="1"/>
    </row>
    <row r="1110" spans="1:26" hidden="1" x14ac:dyDescent="0.3">
      <c r="A1110" t="s">
        <v>862</v>
      </c>
      <c r="B1110" t="s">
        <v>935</v>
      </c>
      <c r="C1110" t="s">
        <v>936</v>
      </c>
      <c r="D1110" t="s">
        <v>1001</v>
      </c>
      <c r="E1110" t="s">
        <v>930</v>
      </c>
      <c r="F1110" t="s">
        <v>921</v>
      </c>
      <c r="G1110">
        <v>1464</v>
      </c>
      <c r="H1110" t="s">
        <v>2036</v>
      </c>
      <c r="I1110" t="s">
        <v>2072</v>
      </c>
      <c r="J1110" t="s">
        <v>2072</v>
      </c>
      <c r="K1110" t="s">
        <v>450</v>
      </c>
      <c r="L1110" t="s">
        <v>870</v>
      </c>
      <c r="M1110">
        <v>3964.11</v>
      </c>
      <c r="N1110">
        <v>0</v>
      </c>
      <c r="O1110">
        <v>3964.11</v>
      </c>
      <c r="V1110" t="s">
        <v>2072</v>
      </c>
      <c r="W1110" s="1" t="s">
        <v>43</v>
      </c>
      <c r="X1110" s="1" t="str">
        <f>VLOOKUP(K1110,'[1]GL OUT'!$K$4:$W$1070,13,FALSE)</f>
        <v>BATAL SISTEM</v>
      </c>
      <c r="Y1110" s="1" t="b">
        <f t="shared" si="17"/>
        <v>1</v>
      </c>
      <c r="Z1110" s="1"/>
    </row>
  </sheetData>
  <autoFilter ref="A1:AC1110" xr:uid="{00000000-0001-0000-0100-000000000000}">
    <filterColumn colId="24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J313"/>
  <sheetViews>
    <sheetView topLeftCell="E1" workbookViewId="0">
      <selection activeCell="O4" sqref="O4"/>
    </sheetView>
  </sheetViews>
  <sheetFormatPr defaultRowHeight="14.4" x14ac:dyDescent="0.3"/>
  <cols>
    <col min="1" max="1" width="28.44140625" bestFit="1" customWidth="1"/>
    <col min="2" max="2" width="87.77734375" bestFit="1" customWidth="1"/>
    <col min="3" max="3" width="18.21875" bestFit="1" customWidth="1"/>
    <col min="4" max="4" width="18.6640625" bestFit="1" customWidth="1"/>
    <col min="5" max="5" width="11.5546875" bestFit="1" customWidth="1"/>
    <col min="6" max="6" width="24.33203125" bestFit="1" customWidth="1"/>
    <col min="7" max="7" width="16.21875" bestFit="1" customWidth="1"/>
    <col min="8" max="8" width="10" bestFit="1" customWidth="1"/>
    <col min="9" max="9" width="6.77734375" bestFit="1" customWidth="1"/>
    <col min="10" max="10" width="31.77734375" bestFit="1" customWidth="1"/>
    <col min="11" max="11" width="23.44140625" bestFit="1" customWidth="1"/>
    <col min="12" max="13" width="23.44140625" style="2" customWidth="1"/>
    <col min="14" max="14" width="2" bestFit="1" customWidth="1"/>
    <col min="15" max="15" width="23.44140625" bestFit="1" customWidth="1"/>
    <col min="16" max="16" width="10" bestFit="1" customWidth="1"/>
    <col min="17" max="17" width="20.88671875" bestFit="1" customWidth="1"/>
    <col min="18" max="18" width="29" bestFit="1" customWidth="1"/>
    <col min="19" max="19" width="40" bestFit="1" customWidth="1"/>
    <col min="20" max="20" width="23.109375" bestFit="1" customWidth="1"/>
    <col min="21" max="21" width="20.33203125" bestFit="1" customWidth="1"/>
    <col min="22" max="22" width="26.5546875" bestFit="1" customWidth="1"/>
    <col min="23" max="23" width="8.21875" bestFit="1" customWidth="1"/>
    <col min="25" max="25" width="12" bestFit="1" customWidth="1"/>
    <col min="26" max="26" width="10" bestFit="1" customWidth="1"/>
    <col min="27" max="27" width="9.33203125" bestFit="1" customWidth="1"/>
    <col min="28" max="28" width="18.5546875" bestFit="1" customWidth="1"/>
    <col min="29" max="29" width="24.21875" bestFit="1" customWidth="1"/>
    <col min="30" max="30" width="25.77734375" bestFit="1" customWidth="1"/>
    <col min="31" max="31" width="31.88671875" bestFit="1" customWidth="1"/>
    <col min="32" max="32" width="13.5546875" bestFit="1" customWidth="1"/>
    <col min="33" max="33" width="14.21875" bestFit="1" customWidth="1"/>
    <col min="34" max="34" width="13.44140625" bestFit="1" customWidth="1"/>
    <col min="35" max="35" width="13.33203125" bestFit="1" customWidth="1"/>
    <col min="36" max="36" width="14.6640625" bestFit="1" customWidth="1"/>
  </cols>
  <sheetData>
    <row r="1" spans="1:36" x14ac:dyDescent="0.3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</v>
      </c>
      <c r="I1" t="s">
        <v>2080</v>
      </c>
      <c r="J1" t="s">
        <v>2081</v>
      </c>
      <c r="K1" t="s">
        <v>7</v>
      </c>
      <c r="L1" s="2" t="s">
        <v>2479</v>
      </c>
      <c r="M1" s="2" t="s">
        <v>2480</v>
      </c>
      <c r="N1" t="s">
        <v>10</v>
      </c>
      <c r="O1" t="s">
        <v>11</v>
      </c>
      <c r="P1" t="s">
        <v>2082</v>
      </c>
      <c r="Q1" t="s">
        <v>2083</v>
      </c>
      <c r="R1" t="s">
        <v>2084</v>
      </c>
      <c r="S1" t="s">
        <v>2085</v>
      </c>
      <c r="T1" t="s">
        <v>2086</v>
      </c>
      <c r="U1" t="s">
        <v>2087</v>
      </c>
      <c r="V1" t="s">
        <v>2088</v>
      </c>
      <c r="W1" t="s">
        <v>2089</v>
      </c>
      <c r="X1" t="s">
        <v>2090</v>
      </c>
      <c r="Y1" t="s">
        <v>2091</v>
      </c>
      <c r="Z1" t="s">
        <v>2092</v>
      </c>
      <c r="AA1" t="s">
        <v>2093</v>
      </c>
      <c r="AB1" t="s">
        <v>2094</v>
      </c>
      <c r="AC1" t="s">
        <v>2095</v>
      </c>
      <c r="AD1" t="s">
        <v>2096</v>
      </c>
      <c r="AE1" t="s">
        <v>2097</v>
      </c>
      <c r="AF1" t="s">
        <v>2098</v>
      </c>
      <c r="AG1" t="s">
        <v>2099</v>
      </c>
      <c r="AH1" t="s">
        <v>2100</v>
      </c>
      <c r="AI1" t="s">
        <v>2101</v>
      </c>
      <c r="AJ1" t="s">
        <v>2102</v>
      </c>
    </row>
    <row r="2" spans="1:36" hidden="1" x14ac:dyDescent="0.3">
      <c r="A2" t="s">
        <v>2103</v>
      </c>
      <c r="B2" t="s">
        <v>2104</v>
      </c>
      <c r="C2" t="s">
        <v>2105</v>
      </c>
      <c r="D2" t="s">
        <v>2106</v>
      </c>
      <c r="E2" t="s">
        <v>2107</v>
      </c>
      <c r="F2">
        <v>17854140</v>
      </c>
      <c r="G2">
        <v>16366295</v>
      </c>
      <c r="H2">
        <v>1963955</v>
      </c>
      <c r="I2">
        <v>0</v>
      </c>
      <c r="J2" t="s">
        <v>313</v>
      </c>
      <c r="K2" t="s">
        <v>33</v>
      </c>
      <c r="L2" t="str">
        <f>VLOOKUP(J2,'[1]FPK EFAKTUR'!$N$1:$Q$312,4,FALSE)</f>
        <v>OLI</v>
      </c>
      <c r="M2" t="b">
        <f>K2=L2</f>
        <v>1</v>
      </c>
      <c r="O2" t="s">
        <v>37</v>
      </c>
      <c r="P2">
        <v>7778293</v>
      </c>
      <c r="Q2">
        <v>64819093</v>
      </c>
      <c r="R2">
        <v>70711737.818181813</v>
      </c>
      <c r="S2" t="s">
        <v>2108</v>
      </c>
      <c r="T2" t="s">
        <v>2109</v>
      </c>
      <c r="U2" t="b">
        <v>0</v>
      </c>
      <c r="Y2">
        <v>4802000516.5100002</v>
      </c>
      <c r="Z2">
        <v>528220062</v>
      </c>
    </row>
    <row r="3" spans="1:36" hidden="1" x14ac:dyDescent="0.3">
      <c r="A3" t="s">
        <v>2103</v>
      </c>
      <c r="B3" t="s">
        <v>2104</v>
      </c>
      <c r="C3" t="s">
        <v>2110</v>
      </c>
      <c r="D3" t="s">
        <v>2111</v>
      </c>
      <c r="E3" t="s">
        <v>2107</v>
      </c>
      <c r="F3">
        <v>1518665.4545454546</v>
      </c>
      <c r="G3">
        <v>1392110</v>
      </c>
      <c r="H3">
        <v>167053</v>
      </c>
      <c r="I3">
        <v>0</v>
      </c>
      <c r="J3" t="s">
        <v>156</v>
      </c>
      <c r="K3" t="s">
        <v>38</v>
      </c>
      <c r="L3" t="str">
        <f>VLOOKUP(J3,'[1]FPK EFAKTUR'!$N$1:$Q$312,4,FALSE)</f>
        <v>INDEPENDENT WORKSHOP</v>
      </c>
      <c r="M3" t="b">
        <f t="shared" ref="M3:M66" si="0">K3=L3</f>
        <v>1</v>
      </c>
      <c r="O3" t="s">
        <v>2112</v>
      </c>
      <c r="P3">
        <v>3099196</v>
      </c>
      <c r="Q3">
        <v>25826630</v>
      </c>
      <c r="R3">
        <v>28174505.454545453</v>
      </c>
      <c r="S3" t="s">
        <v>2108</v>
      </c>
      <c r="T3" t="s">
        <v>2109</v>
      </c>
      <c r="U3" t="b">
        <v>0</v>
      </c>
      <c r="Y3">
        <v>70711738</v>
      </c>
      <c r="Z3">
        <v>7778293</v>
      </c>
    </row>
    <row r="4" spans="1:36" x14ac:dyDescent="0.3">
      <c r="A4" t="s">
        <v>2113</v>
      </c>
      <c r="B4" t="s">
        <v>2114</v>
      </c>
      <c r="C4" t="s">
        <v>2115</v>
      </c>
      <c r="D4" t="s">
        <v>2106</v>
      </c>
      <c r="E4" t="s">
        <v>2107</v>
      </c>
      <c r="F4">
        <v>28174505.454545453</v>
      </c>
      <c r="G4">
        <v>25826630</v>
      </c>
      <c r="H4">
        <v>3099196</v>
      </c>
      <c r="I4">
        <v>0</v>
      </c>
      <c r="J4" t="s">
        <v>2116</v>
      </c>
      <c r="K4" t="s">
        <v>2112</v>
      </c>
      <c r="L4" s="2" t="str">
        <f>VLOOKUP(J4,'[1]FPK EFAKTUR'!$N$1:$Q$312,4,FALSE)</f>
        <v>OTOEXPERT</v>
      </c>
      <c r="M4" s="2" t="b">
        <f t="shared" si="0"/>
        <v>0</v>
      </c>
      <c r="O4" t="s">
        <v>38</v>
      </c>
      <c r="P4">
        <v>16843602</v>
      </c>
      <c r="Q4">
        <v>140363361</v>
      </c>
      <c r="R4">
        <v>153123666.54545453</v>
      </c>
      <c r="S4" t="s">
        <v>2117</v>
      </c>
      <c r="T4" t="s">
        <v>2109</v>
      </c>
      <c r="U4" t="b">
        <v>0</v>
      </c>
      <c r="V4" t="b">
        <v>0</v>
      </c>
      <c r="Y4">
        <v>130482300.25</v>
      </c>
      <c r="Z4">
        <v>14353053</v>
      </c>
    </row>
    <row r="5" spans="1:36" hidden="1" x14ac:dyDescent="0.3">
      <c r="A5" t="s">
        <v>2103</v>
      </c>
      <c r="B5" t="s">
        <v>2104</v>
      </c>
      <c r="C5" t="s">
        <v>2118</v>
      </c>
      <c r="D5" t="s">
        <v>2119</v>
      </c>
      <c r="E5" t="s">
        <v>2107</v>
      </c>
      <c r="F5">
        <v>13189087.636363637</v>
      </c>
      <c r="G5">
        <v>12089997</v>
      </c>
      <c r="H5">
        <v>1450800</v>
      </c>
      <c r="I5">
        <v>0</v>
      </c>
      <c r="J5" t="s">
        <v>52</v>
      </c>
      <c r="K5" t="s">
        <v>33</v>
      </c>
      <c r="L5" t="str">
        <f>VLOOKUP(J5,'[1]FPK EFAKTUR'!$N$1:$Q$312,4,FALSE)</f>
        <v>OLI</v>
      </c>
      <c r="M5" t="b">
        <f t="shared" si="0"/>
        <v>1</v>
      </c>
      <c r="O5" t="s">
        <v>33</v>
      </c>
      <c r="P5">
        <v>528220062</v>
      </c>
      <c r="Q5">
        <v>4401833806</v>
      </c>
      <c r="R5">
        <v>4802000515.636363</v>
      </c>
      <c r="S5" t="s">
        <v>2108</v>
      </c>
      <c r="T5" t="s">
        <v>2109</v>
      </c>
      <c r="U5" t="b">
        <v>0</v>
      </c>
      <c r="Y5">
        <v>0</v>
      </c>
      <c r="Z5">
        <v>0</v>
      </c>
    </row>
    <row r="6" spans="1:36" hidden="1" x14ac:dyDescent="0.3">
      <c r="A6" t="s">
        <v>2120</v>
      </c>
      <c r="B6" t="s">
        <v>2121</v>
      </c>
      <c r="C6" t="s">
        <v>2122</v>
      </c>
      <c r="D6" t="s">
        <v>2119</v>
      </c>
      <c r="E6" t="s">
        <v>2107</v>
      </c>
      <c r="F6">
        <v>136761331.63636363</v>
      </c>
      <c r="G6">
        <v>125364554</v>
      </c>
      <c r="H6">
        <v>15043747</v>
      </c>
      <c r="I6">
        <v>0</v>
      </c>
      <c r="J6" t="s">
        <v>46</v>
      </c>
      <c r="K6" t="s">
        <v>33</v>
      </c>
      <c r="L6" t="str">
        <f>VLOOKUP(J6,'[1]FPK EFAKTUR'!$N$1:$Q$312,4,FALSE)</f>
        <v>OLI</v>
      </c>
      <c r="M6" t="b">
        <f t="shared" si="0"/>
        <v>1</v>
      </c>
      <c r="O6" t="s">
        <v>45</v>
      </c>
      <c r="P6">
        <v>1096871</v>
      </c>
      <c r="Q6">
        <v>9140587</v>
      </c>
      <c r="R6">
        <v>9971549.4545454551</v>
      </c>
      <c r="S6" t="s">
        <v>2108</v>
      </c>
      <c r="T6" t="s">
        <v>2109</v>
      </c>
      <c r="U6" t="b">
        <v>0</v>
      </c>
      <c r="Y6">
        <v>153123668.09999999</v>
      </c>
      <c r="Z6">
        <v>16843602</v>
      </c>
    </row>
    <row r="7" spans="1:36" hidden="1" x14ac:dyDescent="0.3">
      <c r="A7" t="s">
        <v>2120</v>
      </c>
      <c r="B7" t="s">
        <v>2121</v>
      </c>
      <c r="C7" t="s">
        <v>2123</v>
      </c>
      <c r="D7" t="s">
        <v>2124</v>
      </c>
      <c r="E7" t="s">
        <v>2107</v>
      </c>
      <c r="F7">
        <v>15407214.545454545</v>
      </c>
      <c r="G7">
        <v>14123280</v>
      </c>
      <c r="H7">
        <v>1694794</v>
      </c>
      <c r="I7">
        <v>0</v>
      </c>
      <c r="J7" t="s">
        <v>40</v>
      </c>
      <c r="K7" t="s">
        <v>33</v>
      </c>
      <c r="L7" t="str">
        <f>VLOOKUP(J7,'[1]FPK EFAKTUR'!$N$1:$Q$312,4,FALSE)</f>
        <v>OLI</v>
      </c>
      <c r="M7" t="b">
        <f t="shared" si="0"/>
        <v>1</v>
      </c>
      <c r="O7" t="s">
        <v>41</v>
      </c>
      <c r="P7">
        <v>11253857</v>
      </c>
      <c r="Q7">
        <v>93782143</v>
      </c>
      <c r="R7">
        <v>102307792.36363636</v>
      </c>
      <c r="S7" t="s">
        <v>2108</v>
      </c>
      <c r="T7" t="s">
        <v>2109</v>
      </c>
      <c r="U7" t="b">
        <v>0</v>
      </c>
      <c r="Y7">
        <v>0</v>
      </c>
      <c r="Z7">
        <v>0</v>
      </c>
    </row>
    <row r="8" spans="1:36" hidden="1" x14ac:dyDescent="0.3">
      <c r="A8" t="s">
        <v>2103</v>
      </c>
      <c r="B8" t="s">
        <v>2104</v>
      </c>
      <c r="C8" t="s">
        <v>2125</v>
      </c>
      <c r="D8" t="s">
        <v>2119</v>
      </c>
      <c r="E8" t="s">
        <v>2107</v>
      </c>
      <c r="F8">
        <v>29146819.636363637</v>
      </c>
      <c r="G8">
        <v>26717918</v>
      </c>
      <c r="H8">
        <v>3206150</v>
      </c>
      <c r="I8">
        <v>0</v>
      </c>
      <c r="J8" t="s">
        <v>49</v>
      </c>
      <c r="K8" t="s">
        <v>33</v>
      </c>
      <c r="L8" t="str">
        <f>VLOOKUP(J8,'[1]FPK EFAKTUR'!$N$1:$Q$312,4,FALSE)</f>
        <v>OLI</v>
      </c>
      <c r="M8" t="b">
        <f t="shared" si="0"/>
        <v>1</v>
      </c>
      <c r="S8" t="s">
        <v>2108</v>
      </c>
      <c r="T8" t="s">
        <v>2109</v>
      </c>
      <c r="U8" t="b">
        <v>0</v>
      </c>
      <c r="Y8">
        <v>9971550</v>
      </c>
      <c r="Z8">
        <v>1096871</v>
      </c>
    </row>
    <row r="9" spans="1:36" hidden="1" x14ac:dyDescent="0.3">
      <c r="A9" t="s">
        <v>2120</v>
      </c>
      <c r="B9" t="s">
        <v>2121</v>
      </c>
      <c r="C9" t="s">
        <v>2126</v>
      </c>
      <c r="D9" t="s">
        <v>2119</v>
      </c>
      <c r="E9" t="s">
        <v>2107</v>
      </c>
      <c r="F9">
        <v>76135795.63636364</v>
      </c>
      <c r="G9">
        <v>69791146</v>
      </c>
      <c r="H9">
        <v>8374938</v>
      </c>
      <c r="I9">
        <v>0</v>
      </c>
      <c r="J9" t="s">
        <v>42</v>
      </c>
      <c r="K9" t="s">
        <v>33</v>
      </c>
      <c r="L9" t="str">
        <f>VLOOKUP(J9,'[1]FPK EFAKTUR'!$N$1:$Q$312,4,FALSE)</f>
        <v>OLI</v>
      </c>
      <c r="M9" t="b">
        <f t="shared" si="0"/>
        <v>1</v>
      </c>
      <c r="S9" t="s">
        <v>2108</v>
      </c>
      <c r="T9" t="s">
        <v>2109</v>
      </c>
      <c r="U9" t="b">
        <v>0</v>
      </c>
      <c r="Y9">
        <v>0</v>
      </c>
      <c r="Z9">
        <v>0</v>
      </c>
    </row>
    <row r="10" spans="1:36" hidden="1" x14ac:dyDescent="0.3">
      <c r="A10" t="s">
        <v>2103</v>
      </c>
      <c r="B10" t="s">
        <v>2104</v>
      </c>
      <c r="C10" t="s">
        <v>2127</v>
      </c>
      <c r="D10" t="s">
        <v>2119</v>
      </c>
      <c r="E10" t="s">
        <v>2107</v>
      </c>
      <c r="F10">
        <v>6315123.2727272725</v>
      </c>
      <c r="G10">
        <v>5788863</v>
      </c>
      <c r="H10">
        <v>694664</v>
      </c>
      <c r="I10">
        <v>0</v>
      </c>
      <c r="J10" t="s">
        <v>48</v>
      </c>
      <c r="K10" t="s">
        <v>33</v>
      </c>
      <c r="L10" t="str">
        <f>VLOOKUP(J10,'[1]FPK EFAKTUR'!$N$1:$Q$312,4,FALSE)</f>
        <v>OLI</v>
      </c>
      <c r="M10" t="b">
        <f t="shared" si="0"/>
        <v>1</v>
      </c>
      <c r="S10" t="s">
        <v>2108</v>
      </c>
      <c r="T10" t="s">
        <v>2109</v>
      </c>
      <c r="U10" t="b">
        <v>0</v>
      </c>
      <c r="Y10">
        <v>0</v>
      </c>
      <c r="Z10">
        <v>0</v>
      </c>
    </row>
    <row r="11" spans="1:36" hidden="1" x14ac:dyDescent="0.3">
      <c r="A11" t="s">
        <v>2103</v>
      </c>
      <c r="B11" t="s">
        <v>2104</v>
      </c>
      <c r="C11" t="s">
        <v>2128</v>
      </c>
      <c r="D11" t="s">
        <v>2119</v>
      </c>
      <c r="E11" t="s">
        <v>2107</v>
      </c>
      <c r="F11">
        <v>14834736</v>
      </c>
      <c r="G11">
        <v>13598508</v>
      </c>
      <c r="H11">
        <v>1631821</v>
      </c>
      <c r="I11">
        <v>0</v>
      </c>
      <c r="J11" t="s">
        <v>51</v>
      </c>
      <c r="K11" t="s">
        <v>33</v>
      </c>
      <c r="L11" t="str">
        <f>VLOOKUP(J11,'[1]FPK EFAKTUR'!$N$1:$Q$312,4,FALSE)</f>
        <v>OLI</v>
      </c>
      <c r="M11" t="b">
        <f t="shared" si="0"/>
        <v>1</v>
      </c>
      <c r="S11" t="s">
        <v>2108</v>
      </c>
      <c r="T11" t="s">
        <v>2109</v>
      </c>
      <c r="U11" t="b">
        <v>0</v>
      </c>
      <c r="Y11">
        <v>5166289772.8599997</v>
      </c>
      <c r="Z11">
        <v>568291881</v>
      </c>
    </row>
    <row r="12" spans="1:36" hidden="1" x14ac:dyDescent="0.3">
      <c r="A12" t="s">
        <v>2120</v>
      </c>
      <c r="B12" t="s">
        <v>2121</v>
      </c>
      <c r="C12" t="s">
        <v>2129</v>
      </c>
      <c r="D12" t="s">
        <v>2124</v>
      </c>
      <c r="E12" t="s">
        <v>2107</v>
      </c>
      <c r="F12">
        <v>29208570.545454547</v>
      </c>
      <c r="G12">
        <v>26774523</v>
      </c>
      <c r="H12">
        <v>3212943</v>
      </c>
      <c r="I12">
        <v>0</v>
      </c>
      <c r="J12" t="s">
        <v>35</v>
      </c>
      <c r="K12" t="s">
        <v>33</v>
      </c>
      <c r="L12" t="str">
        <f>VLOOKUP(J12,'[1]FPK EFAKTUR'!$N$1:$Q$312,4,FALSE)</f>
        <v>OLI</v>
      </c>
      <c r="M12" t="b">
        <f t="shared" si="0"/>
        <v>1</v>
      </c>
      <c r="S12" t="s">
        <v>2108</v>
      </c>
      <c r="T12" t="s">
        <v>2109</v>
      </c>
      <c r="U12" t="b">
        <v>0</v>
      </c>
      <c r="Z12">
        <v>0</v>
      </c>
      <c r="AA12" t="s">
        <v>2130</v>
      </c>
    </row>
    <row r="13" spans="1:36" hidden="1" x14ac:dyDescent="0.3">
      <c r="A13" t="s">
        <v>2120</v>
      </c>
      <c r="B13" t="s">
        <v>2121</v>
      </c>
      <c r="C13" t="s">
        <v>2131</v>
      </c>
      <c r="D13" t="s">
        <v>2119</v>
      </c>
      <c r="E13" t="s">
        <v>2107</v>
      </c>
      <c r="F13">
        <v>99047536.36363636</v>
      </c>
      <c r="G13">
        <v>90793575</v>
      </c>
      <c r="H13">
        <v>10895229</v>
      </c>
      <c r="I13">
        <v>0</v>
      </c>
      <c r="J13" t="s">
        <v>44</v>
      </c>
      <c r="K13" t="s">
        <v>33</v>
      </c>
      <c r="L13" t="str">
        <f>VLOOKUP(J13,'[1]FPK EFAKTUR'!$N$1:$Q$312,4,FALSE)</f>
        <v>OLI</v>
      </c>
      <c r="M13" t="b">
        <f t="shared" si="0"/>
        <v>1</v>
      </c>
      <c r="S13" t="s">
        <v>2108</v>
      </c>
      <c r="T13" t="s">
        <v>2109</v>
      </c>
      <c r="U13" t="b">
        <v>0</v>
      </c>
    </row>
    <row r="14" spans="1:36" hidden="1" x14ac:dyDescent="0.3">
      <c r="A14" t="s">
        <v>2120</v>
      </c>
      <c r="B14" t="s">
        <v>2121</v>
      </c>
      <c r="C14" t="s">
        <v>2132</v>
      </c>
      <c r="D14" t="s">
        <v>2119</v>
      </c>
      <c r="E14" t="s">
        <v>2107</v>
      </c>
      <c r="F14">
        <v>9415565.4545454551</v>
      </c>
      <c r="G14">
        <v>8630935</v>
      </c>
      <c r="H14">
        <v>1035712</v>
      </c>
      <c r="I14">
        <v>0</v>
      </c>
      <c r="J14" t="s">
        <v>47</v>
      </c>
      <c r="K14" t="s">
        <v>33</v>
      </c>
      <c r="L14" t="str">
        <f>VLOOKUP(J14,'[1]FPK EFAKTUR'!$N$1:$Q$312,4,FALSE)</f>
        <v>OLI</v>
      </c>
      <c r="M14" t="b">
        <f t="shared" si="0"/>
        <v>1</v>
      </c>
      <c r="S14" t="s">
        <v>2108</v>
      </c>
      <c r="T14" t="s">
        <v>2109</v>
      </c>
      <c r="U14" t="b">
        <v>0</v>
      </c>
    </row>
    <row r="15" spans="1:36" hidden="1" x14ac:dyDescent="0.3">
      <c r="A15" t="s">
        <v>2103</v>
      </c>
      <c r="B15" t="s">
        <v>2104</v>
      </c>
      <c r="C15" t="s">
        <v>2133</v>
      </c>
      <c r="D15" t="s">
        <v>2119</v>
      </c>
      <c r="E15" t="s">
        <v>2107</v>
      </c>
      <c r="F15">
        <v>10754953.090909092</v>
      </c>
      <c r="G15">
        <v>9858707</v>
      </c>
      <c r="H15">
        <v>1183045</v>
      </c>
      <c r="I15">
        <v>0</v>
      </c>
      <c r="J15" t="s">
        <v>54</v>
      </c>
      <c r="K15" t="s">
        <v>33</v>
      </c>
      <c r="L15" t="str">
        <f>VLOOKUP(J15,'[1]FPK EFAKTUR'!$N$1:$Q$312,4,FALSE)</f>
        <v>OLI</v>
      </c>
      <c r="M15" t="b">
        <f t="shared" si="0"/>
        <v>1</v>
      </c>
      <c r="S15" t="s">
        <v>2108</v>
      </c>
      <c r="T15" t="s">
        <v>2109</v>
      </c>
      <c r="U15" t="b">
        <v>0</v>
      </c>
    </row>
    <row r="16" spans="1:36" hidden="1" x14ac:dyDescent="0.3">
      <c r="A16" t="s">
        <v>2120</v>
      </c>
      <c r="B16" t="s">
        <v>2121</v>
      </c>
      <c r="C16" t="s">
        <v>2134</v>
      </c>
      <c r="D16" t="s">
        <v>2135</v>
      </c>
      <c r="E16" t="s">
        <v>2107</v>
      </c>
      <c r="F16">
        <v>198090480</v>
      </c>
      <c r="G16">
        <v>181582940</v>
      </c>
      <c r="H16">
        <v>21789953</v>
      </c>
      <c r="I16">
        <v>0</v>
      </c>
      <c r="J16" t="s">
        <v>55</v>
      </c>
      <c r="K16" t="s">
        <v>33</v>
      </c>
      <c r="L16" t="str">
        <f>VLOOKUP(J16,'[1]FPK EFAKTUR'!$N$1:$Q$312,4,FALSE)</f>
        <v>OLI</v>
      </c>
      <c r="M16" t="b">
        <f t="shared" si="0"/>
        <v>1</v>
      </c>
      <c r="S16" t="s">
        <v>2108</v>
      </c>
      <c r="T16" t="s">
        <v>2109</v>
      </c>
      <c r="U16" t="b">
        <v>0</v>
      </c>
    </row>
    <row r="17" spans="1:21" hidden="1" x14ac:dyDescent="0.3">
      <c r="A17" t="s">
        <v>2136</v>
      </c>
      <c r="B17" t="s">
        <v>2137</v>
      </c>
      <c r="C17" t="s">
        <v>2138</v>
      </c>
      <c r="D17" t="s">
        <v>2139</v>
      </c>
      <c r="E17" t="s">
        <v>2107</v>
      </c>
      <c r="F17">
        <v>25796462.181818184</v>
      </c>
      <c r="G17">
        <v>23646757</v>
      </c>
      <c r="H17">
        <v>2837611</v>
      </c>
      <c r="I17">
        <v>0</v>
      </c>
      <c r="J17" t="s">
        <v>57</v>
      </c>
      <c r="K17" t="s">
        <v>33</v>
      </c>
      <c r="L17" t="str">
        <f>VLOOKUP(J17,'[1]FPK EFAKTUR'!$N$1:$Q$312,4,FALSE)</f>
        <v>OLI</v>
      </c>
      <c r="M17" t="b">
        <f t="shared" si="0"/>
        <v>1</v>
      </c>
      <c r="S17" t="s">
        <v>2108</v>
      </c>
      <c r="T17" t="s">
        <v>2109</v>
      </c>
      <c r="U17" t="b">
        <v>0</v>
      </c>
    </row>
    <row r="18" spans="1:21" hidden="1" x14ac:dyDescent="0.3">
      <c r="A18" t="s">
        <v>2103</v>
      </c>
      <c r="B18" t="s">
        <v>2104</v>
      </c>
      <c r="C18" t="s">
        <v>2140</v>
      </c>
      <c r="D18" t="s">
        <v>2119</v>
      </c>
      <c r="E18" t="s">
        <v>2107</v>
      </c>
      <c r="F18">
        <v>19351702.90909091</v>
      </c>
      <c r="G18">
        <v>17739061</v>
      </c>
      <c r="H18">
        <v>2128687</v>
      </c>
      <c r="I18">
        <v>0</v>
      </c>
      <c r="J18" t="s">
        <v>53</v>
      </c>
      <c r="K18" t="s">
        <v>33</v>
      </c>
      <c r="L18" t="str">
        <f>VLOOKUP(J18,'[1]FPK EFAKTUR'!$N$1:$Q$312,4,FALSE)</f>
        <v>OLI</v>
      </c>
      <c r="M18" t="b">
        <f t="shared" si="0"/>
        <v>1</v>
      </c>
      <c r="S18" t="s">
        <v>2108</v>
      </c>
      <c r="T18" t="s">
        <v>2109</v>
      </c>
      <c r="U18" t="b">
        <v>0</v>
      </c>
    </row>
    <row r="19" spans="1:21" hidden="1" x14ac:dyDescent="0.3">
      <c r="A19" t="s">
        <v>2120</v>
      </c>
      <c r="B19" t="s">
        <v>2121</v>
      </c>
      <c r="C19" t="s">
        <v>2141</v>
      </c>
      <c r="D19" t="s">
        <v>2142</v>
      </c>
      <c r="E19" t="s">
        <v>2107</v>
      </c>
      <c r="F19">
        <v>11031868.363636363</v>
      </c>
      <c r="G19">
        <v>10112546</v>
      </c>
      <c r="H19">
        <v>1213506</v>
      </c>
      <c r="I19">
        <v>0</v>
      </c>
      <c r="J19" t="s">
        <v>61</v>
      </c>
      <c r="K19" t="s">
        <v>33</v>
      </c>
      <c r="L19" t="str">
        <f>VLOOKUP(J19,'[1]FPK EFAKTUR'!$N$1:$Q$312,4,FALSE)</f>
        <v>OLI</v>
      </c>
      <c r="M19" t="b">
        <f t="shared" si="0"/>
        <v>1</v>
      </c>
      <c r="S19" t="s">
        <v>2108</v>
      </c>
      <c r="T19" t="s">
        <v>2109</v>
      </c>
      <c r="U19" t="b">
        <v>0</v>
      </c>
    </row>
    <row r="20" spans="1:21" hidden="1" x14ac:dyDescent="0.3">
      <c r="A20" t="s">
        <v>2120</v>
      </c>
      <c r="B20" t="s">
        <v>2121</v>
      </c>
      <c r="C20" t="s">
        <v>2143</v>
      </c>
      <c r="D20" t="s">
        <v>2135</v>
      </c>
      <c r="E20" t="s">
        <v>2107</v>
      </c>
      <c r="F20">
        <v>87628172.727272734</v>
      </c>
      <c r="G20">
        <v>80325825</v>
      </c>
      <c r="H20">
        <v>9639099</v>
      </c>
      <c r="I20">
        <v>0</v>
      </c>
      <c r="J20" t="s">
        <v>56</v>
      </c>
      <c r="K20" t="s">
        <v>33</v>
      </c>
      <c r="L20" t="str">
        <f>VLOOKUP(J20,'[1]FPK EFAKTUR'!$N$1:$Q$312,4,FALSE)</f>
        <v>OLI</v>
      </c>
      <c r="M20" t="b">
        <f t="shared" si="0"/>
        <v>1</v>
      </c>
      <c r="S20" t="s">
        <v>2108</v>
      </c>
      <c r="T20" t="s">
        <v>2109</v>
      </c>
      <c r="U20" t="b">
        <v>0</v>
      </c>
    </row>
    <row r="21" spans="1:21" hidden="1" x14ac:dyDescent="0.3">
      <c r="A21" t="s">
        <v>2120</v>
      </c>
      <c r="B21" t="s">
        <v>2121</v>
      </c>
      <c r="C21" t="s">
        <v>2144</v>
      </c>
      <c r="D21" t="s">
        <v>2142</v>
      </c>
      <c r="E21" t="s">
        <v>2107</v>
      </c>
      <c r="F21">
        <v>1388755.6363636365</v>
      </c>
      <c r="G21">
        <v>1273026</v>
      </c>
      <c r="H21">
        <v>152763</v>
      </c>
      <c r="I21">
        <v>0</v>
      </c>
      <c r="J21" t="s">
        <v>60</v>
      </c>
      <c r="K21" t="s">
        <v>33</v>
      </c>
      <c r="L21" t="str">
        <f>VLOOKUP(J21,'[1]FPK EFAKTUR'!$N$1:$Q$312,4,FALSE)</f>
        <v>OLI</v>
      </c>
      <c r="M21" t="b">
        <f t="shared" si="0"/>
        <v>1</v>
      </c>
      <c r="S21" t="s">
        <v>2108</v>
      </c>
      <c r="T21" t="s">
        <v>2109</v>
      </c>
      <c r="U21" t="b">
        <v>0</v>
      </c>
    </row>
    <row r="22" spans="1:21" hidden="1" x14ac:dyDescent="0.3">
      <c r="A22" t="s">
        <v>2120</v>
      </c>
      <c r="B22" t="s">
        <v>2121</v>
      </c>
      <c r="C22" t="s">
        <v>2145</v>
      </c>
      <c r="D22" t="s">
        <v>2142</v>
      </c>
      <c r="E22" t="s">
        <v>2107</v>
      </c>
      <c r="F22">
        <v>11796077.454545455</v>
      </c>
      <c r="G22">
        <v>10813071</v>
      </c>
      <c r="H22">
        <v>1297568</v>
      </c>
      <c r="I22">
        <v>0</v>
      </c>
      <c r="J22" t="s">
        <v>62</v>
      </c>
      <c r="K22" t="s">
        <v>33</v>
      </c>
      <c r="L22" t="str">
        <f>VLOOKUP(J22,'[1]FPK EFAKTUR'!$N$1:$Q$312,4,FALSE)</f>
        <v>OLI</v>
      </c>
      <c r="M22" t="b">
        <f t="shared" si="0"/>
        <v>1</v>
      </c>
      <c r="S22" t="s">
        <v>2108</v>
      </c>
      <c r="T22" t="s">
        <v>2109</v>
      </c>
      <c r="U22" t="b">
        <v>0</v>
      </c>
    </row>
    <row r="23" spans="1:21" hidden="1" x14ac:dyDescent="0.3">
      <c r="A23" t="s">
        <v>2120</v>
      </c>
      <c r="B23" t="s">
        <v>2121</v>
      </c>
      <c r="C23" t="s">
        <v>2146</v>
      </c>
      <c r="D23" t="s">
        <v>2139</v>
      </c>
      <c r="E23" t="s">
        <v>2107</v>
      </c>
      <c r="F23">
        <v>13992669.818181818</v>
      </c>
      <c r="G23">
        <v>12826614</v>
      </c>
      <c r="H23">
        <v>1539194</v>
      </c>
      <c r="I23">
        <v>0</v>
      </c>
      <c r="J23" t="s">
        <v>59</v>
      </c>
      <c r="K23" t="s">
        <v>33</v>
      </c>
      <c r="L23" t="str">
        <f>VLOOKUP(J23,'[1]FPK EFAKTUR'!$N$1:$Q$312,4,FALSE)</f>
        <v>OLI</v>
      </c>
      <c r="M23" t="b">
        <f t="shared" si="0"/>
        <v>1</v>
      </c>
      <c r="S23" t="s">
        <v>2108</v>
      </c>
      <c r="T23" t="s">
        <v>2109</v>
      </c>
      <c r="U23" t="b">
        <v>0</v>
      </c>
    </row>
    <row r="24" spans="1:21" hidden="1" x14ac:dyDescent="0.3">
      <c r="A24" t="s">
        <v>2120</v>
      </c>
      <c r="B24" t="s">
        <v>2121</v>
      </c>
      <c r="C24" t="s">
        <v>2147</v>
      </c>
      <c r="D24" t="s">
        <v>2139</v>
      </c>
      <c r="E24" t="s">
        <v>2107</v>
      </c>
      <c r="F24">
        <v>168648</v>
      </c>
      <c r="G24">
        <v>154594</v>
      </c>
      <c r="H24">
        <v>18551</v>
      </c>
      <c r="I24">
        <v>0</v>
      </c>
      <c r="J24" t="s">
        <v>58</v>
      </c>
      <c r="K24" t="s">
        <v>33</v>
      </c>
      <c r="L24" t="str">
        <f>VLOOKUP(J24,'[1]FPK EFAKTUR'!$N$1:$Q$312,4,FALSE)</f>
        <v>OLI</v>
      </c>
      <c r="M24" t="b">
        <f t="shared" si="0"/>
        <v>1</v>
      </c>
      <c r="S24" t="s">
        <v>2108</v>
      </c>
      <c r="T24" t="s">
        <v>2109</v>
      </c>
      <c r="U24" t="b">
        <v>0</v>
      </c>
    </row>
    <row r="25" spans="1:21" hidden="1" x14ac:dyDescent="0.3">
      <c r="A25" t="s">
        <v>2120</v>
      </c>
      <c r="B25" t="s">
        <v>2121</v>
      </c>
      <c r="C25" t="s">
        <v>2148</v>
      </c>
      <c r="D25" t="s">
        <v>2142</v>
      </c>
      <c r="E25" t="s">
        <v>2107</v>
      </c>
      <c r="F25">
        <v>45634668</v>
      </c>
      <c r="G25">
        <v>41831779</v>
      </c>
      <c r="H25">
        <v>5019813</v>
      </c>
      <c r="I25">
        <v>0</v>
      </c>
      <c r="J25" t="s">
        <v>63</v>
      </c>
      <c r="K25" t="s">
        <v>33</v>
      </c>
      <c r="L25" t="str">
        <f>VLOOKUP(J25,'[1]FPK EFAKTUR'!$N$1:$Q$312,4,FALSE)</f>
        <v>OLI</v>
      </c>
      <c r="M25" t="b">
        <f t="shared" si="0"/>
        <v>1</v>
      </c>
      <c r="S25" t="s">
        <v>2108</v>
      </c>
      <c r="T25" t="s">
        <v>2109</v>
      </c>
      <c r="U25" t="b">
        <v>0</v>
      </c>
    </row>
    <row r="26" spans="1:21" hidden="1" x14ac:dyDescent="0.3">
      <c r="A26" t="s">
        <v>2120</v>
      </c>
      <c r="B26" t="s">
        <v>2121</v>
      </c>
      <c r="C26" t="s">
        <v>2149</v>
      </c>
      <c r="D26" t="s">
        <v>2142</v>
      </c>
      <c r="E26" t="s">
        <v>2107</v>
      </c>
      <c r="F26">
        <v>55421727.272727273</v>
      </c>
      <c r="G26">
        <v>50803250</v>
      </c>
      <c r="H26">
        <v>6096390</v>
      </c>
      <c r="I26">
        <v>0</v>
      </c>
      <c r="J26" t="s">
        <v>64</v>
      </c>
      <c r="K26" t="s">
        <v>33</v>
      </c>
      <c r="L26" t="str">
        <f>VLOOKUP(J26,'[1]FPK EFAKTUR'!$N$1:$Q$312,4,FALSE)</f>
        <v>OLI</v>
      </c>
      <c r="M26" t="b">
        <f t="shared" si="0"/>
        <v>1</v>
      </c>
      <c r="S26" t="s">
        <v>2108</v>
      </c>
      <c r="T26" t="s">
        <v>2109</v>
      </c>
      <c r="U26" t="b">
        <v>0</v>
      </c>
    </row>
    <row r="27" spans="1:21" hidden="1" x14ac:dyDescent="0.3">
      <c r="A27" t="s">
        <v>2120</v>
      </c>
      <c r="B27" t="s">
        <v>2121</v>
      </c>
      <c r="C27" t="s">
        <v>2150</v>
      </c>
      <c r="D27" t="s">
        <v>2151</v>
      </c>
      <c r="E27" t="s">
        <v>2107</v>
      </c>
      <c r="F27">
        <v>19869617.454545453</v>
      </c>
      <c r="G27">
        <v>18213816</v>
      </c>
      <c r="H27">
        <v>2185658</v>
      </c>
      <c r="I27">
        <v>0</v>
      </c>
      <c r="J27" t="s">
        <v>69</v>
      </c>
      <c r="K27" t="s">
        <v>33</v>
      </c>
      <c r="L27" t="str">
        <f>VLOOKUP(J27,'[1]FPK EFAKTUR'!$N$1:$Q$312,4,FALSE)</f>
        <v>OLI</v>
      </c>
      <c r="M27" t="b">
        <f t="shared" si="0"/>
        <v>1</v>
      </c>
      <c r="S27" t="s">
        <v>2108</v>
      </c>
      <c r="T27" t="s">
        <v>2109</v>
      </c>
      <c r="U27" t="b">
        <v>0</v>
      </c>
    </row>
    <row r="28" spans="1:21" hidden="1" x14ac:dyDescent="0.3">
      <c r="A28" t="s">
        <v>2120</v>
      </c>
      <c r="B28" t="s">
        <v>2121</v>
      </c>
      <c r="C28" t="s">
        <v>2152</v>
      </c>
      <c r="D28" t="s">
        <v>2151</v>
      </c>
      <c r="E28" t="s">
        <v>2107</v>
      </c>
      <c r="F28">
        <v>830738.18181818177</v>
      </c>
      <c r="G28">
        <v>761510</v>
      </c>
      <c r="H28">
        <v>91381</v>
      </c>
      <c r="I28">
        <v>0</v>
      </c>
      <c r="J28" t="s">
        <v>68</v>
      </c>
      <c r="K28" t="s">
        <v>33</v>
      </c>
      <c r="L28" t="str">
        <f>VLOOKUP(J28,'[1]FPK EFAKTUR'!$N$1:$Q$312,4,FALSE)</f>
        <v>OLI</v>
      </c>
      <c r="M28" t="b">
        <f t="shared" si="0"/>
        <v>1</v>
      </c>
      <c r="S28" t="s">
        <v>2108</v>
      </c>
      <c r="T28" t="s">
        <v>2109</v>
      </c>
      <c r="U28" t="b">
        <v>0</v>
      </c>
    </row>
    <row r="29" spans="1:21" hidden="1" x14ac:dyDescent="0.3">
      <c r="A29" t="s">
        <v>2120</v>
      </c>
      <c r="B29" t="s">
        <v>2121</v>
      </c>
      <c r="C29" t="s">
        <v>2153</v>
      </c>
      <c r="D29" t="s">
        <v>2151</v>
      </c>
      <c r="E29" t="s">
        <v>2107</v>
      </c>
      <c r="F29">
        <v>5095722.5454545459</v>
      </c>
      <c r="G29">
        <v>4671079</v>
      </c>
      <c r="H29">
        <v>560529</v>
      </c>
      <c r="I29">
        <v>0</v>
      </c>
      <c r="J29" t="s">
        <v>71</v>
      </c>
      <c r="K29" t="s">
        <v>33</v>
      </c>
      <c r="L29" t="str">
        <f>VLOOKUP(J29,'[1]FPK EFAKTUR'!$N$1:$Q$312,4,FALSE)</f>
        <v>OLI</v>
      </c>
      <c r="M29" t="b">
        <f t="shared" si="0"/>
        <v>1</v>
      </c>
      <c r="S29" t="s">
        <v>2108</v>
      </c>
      <c r="T29" t="s">
        <v>2109</v>
      </c>
      <c r="U29" t="b">
        <v>0</v>
      </c>
    </row>
    <row r="30" spans="1:21" hidden="1" x14ac:dyDescent="0.3">
      <c r="A30" t="s">
        <v>2120</v>
      </c>
      <c r="B30" t="s">
        <v>2121</v>
      </c>
      <c r="C30" t="s">
        <v>2154</v>
      </c>
      <c r="D30" t="s">
        <v>2151</v>
      </c>
      <c r="E30" t="s">
        <v>2107</v>
      </c>
      <c r="F30">
        <v>973836</v>
      </c>
      <c r="G30">
        <v>892683</v>
      </c>
      <c r="H30">
        <v>107122</v>
      </c>
      <c r="I30">
        <v>0</v>
      </c>
      <c r="J30" t="s">
        <v>72</v>
      </c>
      <c r="K30" t="s">
        <v>33</v>
      </c>
      <c r="L30" t="str">
        <f>VLOOKUP(J30,'[1]FPK EFAKTUR'!$N$1:$Q$312,4,FALSE)</f>
        <v>OLI</v>
      </c>
      <c r="M30" t="b">
        <f t="shared" si="0"/>
        <v>1</v>
      </c>
      <c r="S30" t="s">
        <v>2108</v>
      </c>
      <c r="T30" t="s">
        <v>2109</v>
      </c>
      <c r="U30" t="b">
        <v>0</v>
      </c>
    </row>
    <row r="31" spans="1:21" hidden="1" x14ac:dyDescent="0.3">
      <c r="A31" t="s">
        <v>2120</v>
      </c>
      <c r="B31" t="s">
        <v>2121</v>
      </c>
      <c r="C31" t="s">
        <v>2155</v>
      </c>
      <c r="D31" t="s">
        <v>2151</v>
      </c>
      <c r="E31" t="s">
        <v>2107</v>
      </c>
      <c r="F31">
        <v>16669870.909090908</v>
      </c>
      <c r="G31">
        <v>15280715</v>
      </c>
      <c r="H31">
        <v>1833686</v>
      </c>
      <c r="I31">
        <v>0</v>
      </c>
      <c r="J31" t="s">
        <v>66</v>
      </c>
      <c r="K31" t="s">
        <v>33</v>
      </c>
      <c r="L31" t="str">
        <f>VLOOKUP(J31,'[1]FPK EFAKTUR'!$N$1:$Q$312,4,FALSE)</f>
        <v>OLI</v>
      </c>
      <c r="M31" t="b">
        <f t="shared" si="0"/>
        <v>1</v>
      </c>
      <c r="S31" t="s">
        <v>2108</v>
      </c>
      <c r="T31" t="s">
        <v>2109</v>
      </c>
      <c r="U31" t="b">
        <v>0</v>
      </c>
    </row>
    <row r="32" spans="1:21" hidden="1" x14ac:dyDescent="0.3">
      <c r="A32" t="s">
        <v>2120</v>
      </c>
      <c r="B32" t="s">
        <v>2121</v>
      </c>
      <c r="C32" t="s">
        <v>2156</v>
      </c>
      <c r="D32" t="s">
        <v>2151</v>
      </c>
      <c r="E32" t="s">
        <v>2107</v>
      </c>
      <c r="F32">
        <v>29816203.636363637</v>
      </c>
      <c r="G32">
        <v>27331520</v>
      </c>
      <c r="H32">
        <v>3279782</v>
      </c>
      <c r="I32">
        <v>0</v>
      </c>
      <c r="J32" t="s">
        <v>65</v>
      </c>
      <c r="K32" t="s">
        <v>33</v>
      </c>
      <c r="L32" t="str">
        <f>VLOOKUP(J32,'[1]FPK EFAKTUR'!$N$1:$Q$312,4,FALSE)</f>
        <v>OLI</v>
      </c>
      <c r="M32" t="b">
        <f t="shared" si="0"/>
        <v>1</v>
      </c>
      <c r="S32" t="s">
        <v>2108</v>
      </c>
      <c r="T32" t="s">
        <v>2109</v>
      </c>
      <c r="U32" t="b">
        <v>0</v>
      </c>
    </row>
    <row r="33" spans="1:21" hidden="1" x14ac:dyDescent="0.3">
      <c r="A33" t="s">
        <v>2120</v>
      </c>
      <c r="B33" t="s">
        <v>2121</v>
      </c>
      <c r="C33" t="s">
        <v>2157</v>
      </c>
      <c r="D33" t="s">
        <v>2151</v>
      </c>
      <c r="E33" t="s">
        <v>2107</v>
      </c>
      <c r="F33">
        <v>11303886.545454545</v>
      </c>
      <c r="G33">
        <v>10361896</v>
      </c>
      <c r="H33">
        <v>1243428</v>
      </c>
      <c r="I33">
        <v>0</v>
      </c>
      <c r="J33" t="s">
        <v>70</v>
      </c>
      <c r="K33" t="s">
        <v>33</v>
      </c>
      <c r="L33" t="str">
        <f>VLOOKUP(J33,'[1]FPK EFAKTUR'!$N$1:$Q$312,4,FALSE)</f>
        <v>OLI</v>
      </c>
      <c r="M33" t="b">
        <f t="shared" si="0"/>
        <v>1</v>
      </c>
      <c r="S33" t="s">
        <v>2108</v>
      </c>
      <c r="T33" t="s">
        <v>2109</v>
      </c>
      <c r="U33" t="b">
        <v>0</v>
      </c>
    </row>
    <row r="34" spans="1:21" hidden="1" x14ac:dyDescent="0.3">
      <c r="A34" t="s">
        <v>2120</v>
      </c>
      <c r="B34" t="s">
        <v>2121</v>
      </c>
      <c r="C34" t="s">
        <v>2158</v>
      </c>
      <c r="D34" t="s">
        <v>2151</v>
      </c>
      <c r="E34" t="s">
        <v>2107</v>
      </c>
      <c r="F34">
        <v>8793332.7272727266</v>
      </c>
      <c r="G34">
        <v>8060555</v>
      </c>
      <c r="H34">
        <v>967267</v>
      </c>
      <c r="I34">
        <v>0</v>
      </c>
      <c r="J34" t="s">
        <v>67</v>
      </c>
      <c r="K34" t="s">
        <v>33</v>
      </c>
      <c r="L34" t="str">
        <f>VLOOKUP(J34,'[1]FPK EFAKTUR'!$N$1:$Q$312,4,FALSE)</f>
        <v>OLI</v>
      </c>
      <c r="M34" t="b">
        <f t="shared" si="0"/>
        <v>1</v>
      </c>
      <c r="S34" t="s">
        <v>2108</v>
      </c>
      <c r="T34" t="s">
        <v>2109</v>
      </c>
      <c r="U34" t="b">
        <v>0</v>
      </c>
    </row>
    <row r="35" spans="1:21" hidden="1" x14ac:dyDescent="0.3">
      <c r="A35" t="s">
        <v>2120</v>
      </c>
      <c r="B35" t="s">
        <v>2121</v>
      </c>
      <c r="C35" t="s">
        <v>2159</v>
      </c>
      <c r="D35" t="s">
        <v>2160</v>
      </c>
      <c r="E35" t="s">
        <v>2107</v>
      </c>
      <c r="F35">
        <v>21678181.09090909</v>
      </c>
      <c r="G35">
        <v>19871666</v>
      </c>
      <c r="H35">
        <v>2384600</v>
      </c>
      <c r="I35">
        <v>0</v>
      </c>
      <c r="J35" t="s">
        <v>73</v>
      </c>
      <c r="K35" t="s">
        <v>33</v>
      </c>
      <c r="L35" t="str">
        <f>VLOOKUP(J35,'[1]FPK EFAKTUR'!$N$1:$Q$312,4,FALSE)</f>
        <v>OLI</v>
      </c>
      <c r="M35" t="b">
        <f t="shared" si="0"/>
        <v>1</v>
      </c>
      <c r="S35" t="s">
        <v>2108</v>
      </c>
      <c r="T35" t="s">
        <v>2109</v>
      </c>
      <c r="U35" t="b">
        <v>0</v>
      </c>
    </row>
    <row r="36" spans="1:21" hidden="1" x14ac:dyDescent="0.3">
      <c r="A36" t="s">
        <v>2120</v>
      </c>
      <c r="B36" t="s">
        <v>2121</v>
      </c>
      <c r="C36" t="s">
        <v>2161</v>
      </c>
      <c r="D36" t="s">
        <v>2162</v>
      </c>
      <c r="E36" t="s">
        <v>2107</v>
      </c>
      <c r="F36">
        <v>5753144.7272727275</v>
      </c>
      <c r="G36">
        <v>5273716</v>
      </c>
      <c r="H36">
        <v>632846</v>
      </c>
      <c r="I36">
        <v>0</v>
      </c>
      <c r="J36" t="s">
        <v>76</v>
      </c>
      <c r="K36" t="s">
        <v>33</v>
      </c>
      <c r="L36" t="str">
        <f>VLOOKUP(J36,'[1]FPK EFAKTUR'!$N$1:$Q$312,4,FALSE)</f>
        <v>OLI</v>
      </c>
      <c r="M36" t="b">
        <f t="shared" si="0"/>
        <v>1</v>
      </c>
      <c r="S36" t="s">
        <v>2108</v>
      </c>
      <c r="T36" t="s">
        <v>2109</v>
      </c>
      <c r="U36" t="b">
        <v>0</v>
      </c>
    </row>
    <row r="37" spans="1:21" hidden="1" x14ac:dyDescent="0.3">
      <c r="A37" t="s">
        <v>2120</v>
      </c>
      <c r="B37" t="s">
        <v>2121</v>
      </c>
      <c r="C37" t="s">
        <v>2163</v>
      </c>
      <c r="D37" t="s">
        <v>2162</v>
      </c>
      <c r="E37" t="s">
        <v>2107</v>
      </c>
      <c r="F37">
        <v>11766778.909090908</v>
      </c>
      <c r="G37">
        <v>10786214</v>
      </c>
      <c r="H37">
        <v>1294346</v>
      </c>
      <c r="I37">
        <v>0</v>
      </c>
      <c r="J37" t="s">
        <v>77</v>
      </c>
      <c r="K37" t="s">
        <v>33</v>
      </c>
      <c r="L37" t="str">
        <f>VLOOKUP(J37,'[1]FPK EFAKTUR'!$N$1:$Q$312,4,FALSE)</f>
        <v>OLI</v>
      </c>
      <c r="M37" t="b">
        <f t="shared" si="0"/>
        <v>1</v>
      </c>
      <c r="S37" t="s">
        <v>2108</v>
      </c>
      <c r="T37" t="s">
        <v>2109</v>
      </c>
      <c r="U37" t="b">
        <v>0</v>
      </c>
    </row>
    <row r="38" spans="1:21" hidden="1" x14ac:dyDescent="0.3">
      <c r="A38" t="s">
        <v>2120</v>
      </c>
      <c r="B38" t="s">
        <v>2121</v>
      </c>
      <c r="C38" t="s">
        <v>2164</v>
      </c>
      <c r="D38" t="s">
        <v>2162</v>
      </c>
      <c r="E38" t="s">
        <v>2107</v>
      </c>
      <c r="F38">
        <v>14338164</v>
      </c>
      <c r="G38">
        <v>13143317</v>
      </c>
      <c r="H38">
        <v>1577198</v>
      </c>
      <c r="I38">
        <v>0</v>
      </c>
      <c r="J38" t="s">
        <v>78</v>
      </c>
      <c r="K38" t="s">
        <v>33</v>
      </c>
      <c r="L38" t="str">
        <f>VLOOKUP(J38,'[1]FPK EFAKTUR'!$N$1:$Q$312,4,FALSE)</f>
        <v>OLI</v>
      </c>
      <c r="M38" t="b">
        <f t="shared" si="0"/>
        <v>1</v>
      </c>
      <c r="S38" t="s">
        <v>2108</v>
      </c>
      <c r="T38" t="s">
        <v>2109</v>
      </c>
      <c r="U38" t="b">
        <v>0</v>
      </c>
    </row>
    <row r="39" spans="1:21" hidden="1" x14ac:dyDescent="0.3">
      <c r="A39" t="s">
        <v>2120</v>
      </c>
      <c r="B39" t="s">
        <v>2121</v>
      </c>
      <c r="C39" t="s">
        <v>2165</v>
      </c>
      <c r="D39" t="s">
        <v>2160</v>
      </c>
      <c r="E39" t="s">
        <v>2107</v>
      </c>
      <c r="F39">
        <v>1716396</v>
      </c>
      <c r="G39">
        <v>1573363</v>
      </c>
      <c r="H39">
        <v>188804</v>
      </c>
      <c r="I39">
        <v>0</v>
      </c>
      <c r="J39" t="s">
        <v>74</v>
      </c>
      <c r="K39" t="s">
        <v>33</v>
      </c>
      <c r="L39" t="str">
        <f>VLOOKUP(J39,'[1]FPK EFAKTUR'!$N$1:$Q$312,4,FALSE)</f>
        <v>OLI</v>
      </c>
      <c r="M39" t="b">
        <f t="shared" si="0"/>
        <v>1</v>
      </c>
      <c r="S39" t="s">
        <v>2108</v>
      </c>
      <c r="T39" t="s">
        <v>2109</v>
      </c>
      <c r="U39" t="b">
        <v>0</v>
      </c>
    </row>
    <row r="40" spans="1:21" hidden="1" x14ac:dyDescent="0.3">
      <c r="A40" t="s">
        <v>2120</v>
      </c>
      <c r="B40" t="s">
        <v>2121</v>
      </c>
      <c r="C40" t="s">
        <v>2166</v>
      </c>
      <c r="D40" t="s">
        <v>2162</v>
      </c>
      <c r="E40" t="s">
        <v>2107</v>
      </c>
      <c r="F40">
        <v>21100771.636363637</v>
      </c>
      <c r="G40">
        <v>19342374</v>
      </c>
      <c r="H40">
        <v>2321085</v>
      </c>
      <c r="I40">
        <v>0</v>
      </c>
      <c r="J40" t="s">
        <v>82</v>
      </c>
      <c r="K40" t="s">
        <v>33</v>
      </c>
      <c r="L40" t="str">
        <f>VLOOKUP(J40,'[1]FPK EFAKTUR'!$N$1:$Q$312,4,FALSE)</f>
        <v>OLI</v>
      </c>
      <c r="M40" t="b">
        <f t="shared" si="0"/>
        <v>1</v>
      </c>
      <c r="S40" t="s">
        <v>2108</v>
      </c>
      <c r="T40" t="s">
        <v>2109</v>
      </c>
      <c r="U40" t="b">
        <v>0</v>
      </c>
    </row>
    <row r="41" spans="1:21" hidden="1" x14ac:dyDescent="0.3">
      <c r="A41" t="s">
        <v>2120</v>
      </c>
      <c r="B41" t="s">
        <v>2121</v>
      </c>
      <c r="C41" t="s">
        <v>2167</v>
      </c>
      <c r="D41" t="s">
        <v>2162</v>
      </c>
      <c r="E41" t="s">
        <v>2107</v>
      </c>
      <c r="F41">
        <v>18088760.727272727</v>
      </c>
      <c r="G41">
        <v>16581364</v>
      </c>
      <c r="H41">
        <v>1989764</v>
      </c>
      <c r="I41">
        <v>0</v>
      </c>
      <c r="J41" t="s">
        <v>75</v>
      </c>
      <c r="K41" t="s">
        <v>33</v>
      </c>
      <c r="L41" t="str">
        <f>VLOOKUP(J41,'[1]FPK EFAKTUR'!$N$1:$Q$312,4,FALSE)</f>
        <v>OLI</v>
      </c>
      <c r="M41" t="b">
        <f t="shared" si="0"/>
        <v>1</v>
      </c>
      <c r="S41" t="s">
        <v>2108</v>
      </c>
      <c r="T41" t="s">
        <v>2109</v>
      </c>
      <c r="U41" t="b">
        <v>0</v>
      </c>
    </row>
    <row r="42" spans="1:21" hidden="1" x14ac:dyDescent="0.3">
      <c r="A42" t="s">
        <v>2120</v>
      </c>
      <c r="B42" t="s">
        <v>2121</v>
      </c>
      <c r="C42" t="s">
        <v>2168</v>
      </c>
      <c r="D42" t="s">
        <v>2162</v>
      </c>
      <c r="E42" t="s">
        <v>2107</v>
      </c>
      <c r="F42">
        <v>42176734.909090906</v>
      </c>
      <c r="G42">
        <v>38662007</v>
      </c>
      <c r="H42">
        <v>4639441</v>
      </c>
      <c r="I42">
        <v>0</v>
      </c>
      <c r="J42" t="s">
        <v>81</v>
      </c>
      <c r="K42" t="s">
        <v>33</v>
      </c>
      <c r="L42" t="str">
        <f>VLOOKUP(J42,'[1]FPK EFAKTUR'!$N$1:$Q$312,4,FALSE)</f>
        <v>OLI</v>
      </c>
      <c r="M42" t="b">
        <f t="shared" si="0"/>
        <v>1</v>
      </c>
      <c r="S42" t="s">
        <v>2108</v>
      </c>
      <c r="T42" t="s">
        <v>2109</v>
      </c>
      <c r="U42" t="b">
        <v>0</v>
      </c>
    </row>
    <row r="43" spans="1:21" hidden="1" x14ac:dyDescent="0.3">
      <c r="A43" t="s">
        <v>2120</v>
      </c>
      <c r="B43" t="s">
        <v>2121</v>
      </c>
      <c r="C43" t="s">
        <v>2169</v>
      </c>
      <c r="D43" t="s">
        <v>2162</v>
      </c>
      <c r="E43" t="s">
        <v>2107</v>
      </c>
      <c r="F43">
        <v>20029100.727272727</v>
      </c>
      <c r="G43">
        <v>18360009</v>
      </c>
      <c r="H43">
        <v>2203201</v>
      </c>
      <c r="I43">
        <v>0</v>
      </c>
      <c r="J43" t="s">
        <v>80</v>
      </c>
      <c r="K43" t="s">
        <v>33</v>
      </c>
      <c r="L43" t="str">
        <f>VLOOKUP(J43,'[1]FPK EFAKTUR'!$N$1:$Q$312,4,FALSE)</f>
        <v>OLI</v>
      </c>
      <c r="M43" t="b">
        <f t="shared" si="0"/>
        <v>1</v>
      </c>
      <c r="S43" t="s">
        <v>2108</v>
      </c>
      <c r="T43" t="s">
        <v>2109</v>
      </c>
      <c r="U43" t="b">
        <v>0</v>
      </c>
    </row>
    <row r="44" spans="1:21" hidden="1" x14ac:dyDescent="0.3">
      <c r="A44" t="s">
        <v>2120</v>
      </c>
      <c r="B44" t="s">
        <v>2121</v>
      </c>
      <c r="C44" t="s">
        <v>2170</v>
      </c>
      <c r="D44" t="s">
        <v>2162</v>
      </c>
      <c r="E44" t="s">
        <v>2107</v>
      </c>
      <c r="F44">
        <v>14185758.545454545</v>
      </c>
      <c r="G44">
        <v>13003612</v>
      </c>
      <c r="H44">
        <v>1560433</v>
      </c>
      <c r="I44">
        <v>0</v>
      </c>
      <c r="J44" t="s">
        <v>79</v>
      </c>
      <c r="K44" t="s">
        <v>33</v>
      </c>
      <c r="L44" t="str">
        <f>VLOOKUP(J44,'[1]FPK EFAKTUR'!$N$1:$Q$312,4,FALSE)</f>
        <v>OLI</v>
      </c>
      <c r="M44" t="b">
        <f t="shared" si="0"/>
        <v>1</v>
      </c>
      <c r="S44" t="s">
        <v>2108</v>
      </c>
      <c r="T44" t="s">
        <v>2109</v>
      </c>
      <c r="U44" t="b">
        <v>0</v>
      </c>
    </row>
    <row r="45" spans="1:21" hidden="1" x14ac:dyDescent="0.3">
      <c r="A45" t="s">
        <v>2120</v>
      </c>
      <c r="B45" t="s">
        <v>2121</v>
      </c>
      <c r="C45" t="s">
        <v>2171</v>
      </c>
      <c r="D45" t="s">
        <v>2172</v>
      </c>
      <c r="E45" t="s">
        <v>2107</v>
      </c>
      <c r="F45">
        <v>297223.63636363635</v>
      </c>
      <c r="G45">
        <v>272455</v>
      </c>
      <c r="H45">
        <v>32695</v>
      </c>
      <c r="I45">
        <v>0</v>
      </c>
      <c r="J45" t="s">
        <v>87</v>
      </c>
      <c r="K45" t="s">
        <v>33</v>
      </c>
      <c r="L45" t="str">
        <f>VLOOKUP(J45,'[1]FPK EFAKTUR'!$N$1:$Q$312,4,FALSE)</f>
        <v>OLI</v>
      </c>
      <c r="M45" t="b">
        <f t="shared" si="0"/>
        <v>1</v>
      </c>
      <c r="S45" t="s">
        <v>2108</v>
      </c>
      <c r="T45" t="s">
        <v>2109</v>
      </c>
      <c r="U45" t="b">
        <v>0</v>
      </c>
    </row>
    <row r="46" spans="1:21" hidden="1" x14ac:dyDescent="0.3">
      <c r="A46" t="s">
        <v>2120</v>
      </c>
      <c r="B46" t="s">
        <v>2121</v>
      </c>
      <c r="C46" t="s">
        <v>2173</v>
      </c>
      <c r="D46" t="s">
        <v>2172</v>
      </c>
      <c r="E46" t="s">
        <v>2107</v>
      </c>
      <c r="F46">
        <v>2058468</v>
      </c>
      <c r="G46">
        <v>1886929</v>
      </c>
      <c r="H46">
        <v>226431</v>
      </c>
      <c r="I46">
        <v>0</v>
      </c>
      <c r="J46" t="s">
        <v>84</v>
      </c>
      <c r="K46" t="s">
        <v>33</v>
      </c>
      <c r="L46" t="str">
        <f>VLOOKUP(J46,'[1]FPK EFAKTUR'!$N$1:$Q$312,4,FALSE)</f>
        <v>OLI</v>
      </c>
      <c r="M46" t="b">
        <f t="shared" si="0"/>
        <v>1</v>
      </c>
      <c r="S46" t="s">
        <v>2108</v>
      </c>
      <c r="T46" t="s">
        <v>2109</v>
      </c>
      <c r="U46" t="b">
        <v>0</v>
      </c>
    </row>
    <row r="47" spans="1:21" hidden="1" x14ac:dyDescent="0.3">
      <c r="A47" t="s">
        <v>2120</v>
      </c>
      <c r="B47" t="s">
        <v>2121</v>
      </c>
      <c r="C47" t="s">
        <v>2174</v>
      </c>
      <c r="D47" t="s">
        <v>2172</v>
      </c>
      <c r="E47" t="s">
        <v>2107</v>
      </c>
      <c r="F47">
        <v>20178542.181818184</v>
      </c>
      <c r="G47">
        <v>18496997</v>
      </c>
      <c r="H47">
        <v>2219640</v>
      </c>
      <c r="I47">
        <v>0</v>
      </c>
      <c r="J47" t="s">
        <v>85</v>
      </c>
      <c r="K47" t="s">
        <v>33</v>
      </c>
      <c r="L47" t="str">
        <f>VLOOKUP(J47,'[1]FPK EFAKTUR'!$N$1:$Q$312,4,FALSE)</f>
        <v>OLI</v>
      </c>
      <c r="M47" t="b">
        <f t="shared" si="0"/>
        <v>1</v>
      </c>
      <c r="S47" t="s">
        <v>2108</v>
      </c>
      <c r="T47" t="s">
        <v>2109</v>
      </c>
      <c r="U47" t="b">
        <v>0</v>
      </c>
    </row>
    <row r="48" spans="1:21" hidden="1" x14ac:dyDescent="0.3">
      <c r="A48" t="s">
        <v>2120</v>
      </c>
      <c r="B48" t="s">
        <v>2121</v>
      </c>
      <c r="C48" t="s">
        <v>2175</v>
      </c>
      <c r="D48" t="s">
        <v>2162</v>
      </c>
      <c r="E48" t="s">
        <v>2107</v>
      </c>
      <c r="F48">
        <v>28004259.272727273</v>
      </c>
      <c r="G48">
        <v>25670571</v>
      </c>
      <c r="H48">
        <v>3080469</v>
      </c>
      <c r="I48">
        <v>0</v>
      </c>
      <c r="J48" t="s">
        <v>83</v>
      </c>
      <c r="K48" t="s">
        <v>33</v>
      </c>
      <c r="L48" t="str">
        <f>VLOOKUP(J48,'[1]FPK EFAKTUR'!$N$1:$Q$312,4,FALSE)</f>
        <v>OLI</v>
      </c>
      <c r="M48" t="b">
        <f t="shared" si="0"/>
        <v>1</v>
      </c>
      <c r="S48" t="s">
        <v>2108</v>
      </c>
      <c r="T48" t="s">
        <v>2109</v>
      </c>
      <c r="U48" t="b">
        <v>0</v>
      </c>
    </row>
    <row r="49" spans="1:21" hidden="1" x14ac:dyDescent="0.3">
      <c r="A49" t="s">
        <v>2120</v>
      </c>
      <c r="B49" t="s">
        <v>2121</v>
      </c>
      <c r="C49" t="s">
        <v>2176</v>
      </c>
      <c r="D49" t="s">
        <v>2172</v>
      </c>
      <c r="E49" t="s">
        <v>2107</v>
      </c>
      <c r="F49">
        <v>11413492.363636363</v>
      </c>
      <c r="G49">
        <v>10462368</v>
      </c>
      <c r="H49">
        <v>1255484</v>
      </c>
      <c r="I49">
        <v>0</v>
      </c>
      <c r="J49" t="s">
        <v>90</v>
      </c>
      <c r="K49" t="s">
        <v>33</v>
      </c>
      <c r="L49" t="str">
        <f>VLOOKUP(J49,'[1]FPK EFAKTUR'!$N$1:$Q$312,4,FALSE)</f>
        <v>OLI</v>
      </c>
      <c r="M49" t="b">
        <f t="shared" si="0"/>
        <v>1</v>
      </c>
      <c r="S49" t="s">
        <v>2108</v>
      </c>
      <c r="T49" t="s">
        <v>2109</v>
      </c>
      <c r="U49" t="b">
        <v>0</v>
      </c>
    </row>
    <row r="50" spans="1:21" hidden="1" x14ac:dyDescent="0.3">
      <c r="A50" t="s">
        <v>2120</v>
      </c>
      <c r="B50" t="s">
        <v>2121</v>
      </c>
      <c r="C50" t="s">
        <v>2177</v>
      </c>
      <c r="D50" t="s">
        <v>2172</v>
      </c>
      <c r="E50" t="s">
        <v>2107</v>
      </c>
      <c r="F50">
        <v>19396802.181818184</v>
      </c>
      <c r="G50">
        <v>17780402</v>
      </c>
      <c r="H50">
        <v>2133648</v>
      </c>
      <c r="I50">
        <v>0</v>
      </c>
      <c r="J50" t="s">
        <v>86</v>
      </c>
      <c r="K50" t="s">
        <v>33</v>
      </c>
      <c r="L50" t="str">
        <f>VLOOKUP(J50,'[1]FPK EFAKTUR'!$N$1:$Q$312,4,FALSE)</f>
        <v>OLI</v>
      </c>
      <c r="M50" t="b">
        <f t="shared" si="0"/>
        <v>1</v>
      </c>
      <c r="S50" t="s">
        <v>2108</v>
      </c>
      <c r="T50" t="s">
        <v>2109</v>
      </c>
      <c r="U50" t="b">
        <v>0</v>
      </c>
    </row>
    <row r="51" spans="1:21" hidden="1" x14ac:dyDescent="0.3">
      <c r="A51" t="s">
        <v>2120</v>
      </c>
      <c r="B51" t="s">
        <v>2121</v>
      </c>
      <c r="C51" t="s">
        <v>2178</v>
      </c>
      <c r="D51" t="s">
        <v>2172</v>
      </c>
      <c r="E51" t="s">
        <v>2107</v>
      </c>
      <c r="F51">
        <v>21147166.90909091</v>
      </c>
      <c r="G51">
        <v>19384903</v>
      </c>
      <c r="H51">
        <v>2326188</v>
      </c>
      <c r="I51">
        <v>0</v>
      </c>
      <c r="J51" t="s">
        <v>89</v>
      </c>
      <c r="K51" t="s">
        <v>33</v>
      </c>
      <c r="L51" t="str">
        <f>VLOOKUP(J51,'[1]FPK EFAKTUR'!$N$1:$Q$312,4,FALSE)</f>
        <v>OLI</v>
      </c>
      <c r="M51" t="b">
        <f t="shared" si="0"/>
        <v>1</v>
      </c>
      <c r="S51" t="s">
        <v>2108</v>
      </c>
      <c r="T51" t="s">
        <v>2109</v>
      </c>
      <c r="U51" t="b">
        <v>0</v>
      </c>
    </row>
    <row r="52" spans="1:21" hidden="1" x14ac:dyDescent="0.3">
      <c r="A52" t="s">
        <v>2120</v>
      </c>
      <c r="B52" t="s">
        <v>2121</v>
      </c>
      <c r="C52" t="s">
        <v>2179</v>
      </c>
      <c r="D52" t="s">
        <v>2172</v>
      </c>
      <c r="E52" t="s">
        <v>2107</v>
      </c>
      <c r="F52">
        <v>45025962.545454547</v>
      </c>
      <c r="G52">
        <v>41273799</v>
      </c>
      <c r="H52">
        <v>4952856</v>
      </c>
      <c r="I52">
        <v>0</v>
      </c>
      <c r="J52" t="s">
        <v>88</v>
      </c>
      <c r="K52" t="s">
        <v>33</v>
      </c>
      <c r="L52" t="str">
        <f>VLOOKUP(J52,'[1]FPK EFAKTUR'!$N$1:$Q$312,4,FALSE)</f>
        <v>OLI</v>
      </c>
      <c r="M52" t="b">
        <f t="shared" si="0"/>
        <v>1</v>
      </c>
      <c r="S52" t="s">
        <v>2108</v>
      </c>
      <c r="T52" t="s">
        <v>2109</v>
      </c>
      <c r="U52" t="b">
        <v>0</v>
      </c>
    </row>
    <row r="53" spans="1:21" hidden="1" x14ac:dyDescent="0.3">
      <c r="A53" t="s">
        <v>2120</v>
      </c>
      <c r="B53" t="s">
        <v>2121</v>
      </c>
      <c r="C53" t="s">
        <v>2180</v>
      </c>
      <c r="D53" t="s">
        <v>2181</v>
      </c>
      <c r="E53" t="s">
        <v>2107</v>
      </c>
      <c r="F53">
        <v>3975039.2727272729</v>
      </c>
      <c r="G53">
        <v>3643786</v>
      </c>
      <c r="H53">
        <v>437254</v>
      </c>
      <c r="I53">
        <v>0</v>
      </c>
      <c r="J53" t="s">
        <v>92</v>
      </c>
      <c r="K53" t="s">
        <v>33</v>
      </c>
      <c r="L53" t="str">
        <f>VLOOKUP(J53,'[1]FPK EFAKTUR'!$N$1:$Q$312,4,FALSE)</f>
        <v>OLI</v>
      </c>
      <c r="M53" t="b">
        <f t="shared" si="0"/>
        <v>1</v>
      </c>
      <c r="S53" t="s">
        <v>2108</v>
      </c>
      <c r="T53" t="s">
        <v>2109</v>
      </c>
      <c r="U53" t="b">
        <v>0</v>
      </c>
    </row>
    <row r="54" spans="1:21" hidden="1" x14ac:dyDescent="0.3">
      <c r="A54" t="s">
        <v>2120</v>
      </c>
      <c r="B54" t="s">
        <v>2121</v>
      </c>
      <c r="C54" t="s">
        <v>2182</v>
      </c>
      <c r="D54" t="s">
        <v>2172</v>
      </c>
      <c r="E54" t="s">
        <v>2107</v>
      </c>
      <c r="F54">
        <v>1266264</v>
      </c>
      <c r="G54">
        <v>1160742</v>
      </c>
      <c r="H54">
        <v>139289</v>
      </c>
      <c r="I54">
        <v>0</v>
      </c>
      <c r="J54" t="s">
        <v>91</v>
      </c>
      <c r="K54" t="s">
        <v>33</v>
      </c>
      <c r="L54" t="str">
        <f>VLOOKUP(J54,'[1]FPK EFAKTUR'!$N$1:$Q$312,4,FALSE)</f>
        <v>OLI</v>
      </c>
      <c r="M54" t="b">
        <f t="shared" si="0"/>
        <v>1</v>
      </c>
      <c r="S54" t="s">
        <v>2108</v>
      </c>
      <c r="T54" t="s">
        <v>2109</v>
      </c>
      <c r="U54" t="b">
        <v>0</v>
      </c>
    </row>
    <row r="55" spans="1:21" hidden="1" x14ac:dyDescent="0.3">
      <c r="A55" t="s">
        <v>2120</v>
      </c>
      <c r="B55" t="s">
        <v>2121</v>
      </c>
      <c r="C55" t="s">
        <v>2183</v>
      </c>
      <c r="D55" t="s">
        <v>2181</v>
      </c>
      <c r="E55" t="s">
        <v>2107</v>
      </c>
      <c r="F55">
        <v>7598269.0909090908</v>
      </c>
      <c r="G55">
        <v>6965080</v>
      </c>
      <c r="H55">
        <v>835810</v>
      </c>
      <c r="I55">
        <v>0</v>
      </c>
      <c r="J55" t="s">
        <v>93</v>
      </c>
      <c r="K55" t="s">
        <v>33</v>
      </c>
      <c r="L55" t="str">
        <f>VLOOKUP(J55,'[1]FPK EFAKTUR'!$N$1:$Q$312,4,FALSE)</f>
        <v>OLI</v>
      </c>
      <c r="M55" t="b">
        <f t="shared" si="0"/>
        <v>1</v>
      </c>
      <c r="S55" t="s">
        <v>2108</v>
      </c>
      <c r="T55" t="s">
        <v>2109</v>
      </c>
      <c r="U55" t="b">
        <v>0</v>
      </c>
    </row>
    <row r="56" spans="1:21" hidden="1" x14ac:dyDescent="0.3">
      <c r="A56" t="s">
        <v>2120</v>
      </c>
      <c r="B56" t="s">
        <v>2121</v>
      </c>
      <c r="C56" t="s">
        <v>2184</v>
      </c>
      <c r="D56" t="s">
        <v>2111</v>
      </c>
      <c r="E56" t="s">
        <v>2107</v>
      </c>
      <c r="F56">
        <v>543108</v>
      </c>
      <c r="G56">
        <v>497849</v>
      </c>
      <c r="H56">
        <v>59742</v>
      </c>
      <c r="I56">
        <v>0</v>
      </c>
      <c r="J56" t="s">
        <v>98</v>
      </c>
      <c r="K56" t="s">
        <v>33</v>
      </c>
      <c r="L56" t="str">
        <f>VLOOKUP(J56,'[1]FPK EFAKTUR'!$N$1:$Q$312,4,FALSE)</f>
        <v>OLI</v>
      </c>
      <c r="M56" t="b">
        <f t="shared" si="0"/>
        <v>1</v>
      </c>
      <c r="S56" t="s">
        <v>2108</v>
      </c>
      <c r="T56" t="s">
        <v>2109</v>
      </c>
      <c r="U56" t="b">
        <v>0</v>
      </c>
    </row>
    <row r="57" spans="1:21" hidden="1" x14ac:dyDescent="0.3">
      <c r="A57" t="s">
        <v>2120</v>
      </c>
      <c r="B57" t="s">
        <v>2121</v>
      </c>
      <c r="C57" t="s">
        <v>2185</v>
      </c>
      <c r="D57" t="s">
        <v>2181</v>
      </c>
      <c r="E57" t="s">
        <v>2107</v>
      </c>
      <c r="F57">
        <v>17370043.636363637</v>
      </c>
      <c r="G57">
        <v>15922540</v>
      </c>
      <c r="H57">
        <v>1910705</v>
      </c>
      <c r="I57">
        <v>0</v>
      </c>
      <c r="J57" t="s">
        <v>94</v>
      </c>
      <c r="K57" t="s">
        <v>33</v>
      </c>
      <c r="L57" t="str">
        <f>VLOOKUP(J57,'[1]FPK EFAKTUR'!$N$1:$Q$312,4,FALSE)</f>
        <v>OLI</v>
      </c>
      <c r="M57" t="b">
        <f t="shared" si="0"/>
        <v>1</v>
      </c>
      <c r="S57" t="s">
        <v>2108</v>
      </c>
      <c r="T57" t="s">
        <v>2109</v>
      </c>
      <c r="U57" t="b">
        <v>0</v>
      </c>
    </row>
    <row r="58" spans="1:21" hidden="1" x14ac:dyDescent="0.3">
      <c r="A58" t="s">
        <v>2120</v>
      </c>
      <c r="B58" t="s">
        <v>2121</v>
      </c>
      <c r="C58" t="s">
        <v>2186</v>
      </c>
      <c r="D58" t="s">
        <v>2181</v>
      </c>
      <c r="E58" t="s">
        <v>2107</v>
      </c>
      <c r="F58">
        <v>152875755.27272728</v>
      </c>
      <c r="G58">
        <v>140136109</v>
      </c>
      <c r="H58">
        <v>16816333</v>
      </c>
      <c r="I58">
        <v>0</v>
      </c>
      <c r="J58" t="s">
        <v>95</v>
      </c>
      <c r="K58" t="s">
        <v>33</v>
      </c>
      <c r="L58" t="str">
        <f>VLOOKUP(J58,'[1]FPK EFAKTUR'!$N$1:$Q$312,4,FALSE)</f>
        <v>OLI</v>
      </c>
      <c r="M58" t="b">
        <f t="shared" si="0"/>
        <v>1</v>
      </c>
      <c r="S58" t="s">
        <v>2108</v>
      </c>
      <c r="T58" t="s">
        <v>2109</v>
      </c>
      <c r="U58" t="b">
        <v>0</v>
      </c>
    </row>
    <row r="59" spans="1:21" hidden="1" x14ac:dyDescent="0.3">
      <c r="A59" t="s">
        <v>2120</v>
      </c>
      <c r="B59" t="s">
        <v>2121</v>
      </c>
      <c r="C59" t="s">
        <v>2187</v>
      </c>
      <c r="D59" t="s">
        <v>2111</v>
      </c>
      <c r="E59" t="s">
        <v>2107</v>
      </c>
      <c r="F59">
        <v>1716657.8181818181</v>
      </c>
      <c r="G59">
        <v>1573603</v>
      </c>
      <c r="H59">
        <v>188832</v>
      </c>
      <c r="I59">
        <v>0</v>
      </c>
      <c r="J59" t="s">
        <v>97</v>
      </c>
      <c r="K59" t="s">
        <v>33</v>
      </c>
      <c r="L59" t="str">
        <f>VLOOKUP(J59,'[1]FPK EFAKTUR'!$N$1:$Q$312,4,FALSE)</f>
        <v>OLI</v>
      </c>
      <c r="M59" t="b">
        <f t="shared" si="0"/>
        <v>1</v>
      </c>
      <c r="S59" t="s">
        <v>2108</v>
      </c>
      <c r="T59" t="s">
        <v>2109</v>
      </c>
      <c r="U59" t="b">
        <v>0</v>
      </c>
    </row>
    <row r="60" spans="1:21" hidden="1" x14ac:dyDescent="0.3">
      <c r="A60" t="s">
        <v>2120</v>
      </c>
      <c r="B60" t="s">
        <v>2121</v>
      </c>
      <c r="C60" t="s">
        <v>2188</v>
      </c>
      <c r="D60" t="s">
        <v>2111</v>
      </c>
      <c r="E60" t="s">
        <v>2107</v>
      </c>
      <c r="F60">
        <v>19324605.818181816</v>
      </c>
      <c r="G60">
        <v>17714222</v>
      </c>
      <c r="H60">
        <v>2125707</v>
      </c>
      <c r="I60">
        <v>0</v>
      </c>
      <c r="J60" t="s">
        <v>101</v>
      </c>
      <c r="K60" t="s">
        <v>33</v>
      </c>
      <c r="L60" t="str">
        <f>VLOOKUP(J60,'[1]FPK EFAKTUR'!$N$1:$Q$312,4,FALSE)</f>
        <v>OLI</v>
      </c>
      <c r="M60" t="b">
        <f t="shared" si="0"/>
        <v>1</v>
      </c>
      <c r="S60" t="s">
        <v>2108</v>
      </c>
      <c r="T60" t="s">
        <v>2109</v>
      </c>
      <c r="U60" t="b">
        <v>0</v>
      </c>
    </row>
    <row r="61" spans="1:21" hidden="1" x14ac:dyDescent="0.3">
      <c r="A61" t="s">
        <v>2120</v>
      </c>
      <c r="B61" t="s">
        <v>2121</v>
      </c>
      <c r="C61" t="s">
        <v>2189</v>
      </c>
      <c r="D61" t="s">
        <v>2111</v>
      </c>
      <c r="E61" t="s">
        <v>2107</v>
      </c>
      <c r="F61">
        <v>28773881.454545453</v>
      </c>
      <c r="G61">
        <v>26376058</v>
      </c>
      <c r="H61">
        <v>3165127</v>
      </c>
      <c r="I61">
        <v>0</v>
      </c>
      <c r="J61" t="s">
        <v>99</v>
      </c>
      <c r="K61" t="s">
        <v>33</v>
      </c>
      <c r="L61" t="str">
        <f>VLOOKUP(J61,'[1]FPK EFAKTUR'!$N$1:$Q$312,4,FALSE)</f>
        <v>OLI</v>
      </c>
      <c r="M61" t="b">
        <f t="shared" si="0"/>
        <v>1</v>
      </c>
      <c r="S61" t="s">
        <v>2108</v>
      </c>
      <c r="T61" t="s">
        <v>2109</v>
      </c>
      <c r="U61" t="b">
        <v>0</v>
      </c>
    </row>
    <row r="62" spans="1:21" hidden="1" x14ac:dyDescent="0.3">
      <c r="A62" t="s">
        <v>2120</v>
      </c>
      <c r="B62" t="s">
        <v>2121</v>
      </c>
      <c r="C62" t="s">
        <v>2190</v>
      </c>
      <c r="D62" t="s">
        <v>2111</v>
      </c>
      <c r="E62" t="s">
        <v>2107</v>
      </c>
      <c r="F62">
        <v>5089348.3636363633</v>
      </c>
      <c r="G62">
        <v>4665236</v>
      </c>
      <c r="H62">
        <v>559828</v>
      </c>
      <c r="I62">
        <v>0</v>
      </c>
      <c r="J62" t="s">
        <v>96</v>
      </c>
      <c r="K62" t="s">
        <v>33</v>
      </c>
      <c r="L62" t="str">
        <f>VLOOKUP(J62,'[1]FPK EFAKTUR'!$N$1:$Q$312,4,FALSE)</f>
        <v>OLI</v>
      </c>
      <c r="M62" t="b">
        <f t="shared" si="0"/>
        <v>1</v>
      </c>
      <c r="S62" t="s">
        <v>2108</v>
      </c>
      <c r="T62" t="s">
        <v>2109</v>
      </c>
      <c r="U62" t="b">
        <v>0</v>
      </c>
    </row>
    <row r="63" spans="1:21" hidden="1" x14ac:dyDescent="0.3">
      <c r="A63" t="s">
        <v>2120</v>
      </c>
      <c r="B63" t="s">
        <v>2121</v>
      </c>
      <c r="C63" t="s">
        <v>2191</v>
      </c>
      <c r="D63" t="s">
        <v>2111</v>
      </c>
      <c r="E63" t="s">
        <v>2107</v>
      </c>
      <c r="F63">
        <v>16181728.363636363</v>
      </c>
      <c r="G63">
        <v>14833251</v>
      </c>
      <c r="H63">
        <v>1779990</v>
      </c>
      <c r="I63">
        <v>0</v>
      </c>
      <c r="J63" t="s">
        <v>102</v>
      </c>
      <c r="K63" t="s">
        <v>33</v>
      </c>
      <c r="L63" t="str">
        <f>VLOOKUP(J63,'[1]FPK EFAKTUR'!$N$1:$Q$312,4,FALSE)</f>
        <v>OLI</v>
      </c>
      <c r="M63" t="b">
        <f t="shared" si="0"/>
        <v>1</v>
      </c>
      <c r="S63" t="s">
        <v>2108</v>
      </c>
      <c r="T63" t="s">
        <v>2109</v>
      </c>
      <c r="U63" t="b">
        <v>0</v>
      </c>
    </row>
    <row r="64" spans="1:21" hidden="1" x14ac:dyDescent="0.3">
      <c r="A64" t="s">
        <v>2120</v>
      </c>
      <c r="B64" t="s">
        <v>2121</v>
      </c>
      <c r="C64" t="s">
        <v>2192</v>
      </c>
      <c r="D64" t="s">
        <v>2111</v>
      </c>
      <c r="E64" t="s">
        <v>2107</v>
      </c>
      <c r="F64">
        <v>1617968.7272727273</v>
      </c>
      <c r="G64">
        <v>1483138</v>
      </c>
      <c r="H64">
        <v>177977</v>
      </c>
      <c r="I64">
        <v>0</v>
      </c>
      <c r="J64" t="s">
        <v>100</v>
      </c>
      <c r="K64" t="s">
        <v>33</v>
      </c>
      <c r="L64" t="str">
        <f>VLOOKUP(J64,'[1]FPK EFAKTUR'!$N$1:$Q$312,4,FALSE)</f>
        <v>OLI</v>
      </c>
      <c r="M64" t="b">
        <f t="shared" si="0"/>
        <v>1</v>
      </c>
      <c r="S64" t="s">
        <v>2108</v>
      </c>
      <c r="T64" t="s">
        <v>2109</v>
      </c>
      <c r="U64" t="b">
        <v>0</v>
      </c>
    </row>
    <row r="65" spans="1:21" hidden="1" x14ac:dyDescent="0.3">
      <c r="A65" t="s">
        <v>2120</v>
      </c>
      <c r="B65" t="s">
        <v>2121</v>
      </c>
      <c r="C65" t="s">
        <v>2193</v>
      </c>
      <c r="D65" t="s">
        <v>2181</v>
      </c>
      <c r="E65" t="s">
        <v>2107</v>
      </c>
      <c r="F65">
        <v>15540000</v>
      </c>
      <c r="G65">
        <v>14245000</v>
      </c>
      <c r="H65">
        <v>1709400</v>
      </c>
      <c r="I65">
        <v>0</v>
      </c>
      <c r="J65" t="s">
        <v>301</v>
      </c>
      <c r="K65" t="s">
        <v>33</v>
      </c>
      <c r="L65" t="str">
        <f>VLOOKUP(J65,'[1]FPK EFAKTUR'!$N$1:$Q$312,4,FALSE)</f>
        <v>OLI</v>
      </c>
      <c r="M65" t="b">
        <f t="shared" si="0"/>
        <v>1</v>
      </c>
      <c r="S65" t="s">
        <v>2108</v>
      </c>
      <c r="T65" t="s">
        <v>2109</v>
      </c>
      <c r="U65" t="b">
        <v>0</v>
      </c>
    </row>
    <row r="66" spans="1:21" hidden="1" x14ac:dyDescent="0.3">
      <c r="A66" t="s">
        <v>2120</v>
      </c>
      <c r="B66" t="s">
        <v>2121</v>
      </c>
      <c r="C66" t="s">
        <v>2194</v>
      </c>
      <c r="D66" t="s">
        <v>2111</v>
      </c>
      <c r="E66" t="s">
        <v>2107</v>
      </c>
      <c r="F66">
        <v>7169248.3636363633</v>
      </c>
      <c r="G66">
        <v>6571811</v>
      </c>
      <c r="H66">
        <v>788617</v>
      </c>
      <c r="I66">
        <v>0</v>
      </c>
      <c r="J66" t="s">
        <v>103</v>
      </c>
      <c r="K66" t="s">
        <v>33</v>
      </c>
      <c r="L66" t="str">
        <f>VLOOKUP(J66,'[1]FPK EFAKTUR'!$N$1:$Q$312,4,FALSE)</f>
        <v>OLI</v>
      </c>
      <c r="M66" t="b">
        <f t="shared" si="0"/>
        <v>1</v>
      </c>
      <c r="S66" t="s">
        <v>2108</v>
      </c>
      <c r="T66" t="s">
        <v>2109</v>
      </c>
      <c r="U66" t="b">
        <v>0</v>
      </c>
    </row>
    <row r="67" spans="1:21" hidden="1" x14ac:dyDescent="0.3">
      <c r="A67" t="s">
        <v>2120</v>
      </c>
      <c r="B67" t="s">
        <v>2121</v>
      </c>
      <c r="C67" t="s">
        <v>2195</v>
      </c>
      <c r="D67" t="s">
        <v>2111</v>
      </c>
      <c r="E67" t="s">
        <v>2107</v>
      </c>
      <c r="F67">
        <v>410477.45454545453</v>
      </c>
      <c r="G67">
        <v>376271</v>
      </c>
      <c r="H67">
        <v>45152</v>
      </c>
      <c r="I67">
        <v>0</v>
      </c>
      <c r="J67" t="s">
        <v>104</v>
      </c>
      <c r="K67" t="s">
        <v>33</v>
      </c>
      <c r="L67" t="str">
        <f>VLOOKUP(J67,'[1]FPK EFAKTUR'!$N$1:$Q$312,4,FALSE)</f>
        <v>OLI</v>
      </c>
      <c r="M67" t="b">
        <f t="shared" ref="M67:M130" si="1">K67=L67</f>
        <v>1</v>
      </c>
      <c r="S67" t="s">
        <v>2108</v>
      </c>
      <c r="T67" t="s">
        <v>2109</v>
      </c>
      <c r="U67" t="b">
        <v>0</v>
      </c>
    </row>
    <row r="68" spans="1:21" hidden="1" x14ac:dyDescent="0.3">
      <c r="A68" t="s">
        <v>2120</v>
      </c>
      <c r="B68" t="s">
        <v>2121</v>
      </c>
      <c r="C68" t="s">
        <v>2196</v>
      </c>
      <c r="D68" t="s">
        <v>2111</v>
      </c>
      <c r="E68" t="s">
        <v>2107</v>
      </c>
      <c r="F68">
        <v>104407004.72727273</v>
      </c>
      <c r="G68">
        <v>95706421</v>
      </c>
      <c r="H68">
        <v>11484771</v>
      </c>
      <c r="I68">
        <v>0</v>
      </c>
      <c r="J68" t="s">
        <v>107</v>
      </c>
      <c r="K68" t="s">
        <v>33</v>
      </c>
      <c r="L68" t="str">
        <f>VLOOKUP(J68,'[1]FPK EFAKTUR'!$N$1:$Q$312,4,FALSE)</f>
        <v>OLI</v>
      </c>
      <c r="M68" t="b">
        <f t="shared" si="1"/>
        <v>1</v>
      </c>
      <c r="S68" t="s">
        <v>2108</v>
      </c>
      <c r="T68" t="s">
        <v>2109</v>
      </c>
      <c r="U68" t="b">
        <v>0</v>
      </c>
    </row>
    <row r="69" spans="1:21" hidden="1" x14ac:dyDescent="0.3">
      <c r="A69" t="s">
        <v>2197</v>
      </c>
      <c r="B69" t="s">
        <v>2198</v>
      </c>
      <c r="C69" t="s">
        <v>2199</v>
      </c>
      <c r="D69" t="s">
        <v>2200</v>
      </c>
      <c r="E69" t="s">
        <v>2107</v>
      </c>
      <c r="F69">
        <v>1920403.6363636365</v>
      </c>
      <c r="G69">
        <v>1760370</v>
      </c>
      <c r="H69">
        <v>211244</v>
      </c>
      <c r="I69">
        <v>0</v>
      </c>
      <c r="J69" t="s">
        <v>367</v>
      </c>
      <c r="K69" t="s">
        <v>41</v>
      </c>
      <c r="L69" t="str">
        <f>VLOOKUP(J69,'[1]FPK EFAKTUR'!$N$1:$Q$312,4,FALSE)</f>
        <v>OTOEXPERT</v>
      </c>
      <c r="M69" t="b">
        <f t="shared" si="1"/>
        <v>1</v>
      </c>
      <c r="S69" t="s">
        <v>2108</v>
      </c>
      <c r="T69" t="s">
        <v>2109</v>
      </c>
      <c r="U69" t="b">
        <v>0</v>
      </c>
    </row>
    <row r="70" spans="1:21" hidden="1" x14ac:dyDescent="0.3">
      <c r="A70" t="s">
        <v>2120</v>
      </c>
      <c r="B70" t="s">
        <v>2121</v>
      </c>
      <c r="C70" t="s">
        <v>2201</v>
      </c>
      <c r="D70" t="s">
        <v>2111</v>
      </c>
      <c r="E70" t="s">
        <v>2107</v>
      </c>
      <c r="F70">
        <v>80373630.545454547</v>
      </c>
      <c r="G70">
        <v>73675828</v>
      </c>
      <c r="H70">
        <v>8841099</v>
      </c>
      <c r="I70">
        <v>0</v>
      </c>
      <c r="J70" t="s">
        <v>105</v>
      </c>
      <c r="K70" t="s">
        <v>33</v>
      </c>
      <c r="L70" t="str">
        <f>VLOOKUP(J70,'[1]FPK EFAKTUR'!$N$1:$Q$312,4,FALSE)</f>
        <v>OLI</v>
      </c>
      <c r="M70" t="b">
        <f t="shared" si="1"/>
        <v>1</v>
      </c>
      <c r="S70" t="s">
        <v>2108</v>
      </c>
      <c r="T70" t="s">
        <v>2109</v>
      </c>
      <c r="U70" t="b">
        <v>0</v>
      </c>
    </row>
    <row r="71" spans="1:21" hidden="1" x14ac:dyDescent="0.3">
      <c r="A71" t="s">
        <v>2120</v>
      </c>
      <c r="B71" t="s">
        <v>2121</v>
      </c>
      <c r="C71" t="s">
        <v>2202</v>
      </c>
      <c r="D71" t="s">
        <v>2111</v>
      </c>
      <c r="E71" t="s">
        <v>2107</v>
      </c>
      <c r="F71">
        <v>1840605.8181818181</v>
      </c>
      <c r="G71">
        <v>1687222</v>
      </c>
      <c r="H71">
        <v>202467</v>
      </c>
      <c r="I71">
        <v>0</v>
      </c>
      <c r="J71" t="s">
        <v>106</v>
      </c>
      <c r="K71" t="s">
        <v>33</v>
      </c>
      <c r="L71" t="str">
        <f>VLOOKUP(J71,'[1]FPK EFAKTUR'!$N$1:$Q$312,4,FALSE)</f>
        <v>OLI</v>
      </c>
      <c r="M71" t="b">
        <f t="shared" si="1"/>
        <v>1</v>
      </c>
      <c r="S71" t="s">
        <v>2108</v>
      </c>
      <c r="T71" t="s">
        <v>2109</v>
      </c>
      <c r="U71" t="b">
        <v>0</v>
      </c>
    </row>
    <row r="72" spans="1:21" hidden="1" x14ac:dyDescent="0.3">
      <c r="A72" t="s">
        <v>2203</v>
      </c>
      <c r="B72" t="s">
        <v>2204</v>
      </c>
      <c r="C72" t="s">
        <v>2205</v>
      </c>
      <c r="D72" t="s">
        <v>2206</v>
      </c>
      <c r="E72" t="s">
        <v>2107</v>
      </c>
      <c r="F72">
        <v>2252252.7272727271</v>
      </c>
      <c r="G72">
        <v>2064565</v>
      </c>
      <c r="H72">
        <v>247748</v>
      </c>
      <c r="I72">
        <v>0</v>
      </c>
      <c r="J72" t="s">
        <v>329</v>
      </c>
      <c r="K72" t="s">
        <v>37</v>
      </c>
      <c r="L72" t="str">
        <f>VLOOKUP(J72,'[1]FPK EFAKTUR'!$N$1:$Q$312,4,FALSE)</f>
        <v>COATING</v>
      </c>
      <c r="M72" t="b">
        <f t="shared" si="1"/>
        <v>1</v>
      </c>
      <c r="S72" t="s">
        <v>2108</v>
      </c>
      <c r="T72" t="s">
        <v>2109</v>
      </c>
      <c r="U72" t="b">
        <v>0</v>
      </c>
    </row>
    <row r="73" spans="1:21" hidden="1" x14ac:dyDescent="0.3">
      <c r="A73" t="s">
        <v>2103</v>
      </c>
      <c r="B73" t="s">
        <v>2104</v>
      </c>
      <c r="C73" t="s">
        <v>2207</v>
      </c>
      <c r="D73" t="s">
        <v>2181</v>
      </c>
      <c r="E73" t="s">
        <v>2107</v>
      </c>
      <c r="F73">
        <v>9804689.4545454551</v>
      </c>
      <c r="G73">
        <v>8987632</v>
      </c>
      <c r="H73">
        <v>1078516</v>
      </c>
      <c r="I73">
        <v>0</v>
      </c>
      <c r="J73" t="s">
        <v>153</v>
      </c>
      <c r="K73" t="s">
        <v>38</v>
      </c>
      <c r="L73" t="str">
        <f>VLOOKUP(J73,'[1]FPK EFAKTUR'!$N$1:$Q$312,4,FALSE)</f>
        <v>INDEPENDENT WORKSHOP</v>
      </c>
      <c r="M73" t="b">
        <f t="shared" si="1"/>
        <v>1</v>
      </c>
      <c r="S73" t="s">
        <v>2108</v>
      </c>
      <c r="T73" t="s">
        <v>2109</v>
      </c>
      <c r="U73" t="b">
        <v>0</v>
      </c>
    </row>
    <row r="74" spans="1:21" hidden="1" x14ac:dyDescent="0.3">
      <c r="A74" t="s">
        <v>2203</v>
      </c>
      <c r="B74" t="s">
        <v>2204</v>
      </c>
      <c r="C74" t="s">
        <v>2208</v>
      </c>
      <c r="D74" t="s">
        <v>2142</v>
      </c>
      <c r="E74" t="s">
        <v>2107</v>
      </c>
      <c r="F74">
        <v>1981982.1818181819</v>
      </c>
      <c r="G74">
        <v>1816817</v>
      </c>
      <c r="H74">
        <v>218018</v>
      </c>
      <c r="I74">
        <v>0</v>
      </c>
      <c r="J74" t="s">
        <v>333</v>
      </c>
      <c r="K74" t="s">
        <v>37</v>
      </c>
      <c r="L74" t="str">
        <f>VLOOKUP(J74,'[1]FPK EFAKTUR'!$N$1:$Q$312,4,FALSE)</f>
        <v>COATING</v>
      </c>
      <c r="M74" t="b">
        <f t="shared" si="1"/>
        <v>1</v>
      </c>
      <c r="S74" t="s">
        <v>2108</v>
      </c>
      <c r="T74" t="s">
        <v>2109</v>
      </c>
      <c r="U74" t="b">
        <v>0</v>
      </c>
    </row>
    <row r="75" spans="1:21" hidden="1" x14ac:dyDescent="0.3">
      <c r="A75" t="s">
        <v>2203</v>
      </c>
      <c r="B75" t="s">
        <v>2204</v>
      </c>
      <c r="C75" t="s">
        <v>2209</v>
      </c>
      <c r="D75" t="s">
        <v>2111</v>
      </c>
      <c r="E75" t="s">
        <v>2107</v>
      </c>
      <c r="F75">
        <v>1981983.2727272727</v>
      </c>
      <c r="G75">
        <v>1816818</v>
      </c>
      <c r="H75">
        <v>218018</v>
      </c>
      <c r="I75">
        <v>0</v>
      </c>
      <c r="J75" t="s">
        <v>352</v>
      </c>
      <c r="K75" t="s">
        <v>37</v>
      </c>
      <c r="L75" t="str">
        <f>VLOOKUP(J75,'[1]FPK EFAKTUR'!$N$1:$Q$312,4,FALSE)</f>
        <v>COATING</v>
      </c>
      <c r="M75" t="b">
        <f t="shared" si="1"/>
        <v>1</v>
      </c>
      <c r="S75" t="s">
        <v>2108</v>
      </c>
      <c r="T75" t="s">
        <v>2109</v>
      </c>
      <c r="U75" t="b">
        <v>0</v>
      </c>
    </row>
    <row r="76" spans="1:21" hidden="1" x14ac:dyDescent="0.3">
      <c r="A76" t="s">
        <v>2103</v>
      </c>
      <c r="B76" t="s">
        <v>2104</v>
      </c>
      <c r="C76" t="s">
        <v>2210</v>
      </c>
      <c r="D76" t="s">
        <v>2181</v>
      </c>
      <c r="E76" t="s">
        <v>2107</v>
      </c>
      <c r="F76">
        <v>13129176</v>
      </c>
      <c r="G76">
        <v>12035078</v>
      </c>
      <c r="H76">
        <v>1444209</v>
      </c>
      <c r="I76">
        <v>0</v>
      </c>
      <c r="J76" t="s">
        <v>304</v>
      </c>
      <c r="K76" t="s">
        <v>33</v>
      </c>
      <c r="L76" t="str">
        <f>VLOOKUP(J76,'[1]FPK EFAKTUR'!$N$1:$Q$312,4,FALSE)</f>
        <v>OLI</v>
      </c>
      <c r="M76" t="b">
        <f t="shared" si="1"/>
        <v>1</v>
      </c>
      <c r="S76" t="s">
        <v>2108</v>
      </c>
      <c r="T76" t="s">
        <v>2109</v>
      </c>
      <c r="U76" t="b">
        <v>0</v>
      </c>
    </row>
    <row r="77" spans="1:21" hidden="1" x14ac:dyDescent="0.3">
      <c r="A77" t="s">
        <v>2120</v>
      </c>
      <c r="B77" t="s">
        <v>2121</v>
      </c>
      <c r="C77" t="s">
        <v>2211</v>
      </c>
      <c r="D77" t="s">
        <v>2181</v>
      </c>
      <c r="E77" t="s">
        <v>2107</v>
      </c>
      <c r="F77">
        <v>82392000</v>
      </c>
      <c r="G77">
        <v>75526000</v>
      </c>
      <c r="H77">
        <v>9063120</v>
      </c>
      <c r="I77">
        <v>0</v>
      </c>
      <c r="J77" t="s">
        <v>305</v>
      </c>
      <c r="K77" t="s">
        <v>33</v>
      </c>
      <c r="L77" t="str">
        <f>VLOOKUP(J77,'[1]FPK EFAKTUR'!$N$1:$Q$312,4,FALSE)</f>
        <v>OLI</v>
      </c>
      <c r="M77" t="b">
        <f t="shared" si="1"/>
        <v>1</v>
      </c>
      <c r="S77" t="s">
        <v>2108</v>
      </c>
      <c r="T77" t="s">
        <v>2109</v>
      </c>
      <c r="U77" t="b">
        <v>0</v>
      </c>
    </row>
    <row r="78" spans="1:21" hidden="1" x14ac:dyDescent="0.3">
      <c r="A78" t="s">
        <v>2120</v>
      </c>
      <c r="B78" t="s">
        <v>2121</v>
      </c>
      <c r="C78" t="s">
        <v>2212</v>
      </c>
      <c r="D78" t="s">
        <v>2111</v>
      </c>
      <c r="E78" t="s">
        <v>2107</v>
      </c>
      <c r="F78">
        <v>1981983.2727272727</v>
      </c>
      <c r="G78">
        <v>1816818</v>
      </c>
      <c r="H78">
        <v>218018</v>
      </c>
      <c r="I78">
        <v>0</v>
      </c>
      <c r="J78" t="s">
        <v>349</v>
      </c>
      <c r="K78" t="s">
        <v>37</v>
      </c>
      <c r="L78" t="str">
        <f>VLOOKUP(J78,'[1]FPK EFAKTUR'!$N$1:$Q$312,4,FALSE)</f>
        <v>COATING</v>
      </c>
      <c r="M78" t="b">
        <f t="shared" si="1"/>
        <v>1</v>
      </c>
      <c r="S78" t="s">
        <v>2108</v>
      </c>
      <c r="T78" t="s">
        <v>2109</v>
      </c>
      <c r="U78" t="b">
        <v>0</v>
      </c>
    </row>
    <row r="79" spans="1:21" hidden="1" x14ac:dyDescent="0.3">
      <c r="A79" t="s">
        <v>2120</v>
      </c>
      <c r="B79" t="s">
        <v>2121</v>
      </c>
      <c r="C79" t="s">
        <v>2213</v>
      </c>
      <c r="D79" t="s">
        <v>2181</v>
      </c>
      <c r="E79" t="s">
        <v>2107</v>
      </c>
      <c r="F79">
        <v>15794124</v>
      </c>
      <c r="G79">
        <v>14477947</v>
      </c>
      <c r="H79">
        <v>1737354</v>
      </c>
      <c r="I79">
        <v>0</v>
      </c>
      <c r="J79" t="s">
        <v>302</v>
      </c>
      <c r="K79" t="s">
        <v>33</v>
      </c>
      <c r="L79" t="str">
        <f>VLOOKUP(J79,'[1]FPK EFAKTUR'!$N$1:$Q$312,4,FALSE)</f>
        <v>OLI</v>
      </c>
      <c r="M79" t="b">
        <f t="shared" si="1"/>
        <v>1</v>
      </c>
      <c r="S79" t="s">
        <v>2108</v>
      </c>
      <c r="T79" t="s">
        <v>2109</v>
      </c>
      <c r="U79" t="b">
        <v>0</v>
      </c>
    </row>
    <row r="80" spans="1:21" hidden="1" x14ac:dyDescent="0.3">
      <c r="A80" t="s">
        <v>2203</v>
      </c>
      <c r="B80" t="s">
        <v>2204</v>
      </c>
      <c r="C80" t="s">
        <v>2214</v>
      </c>
      <c r="D80" t="s">
        <v>2111</v>
      </c>
      <c r="E80" t="s">
        <v>2107</v>
      </c>
      <c r="F80">
        <v>5630632.3636363633</v>
      </c>
      <c r="G80">
        <v>5161413</v>
      </c>
      <c r="H80">
        <v>619370</v>
      </c>
      <c r="I80">
        <v>0</v>
      </c>
      <c r="J80" t="s">
        <v>347</v>
      </c>
      <c r="K80" t="s">
        <v>37</v>
      </c>
      <c r="L80" t="str">
        <f>VLOOKUP(J80,'[1]FPK EFAKTUR'!$N$1:$Q$312,4,FALSE)</f>
        <v>COATING</v>
      </c>
      <c r="M80" t="b">
        <f t="shared" si="1"/>
        <v>1</v>
      </c>
      <c r="S80" t="s">
        <v>2108</v>
      </c>
      <c r="T80" t="s">
        <v>2109</v>
      </c>
      <c r="U80" t="b">
        <v>0</v>
      </c>
    </row>
    <row r="81" spans="1:21" hidden="1" x14ac:dyDescent="0.3">
      <c r="A81" t="s">
        <v>2203</v>
      </c>
      <c r="B81" t="s">
        <v>2204</v>
      </c>
      <c r="C81" t="s">
        <v>2215</v>
      </c>
      <c r="D81" t="s">
        <v>2111</v>
      </c>
      <c r="E81" t="s">
        <v>2107</v>
      </c>
      <c r="F81">
        <v>1981983.2727272727</v>
      </c>
      <c r="G81">
        <v>1816818</v>
      </c>
      <c r="H81">
        <v>218018</v>
      </c>
      <c r="I81">
        <v>0</v>
      </c>
      <c r="J81" t="s">
        <v>353</v>
      </c>
      <c r="K81" t="s">
        <v>37</v>
      </c>
      <c r="L81" t="str">
        <f>VLOOKUP(J81,'[1]FPK EFAKTUR'!$N$1:$Q$312,4,FALSE)</f>
        <v>COATING</v>
      </c>
      <c r="M81" t="b">
        <f t="shared" si="1"/>
        <v>1</v>
      </c>
      <c r="S81" t="s">
        <v>2108</v>
      </c>
      <c r="T81" t="s">
        <v>2109</v>
      </c>
      <c r="U81" t="b">
        <v>0</v>
      </c>
    </row>
    <row r="82" spans="1:21" hidden="1" x14ac:dyDescent="0.3">
      <c r="A82" t="s">
        <v>2120</v>
      </c>
      <c r="B82" t="s">
        <v>2121</v>
      </c>
      <c r="C82" t="s">
        <v>2216</v>
      </c>
      <c r="D82" t="s">
        <v>2181</v>
      </c>
      <c r="E82" t="s">
        <v>2107</v>
      </c>
      <c r="F82">
        <v>3094248</v>
      </c>
      <c r="G82">
        <v>2836394</v>
      </c>
      <c r="H82">
        <v>340367</v>
      </c>
      <c r="I82">
        <v>0</v>
      </c>
      <c r="J82" t="s">
        <v>306</v>
      </c>
      <c r="K82" t="s">
        <v>33</v>
      </c>
      <c r="L82" t="str">
        <f>VLOOKUP(J82,'[1]FPK EFAKTUR'!$N$1:$Q$312,4,FALSE)</f>
        <v>OLI</v>
      </c>
      <c r="M82" t="b">
        <f t="shared" si="1"/>
        <v>1</v>
      </c>
      <c r="S82" t="s">
        <v>2108</v>
      </c>
      <c r="T82" t="s">
        <v>2109</v>
      </c>
      <c r="U82" t="b">
        <v>0</v>
      </c>
    </row>
    <row r="83" spans="1:21" hidden="1" x14ac:dyDescent="0.3">
      <c r="A83" t="s">
        <v>2217</v>
      </c>
      <c r="B83" t="s">
        <v>2218</v>
      </c>
      <c r="C83" t="s">
        <v>2219</v>
      </c>
      <c r="D83" t="s">
        <v>2181</v>
      </c>
      <c r="E83" t="s">
        <v>2107</v>
      </c>
      <c r="F83">
        <v>7367249.4545454541</v>
      </c>
      <c r="G83">
        <v>6753312</v>
      </c>
      <c r="H83">
        <v>810398</v>
      </c>
      <c r="I83">
        <v>0</v>
      </c>
      <c r="J83" t="s">
        <v>303</v>
      </c>
      <c r="K83" t="s">
        <v>33</v>
      </c>
      <c r="L83" t="str">
        <f>VLOOKUP(J83,'[1]FPK EFAKTUR'!$N$1:$Q$312,4,FALSE)</f>
        <v>OLI</v>
      </c>
      <c r="M83" t="b">
        <f t="shared" si="1"/>
        <v>1</v>
      </c>
      <c r="S83" t="s">
        <v>2108</v>
      </c>
      <c r="T83" t="s">
        <v>2109</v>
      </c>
      <c r="U83" t="b">
        <v>0</v>
      </c>
    </row>
    <row r="84" spans="1:21" hidden="1" x14ac:dyDescent="0.3">
      <c r="A84" t="s">
        <v>2103</v>
      </c>
      <c r="B84" t="s">
        <v>2104</v>
      </c>
      <c r="C84" t="s">
        <v>2220</v>
      </c>
      <c r="D84" t="s">
        <v>2111</v>
      </c>
      <c r="E84" t="s">
        <v>2107</v>
      </c>
      <c r="F84">
        <v>2229727.6363636362</v>
      </c>
      <c r="G84">
        <v>2043917</v>
      </c>
      <c r="H84">
        <v>245270</v>
      </c>
      <c r="I84">
        <v>0</v>
      </c>
      <c r="J84" t="s">
        <v>154</v>
      </c>
      <c r="K84" t="s">
        <v>38</v>
      </c>
      <c r="L84" t="str">
        <f>VLOOKUP(J84,'[1]FPK EFAKTUR'!$N$1:$Q$312,4,FALSE)</f>
        <v>INDEPENDENT WORKSHOP</v>
      </c>
      <c r="M84" t="b">
        <f t="shared" si="1"/>
        <v>1</v>
      </c>
      <c r="S84" t="s">
        <v>2108</v>
      </c>
      <c r="T84" t="s">
        <v>2109</v>
      </c>
      <c r="U84" t="b">
        <v>0</v>
      </c>
    </row>
    <row r="85" spans="1:21" hidden="1" x14ac:dyDescent="0.3">
      <c r="A85" t="s">
        <v>2120</v>
      </c>
      <c r="B85" t="s">
        <v>2121</v>
      </c>
      <c r="C85" t="s">
        <v>2221</v>
      </c>
      <c r="D85" t="s">
        <v>2111</v>
      </c>
      <c r="E85" t="s">
        <v>2107</v>
      </c>
      <c r="F85">
        <v>10060800</v>
      </c>
      <c r="G85">
        <v>9222400</v>
      </c>
      <c r="H85">
        <v>1106688</v>
      </c>
      <c r="I85">
        <v>0</v>
      </c>
      <c r="J85" t="s">
        <v>307</v>
      </c>
      <c r="K85" t="s">
        <v>33</v>
      </c>
      <c r="L85" t="str">
        <f>VLOOKUP(J85,'[1]FPK EFAKTUR'!$N$1:$Q$312,4,FALSE)</f>
        <v>OLI</v>
      </c>
      <c r="M85" t="b">
        <f t="shared" si="1"/>
        <v>1</v>
      </c>
      <c r="S85" t="s">
        <v>2108</v>
      </c>
      <c r="T85" t="s">
        <v>2109</v>
      </c>
      <c r="U85" t="b">
        <v>0</v>
      </c>
    </row>
    <row r="86" spans="1:21" hidden="1" x14ac:dyDescent="0.3">
      <c r="A86" t="s">
        <v>2103</v>
      </c>
      <c r="B86" t="s">
        <v>2104</v>
      </c>
      <c r="C86" t="s">
        <v>2222</v>
      </c>
      <c r="D86" t="s">
        <v>2111</v>
      </c>
      <c r="E86" t="s">
        <v>2107</v>
      </c>
      <c r="F86">
        <v>13926588</v>
      </c>
      <c r="G86">
        <v>12766039</v>
      </c>
      <c r="H86">
        <v>1531925</v>
      </c>
      <c r="I86">
        <v>0</v>
      </c>
      <c r="J86" t="s">
        <v>309</v>
      </c>
      <c r="K86" t="s">
        <v>33</v>
      </c>
      <c r="L86" t="str">
        <f>VLOOKUP(J86,'[1]FPK EFAKTUR'!$N$1:$Q$312,4,FALSE)</f>
        <v>OLI</v>
      </c>
      <c r="M86" t="b">
        <f t="shared" si="1"/>
        <v>1</v>
      </c>
      <c r="S86" t="s">
        <v>2108</v>
      </c>
      <c r="T86" t="s">
        <v>2109</v>
      </c>
      <c r="U86" t="b">
        <v>0</v>
      </c>
    </row>
    <row r="87" spans="1:21" hidden="1" x14ac:dyDescent="0.3">
      <c r="A87" t="s">
        <v>2120</v>
      </c>
      <c r="B87" t="s">
        <v>2121</v>
      </c>
      <c r="C87" t="s">
        <v>2223</v>
      </c>
      <c r="D87" t="s">
        <v>2111</v>
      </c>
      <c r="E87" t="s">
        <v>2107</v>
      </c>
      <c r="F87">
        <v>3254808</v>
      </c>
      <c r="G87">
        <v>2983574</v>
      </c>
      <c r="H87">
        <v>358029</v>
      </c>
      <c r="I87">
        <v>0</v>
      </c>
      <c r="J87" t="s">
        <v>155</v>
      </c>
      <c r="K87" t="s">
        <v>38</v>
      </c>
      <c r="L87" t="str">
        <f>VLOOKUP(J87,'[1]FPK EFAKTUR'!$N$1:$Q$312,4,FALSE)</f>
        <v>INDEPENDENT WORKSHOP</v>
      </c>
      <c r="M87" t="b">
        <f t="shared" si="1"/>
        <v>1</v>
      </c>
      <c r="S87" t="s">
        <v>2108</v>
      </c>
      <c r="T87" t="s">
        <v>2109</v>
      </c>
      <c r="U87" t="b">
        <v>0</v>
      </c>
    </row>
    <row r="88" spans="1:21" hidden="1" x14ac:dyDescent="0.3">
      <c r="A88" t="s">
        <v>2120</v>
      </c>
      <c r="B88" t="s">
        <v>2121</v>
      </c>
      <c r="C88" t="s">
        <v>2224</v>
      </c>
      <c r="D88" t="s">
        <v>2111</v>
      </c>
      <c r="E88" t="s">
        <v>2107</v>
      </c>
      <c r="F88">
        <v>26000784</v>
      </c>
      <c r="G88">
        <v>23834052</v>
      </c>
      <c r="H88">
        <v>2860086</v>
      </c>
      <c r="I88">
        <v>0</v>
      </c>
      <c r="J88" t="s">
        <v>311</v>
      </c>
      <c r="K88" t="s">
        <v>33</v>
      </c>
      <c r="L88" t="str">
        <f>VLOOKUP(J88,'[1]FPK EFAKTUR'!$N$1:$Q$312,4,FALSE)</f>
        <v>OLI</v>
      </c>
      <c r="M88" t="b">
        <f t="shared" si="1"/>
        <v>1</v>
      </c>
      <c r="S88" t="s">
        <v>2108</v>
      </c>
      <c r="T88" t="s">
        <v>2109</v>
      </c>
      <c r="U88" t="b">
        <v>0</v>
      </c>
    </row>
    <row r="89" spans="1:21" hidden="1" x14ac:dyDescent="0.3">
      <c r="A89" t="s">
        <v>2120</v>
      </c>
      <c r="B89" t="s">
        <v>2121</v>
      </c>
      <c r="C89" t="s">
        <v>2225</v>
      </c>
      <c r="D89" t="s">
        <v>2111</v>
      </c>
      <c r="E89" t="s">
        <v>2107</v>
      </c>
      <c r="F89">
        <v>20819400</v>
      </c>
      <c r="G89">
        <v>19084450</v>
      </c>
      <c r="H89">
        <v>2290134</v>
      </c>
      <c r="I89">
        <v>0</v>
      </c>
      <c r="J89" t="s">
        <v>310</v>
      </c>
      <c r="K89" t="s">
        <v>33</v>
      </c>
      <c r="L89" t="str">
        <f>VLOOKUP(J89,'[1]FPK EFAKTUR'!$N$1:$Q$312,4,FALSE)</f>
        <v>OLI</v>
      </c>
      <c r="M89" t="b">
        <f t="shared" si="1"/>
        <v>1</v>
      </c>
      <c r="S89" t="s">
        <v>2108</v>
      </c>
      <c r="T89" t="s">
        <v>2109</v>
      </c>
      <c r="U89" t="b">
        <v>0</v>
      </c>
    </row>
    <row r="90" spans="1:21" hidden="1" x14ac:dyDescent="0.3">
      <c r="A90" t="s">
        <v>2120</v>
      </c>
      <c r="B90" t="s">
        <v>2121</v>
      </c>
      <c r="C90" t="s">
        <v>2226</v>
      </c>
      <c r="D90" t="s">
        <v>2111</v>
      </c>
      <c r="E90" t="s">
        <v>2107</v>
      </c>
      <c r="F90">
        <v>30792000</v>
      </c>
      <c r="G90">
        <v>28226000</v>
      </c>
      <c r="H90">
        <v>3387120</v>
      </c>
      <c r="I90">
        <v>0</v>
      </c>
      <c r="J90" t="s">
        <v>308</v>
      </c>
      <c r="K90" t="s">
        <v>33</v>
      </c>
      <c r="L90" t="str">
        <f>VLOOKUP(J90,'[1]FPK EFAKTUR'!$N$1:$Q$312,4,FALSE)</f>
        <v>OLI</v>
      </c>
      <c r="M90" t="b">
        <f t="shared" si="1"/>
        <v>1</v>
      </c>
      <c r="S90" t="s">
        <v>2108</v>
      </c>
      <c r="T90" t="s">
        <v>2109</v>
      </c>
      <c r="U90" t="b">
        <v>0</v>
      </c>
    </row>
    <row r="91" spans="1:21" hidden="1" x14ac:dyDescent="0.3">
      <c r="A91" t="s">
        <v>2103</v>
      </c>
      <c r="B91" t="s">
        <v>2104</v>
      </c>
      <c r="C91" t="s">
        <v>2227</v>
      </c>
      <c r="D91" t="s">
        <v>2111</v>
      </c>
      <c r="E91" t="s">
        <v>2107</v>
      </c>
      <c r="F91">
        <v>1600505.4545454546</v>
      </c>
      <c r="G91">
        <v>1467130</v>
      </c>
      <c r="H91">
        <v>176056</v>
      </c>
      <c r="I91">
        <v>0</v>
      </c>
      <c r="J91" t="s">
        <v>157</v>
      </c>
      <c r="K91" t="s">
        <v>38</v>
      </c>
      <c r="L91" t="str">
        <f>VLOOKUP(J91,'[1]FPK EFAKTUR'!$N$1:$Q$312,4,FALSE)</f>
        <v>INDEPENDENT WORKSHOP</v>
      </c>
      <c r="M91" t="b">
        <f t="shared" si="1"/>
        <v>1</v>
      </c>
      <c r="S91" t="s">
        <v>2108</v>
      </c>
      <c r="T91" t="s">
        <v>2109</v>
      </c>
      <c r="U91" t="b">
        <v>0</v>
      </c>
    </row>
    <row r="92" spans="1:21" hidden="1" x14ac:dyDescent="0.3">
      <c r="A92" t="s">
        <v>2103</v>
      </c>
      <c r="B92" t="s">
        <v>2104</v>
      </c>
      <c r="C92" t="s">
        <v>2228</v>
      </c>
      <c r="D92" t="s">
        <v>2111</v>
      </c>
      <c r="E92" t="s">
        <v>2107</v>
      </c>
      <c r="F92">
        <v>2159296.3636363638</v>
      </c>
      <c r="G92">
        <v>1979355</v>
      </c>
      <c r="H92">
        <v>237523</v>
      </c>
      <c r="I92">
        <v>0</v>
      </c>
      <c r="J92" t="s">
        <v>158</v>
      </c>
      <c r="K92" t="s">
        <v>38</v>
      </c>
      <c r="L92" t="str">
        <f>VLOOKUP(J92,'[1]FPK EFAKTUR'!$N$1:$Q$312,4,FALSE)</f>
        <v>INDEPENDENT WORKSHOP</v>
      </c>
      <c r="M92" t="b">
        <f t="shared" si="1"/>
        <v>1</v>
      </c>
      <c r="S92" t="s">
        <v>2108</v>
      </c>
      <c r="T92" t="s">
        <v>2109</v>
      </c>
      <c r="U92" t="b">
        <v>0</v>
      </c>
    </row>
    <row r="93" spans="1:21" hidden="1" x14ac:dyDescent="0.3">
      <c r="A93" t="s">
        <v>2120</v>
      </c>
      <c r="B93" t="s">
        <v>2121</v>
      </c>
      <c r="C93" t="s">
        <v>2229</v>
      </c>
      <c r="D93" t="s">
        <v>2111</v>
      </c>
      <c r="E93" t="s">
        <v>2107</v>
      </c>
      <c r="F93">
        <v>1891893.8181818181</v>
      </c>
      <c r="G93">
        <v>1734236</v>
      </c>
      <c r="H93">
        <v>208108</v>
      </c>
      <c r="I93">
        <v>0</v>
      </c>
      <c r="J93" t="s">
        <v>350</v>
      </c>
      <c r="K93" t="s">
        <v>37</v>
      </c>
      <c r="L93" t="str">
        <f>VLOOKUP(J93,'[1]FPK EFAKTUR'!$N$1:$Q$312,4,FALSE)</f>
        <v>COATING</v>
      </c>
      <c r="M93" t="b">
        <f t="shared" si="1"/>
        <v>1</v>
      </c>
      <c r="S93" t="s">
        <v>2108</v>
      </c>
      <c r="T93" t="s">
        <v>2109</v>
      </c>
      <c r="U93" t="b">
        <v>0</v>
      </c>
    </row>
    <row r="94" spans="1:21" hidden="1" x14ac:dyDescent="0.3">
      <c r="A94" t="s">
        <v>2120</v>
      </c>
      <c r="B94" t="s">
        <v>2121</v>
      </c>
      <c r="C94" t="s">
        <v>2230</v>
      </c>
      <c r="D94" t="s">
        <v>2111</v>
      </c>
      <c r="E94" t="s">
        <v>2107</v>
      </c>
      <c r="F94">
        <v>18937308</v>
      </c>
      <c r="G94">
        <v>17359199</v>
      </c>
      <c r="H94">
        <v>2083104</v>
      </c>
      <c r="I94">
        <v>0</v>
      </c>
      <c r="J94" t="s">
        <v>312</v>
      </c>
      <c r="K94" t="s">
        <v>33</v>
      </c>
      <c r="L94" t="str">
        <f>VLOOKUP(J94,'[1]FPK EFAKTUR'!$N$1:$Q$312,4,FALSE)</f>
        <v>OLI</v>
      </c>
      <c r="M94" t="b">
        <f t="shared" si="1"/>
        <v>1</v>
      </c>
      <c r="S94" t="s">
        <v>2108</v>
      </c>
      <c r="T94" t="s">
        <v>2109</v>
      </c>
      <c r="U94" t="b">
        <v>0</v>
      </c>
    </row>
    <row r="95" spans="1:21" hidden="1" x14ac:dyDescent="0.3">
      <c r="A95" t="s">
        <v>2103</v>
      </c>
      <c r="B95" t="s">
        <v>2104</v>
      </c>
      <c r="C95" t="s">
        <v>2231</v>
      </c>
      <c r="D95" t="s">
        <v>2106</v>
      </c>
      <c r="E95" t="s">
        <v>2107</v>
      </c>
      <c r="F95">
        <v>3213333.8181818184</v>
      </c>
      <c r="G95">
        <v>2945556</v>
      </c>
      <c r="H95">
        <v>353467</v>
      </c>
      <c r="I95">
        <v>0</v>
      </c>
      <c r="J95" t="s">
        <v>160</v>
      </c>
      <c r="K95" t="s">
        <v>38</v>
      </c>
      <c r="L95" t="str">
        <f>VLOOKUP(J95,'[1]FPK EFAKTUR'!$N$1:$Q$312,4,FALSE)</f>
        <v>INDEPENDENT WORKSHOP</v>
      </c>
      <c r="M95" t="b">
        <f t="shared" si="1"/>
        <v>1</v>
      </c>
      <c r="S95" t="s">
        <v>2108</v>
      </c>
      <c r="T95" t="s">
        <v>2109</v>
      </c>
      <c r="U95" t="b">
        <v>0</v>
      </c>
    </row>
    <row r="96" spans="1:21" hidden="1" x14ac:dyDescent="0.3">
      <c r="A96" t="s">
        <v>2120</v>
      </c>
      <c r="B96" t="s">
        <v>2121</v>
      </c>
      <c r="C96" t="s">
        <v>2232</v>
      </c>
      <c r="D96" t="s">
        <v>2106</v>
      </c>
      <c r="E96" t="s">
        <v>2107</v>
      </c>
      <c r="F96">
        <v>1391664</v>
      </c>
      <c r="G96">
        <v>1275692</v>
      </c>
      <c r="H96">
        <v>153083</v>
      </c>
      <c r="I96">
        <v>0</v>
      </c>
      <c r="J96" t="s">
        <v>139</v>
      </c>
      <c r="K96" t="s">
        <v>38</v>
      </c>
      <c r="L96" t="str">
        <f>VLOOKUP(J96,'[1]FPK EFAKTUR'!$N$1:$Q$312,4,FALSE)</f>
        <v>INDEPENDENT WORKSHOP</v>
      </c>
      <c r="M96" t="b">
        <f t="shared" si="1"/>
        <v>1</v>
      </c>
      <c r="S96" t="s">
        <v>2108</v>
      </c>
      <c r="T96" t="s">
        <v>2109</v>
      </c>
      <c r="U96" t="b">
        <v>0</v>
      </c>
    </row>
    <row r="97" spans="1:21" hidden="1" x14ac:dyDescent="0.3">
      <c r="A97" t="s">
        <v>2103</v>
      </c>
      <c r="B97" t="s">
        <v>2104</v>
      </c>
      <c r="C97" t="s">
        <v>2233</v>
      </c>
      <c r="D97" t="s">
        <v>2106</v>
      </c>
      <c r="E97" t="s">
        <v>2107</v>
      </c>
      <c r="F97">
        <v>5842432.3636363633</v>
      </c>
      <c r="G97">
        <v>5355563</v>
      </c>
      <c r="H97">
        <v>642668</v>
      </c>
      <c r="I97">
        <v>0</v>
      </c>
      <c r="J97" t="s">
        <v>161</v>
      </c>
      <c r="K97" t="s">
        <v>38</v>
      </c>
      <c r="L97" t="str">
        <f>VLOOKUP(J97,'[1]FPK EFAKTUR'!$N$1:$Q$312,4,FALSE)</f>
        <v>INDEPENDENT WORKSHOP</v>
      </c>
      <c r="M97" t="b">
        <f t="shared" si="1"/>
        <v>1</v>
      </c>
      <c r="S97" t="s">
        <v>2108</v>
      </c>
      <c r="T97" t="s">
        <v>2109</v>
      </c>
      <c r="U97" t="b">
        <v>0</v>
      </c>
    </row>
    <row r="98" spans="1:21" hidden="1" x14ac:dyDescent="0.3">
      <c r="A98" t="s">
        <v>2103</v>
      </c>
      <c r="B98" t="s">
        <v>2104</v>
      </c>
      <c r="C98" t="s">
        <v>2234</v>
      </c>
      <c r="D98" t="s">
        <v>2106</v>
      </c>
      <c r="E98" t="s">
        <v>2107</v>
      </c>
      <c r="F98">
        <v>1758666.5454545454</v>
      </c>
      <c r="G98">
        <v>1612111</v>
      </c>
      <c r="H98">
        <v>193453</v>
      </c>
      <c r="I98">
        <v>0</v>
      </c>
      <c r="J98" t="s">
        <v>164</v>
      </c>
      <c r="K98" t="s">
        <v>38</v>
      </c>
      <c r="L98" t="str">
        <f>VLOOKUP(J98,'[1]FPK EFAKTUR'!$N$1:$Q$312,4,FALSE)</f>
        <v>INDEPENDENT WORKSHOP</v>
      </c>
      <c r="M98" t="b">
        <f t="shared" si="1"/>
        <v>1</v>
      </c>
      <c r="S98" t="s">
        <v>2108</v>
      </c>
      <c r="T98" t="s">
        <v>2109</v>
      </c>
      <c r="U98" t="b">
        <v>0</v>
      </c>
    </row>
    <row r="99" spans="1:21" hidden="1" x14ac:dyDescent="0.3">
      <c r="A99" t="s">
        <v>2120</v>
      </c>
      <c r="B99" t="s">
        <v>2121</v>
      </c>
      <c r="C99" t="s">
        <v>2235</v>
      </c>
      <c r="D99" t="s">
        <v>2106</v>
      </c>
      <c r="E99" t="s">
        <v>2107</v>
      </c>
      <c r="F99">
        <v>2049333.8181818181</v>
      </c>
      <c r="G99">
        <v>1878556</v>
      </c>
      <c r="H99">
        <v>225427</v>
      </c>
      <c r="I99">
        <v>0</v>
      </c>
      <c r="J99" t="s">
        <v>159</v>
      </c>
      <c r="K99" t="s">
        <v>38</v>
      </c>
      <c r="L99" t="str">
        <f>VLOOKUP(J99,'[1]FPK EFAKTUR'!$N$1:$Q$312,4,FALSE)</f>
        <v>INDEPENDENT WORKSHOP</v>
      </c>
      <c r="M99" t="b">
        <f t="shared" si="1"/>
        <v>1</v>
      </c>
      <c r="S99" t="s">
        <v>2108</v>
      </c>
      <c r="T99" t="s">
        <v>2109</v>
      </c>
      <c r="U99" t="b">
        <v>0</v>
      </c>
    </row>
    <row r="100" spans="1:21" hidden="1" x14ac:dyDescent="0.3">
      <c r="A100" t="s">
        <v>2120</v>
      </c>
      <c r="B100" t="s">
        <v>2121</v>
      </c>
      <c r="C100" t="s">
        <v>2236</v>
      </c>
      <c r="D100" t="s">
        <v>2106</v>
      </c>
      <c r="E100" t="s">
        <v>2107</v>
      </c>
      <c r="F100">
        <v>2203999.6363636362</v>
      </c>
      <c r="G100">
        <v>2020333</v>
      </c>
      <c r="H100">
        <v>242440</v>
      </c>
      <c r="I100">
        <v>0</v>
      </c>
      <c r="J100" t="s">
        <v>162</v>
      </c>
      <c r="K100" t="s">
        <v>38</v>
      </c>
      <c r="L100" t="str">
        <f>VLOOKUP(J100,'[1]FPK EFAKTUR'!$N$1:$Q$312,4,FALSE)</f>
        <v>INDEPENDENT WORKSHOP</v>
      </c>
      <c r="M100" t="b">
        <f t="shared" si="1"/>
        <v>1</v>
      </c>
      <c r="S100" t="s">
        <v>2108</v>
      </c>
      <c r="T100" t="s">
        <v>2109</v>
      </c>
      <c r="U100" t="b">
        <v>0</v>
      </c>
    </row>
    <row r="101" spans="1:21" hidden="1" x14ac:dyDescent="0.3">
      <c r="A101" t="s">
        <v>2103</v>
      </c>
      <c r="B101" t="s">
        <v>2104</v>
      </c>
      <c r="C101" t="s">
        <v>2237</v>
      </c>
      <c r="D101" t="s">
        <v>2106</v>
      </c>
      <c r="E101" t="s">
        <v>2107</v>
      </c>
      <c r="F101">
        <v>2719492.3636363638</v>
      </c>
      <c r="G101">
        <v>2492868</v>
      </c>
      <c r="H101">
        <v>299144</v>
      </c>
      <c r="I101">
        <v>0</v>
      </c>
      <c r="J101" t="s">
        <v>167</v>
      </c>
      <c r="K101" t="s">
        <v>38</v>
      </c>
      <c r="L101" t="str">
        <f>VLOOKUP(J101,'[1]FPK EFAKTUR'!$N$1:$Q$312,4,FALSE)</f>
        <v>INDEPENDENT WORKSHOP</v>
      </c>
      <c r="M101" t="b">
        <f t="shared" si="1"/>
        <v>1</v>
      </c>
      <c r="S101" t="s">
        <v>2108</v>
      </c>
      <c r="T101" t="s">
        <v>2109</v>
      </c>
      <c r="U101" t="b">
        <v>0</v>
      </c>
    </row>
    <row r="102" spans="1:21" hidden="1" x14ac:dyDescent="0.3">
      <c r="A102" t="s">
        <v>2103</v>
      </c>
      <c r="B102" t="s">
        <v>2104</v>
      </c>
      <c r="C102" t="s">
        <v>2238</v>
      </c>
      <c r="D102" t="s">
        <v>2106</v>
      </c>
      <c r="E102" t="s">
        <v>2107</v>
      </c>
      <c r="F102">
        <v>3399365.4545454546</v>
      </c>
      <c r="G102">
        <v>3116085</v>
      </c>
      <c r="H102">
        <v>373930</v>
      </c>
      <c r="I102">
        <v>0</v>
      </c>
      <c r="J102" t="s">
        <v>163</v>
      </c>
      <c r="K102" t="s">
        <v>38</v>
      </c>
      <c r="L102" t="str">
        <f>VLOOKUP(J102,'[1]FPK EFAKTUR'!$N$1:$Q$312,4,FALSE)</f>
        <v>INDEPENDENT WORKSHOP</v>
      </c>
      <c r="M102" t="b">
        <f t="shared" si="1"/>
        <v>1</v>
      </c>
      <c r="S102" t="s">
        <v>2108</v>
      </c>
      <c r="T102" t="s">
        <v>2109</v>
      </c>
      <c r="U102" t="b">
        <v>0</v>
      </c>
    </row>
    <row r="103" spans="1:21" hidden="1" x14ac:dyDescent="0.3">
      <c r="A103" t="s">
        <v>2103</v>
      </c>
      <c r="B103" t="s">
        <v>2104</v>
      </c>
      <c r="C103" t="s">
        <v>2239</v>
      </c>
      <c r="D103" t="s">
        <v>2106</v>
      </c>
      <c r="E103" t="s">
        <v>2107</v>
      </c>
      <c r="F103">
        <v>1114864.3636363635</v>
      </c>
      <c r="G103">
        <v>1021959</v>
      </c>
      <c r="H103">
        <v>122635</v>
      </c>
      <c r="I103">
        <v>0</v>
      </c>
      <c r="J103" t="s">
        <v>165</v>
      </c>
      <c r="K103" t="s">
        <v>38</v>
      </c>
      <c r="L103" t="str">
        <f>VLOOKUP(J103,'[1]FPK EFAKTUR'!$N$1:$Q$312,4,FALSE)</f>
        <v>INDEPENDENT WORKSHOP</v>
      </c>
      <c r="M103" t="b">
        <f t="shared" si="1"/>
        <v>1</v>
      </c>
      <c r="S103" t="s">
        <v>2108</v>
      </c>
      <c r="T103" t="s">
        <v>2109</v>
      </c>
      <c r="U103" t="b">
        <v>0</v>
      </c>
    </row>
    <row r="104" spans="1:21" hidden="1" x14ac:dyDescent="0.3">
      <c r="A104" t="s">
        <v>2120</v>
      </c>
      <c r="B104" t="s">
        <v>2121</v>
      </c>
      <c r="C104" t="s">
        <v>2240</v>
      </c>
      <c r="D104" t="s">
        <v>2106</v>
      </c>
      <c r="E104" t="s">
        <v>2107</v>
      </c>
      <c r="F104">
        <v>1114864.3636363635</v>
      </c>
      <c r="G104">
        <v>1021959</v>
      </c>
      <c r="H104">
        <v>122635</v>
      </c>
      <c r="I104">
        <v>0</v>
      </c>
      <c r="J104" t="s">
        <v>166</v>
      </c>
      <c r="K104" t="s">
        <v>38</v>
      </c>
      <c r="L104" t="str">
        <f>VLOOKUP(J104,'[1]FPK EFAKTUR'!$N$1:$Q$312,4,FALSE)</f>
        <v>INDEPENDENT WORKSHOP</v>
      </c>
      <c r="M104" t="b">
        <f t="shared" si="1"/>
        <v>1</v>
      </c>
      <c r="S104" t="s">
        <v>2108</v>
      </c>
      <c r="T104" t="s">
        <v>2109</v>
      </c>
      <c r="U104" t="b">
        <v>0</v>
      </c>
    </row>
    <row r="105" spans="1:21" hidden="1" x14ac:dyDescent="0.3">
      <c r="A105" t="s">
        <v>2103</v>
      </c>
      <c r="B105" t="s">
        <v>2104</v>
      </c>
      <c r="C105" t="s">
        <v>2241</v>
      </c>
      <c r="D105" t="s">
        <v>2106</v>
      </c>
      <c r="E105" t="s">
        <v>2107</v>
      </c>
      <c r="F105">
        <v>6180000</v>
      </c>
      <c r="G105">
        <v>5665000</v>
      </c>
      <c r="H105">
        <v>679800</v>
      </c>
      <c r="I105">
        <v>0</v>
      </c>
      <c r="J105" t="s">
        <v>317</v>
      </c>
      <c r="K105" t="s">
        <v>33</v>
      </c>
      <c r="L105" t="str">
        <f>VLOOKUP(J105,'[1]FPK EFAKTUR'!$N$1:$Q$312,4,FALSE)</f>
        <v>OLI</v>
      </c>
      <c r="M105" t="b">
        <f t="shared" si="1"/>
        <v>1</v>
      </c>
      <c r="S105" t="s">
        <v>2108</v>
      </c>
      <c r="T105" t="s">
        <v>2109</v>
      </c>
      <c r="U105" t="b">
        <v>0</v>
      </c>
    </row>
    <row r="106" spans="1:21" hidden="1" x14ac:dyDescent="0.3">
      <c r="A106" t="s">
        <v>2103</v>
      </c>
      <c r="B106" t="s">
        <v>2104</v>
      </c>
      <c r="C106" t="s">
        <v>2242</v>
      </c>
      <c r="D106" t="s">
        <v>2106</v>
      </c>
      <c r="E106" t="s">
        <v>2107</v>
      </c>
      <c r="F106">
        <v>1696623.2727272727</v>
      </c>
      <c r="G106">
        <v>1555238</v>
      </c>
      <c r="H106">
        <v>186629</v>
      </c>
      <c r="I106">
        <v>0</v>
      </c>
      <c r="J106" t="s">
        <v>150</v>
      </c>
      <c r="K106" t="s">
        <v>38</v>
      </c>
      <c r="L106" t="str">
        <f>VLOOKUP(J106,'[1]FPK EFAKTUR'!$N$1:$Q$312,4,FALSE)</f>
        <v>INDEPENDENT WORKSHOP</v>
      </c>
      <c r="M106" t="b">
        <f t="shared" si="1"/>
        <v>1</v>
      </c>
      <c r="S106" t="s">
        <v>2108</v>
      </c>
      <c r="T106" t="s">
        <v>2109</v>
      </c>
      <c r="U106" t="b">
        <v>0</v>
      </c>
    </row>
    <row r="107" spans="1:21" hidden="1" x14ac:dyDescent="0.3">
      <c r="A107" t="s">
        <v>2120</v>
      </c>
      <c r="B107" t="s">
        <v>2121</v>
      </c>
      <c r="C107" t="s">
        <v>2243</v>
      </c>
      <c r="D107" t="s">
        <v>2106</v>
      </c>
      <c r="E107" t="s">
        <v>2107</v>
      </c>
      <c r="F107">
        <v>11016000</v>
      </c>
      <c r="G107">
        <v>10098000</v>
      </c>
      <c r="H107">
        <v>1211760</v>
      </c>
      <c r="I107">
        <v>0</v>
      </c>
      <c r="J107" t="s">
        <v>318</v>
      </c>
      <c r="K107" t="s">
        <v>33</v>
      </c>
      <c r="L107" t="str">
        <f>VLOOKUP(J107,'[1]FPK EFAKTUR'!$N$1:$Q$312,4,FALSE)</f>
        <v>OLI</v>
      </c>
      <c r="M107" t="b">
        <f t="shared" si="1"/>
        <v>1</v>
      </c>
      <c r="S107" t="s">
        <v>2108</v>
      </c>
      <c r="T107" t="s">
        <v>2109</v>
      </c>
      <c r="U107" t="b">
        <v>0</v>
      </c>
    </row>
    <row r="108" spans="1:21" hidden="1" x14ac:dyDescent="0.3">
      <c r="A108" t="s">
        <v>2103</v>
      </c>
      <c r="B108" t="s">
        <v>2104</v>
      </c>
      <c r="C108" t="s">
        <v>2244</v>
      </c>
      <c r="D108" t="s">
        <v>2106</v>
      </c>
      <c r="E108" t="s">
        <v>2107</v>
      </c>
      <c r="F108">
        <v>6144000</v>
      </c>
      <c r="G108">
        <v>5632000</v>
      </c>
      <c r="H108">
        <v>675840</v>
      </c>
      <c r="I108">
        <v>0</v>
      </c>
      <c r="J108" t="s">
        <v>316</v>
      </c>
      <c r="K108" t="s">
        <v>33</v>
      </c>
      <c r="L108" t="str">
        <f>VLOOKUP(J108,'[1]FPK EFAKTUR'!$N$1:$Q$312,4,FALSE)</f>
        <v>OLI</v>
      </c>
      <c r="M108" t="b">
        <f t="shared" si="1"/>
        <v>1</v>
      </c>
      <c r="S108" t="s">
        <v>2108</v>
      </c>
      <c r="T108" t="s">
        <v>2109</v>
      </c>
      <c r="U108" t="b">
        <v>0</v>
      </c>
    </row>
    <row r="109" spans="1:21" hidden="1" x14ac:dyDescent="0.3">
      <c r="A109" t="s">
        <v>2103</v>
      </c>
      <c r="B109" t="s">
        <v>2104</v>
      </c>
      <c r="C109" t="s">
        <v>2245</v>
      </c>
      <c r="D109" t="s">
        <v>2106</v>
      </c>
      <c r="E109" t="s">
        <v>2107</v>
      </c>
      <c r="F109">
        <v>1131081.8181818181</v>
      </c>
      <c r="G109">
        <v>1036825</v>
      </c>
      <c r="H109">
        <v>124419</v>
      </c>
      <c r="I109">
        <v>0</v>
      </c>
      <c r="J109" t="s">
        <v>152</v>
      </c>
      <c r="K109" t="s">
        <v>38</v>
      </c>
      <c r="L109" t="str">
        <f>VLOOKUP(J109,'[1]FPK EFAKTUR'!$N$1:$Q$312,4,FALSE)</f>
        <v>INDEPENDENT WORKSHOP</v>
      </c>
      <c r="M109" t="b">
        <f t="shared" si="1"/>
        <v>1</v>
      </c>
      <c r="S109" t="s">
        <v>2108</v>
      </c>
      <c r="T109" t="s">
        <v>2109</v>
      </c>
      <c r="U109" t="b">
        <v>0</v>
      </c>
    </row>
    <row r="110" spans="1:21" hidden="1" x14ac:dyDescent="0.3">
      <c r="A110" t="s">
        <v>2103</v>
      </c>
      <c r="B110" t="s">
        <v>2104</v>
      </c>
      <c r="C110" t="s">
        <v>2246</v>
      </c>
      <c r="D110" t="s">
        <v>2106</v>
      </c>
      <c r="E110" t="s">
        <v>2107</v>
      </c>
      <c r="F110">
        <v>16800000</v>
      </c>
      <c r="G110">
        <v>15400000</v>
      </c>
      <c r="H110">
        <v>1848000</v>
      </c>
      <c r="I110">
        <v>0</v>
      </c>
      <c r="J110" t="s">
        <v>315</v>
      </c>
      <c r="K110" t="s">
        <v>33</v>
      </c>
      <c r="L110" t="str">
        <f>VLOOKUP(J110,'[1]FPK EFAKTUR'!$N$1:$Q$312,4,FALSE)</f>
        <v>OLI</v>
      </c>
      <c r="M110" t="b">
        <f t="shared" si="1"/>
        <v>1</v>
      </c>
      <c r="S110" t="s">
        <v>2108</v>
      </c>
      <c r="T110" t="s">
        <v>2109</v>
      </c>
      <c r="U110" t="b">
        <v>0</v>
      </c>
    </row>
    <row r="111" spans="1:21" hidden="1" x14ac:dyDescent="0.3">
      <c r="A111" t="s">
        <v>2120</v>
      </c>
      <c r="B111" t="s">
        <v>2121</v>
      </c>
      <c r="C111" t="s">
        <v>2247</v>
      </c>
      <c r="D111" t="s">
        <v>2106</v>
      </c>
      <c r="E111" t="s">
        <v>2107</v>
      </c>
      <c r="F111">
        <v>14008356</v>
      </c>
      <c r="G111">
        <v>12840993</v>
      </c>
      <c r="H111">
        <v>1540919</v>
      </c>
      <c r="I111">
        <v>0</v>
      </c>
      <c r="J111" t="s">
        <v>314</v>
      </c>
      <c r="K111" t="s">
        <v>33</v>
      </c>
      <c r="L111" t="str">
        <f>VLOOKUP(J111,'[1]FPK EFAKTUR'!$N$1:$Q$312,4,FALSE)</f>
        <v>OLI</v>
      </c>
      <c r="M111" t="b">
        <f t="shared" si="1"/>
        <v>1</v>
      </c>
      <c r="S111" t="s">
        <v>2108</v>
      </c>
      <c r="T111" t="s">
        <v>2109</v>
      </c>
      <c r="U111" t="b">
        <v>0</v>
      </c>
    </row>
    <row r="112" spans="1:21" hidden="1" x14ac:dyDescent="0.3">
      <c r="A112" t="s">
        <v>2120</v>
      </c>
      <c r="B112" t="s">
        <v>2121</v>
      </c>
      <c r="C112" t="s">
        <v>2248</v>
      </c>
      <c r="D112" t="s">
        <v>2106</v>
      </c>
      <c r="E112" t="s">
        <v>2107</v>
      </c>
      <c r="F112">
        <v>982329.81818181823</v>
      </c>
      <c r="G112">
        <v>900469</v>
      </c>
      <c r="H112">
        <v>108056</v>
      </c>
      <c r="I112">
        <v>0</v>
      </c>
      <c r="J112" t="s">
        <v>168</v>
      </c>
      <c r="K112" t="s">
        <v>38</v>
      </c>
      <c r="L112" t="str">
        <f>VLOOKUP(J112,'[1]FPK EFAKTUR'!$N$1:$Q$312,4,FALSE)</f>
        <v>INDEPENDENT WORKSHOP</v>
      </c>
      <c r="M112" t="b">
        <f t="shared" si="1"/>
        <v>1</v>
      </c>
      <c r="S112" t="s">
        <v>2108</v>
      </c>
      <c r="T112" t="s">
        <v>2109</v>
      </c>
      <c r="U112" t="b">
        <v>0</v>
      </c>
    </row>
    <row r="113" spans="1:21" hidden="1" x14ac:dyDescent="0.3">
      <c r="A113" t="s">
        <v>2120</v>
      </c>
      <c r="B113" t="s">
        <v>2121</v>
      </c>
      <c r="C113" t="s">
        <v>2249</v>
      </c>
      <c r="D113" t="s">
        <v>2106</v>
      </c>
      <c r="E113" t="s">
        <v>2107</v>
      </c>
      <c r="F113">
        <v>2598750.5454545454</v>
      </c>
      <c r="G113">
        <v>2382188</v>
      </c>
      <c r="H113">
        <v>285862</v>
      </c>
      <c r="I113">
        <v>0</v>
      </c>
      <c r="J113" t="s">
        <v>327</v>
      </c>
      <c r="K113" t="s">
        <v>41</v>
      </c>
      <c r="L113" t="str">
        <f>VLOOKUP(J113,'[1]FPK EFAKTUR'!$N$1:$Q$312,4,FALSE)</f>
        <v>OTOEXPERT</v>
      </c>
      <c r="M113" t="b">
        <f t="shared" si="1"/>
        <v>1</v>
      </c>
      <c r="S113" t="s">
        <v>2108</v>
      </c>
      <c r="T113" t="s">
        <v>2109</v>
      </c>
      <c r="U113" t="b">
        <v>0</v>
      </c>
    </row>
    <row r="114" spans="1:21" hidden="1" x14ac:dyDescent="0.3">
      <c r="A114" t="s">
        <v>2120</v>
      </c>
      <c r="B114" t="s">
        <v>2121</v>
      </c>
      <c r="C114" t="s">
        <v>2250</v>
      </c>
      <c r="D114" t="s">
        <v>2106</v>
      </c>
      <c r="E114" t="s">
        <v>2107</v>
      </c>
      <c r="F114">
        <v>7399999.6363636367</v>
      </c>
      <c r="G114">
        <v>6783333</v>
      </c>
      <c r="H114">
        <v>814000</v>
      </c>
      <c r="I114">
        <v>0</v>
      </c>
      <c r="J114" t="s">
        <v>141</v>
      </c>
      <c r="K114" t="s">
        <v>38</v>
      </c>
      <c r="L114" t="str">
        <f>VLOOKUP(J114,'[1]FPK EFAKTUR'!$N$1:$Q$312,4,FALSE)</f>
        <v>INDEPENDENT WORKSHOP</v>
      </c>
      <c r="M114" t="b">
        <f t="shared" si="1"/>
        <v>1</v>
      </c>
      <c r="S114" t="s">
        <v>2108</v>
      </c>
      <c r="T114" t="s">
        <v>2109</v>
      </c>
      <c r="U114" t="b">
        <v>0</v>
      </c>
    </row>
    <row r="115" spans="1:21" hidden="1" x14ac:dyDescent="0.3">
      <c r="A115" t="s">
        <v>2103</v>
      </c>
      <c r="B115" t="s">
        <v>2104</v>
      </c>
      <c r="C115" t="s">
        <v>2251</v>
      </c>
      <c r="D115" t="s">
        <v>2106</v>
      </c>
      <c r="E115" t="s">
        <v>2107</v>
      </c>
      <c r="F115">
        <v>15173724</v>
      </c>
      <c r="G115">
        <v>13909247</v>
      </c>
      <c r="H115">
        <v>1669110</v>
      </c>
      <c r="I115">
        <v>0</v>
      </c>
      <c r="J115" t="s">
        <v>319</v>
      </c>
      <c r="K115" t="s">
        <v>33</v>
      </c>
      <c r="L115" t="str">
        <f>VLOOKUP(J115,'[1]FPK EFAKTUR'!$N$1:$Q$312,4,FALSE)</f>
        <v>OLI</v>
      </c>
      <c r="M115" t="b">
        <f t="shared" si="1"/>
        <v>1</v>
      </c>
      <c r="S115" t="s">
        <v>2108</v>
      </c>
      <c r="T115" t="s">
        <v>2109</v>
      </c>
      <c r="U115" t="b">
        <v>0</v>
      </c>
    </row>
    <row r="116" spans="1:21" hidden="1" x14ac:dyDescent="0.3">
      <c r="A116" t="s">
        <v>2203</v>
      </c>
      <c r="B116" t="s">
        <v>2204</v>
      </c>
      <c r="C116" t="s">
        <v>2252</v>
      </c>
      <c r="D116" t="s">
        <v>2106</v>
      </c>
      <c r="E116" t="s">
        <v>2107</v>
      </c>
      <c r="F116">
        <v>4954956</v>
      </c>
      <c r="G116">
        <v>4542043</v>
      </c>
      <c r="H116">
        <v>545045</v>
      </c>
      <c r="I116">
        <v>0</v>
      </c>
      <c r="J116" t="s">
        <v>354</v>
      </c>
      <c r="K116" t="s">
        <v>37</v>
      </c>
      <c r="L116" t="str">
        <f>VLOOKUP(J116,'[1]FPK EFAKTUR'!$N$1:$Q$312,4,FALSE)</f>
        <v>COATING</v>
      </c>
      <c r="M116" t="b">
        <f t="shared" si="1"/>
        <v>1</v>
      </c>
      <c r="S116" t="s">
        <v>2108</v>
      </c>
      <c r="T116" t="s">
        <v>2109</v>
      </c>
      <c r="U116" t="b">
        <v>0</v>
      </c>
    </row>
    <row r="117" spans="1:21" hidden="1" x14ac:dyDescent="0.3">
      <c r="A117" t="s">
        <v>2253</v>
      </c>
      <c r="B117" t="s">
        <v>2254</v>
      </c>
      <c r="C117" t="s">
        <v>2255</v>
      </c>
      <c r="D117" t="s">
        <v>2106</v>
      </c>
      <c r="E117" t="s">
        <v>2107</v>
      </c>
      <c r="F117">
        <v>7969593.8181818184</v>
      </c>
      <c r="G117">
        <v>7305461</v>
      </c>
      <c r="H117">
        <v>876655</v>
      </c>
      <c r="I117">
        <v>0</v>
      </c>
      <c r="J117" t="s">
        <v>368</v>
      </c>
      <c r="K117" t="s">
        <v>41</v>
      </c>
      <c r="L117" t="str">
        <f>VLOOKUP(J117,'[1]FPK EFAKTUR'!$N$1:$Q$312,4,FALSE)</f>
        <v>OTOEXPERT</v>
      </c>
      <c r="M117" t="b">
        <f t="shared" si="1"/>
        <v>1</v>
      </c>
      <c r="S117" t="s">
        <v>2108</v>
      </c>
      <c r="T117" t="s">
        <v>2109</v>
      </c>
      <c r="U117" t="b">
        <v>0</v>
      </c>
    </row>
    <row r="118" spans="1:21" hidden="1" x14ac:dyDescent="0.3">
      <c r="A118" t="s">
        <v>2120</v>
      </c>
      <c r="B118" t="s">
        <v>2121</v>
      </c>
      <c r="C118" t="s">
        <v>2256</v>
      </c>
      <c r="D118" t="s">
        <v>2106</v>
      </c>
      <c r="E118" t="s">
        <v>2107</v>
      </c>
      <c r="F118">
        <v>3213331.6363636362</v>
      </c>
      <c r="G118">
        <v>2945554</v>
      </c>
      <c r="H118">
        <v>353467</v>
      </c>
      <c r="I118">
        <v>0</v>
      </c>
      <c r="J118" t="s">
        <v>151</v>
      </c>
      <c r="K118" t="s">
        <v>38</v>
      </c>
      <c r="L118" t="str">
        <f>VLOOKUP(J118,'[1]FPK EFAKTUR'!$N$1:$Q$312,4,FALSE)</f>
        <v>INDEPENDENT WORKSHOP</v>
      </c>
      <c r="M118" t="b">
        <f t="shared" si="1"/>
        <v>1</v>
      </c>
      <c r="S118" t="s">
        <v>2108</v>
      </c>
      <c r="T118" t="s">
        <v>2109</v>
      </c>
      <c r="U118" t="b">
        <v>0</v>
      </c>
    </row>
    <row r="119" spans="1:21" hidden="1" x14ac:dyDescent="0.3">
      <c r="A119" t="s">
        <v>2197</v>
      </c>
      <c r="B119" t="s">
        <v>2198</v>
      </c>
      <c r="C119" t="s">
        <v>2257</v>
      </c>
      <c r="D119" t="s">
        <v>2106</v>
      </c>
      <c r="E119" t="s">
        <v>2107</v>
      </c>
      <c r="F119">
        <v>10927006.909090908</v>
      </c>
      <c r="G119">
        <v>10016423</v>
      </c>
      <c r="H119">
        <v>1201971</v>
      </c>
      <c r="I119">
        <v>0</v>
      </c>
      <c r="J119" t="s">
        <v>366</v>
      </c>
      <c r="K119" t="s">
        <v>41</v>
      </c>
      <c r="L119" t="str">
        <f>VLOOKUP(J119,'[1]FPK EFAKTUR'!$N$1:$Q$312,4,FALSE)</f>
        <v>OTOEXPERT</v>
      </c>
      <c r="M119" t="b">
        <f t="shared" si="1"/>
        <v>1</v>
      </c>
      <c r="S119" t="s">
        <v>2108</v>
      </c>
      <c r="T119" t="s">
        <v>2109</v>
      </c>
      <c r="U119" t="b">
        <v>0</v>
      </c>
    </row>
    <row r="120" spans="1:21" hidden="1" x14ac:dyDescent="0.3">
      <c r="A120" t="s">
        <v>2103</v>
      </c>
      <c r="B120" t="s">
        <v>2104</v>
      </c>
      <c r="C120" t="s">
        <v>2258</v>
      </c>
      <c r="D120" t="s">
        <v>2106</v>
      </c>
      <c r="E120" t="s">
        <v>2107</v>
      </c>
      <c r="F120">
        <v>12000000</v>
      </c>
      <c r="G120">
        <v>11000000</v>
      </c>
      <c r="H120">
        <v>1320000</v>
      </c>
      <c r="I120">
        <v>0</v>
      </c>
      <c r="J120" t="s">
        <v>320</v>
      </c>
      <c r="K120" t="s">
        <v>33</v>
      </c>
      <c r="L120" t="str">
        <f>VLOOKUP(J120,'[1]FPK EFAKTUR'!$N$1:$Q$312,4,FALSE)</f>
        <v>OLI</v>
      </c>
      <c r="M120" t="b">
        <f t="shared" si="1"/>
        <v>1</v>
      </c>
      <c r="S120" t="s">
        <v>2108</v>
      </c>
      <c r="T120" t="s">
        <v>2109</v>
      </c>
      <c r="U120" t="b">
        <v>0</v>
      </c>
    </row>
    <row r="121" spans="1:21" hidden="1" x14ac:dyDescent="0.3">
      <c r="A121" t="s">
        <v>2103</v>
      </c>
      <c r="B121" t="s">
        <v>2104</v>
      </c>
      <c r="C121" t="s">
        <v>2259</v>
      </c>
      <c r="D121" t="s">
        <v>2106</v>
      </c>
      <c r="E121" t="s">
        <v>2107</v>
      </c>
      <c r="F121">
        <v>2304000</v>
      </c>
      <c r="G121">
        <v>2112000</v>
      </c>
      <c r="H121">
        <v>253440</v>
      </c>
      <c r="I121">
        <v>0</v>
      </c>
      <c r="J121" t="s">
        <v>321</v>
      </c>
      <c r="K121" t="s">
        <v>33</v>
      </c>
      <c r="L121" t="str">
        <f>VLOOKUP(J121,'[1]FPK EFAKTUR'!$N$1:$Q$312,4,FALSE)</f>
        <v>OLI</v>
      </c>
      <c r="M121" t="b">
        <f t="shared" si="1"/>
        <v>1</v>
      </c>
      <c r="S121" t="s">
        <v>2108</v>
      </c>
      <c r="T121" t="s">
        <v>2109</v>
      </c>
      <c r="U121" t="b">
        <v>0</v>
      </c>
    </row>
    <row r="122" spans="1:21" hidden="1" x14ac:dyDescent="0.3">
      <c r="A122" t="s">
        <v>2120</v>
      </c>
      <c r="B122" t="s">
        <v>2121</v>
      </c>
      <c r="C122" t="s">
        <v>2260</v>
      </c>
      <c r="D122" t="s">
        <v>2106</v>
      </c>
      <c r="E122" t="s">
        <v>2107</v>
      </c>
      <c r="F122">
        <v>7329729.8181818184</v>
      </c>
      <c r="G122">
        <v>6718919</v>
      </c>
      <c r="H122">
        <v>806270</v>
      </c>
      <c r="I122">
        <v>0</v>
      </c>
      <c r="J122" t="s">
        <v>169</v>
      </c>
      <c r="K122" t="s">
        <v>38</v>
      </c>
      <c r="L122" t="str">
        <f>VLOOKUP(J122,'[1]FPK EFAKTUR'!$N$1:$Q$312,4,FALSE)</f>
        <v>INDEPENDENT WORKSHOP</v>
      </c>
      <c r="M122" t="b">
        <f t="shared" si="1"/>
        <v>1</v>
      </c>
      <c r="S122" t="s">
        <v>2108</v>
      </c>
      <c r="T122" t="s">
        <v>2109</v>
      </c>
      <c r="U122" t="b">
        <v>0</v>
      </c>
    </row>
    <row r="123" spans="1:21" hidden="1" x14ac:dyDescent="0.3">
      <c r="A123" t="s">
        <v>2120</v>
      </c>
      <c r="B123" t="s">
        <v>2121</v>
      </c>
      <c r="C123" t="s">
        <v>2261</v>
      </c>
      <c r="D123" t="s">
        <v>2106</v>
      </c>
      <c r="E123" t="s">
        <v>2107</v>
      </c>
      <c r="F123">
        <v>1844534.1818181819</v>
      </c>
      <c r="G123">
        <v>1690823</v>
      </c>
      <c r="H123">
        <v>202899</v>
      </c>
      <c r="I123">
        <v>0</v>
      </c>
      <c r="J123" t="s">
        <v>170</v>
      </c>
      <c r="K123" t="s">
        <v>38</v>
      </c>
      <c r="L123" t="str">
        <f>VLOOKUP(J123,'[1]FPK EFAKTUR'!$N$1:$Q$312,4,FALSE)</f>
        <v>INDEPENDENT WORKSHOP</v>
      </c>
      <c r="M123" t="b">
        <f t="shared" si="1"/>
        <v>1</v>
      </c>
      <c r="S123" t="s">
        <v>2108</v>
      </c>
      <c r="T123" t="s">
        <v>2109</v>
      </c>
      <c r="U123" t="b">
        <v>0</v>
      </c>
    </row>
    <row r="124" spans="1:21" hidden="1" x14ac:dyDescent="0.3">
      <c r="A124" t="s">
        <v>2262</v>
      </c>
      <c r="B124" t="s">
        <v>2263</v>
      </c>
      <c r="C124" t="s">
        <v>2264</v>
      </c>
      <c r="D124" t="s">
        <v>2106</v>
      </c>
      <c r="E124" t="s">
        <v>2107</v>
      </c>
      <c r="F124">
        <v>920719.63636363635</v>
      </c>
      <c r="G124">
        <v>843993</v>
      </c>
      <c r="H124">
        <v>101279</v>
      </c>
      <c r="I124">
        <v>0</v>
      </c>
      <c r="J124" t="s">
        <v>360</v>
      </c>
      <c r="K124" t="s">
        <v>38</v>
      </c>
      <c r="L124" t="str">
        <f>VLOOKUP(J124,'[1]FPK EFAKTUR'!$N$1:$Q$312,4,FALSE)</f>
        <v>INDEPENDENT WORKSHOP</v>
      </c>
      <c r="M124" t="b">
        <f t="shared" si="1"/>
        <v>1</v>
      </c>
      <c r="S124" t="s">
        <v>2108</v>
      </c>
      <c r="T124" t="s">
        <v>2109</v>
      </c>
      <c r="U124" t="b">
        <v>0</v>
      </c>
    </row>
    <row r="125" spans="1:21" hidden="1" x14ac:dyDescent="0.3">
      <c r="A125" t="s">
        <v>2120</v>
      </c>
      <c r="B125" t="s">
        <v>2121</v>
      </c>
      <c r="C125" t="s">
        <v>2265</v>
      </c>
      <c r="D125" t="s">
        <v>2139</v>
      </c>
      <c r="E125" t="s">
        <v>2107</v>
      </c>
      <c r="F125">
        <v>35206188</v>
      </c>
      <c r="G125">
        <v>32272339</v>
      </c>
      <c r="H125">
        <v>3872681</v>
      </c>
      <c r="I125">
        <v>0</v>
      </c>
      <c r="J125" t="s">
        <v>218</v>
      </c>
      <c r="K125" t="s">
        <v>33</v>
      </c>
      <c r="L125" t="str">
        <f>VLOOKUP(J125,'[1]FPK EFAKTUR'!$N$1:$Q$312,4,FALSE)</f>
        <v>OLI</v>
      </c>
      <c r="M125" t="b">
        <f t="shared" si="1"/>
        <v>1</v>
      </c>
      <c r="S125" t="s">
        <v>2108</v>
      </c>
      <c r="T125" t="s">
        <v>2109</v>
      </c>
      <c r="U125" t="b">
        <v>0</v>
      </c>
    </row>
    <row r="126" spans="1:21" hidden="1" x14ac:dyDescent="0.3">
      <c r="A126" t="s">
        <v>2120</v>
      </c>
      <c r="B126" t="s">
        <v>2121</v>
      </c>
      <c r="C126" t="s">
        <v>2266</v>
      </c>
      <c r="D126" t="s">
        <v>2139</v>
      </c>
      <c r="E126" t="s">
        <v>2107</v>
      </c>
      <c r="F126">
        <v>5645400</v>
      </c>
      <c r="G126">
        <v>5174950</v>
      </c>
      <c r="H126">
        <v>620994</v>
      </c>
      <c r="I126">
        <v>0</v>
      </c>
      <c r="J126" t="s">
        <v>217</v>
      </c>
      <c r="K126" t="s">
        <v>33</v>
      </c>
      <c r="L126" t="str">
        <f>VLOOKUP(J126,'[1]FPK EFAKTUR'!$N$1:$Q$312,4,FALSE)</f>
        <v>OLI</v>
      </c>
      <c r="M126" t="b">
        <f t="shared" si="1"/>
        <v>1</v>
      </c>
      <c r="S126" t="s">
        <v>2108</v>
      </c>
      <c r="T126" t="s">
        <v>2109</v>
      </c>
      <c r="U126" t="b">
        <v>0</v>
      </c>
    </row>
    <row r="127" spans="1:21" hidden="1" x14ac:dyDescent="0.3">
      <c r="A127" t="s">
        <v>2120</v>
      </c>
      <c r="B127" t="s">
        <v>2121</v>
      </c>
      <c r="C127" t="s">
        <v>2267</v>
      </c>
      <c r="D127" t="s">
        <v>2139</v>
      </c>
      <c r="E127" t="s">
        <v>2107</v>
      </c>
      <c r="F127">
        <v>5508000</v>
      </c>
      <c r="G127">
        <v>5049000</v>
      </c>
      <c r="H127">
        <v>605880</v>
      </c>
      <c r="I127">
        <v>0</v>
      </c>
      <c r="J127" t="s">
        <v>221</v>
      </c>
      <c r="K127" t="s">
        <v>33</v>
      </c>
      <c r="L127" t="str">
        <f>VLOOKUP(J127,'[1]FPK EFAKTUR'!$N$1:$Q$312,4,FALSE)</f>
        <v>OLI</v>
      </c>
      <c r="M127" t="b">
        <f t="shared" si="1"/>
        <v>1</v>
      </c>
      <c r="S127" t="s">
        <v>2108</v>
      </c>
      <c r="T127" t="s">
        <v>2109</v>
      </c>
      <c r="U127" t="b">
        <v>0</v>
      </c>
    </row>
    <row r="128" spans="1:21" hidden="1" x14ac:dyDescent="0.3">
      <c r="A128" t="s">
        <v>2103</v>
      </c>
      <c r="B128" t="s">
        <v>2104</v>
      </c>
      <c r="C128" t="s">
        <v>2268</v>
      </c>
      <c r="D128" t="s">
        <v>2139</v>
      </c>
      <c r="E128" t="s">
        <v>2107</v>
      </c>
      <c r="F128">
        <v>7342944</v>
      </c>
      <c r="G128">
        <v>6731032</v>
      </c>
      <c r="H128">
        <v>807724</v>
      </c>
      <c r="I128">
        <v>0</v>
      </c>
      <c r="J128" t="s">
        <v>223</v>
      </c>
      <c r="K128" t="s">
        <v>33</v>
      </c>
      <c r="L128" t="str">
        <f>VLOOKUP(J128,'[1]FPK EFAKTUR'!$N$1:$Q$312,4,FALSE)</f>
        <v>OLI</v>
      </c>
      <c r="M128" t="b">
        <f t="shared" si="1"/>
        <v>1</v>
      </c>
      <c r="S128" t="s">
        <v>2108</v>
      </c>
      <c r="T128" t="s">
        <v>2109</v>
      </c>
      <c r="U128" t="b">
        <v>0</v>
      </c>
    </row>
    <row r="129" spans="1:21" hidden="1" x14ac:dyDescent="0.3">
      <c r="A129" t="s">
        <v>2120</v>
      </c>
      <c r="B129" t="s">
        <v>2121</v>
      </c>
      <c r="C129" t="s">
        <v>2269</v>
      </c>
      <c r="D129" t="s">
        <v>2139</v>
      </c>
      <c r="E129" t="s">
        <v>2107</v>
      </c>
      <c r="F129">
        <v>5688000</v>
      </c>
      <c r="G129">
        <v>5214000</v>
      </c>
      <c r="H129">
        <v>625680</v>
      </c>
      <c r="I129">
        <v>0</v>
      </c>
      <c r="J129" t="s">
        <v>222</v>
      </c>
      <c r="K129" t="s">
        <v>33</v>
      </c>
      <c r="L129" t="str">
        <f>VLOOKUP(J129,'[1]FPK EFAKTUR'!$N$1:$Q$312,4,FALSE)</f>
        <v>OLI</v>
      </c>
      <c r="M129" t="b">
        <f t="shared" si="1"/>
        <v>1</v>
      </c>
      <c r="S129" t="s">
        <v>2108</v>
      </c>
      <c r="T129" t="s">
        <v>2109</v>
      </c>
      <c r="U129" t="b">
        <v>0</v>
      </c>
    </row>
    <row r="130" spans="1:21" hidden="1" x14ac:dyDescent="0.3">
      <c r="A130" t="s">
        <v>2103</v>
      </c>
      <c r="B130" t="s">
        <v>2104</v>
      </c>
      <c r="C130" t="s">
        <v>2270</v>
      </c>
      <c r="D130" t="s">
        <v>2139</v>
      </c>
      <c r="E130" t="s">
        <v>2107</v>
      </c>
      <c r="F130">
        <v>8558460</v>
      </c>
      <c r="G130">
        <v>7845255</v>
      </c>
      <c r="H130">
        <v>941431</v>
      </c>
      <c r="I130">
        <v>0</v>
      </c>
      <c r="J130" t="s">
        <v>216</v>
      </c>
      <c r="K130" t="s">
        <v>33</v>
      </c>
      <c r="L130" t="str">
        <f>VLOOKUP(J130,'[1]FPK EFAKTUR'!$N$1:$Q$312,4,FALSE)</f>
        <v>OLI</v>
      </c>
      <c r="M130" t="b">
        <f t="shared" si="1"/>
        <v>1</v>
      </c>
      <c r="S130" t="s">
        <v>2108</v>
      </c>
      <c r="T130" t="s">
        <v>2109</v>
      </c>
      <c r="U130" t="b">
        <v>0</v>
      </c>
    </row>
    <row r="131" spans="1:21" hidden="1" x14ac:dyDescent="0.3">
      <c r="A131" t="s">
        <v>2120</v>
      </c>
      <c r="B131" t="s">
        <v>2121</v>
      </c>
      <c r="C131" t="s">
        <v>2271</v>
      </c>
      <c r="D131" t="s">
        <v>2139</v>
      </c>
      <c r="E131" t="s">
        <v>2107</v>
      </c>
      <c r="F131">
        <v>14280000</v>
      </c>
      <c r="G131">
        <v>13090000</v>
      </c>
      <c r="H131">
        <v>1570800</v>
      </c>
      <c r="I131">
        <v>0</v>
      </c>
      <c r="J131" t="s">
        <v>215</v>
      </c>
      <c r="K131" t="s">
        <v>33</v>
      </c>
      <c r="L131" t="str">
        <f>VLOOKUP(J131,'[1]FPK EFAKTUR'!$N$1:$Q$312,4,FALSE)</f>
        <v>OLI</v>
      </c>
      <c r="M131" t="b">
        <f t="shared" ref="M131:M194" si="2">K131=L131</f>
        <v>1</v>
      </c>
      <c r="S131" t="s">
        <v>2108</v>
      </c>
      <c r="T131" t="s">
        <v>2109</v>
      </c>
      <c r="U131" t="b">
        <v>0</v>
      </c>
    </row>
    <row r="132" spans="1:21" hidden="1" x14ac:dyDescent="0.3">
      <c r="A132" t="s">
        <v>2103</v>
      </c>
      <c r="B132" t="s">
        <v>2104</v>
      </c>
      <c r="C132" t="s">
        <v>2272</v>
      </c>
      <c r="D132" t="s">
        <v>2139</v>
      </c>
      <c r="E132" t="s">
        <v>2107</v>
      </c>
      <c r="F132">
        <v>25240752</v>
      </c>
      <c r="G132">
        <v>23137356</v>
      </c>
      <c r="H132">
        <v>2776483</v>
      </c>
      <c r="I132">
        <v>0</v>
      </c>
      <c r="J132" t="s">
        <v>213</v>
      </c>
      <c r="K132" t="s">
        <v>33</v>
      </c>
      <c r="L132" t="str">
        <f>VLOOKUP(J132,'[1]FPK EFAKTUR'!$N$1:$Q$312,4,FALSE)</f>
        <v>OLI</v>
      </c>
      <c r="M132" t="b">
        <f t="shared" si="2"/>
        <v>1</v>
      </c>
      <c r="S132" t="s">
        <v>2108</v>
      </c>
      <c r="T132" t="s">
        <v>2109</v>
      </c>
      <c r="U132" t="b">
        <v>0</v>
      </c>
    </row>
    <row r="133" spans="1:21" hidden="1" x14ac:dyDescent="0.3">
      <c r="A133" t="s">
        <v>2120</v>
      </c>
      <c r="B133" t="s">
        <v>2121</v>
      </c>
      <c r="C133" t="s">
        <v>2273</v>
      </c>
      <c r="D133" t="s">
        <v>2139</v>
      </c>
      <c r="E133" t="s">
        <v>2107</v>
      </c>
      <c r="F133">
        <v>19356000</v>
      </c>
      <c r="G133">
        <v>17743000</v>
      </c>
      <c r="H133">
        <v>2129160</v>
      </c>
      <c r="I133">
        <v>0</v>
      </c>
      <c r="J133" t="s">
        <v>225</v>
      </c>
      <c r="K133" t="s">
        <v>33</v>
      </c>
      <c r="L133" t="str">
        <f>VLOOKUP(J133,'[1]FPK EFAKTUR'!$N$1:$Q$312,4,FALSE)</f>
        <v>OLI</v>
      </c>
      <c r="M133" t="b">
        <f t="shared" si="2"/>
        <v>1</v>
      </c>
      <c r="S133" t="s">
        <v>2108</v>
      </c>
      <c r="T133" t="s">
        <v>2109</v>
      </c>
      <c r="U133" t="b">
        <v>0</v>
      </c>
    </row>
    <row r="134" spans="1:21" hidden="1" x14ac:dyDescent="0.3">
      <c r="A134" t="s">
        <v>2103</v>
      </c>
      <c r="B134" t="s">
        <v>2104</v>
      </c>
      <c r="C134" t="s">
        <v>2274</v>
      </c>
      <c r="D134" t="s">
        <v>2139</v>
      </c>
      <c r="E134" t="s">
        <v>2107</v>
      </c>
      <c r="F134">
        <v>13679964</v>
      </c>
      <c r="G134">
        <v>12539967</v>
      </c>
      <c r="H134">
        <v>1504796</v>
      </c>
      <c r="I134">
        <v>0</v>
      </c>
      <c r="J134" t="s">
        <v>214</v>
      </c>
      <c r="K134" t="s">
        <v>33</v>
      </c>
      <c r="L134" t="str">
        <f>VLOOKUP(J134,'[1]FPK EFAKTUR'!$N$1:$Q$312,4,FALSE)</f>
        <v>OLI</v>
      </c>
      <c r="M134" t="b">
        <f t="shared" si="2"/>
        <v>1</v>
      </c>
      <c r="S134" t="s">
        <v>2108</v>
      </c>
      <c r="T134" t="s">
        <v>2109</v>
      </c>
      <c r="U134" t="b">
        <v>0</v>
      </c>
    </row>
    <row r="135" spans="1:21" hidden="1" x14ac:dyDescent="0.3">
      <c r="A135" t="s">
        <v>2103</v>
      </c>
      <c r="B135" t="s">
        <v>2104</v>
      </c>
      <c r="C135" t="s">
        <v>2275</v>
      </c>
      <c r="D135" t="s">
        <v>2139</v>
      </c>
      <c r="E135" t="s">
        <v>2107</v>
      </c>
      <c r="F135">
        <v>19922940</v>
      </c>
      <c r="G135">
        <v>18262695</v>
      </c>
      <c r="H135">
        <v>2191523</v>
      </c>
      <c r="I135">
        <v>0</v>
      </c>
      <c r="J135" t="s">
        <v>212</v>
      </c>
      <c r="K135" t="s">
        <v>33</v>
      </c>
      <c r="L135" t="str">
        <f>VLOOKUP(J135,'[1]FPK EFAKTUR'!$N$1:$Q$312,4,FALSE)</f>
        <v>OLI</v>
      </c>
      <c r="M135" t="b">
        <f t="shared" si="2"/>
        <v>1</v>
      </c>
      <c r="S135" t="s">
        <v>2108</v>
      </c>
      <c r="T135" t="s">
        <v>2109</v>
      </c>
      <c r="U135" t="b">
        <v>0</v>
      </c>
    </row>
    <row r="136" spans="1:21" hidden="1" x14ac:dyDescent="0.3">
      <c r="A136" t="s">
        <v>2120</v>
      </c>
      <c r="B136" t="s">
        <v>2121</v>
      </c>
      <c r="C136" t="s">
        <v>2276</v>
      </c>
      <c r="D136" t="s">
        <v>2139</v>
      </c>
      <c r="E136" t="s">
        <v>2107</v>
      </c>
      <c r="F136">
        <v>15446988</v>
      </c>
      <c r="G136">
        <v>14159739</v>
      </c>
      <c r="H136">
        <v>1699169</v>
      </c>
      <c r="I136">
        <v>0</v>
      </c>
      <c r="J136" t="s">
        <v>210</v>
      </c>
      <c r="K136" t="s">
        <v>33</v>
      </c>
      <c r="L136" t="str">
        <f>VLOOKUP(J136,'[1]FPK EFAKTUR'!$N$1:$Q$312,4,FALSE)</f>
        <v>OLI</v>
      </c>
      <c r="M136" t="b">
        <f t="shared" si="2"/>
        <v>1</v>
      </c>
      <c r="S136" t="s">
        <v>2108</v>
      </c>
      <c r="T136" t="s">
        <v>2109</v>
      </c>
      <c r="U136" t="b">
        <v>0</v>
      </c>
    </row>
    <row r="137" spans="1:21" hidden="1" x14ac:dyDescent="0.3">
      <c r="A137" t="s">
        <v>2120</v>
      </c>
      <c r="B137" t="s">
        <v>2121</v>
      </c>
      <c r="C137" t="s">
        <v>2277</v>
      </c>
      <c r="D137" t="s">
        <v>2139</v>
      </c>
      <c r="E137" t="s">
        <v>2107</v>
      </c>
      <c r="F137">
        <v>19629816</v>
      </c>
      <c r="G137">
        <v>17993998</v>
      </c>
      <c r="H137">
        <v>2159280</v>
      </c>
      <c r="I137">
        <v>0</v>
      </c>
      <c r="J137" t="s">
        <v>211</v>
      </c>
      <c r="K137" t="s">
        <v>33</v>
      </c>
      <c r="L137" t="str">
        <f>VLOOKUP(J137,'[1]FPK EFAKTUR'!$N$1:$Q$312,4,FALSE)</f>
        <v>OLI</v>
      </c>
      <c r="M137" t="b">
        <f t="shared" si="2"/>
        <v>1</v>
      </c>
      <c r="S137" t="s">
        <v>2108</v>
      </c>
      <c r="T137" t="s">
        <v>2109</v>
      </c>
      <c r="U137" t="b">
        <v>0</v>
      </c>
    </row>
    <row r="138" spans="1:21" hidden="1" x14ac:dyDescent="0.3">
      <c r="A138" t="s">
        <v>2120</v>
      </c>
      <c r="B138" t="s">
        <v>2121</v>
      </c>
      <c r="C138" t="s">
        <v>2278</v>
      </c>
      <c r="D138" t="s">
        <v>2279</v>
      </c>
      <c r="E138" t="s">
        <v>2107</v>
      </c>
      <c r="F138">
        <v>3072000</v>
      </c>
      <c r="G138">
        <v>2816000</v>
      </c>
      <c r="H138">
        <v>337920</v>
      </c>
      <c r="I138">
        <v>0</v>
      </c>
      <c r="J138" t="s">
        <v>323</v>
      </c>
      <c r="K138" t="s">
        <v>41</v>
      </c>
      <c r="L138" t="str">
        <f>VLOOKUP(J138,'[1]FPK EFAKTUR'!$N$1:$Q$312,4,FALSE)</f>
        <v>OTOEXPERT</v>
      </c>
      <c r="M138" t="b">
        <f t="shared" si="2"/>
        <v>1</v>
      </c>
      <c r="S138" t="s">
        <v>2108</v>
      </c>
      <c r="T138" t="s">
        <v>2109</v>
      </c>
      <c r="U138" t="b">
        <v>0</v>
      </c>
    </row>
    <row r="139" spans="1:21" hidden="1" x14ac:dyDescent="0.3">
      <c r="A139" t="s">
        <v>2120</v>
      </c>
      <c r="B139" t="s">
        <v>2121</v>
      </c>
      <c r="C139" t="s">
        <v>2280</v>
      </c>
      <c r="D139" t="s">
        <v>2139</v>
      </c>
      <c r="E139" t="s">
        <v>2107</v>
      </c>
      <c r="F139">
        <v>22032000</v>
      </c>
      <c r="G139">
        <v>20196000</v>
      </c>
      <c r="H139">
        <v>2423520</v>
      </c>
      <c r="I139">
        <v>0</v>
      </c>
      <c r="J139" t="s">
        <v>204</v>
      </c>
      <c r="K139" t="s">
        <v>33</v>
      </c>
      <c r="L139" t="str">
        <f>VLOOKUP(J139,'[1]FPK EFAKTUR'!$N$1:$Q$312,4,FALSE)</f>
        <v>OLI</v>
      </c>
      <c r="M139" t="b">
        <f t="shared" si="2"/>
        <v>1</v>
      </c>
      <c r="S139" t="s">
        <v>2108</v>
      </c>
      <c r="T139" t="s">
        <v>2109</v>
      </c>
      <c r="U139" t="b">
        <v>0</v>
      </c>
    </row>
    <row r="140" spans="1:21" hidden="1" x14ac:dyDescent="0.3">
      <c r="A140" t="s">
        <v>2103</v>
      </c>
      <c r="B140" t="s">
        <v>2104</v>
      </c>
      <c r="C140" t="s">
        <v>2281</v>
      </c>
      <c r="D140" t="s">
        <v>2279</v>
      </c>
      <c r="E140" t="s">
        <v>2107</v>
      </c>
      <c r="F140">
        <v>30540000</v>
      </c>
      <c r="G140">
        <v>27995000</v>
      </c>
      <c r="H140">
        <v>3359400</v>
      </c>
      <c r="I140">
        <v>0</v>
      </c>
      <c r="J140" t="s">
        <v>244</v>
      </c>
      <c r="K140" t="s">
        <v>33</v>
      </c>
      <c r="L140" t="str">
        <f>VLOOKUP(J140,'[1]FPK EFAKTUR'!$N$1:$Q$312,4,FALSE)</f>
        <v>OLI</v>
      </c>
      <c r="M140" t="b">
        <f t="shared" si="2"/>
        <v>1</v>
      </c>
      <c r="S140" t="s">
        <v>2108</v>
      </c>
      <c r="T140" t="s">
        <v>2109</v>
      </c>
      <c r="U140" t="b">
        <v>0</v>
      </c>
    </row>
    <row r="141" spans="1:21" hidden="1" x14ac:dyDescent="0.3">
      <c r="A141" t="s">
        <v>2120</v>
      </c>
      <c r="B141" t="s">
        <v>2121</v>
      </c>
      <c r="C141" t="s">
        <v>2282</v>
      </c>
      <c r="D141" t="s">
        <v>2279</v>
      </c>
      <c r="E141" t="s">
        <v>2107</v>
      </c>
      <c r="F141">
        <v>1330665.8181818181</v>
      </c>
      <c r="G141">
        <v>1219777</v>
      </c>
      <c r="H141">
        <v>146373</v>
      </c>
      <c r="I141">
        <v>0</v>
      </c>
      <c r="J141" t="s">
        <v>138</v>
      </c>
      <c r="K141" t="s">
        <v>38</v>
      </c>
      <c r="L141" t="str">
        <f>VLOOKUP(J141,'[1]FPK EFAKTUR'!$N$1:$Q$312,4,FALSE)</f>
        <v>INDEPENDENT WORKSHOP</v>
      </c>
      <c r="M141" t="b">
        <f t="shared" si="2"/>
        <v>1</v>
      </c>
      <c r="S141" t="s">
        <v>2108</v>
      </c>
      <c r="T141" t="s">
        <v>2109</v>
      </c>
      <c r="U141" t="b">
        <v>0</v>
      </c>
    </row>
    <row r="142" spans="1:21" hidden="1" x14ac:dyDescent="0.3">
      <c r="A142" t="s">
        <v>2283</v>
      </c>
      <c r="B142" t="s">
        <v>2284</v>
      </c>
      <c r="C142" t="s">
        <v>2285</v>
      </c>
      <c r="D142" t="s">
        <v>2279</v>
      </c>
      <c r="E142" t="s">
        <v>2107</v>
      </c>
      <c r="F142">
        <v>9380095.6363636367</v>
      </c>
      <c r="G142">
        <v>8598421</v>
      </c>
      <c r="H142">
        <v>1031811</v>
      </c>
      <c r="I142">
        <v>0</v>
      </c>
      <c r="J142" t="s">
        <v>322</v>
      </c>
      <c r="K142" t="s">
        <v>41</v>
      </c>
      <c r="L142" t="str">
        <f>VLOOKUP(J142,'[1]FPK EFAKTUR'!$N$1:$Q$312,4,FALSE)</f>
        <v>OTOEXPERT</v>
      </c>
      <c r="M142" t="b">
        <f t="shared" si="2"/>
        <v>1</v>
      </c>
      <c r="S142" t="s">
        <v>2108</v>
      </c>
      <c r="T142" t="s">
        <v>2109</v>
      </c>
      <c r="U142" t="b">
        <v>0</v>
      </c>
    </row>
    <row r="143" spans="1:21" hidden="1" x14ac:dyDescent="0.3">
      <c r="A143" t="s">
        <v>2103</v>
      </c>
      <c r="B143" t="s">
        <v>2104</v>
      </c>
      <c r="C143" t="s">
        <v>2286</v>
      </c>
      <c r="D143" t="s">
        <v>2139</v>
      </c>
      <c r="E143" t="s">
        <v>2107</v>
      </c>
      <c r="F143">
        <v>3577176</v>
      </c>
      <c r="G143">
        <v>3279078</v>
      </c>
      <c r="H143">
        <v>393489</v>
      </c>
      <c r="I143">
        <v>0</v>
      </c>
      <c r="J143" t="s">
        <v>206</v>
      </c>
      <c r="K143" t="s">
        <v>33</v>
      </c>
      <c r="L143" t="str">
        <f>VLOOKUP(J143,'[1]FPK EFAKTUR'!$N$1:$Q$312,4,FALSE)</f>
        <v>OLI</v>
      </c>
      <c r="M143" t="b">
        <f t="shared" si="2"/>
        <v>1</v>
      </c>
      <c r="S143" t="s">
        <v>2108</v>
      </c>
      <c r="T143" t="s">
        <v>2109</v>
      </c>
      <c r="U143" t="b">
        <v>0</v>
      </c>
    </row>
    <row r="144" spans="1:21" hidden="1" x14ac:dyDescent="0.3">
      <c r="A144" t="s">
        <v>2120</v>
      </c>
      <c r="B144" t="s">
        <v>2121</v>
      </c>
      <c r="C144" t="s">
        <v>2287</v>
      </c>
      <c r="D144" t="s">
        <v>2279</v>
      </c>
      <c r="E144" t="s">
        <v>2107</v>
      </c>
      <c r="F144">
        <v>48204000</v>
      </c>
      <c r="G144">
        <v>44187000</v>
      </c>
      <c r="H144">
        <v>5302440</v>
      </c>
      <c r="I144">
        <v>0</v>
      </c>
      <c r="J144" t="s">
        <v>243</v>
      </c>
      <c r="K144" t="s">
        <v>33</v>
      </c>
      <c r="L144" t="str">
        <f>VLOOKUP(J144,'[1]FPK EFAKTUR'!$N$1:$Q$312,4,FALSE)</f>
        <v>OLI</v>
      </c>
      <c r="M144" t="b">
        <f t="shared" si="2"/>
        <v>1</v>
      </c>
      <c r="S144" t="s">
        <v>2108</v>
      </c>
      <c r="T144" t="s">
        <v>2109</v>
      </c>
      <c r="U144" t="b">
        <v>0</v>
      </c>
    </row>
    <row r="145" spans="1:21" hidden="1" x14ac:dyDescent="0.3">
      <c r="A145" t="s">
        <v>2103</v>
      </c>
      <c r="B145" t="s">
        <v>2104</v>
      </c>
      <c r="C145" t="s">
        <v>2288</v>
      </c>
      <c r="D145" t="s">
        <v>2279</v>
      </c>
      <c r="E145" t="s">
        <v>2107</v>
      </c>
      <c r="F145">
        <v>5940000</v>
      </c>
      <c r="G145">
        <v>5445000</v>
      </c>
      <c r="H145">
        <v>653400</v>
      </c>
      <c r="I145">
        <v>0</v>
      </c>
      <c r="J145" t="s">
        <v>247</v>
      </c>
      <c r="K145" t="s">
        <v>33</v>
      </c>
      <c r="L145" t="str">
        <f>VLOOKUP(J145,'[1]FPK EFAKTUR'!$N$1:$Q$312,4,FALSE)</f>
        <v>OLI</v>
      </c>
      <c r="M145" t="b">
        <f t="shared" si="2"/>
        <v>1</v>
      </c>
      <c r="S145" t="s">
        <v>2108</v>
      </c>
      <c r="T145" t="s">
        <v>2109</v>
      </c>
      <c r="U145" t="b">
        <v>0</v>
      </c>
    </row>
    <row r="146" spans="1:21" hidden="1" x14ac:dyDescent="0.3">
      <c r="A146" t="s">
        <v>2217</v>
      </c>
      <c r="B146" t="s">
        <v>2218</v>
      </c>
      <c r="C146" t="s">
        <v>2289</v>
      </c>
      <c r="D146" t="s">
        <v>2279</v>
      </c>
      <c r="E146" t="s">
        <v>2107</v>
      </c>
      <c r="F146">
        <v>7367249.4545454541</v>
      </c>
      <c r="G146">
        <v>6753312</v>
      </c>
      <c r="H146">
        <v>810398</v>
      </c>
      <c r="I146">
        <v>0</v>
      </c>
      <c r="J146" t="s">
        <v>246</v>
      </c>
      <c r="K146" t="s">
        <v>33</v>
      </c>
      <c r="L146" t="str">
        <f>VLOOKUP(J146,'[1]FPK EFAKTUR'!$N$1:$Q$312,4,FALSE)</f>
        <v>OLI</v>
      </c>
      <c r="M146" t="b">
        <f t="shared" si="2"/>
        <v>1</v>
      </c>
      <c r="S146" t="s">
        <v>2108</v>
      </c>
      <c r="T146" t="s">
        <v>2109</v>
      </c>
      <c r="U146" t="b">
        <v>0</v>
      </c>
    </row>
    <row r="147" spans="1:21" hidden="1" x14ac:dyDescent="0.3">
      <c r="A147" t="s">
        <v>2120</v>
      </c>
      <c r="B147" t="s">
        <v>2121</v>
      </c>
      <c r="C147" t="s">
        <v>2290</v>
      </c>
      <c r="D147" t="s">
        <v>2139</v>
      </c>
      <c r="E147" t="s">
        <v>2107</v>
      </c>
      <c r="F147">
        <v>20374200</v>
      </c>
      <c r="G147">
        <v>18676350</v>
      </c>
      <c r="H147">
        <v>2241162</v>
      </c>
      <c r="I147">
        <v>0</v>
      </c>
      <c r="J147" t="s">
        <v>205</v>
      </c>
      <c r="K147" t="s">
        <v>33</v>
      </c>
      <c r="L147" t="str">
        <f>VLOOKUP(J147,'[1]FPK EFAKTUR'!$N$1:$Q$312,4,FALSE)</f>
        <v>OLI</v>
      </c>
      <c r="M147" t="b">
        <f t="shared" si="2"/>
        <v>1</v>
      </c>
      <c r="S147" t="s">
        <v>2108</v>
      </c>
      <c r="T147" t="s">
        <v>2109</v>
      </c>
      <c r="U147" t="b">
        <v>0</v>
      </c>
    </row>
    <row r="148" spans="1:21" hidden="1" x14ac:dyDescent="0.3">
      <c r="A148" t="s">
        <v>2120</v>
      </c>
      <c r="B148" t="s">
        <v>2121</v>
      </c>
      <c r="C148" t="s">
        <v>2291</v>
      </c>
      <c r="D148" t="s">
        <v>2279</v>
      </c>
      <c r="E148" t="s">
        <v>2107</v>
      </c>
      <c r="F148">
        <v>49647000</v>
      </c>
      <c r="G148">
        <v>45509750</v>
      </c>
      <c r="H148">
        <v>5461170</v>
      </c>
      <c r="I148">
        <v>0</v>
      </c>
      <c r="J148" t="s">
        <v>242</v>
      </c>
      <c r="K148" t="s">
        <v>33</v>
      </c>
      <c r="L148" t="str">
        <f>VLOOKUP(J148,'[1]FPK EFAKTUR'!$N$1:$Q$312,4,FALSE)</f>
        <v>OLI</v>
      </c>
      <c r="M148" t="b">
        <f t="shared" si="2"/>
        <v>1</v>
      </c>
      <c r="S148" t="s">
        <v>2108</v>
      </c>
      <c r="T148" t="s">
        <v>2109</v>
      </c>
      <c r="U148" t="b">
        <v>0</v>
      </c>
    </row>
    <row r="149" spans="1:21" hidden="1" x14ac:dyDescent="0.3">
      <c r="A149" t="s">
        <v>2292</v>
      </c>
      <c r="B149" t="s">
        <v>2293</v>
      </c>
      <c r="C149" t="s">
        <v>2294</v>
      </c>
      <c r="D149" t="s">
        <v>2279</v>
      </c>
      <c r="E149" t="s">
        <v>2107</v>
      </c>
      <c r="F149">
        <v>36038.181818181816</v>
      </c>
      <c r="G149">
        <v>33035</v>
      </c>
      <c r="H149">
        <v>3964</v>
      </c>
      <c r="I149">
        <v>0</v>
      </c>
      <c r="J149" t="s">
        <v>356</v>
      </c>
      <c r="K149" t="s">
        <v>38</v>
      </c>
      <c r="L149" t="str">
        <f>VLOOKUP(J149,'[1]FPK EFAKTUR'!$N$1:$Q$312,4,FALSE)</f>
        <v>INDEPENDENT WORKSHOP</v>
      </c>
      <c r="M149" t="b">
        <f t="shared" si="2"/>
        <v>1</v>
      </c>
      <c r="S149" t="s">
        <v>2108</v>
      </c>
      <c r="T149" t="s">
        <v>2109</v>
      </c>
      <c r="U149" t="b">
        <v>0</v>
      </c>
    </row>
    <row r="150" spans="1:21" hidden="1" x14ac:dyDescent="0.3">
      <c r="A150" t="s">
        <v>2103</v>
      </c>
      <c r="B150" t="s">
        <v>2104</v>
      </c>
      <c r="C150" t="s">
        <v>2295</v>
      </c>
      <c r="D150" t="s">
        <v>2279</v>
      </c>
      <c r="E150" t="s">
        <v>2107</v>
      </c>
      <c r="F150">
        <v>7920000</v>
      </c>
      <c r="G150">
        <v>7260000</v>
      </c>
      <c r="H150">
        <v>871200</v>
      </c>
      <c r="I150">
        <v>0</v>
      </c>
      <c r="J150" t="s">
        <v>245</v>
      </c>
      <c r="K150" t="s">
        <v>33</v>
      </c>
      <c r="L150" t="str">
        <f>VLOOKUP(J150,'[1]FPK EFAKTUR'!$N$1:$Q$312,4,FALSE)</f>
        <v>OLI</v>
      </c>
      <c r="M150" t="b">
        <f t="shared" si="2"/>
        <v>1</v>
      </c>
      <c r="S150" t="s">
        <v>2108</v>
      </c>
      <c r="T150" t="s">
        <v>2109</v>
      </c>
      <c r="U150" t="b">
        <v>0</v>
      </c>
    </row>
    <row r="151" spans="1:21" hidden="1" x14ac:dyDescent="0.3">
      <c r="A151" t="s">
        <v>2120</v>
      </c>
      <c r="B151" t="s">
        <v>2121</v>
      </c>
      <c r="C151" t="s">
        <v>2296</v>
      </c>
      <c r="D151" t="s">
        <v>2139</v>
      </c>
      <c r="E151" t="s">
        <v>2107</v>
      </c>
      <c r="F151">
        <v>31225356</v>
      </c>
      <c r="G151">
        <v>28623243</v>
      </c>
      <c r="H151">
        <v>3434789</v>
      </c>
      <c r="I151">
        <v>0</v>
      </c>
      <c r="J151" t="s">
        <v>208</v>
      </c>
      <c r="K151" t="s">
        <v>33</v>
      </c>
      <c r="L151" t="str">
        <f>VLOOKUP(J151,'[1]FPK EFAKTUR'!$N$1:$Q$312,4,FALSE)</f>
        <v>OLI</v>
      </c>
      <c r="M151" t="b">
        <f t="shared" si="2"/>
        <v>1</v>
      </c>
      <c r="S151" t="s">
        <v>2108</v>
      </c>
      <c r="T151" t="s">
        <v>2109</v>
      </c>
      <c r="U151" t="b">
        <v>0</v>
      </c>
    </row>
    <row r="152" spans="1:21" hidden="1" x14ac:dyDescent="0.3">
      <c r="A152" t="s">
        <v>2120</v>
      </c>
      <c r="B152" t="s">
        <v>2121</v>
      </c>
      <c r="C152" t="s">
        <v>2297</v>
      </c>
      <c r="D152" t="s">
        <v>2139</v>
      </c>
      <c r="E152" t="s">
        <v>2107</v>
      </c>
      <c r="F152">
        <v>18380376</v>
      </c>
      <c r="G152">
        <v>16848678</v>
      </c>
      <c r="H152">
        <v>2021841</v>
      </c>
      <c r="I152">
        <v>0</v>
      </c>
      <c r="J152" t="s">
        <v>209</v>
      </c>
      <c r="K152" t="s">
        <v>33</v>
      </c>
      <c r="L152" t="str">
        <f>VLOOKUP(J152,'[1]FPK EFAKTUR'!$N$1:$Q$312,4,FALSE)</f>
        <v>OLI</v>
      </c>
      <c r="M152" t="b">
        <f t="shared" si="2"/>
        <v>1</v>
      </c>
      <c r="S152" t="s">
        <v>2108</v>
      </c>
      <c r="T152" t="s">
        <v>2109</v>
      </c>
      <c r="U152" t="b">
        <v>0</v>
      </c>
    </row>
    <row r="153" spans="1:21" hidden="1" x14ac:dyDescent="0.3">
      <c r="A153" t="s">
        <v>2103</v>
      </c>
      <c r="B153" t="s">
        <v>2104</v>
      </c>
      <c r="C153" t="s">
        <v>2298</v>
      </c>
      <c r="D153" t="s">
        <v>2139</v>
      </c>
      <c r="E153" t="s">
        <v>2107</v>
      </c>
      <c r="F153">
        <v>20064588</v>
      </c>
      <c r="G153">
        <v>18392539</v>
      </c>
      <c r="H153">
        <v>2207105</v>
      </c>
      <c r="I153">
        <v>0</v>
      </c>
      <c r="J153" t="s">
        <v>207</v>
      </c>
      <c r="K153" t="s">
        <v>33</v>
      </c>
      <c r="L153" t="str">
        <f>VLOOKUP(J153,'[1]FPK EFAKTUR'!$N$1:$Q$312,4,FALSE)</f>
        <v>OLI</v>
      </c>
      <c r="M153" t="b">
        <f t="shared" si="2"/>
        <v>1</v>
      </c>
      <c r="S153" t="s">
        <v>2108</v>
      </c>
      <c r="T153" t="s">
        <v>2109</v>
      </c>
      <c r="U153" t="b">
        <v>0</v>
      </c>
    </row>
    <row r="154" spans="1:21" hidden="1" x14ac:dyDescent="0.3">
      <c r="A154" t="s">
        <v>2103</v>
      </c>
      <c r="B154" t="s">
        <v>2104</v>
      </c>
      <c r="C154" t="s">
        <v>2299</v>
      </c>
      <c r="D154" t="s">
        <v>2139</v>
      </c>
      <c r="E154" t="s">
        <v>2107</v>
      </c>
      <c r="F154">
        <v>25650768</v>
      </c>
      <c r="G154">
        <v>23513204</v>
      </c>
      <c r="H154">
        <v>2821584</v>
      </c>
      <c r="I154">
        <v>0</v>
      </c>
      <c r="J154" t="s">
        <v>224</v>
      </c>
      <c r="K154" t="s">
        <v>33</v>
      </c>
      <c r="L154" t="str">
        <f>VLOOKUP(J154,'[1]FPK EFAKTUR'!$N$1:$Q$312,4,FALSE)</f>
        <v>OLI</v>
      </c>
      <c r="M154" t="b">
        <f t="shared" si="2"/>
        <v>1</v>
      </c>
      <c r="S154" t="s">
        <v>2108</v>
      </c>
      <c r="T154" t="s">
        <v>2109</v>
      </c>
      <c r="U154" t="b">
        <v>0</v>
      </c>
    </row>
    <row r="155" spans="1:21" hidden="1" x14ac:dyDescent="0.3">
      <c r="A155" t="s">
        <v>2120</v>
      </c>
      <c r="B155" t="s">
        <v>2121</v>
      </c>
      <c r="C155" t="s">
        <v>2300</v>
      </c>
      <c r="D155" t="s">
        <v>2139</v>
      </c>
      <c r="E155" t="s">
        <v>2107</v>
      </c>
      <c r="F155">
        <v>8412000</v>
      </c>
      <c r="G155">
        <v>7711000</v>
      </c>
      <c r="H155">
        <v>925320</v>
      </c>
      <c r="I155">
        <v>0</v>
      </c>
      <c r="J155" t="s">
        <v>219</v>
      </c>
      <c r="K155" t="s">
        <v>33</v>
      </c>
      <c r="L155" t="str">
        <f>VLOOKUP(J155,'[1]FPK EFAKTUR'!$N$1:$Q$312,4,FALSE)</f>
        <v>OLI</v>
      </c>
      <c r="M155" t="b">
        <f t="shared" si="2"/>
        <v>1</v>
      </c>
      <c r="S155" t="s">
        <v>2108</v>
      </c>
      <c r="T155" t="s">
        <v>2109</v>
      </c>
      <c r="U155" t="b">
        <v>0</v>
      </c>
    </row>
    <row r="156" spans="1:21" hidden="1" x14ac:dyDescent="0.3">
      <c r="A156" t="s">
        <v>2120</v>
      </c>
      <c r="B156" t="s">
        <v>2121</v>
      </c>
      <c r="C156" t="s">
        <v>2301</v>
      </c>
      <c r="D156" t="s">
        <v>2139</v>
      </c>
      <c r="E156" t="s">
        <v>2107</v>
      </c>
      <c r="F156">
        <v>12528000</v>
      </c>
      <c r="G156">
        <v>11484000</v>
      </c>
      <c r="H156">
        <v>1378080</v>
      </c>
      <c r="I156">
        <v>0</v>
      </c>
      <c r="J156" t="s">
        <v>220</v>
      </c>
      <c r="K156" t="s">
        <v>33</v>
      </c>
      <c r="L156" t="str">
        <f>VLOOKUP(J156,'[1]FPK EFAKTUR'!$N$1:$Q$312,4,FALSE)</f>
        <v>OLI</v>
      </c>
      <c r="M156" t="b">
        <f t="shared" si="2"/>
        <v>1</v>
      </c>
      <c r="S156" t="s">
        <v>2108</v>
      </c>
      <c r="T156" t="s">
        <v>2109</v>
      </c>
      <c r="U156" t="b">
        <v>0</v>
      </c>
    </row>
    <row r="157" spans="1:21" hidden="1" x14ac:dyDescent="0.3">
      <c r="A157" t="s">
        <v>2120</v>
      </c>
      <c r="B157" t="s">
        <v>2121</v>
      </c>
      <c r="C157" t="s">
        <v>2302</v>
      </c>
      <c r="D157" t="s">
        <v>2139</v>
      </c>
      <c r="E157" t="s">
        <v>2107</v>
      </c>
      <c r="F157">
        <v>24887472</v>
      </c>
      <c r="G157">
        <v>22813516</v>
      </c>
      <c r="H157">
        <v>2737622</v>
      </c>
      <c r="I157">
        <v>0</v>
      </c>
      <c r="J157" t="s">
        <v>226</v>
      </c>
      <c r="K157" t="s">
        <v>33</v>
      </c>
      <c r="L157" t="str">
        <f>VLOOKUP(J157,'[1]FPK EFAKTUR'!$N$1:$Q$312,4,FALSE)</f>
        <v>OLI</v>
      </c>
      <c r="M157" t="b">
        <f t="shared" si="2"/>
        <v>1</v>
      </c>
      <c r="S157" t="s">
        <v>2108</v>
      </c>
      <c r="T157" t="s">
        <v>2109</v>
      </c>
      <c r="U157" t="b">
        <v>0</v>
      </c>
    </row>
    <row r="158" spans="1:21" hidden="1" x14ac:dyDescent="0.3">
      <c r="A158" t="s">
        <v>2120</v>
      </c>
      <c r="B158" t="s">
        <v>2121</v>
      </c>
      <c r="C158" t="s">
        <v>2303</v>
      </c>
      <c r="D158" t="s">
        <v>2139</v>
      </c>
      <c r="E158" t="s">
        <v>2107</v>
      </c>
      <c r="F158">
        <v>7916376</v>
      </c>
      <c r="G158">
        <v>7256678</v>
      </c>
      <c r="H158">
        <v>870801</v>
      </c>
      <c r="I158">
        <v>0</v>
      </c>
      <c r="J158" t="s">
        <v>227</v>
      </c>
      <c r="K158" t="s">
        <v>33</v>
      </c>
      <c r="L158" t="str">
        <f>VLOOKUP(J158,'[1]FPK EFAKTUR'!$N$1:$Q$312,4,FALSE)</f>
        <v>OLI</v>
      </c>
      <c r="M158" t="b">
        <f t="shared" si="2"/>
        <v>1</v>
      </c>
      <c r="S158" t="s">
        <v>2108</v>
      </c>
      <c r="T158" t="s">
        <v>2109</v>
      </c>
      <c r="U158" t="b">
        <v>0</v>
      </c>
    </row>
    <row r="159" spans="1:21" hidden="1" x14ac:dyDescent="0.3">
      <c r="A159" t="s">
        <v>2103</v>
      </c>
      <c r="B159" t="s">
        <v>2104</v>
      </c>
      <c r="C159" t="s">
        <v>2304</v>
      </c>
      <c r="D159" t="s">
        <v>2139</v>
      </c>
      <c r="E159" t="s">
        <v>2107</v>
      </c>
      <c r="F159">
        <v>5229168</v>
      </c>
      <c r="G159">
        <v>4793404</v>
      </c>
      <c r="H159">
        <v>575208</v>
      </c>
      <c r="I159">
        <v>0</v>
      </c>
      <c r="J159" t="s">
        <v>140</v>
      </c>
      <c r="K159" t="s">
        <v>38</v>
      </c>
      <c r="L159" t="str">
        <f>VLOOKUP(J159,'[1]FPK EFAKTUR'!$N$1:$Q$312,4,FALSE)</f>
        <v>INDEPENDENT WORKSHOP</v>
      </c>
      <c r="M159" t="b">
        <f t="shared" si="2"/>
        <v>1</v>
      </c>
      <c r="S159" t="s">
        <v>2108</v>
      </c>
      <c r="T159" t="s">
        <v>2109</v>
      </c>
      <c r="U159" t="b">
        <v>0</v>
      </c>
    </row>
    <row r="160" spans="1:21" hidden="1" x14ac:dyDescent="0.3">
      <c r="A160" t="s">
        <v>2103</v>
      </c>
      <c r="B160" t="s">
        <v>2104</v>
      </c>
      <c r="C160" t="s">
        <v>2305</v>
      </c>
      <c r="D160" t="s">
        <v>2139</v>
      </c>
      <c r="E160" t="s">
        <v>2107</v>
      </c>
      <c r="F160">
        <v>16513248</v>
      </c>
      <c r="G160">
        <v>15137144</v>
      </c>
      <c r="H160">
        <v>1816457</v>
      </c>
      <c r="I160">
        <v>0</v>
      </c>
      <c r="J160" t="s">
        <v>229</v>
      </c>
      <c r="K160" t="s">
        <v>33</v>
      </c>
      <c r="L160" t="str">
        <f>VLOOKUP(J160,'[1]FPK EFAKTUR'!$N$1:$Q$312,4,FALSE)</f>
        <v>OLI</v>
      </c>
      <c r="M160" t="b">
        <f t="shared" si="2"/>
        <v>1</v>
      </c>
      <c r="S160" t="s">
        <v>2108</v>
      </c>
      <c r="T160" t="s">
        <v>2109</v>
      </c>
      <c r="U160" t="b">
        <v>0</v>
      </c>
    </row>
    <row r="161" spans="1:21" hidden="1" x14ac:dyDescent="0.3">
      <c r="A161" t="s">
        <v>2120</v>
      </c>
      <c r="B161" t="s">
        <v>2121</v>
      </c>
      <c r="C161" t="s">
        <v>2306</v>
      </c>
      <c r="D161" t="s">
        <v>2139</v>
      </c>
      <c r="E161" t="s">
        <v>2107</v>
      </c>
      <c r="F161">
        <v>37637400</v>
      </c>
      <c r="G161">
        <v>34500950</v>
      </c>
      <c r="H161">
        <v>4140114</v>
      </c>
      <c r="I161">
        <v>0</v>
      </c>
      <c r="J161" t="s">
        <v>234</v>
      </c>
      <c r="K161" t="s">
        <v>33</v>
      </c>
      <c r="L161" t="str">
        <f>VLOOKUP(J161,'[1]FPK EFAKTUR'!$N$1:$Q$312,4,FALSE)</f>
        <v>OLI</v>
      </c>
      <c r="M161" t="b">
        <f t="shared" si="2"/>
        <v>1</v>
      </c>
      <c r="S161" t="s">
        <v>2108</v>
      </c>
      <c r="T161" t="s">
        <v>2109</v>
      </c>
      <c r="U161" t="b">
        <v>0</v>
      </c>
    </row>
    <row r="162" spans="1:21" hidden="1" x14ac:dyDescent="0.3">
      <c r="A162" t="s">
        <v>2120</v>
      </c>
      <c r="B162" t="s">
        <v>2121</v>
      </c>
      <c r="C162" t="s">
        <v>2307</v>
      </c>
      <c r="D162" t="s">
        <v>2139</v>
      </c>
      <c r="E162" t="s">
        <v>2107</v>
      </c>
      <c r="F162">
        <v>69816000</v>
      </c>
      <c r="G162">
        <v>63998000</v>
      </c>
      <c r="H162">
        <v>7679760</v>
      </c>
      <c r="I162">
        <v>0</v>
      </c>
      <c r="J162" t="s">
        <v>235</v>
      </c>
      <c r="K162" t="s">
        <v>33</v>
      </c>
      <c r="L162" t="str">
        <f>VLOOKUP(J162,'[1]FPK EFAKTUR'!$N$1:$Q$312,4,FALSE)</f>
        <v>OLI</v>
      </c>
      <c r="M162" t="b">
        <f t="shared" si="2"/>
        <v>1</v>
      </c>
      <c r="S162" t="s">
        <v>2108</v>
      </c>
      <c r="T162" t="s">
        <v>2109</v>
      </c>
      <c r="U162" t="b">
        <v>0</v>
      </c>
    </row>
    <row r="163" spans="1:21" hidden="1" x14ac:dyDescent="0.3">
      <c r="A163" t="s">
        <v>2120</v>
      </c>
      <c r="B163" t="s">
        <v>2121</v>
      </c>
      <c r="C163" t="s">
        <v>2308</v>
      </c>
      <c r="D163" t="s">
        <v>2139</v>
      </c>
      <c r="E163" t="s">
        <v>2107</v>
      </c>
      <c r="F163">
        <v>18144000</v>
      </c>
      <c r="G163">
        <v>16632000</v>
      </c>
      <c r="H163">
        <v>1995840</v>
      </c>
      <c r="I163">
        <v>0</v>
      </c>
      <c r="J163" t="s">
        <v>230</v>
      </c>
      <c r="K163" t="s">
        <v>33</v>
      </c>
      <c r="L163" t="str">
        <f>VLOOKUP(J163,'[1]FPK EFAKTUR'!$N$1:$Q$312,4,FALSE)</f>
        <v>OLI</v>
      </c>
      <c r="M163" t="b">
        <f t="shared" si="2"/>
        <v>1</v>
      </c>
      <c r="S163" t="s">
        <v>2108</v>
      </c>
      <c r="T163" t="s">
        <v>2109</v>
      </c>
      <c r="U163" t="b">
        <v>0</v>
      </c>
    </row>
    <row r="164" spans="1:21" hidden="1" x14ac:dyDescent="0.3">
      <c r="A164" t="s">
        <v>2120</v>
      </c>
      <c r="B164" t="s">
        <v>2121</v>
      </c>
      <c r="C164" t="s">
        <v>2309</v>
      </c>
      <c r="D164" t="s">
        <v>2139</v>
      </c>
      <c r="E164" t="s">
        <v>2107</v>
      </c>
      <c r="F164">
        <v>3456000</v>
      </c>
      <c r="G164">
        <v>3168000</v>
      </c>
      <c r="H164">
        <v>380160</v>
      </c>
      <c r="I164">
        <v>0</v>
      </c>
      <c r="J164" t="s">
        <v>228</v>
      </c>
      <c r="K164" t="s">
        <v>33</v>
      </c>
      <c r="L164" t="str">
        <f>VLOOKUP(J164,'[1]FPK EFAKTUR'!$N$1:$Q$312,4,FALSE)</f>
        <v>OLI</v>
      </c>
      <c r="M164" t="b">
        <f t="shared" si="2"/>
        <v>1</v>
      </c>
      <c r="S164" t="s">
        <v>2108</v>
      </c>
      <c r="T164" t="s">
        <v>2109</v>
      </c>
      <c r="U164" t="b">
        <v>0</v>
      </c>
    </row>
    <row r="165" spans="1:21" hidden="1" x14ac:dyDescent="0.3">
      <c r="A165" t="s">
        <v>2120</v>
      </c>
      <c r="B165" t="s">
        <v>2121</v>
      </c>
      <c r="C165" t="s">
        <v>2310</v>
      </c>
      <c r="D165" t="s">
        <v>2139</v>
      </c>
      <c r="E165" t="s">
        <v>2107</v>
      </c>
      <c r="F165">
        <v>61576278.545454547</v>
      </c>
      <c r="G165">
        <v>56444922</v>
      </c>
      <c r="H165">
        <v>6773391</v>
      </c>
      <c r="I165">
        <v>0</v>
      </c>
      <c r="J165" t="s">
        <v>231</v>
      </c>
      <c r="K165" t="s">
        <v>33</v>
      </c>
      <c r="L165" t="str">
        <f>VLOOKUP(J165,'[1]FPK EFAKTUR'!$N$1:$Q$312,4,FALSE)</f>
        <v>OLI</v>
      </c>
      <c r="M165" t="b">
        <f t="shared" si="2"/>
        <v>1</v>
      </c>
      <c r="S165" t="s">
        <v>2108</v>
      </c>
      <c r="T165" t="s">
        <v>2109</v>
      </c>
      <c r="U165" t="b">
        <v>0</v>
      </c>
    </row>
    <row r="166" spans="1:21" hidden="1" x14ac:dyDescent="0.3">
      <c r="A166" t="s">
        <v>2120</v>
      </c>
      <c r="B166" t="s">
        <v>2121</v>
      </c>
      <c r="C166" t="s">
        <v>2311</v>
      </c>
      <c r="D166" t="s">
        <v>2139</v>
      </c>
      <c r="E166" t="s">
        <v>2107</v>
      </c>
      <c r="F166">
        <v>3333333.8181818184</v>
      </c>
      <c r="G166">
        <v>3055556</v>
      </c>
      <c r="H166">
        <v>366667</v>
      </c>
      <c r="I166">
        <v>0</v>
      </c>
      <c r="J166" t="s">
        <v>332</v>
      </c>
      <c r="K166" t="s">
        <v>37</v>
      </c>
      <c r="L166" t="str">
        <f>VLOOKUP(J166,'[1]FPK EFAKTUR'!$N$1:$Q$312,4,FALSE)</f>
        <v>COATING</v>
      </c>
      <c r="M166" t="b">
        <f t="shared" si="2"/>
        <v>1</v>
      </c>
      <c r="S166" t="s">
        <v>2108</v>
      </c>
      <c r="T166" t="s">
        <v>2109</v>
      </c>
      <c r="U166" t="b">
        <v>0</v>
      </c>
    </row>
    <row r="167" spans="1:21" hidden="1" x14ac:dyDescent="0.3">
      <c r="A167" t="s">
        <v>2103</v>
      </c>
      <c r="B167" t="s">
        <v>2104</v>
      </c>
      <c r="C167" t="s">
        <v>2312</v>
      </c>
      <c r="D167" t="s">
        <v>2139</v>
      </c>
      <c r="E167" t="s">
        <v>2107</v>
      </c>
      <c r="F167">
        <v>19920000</v>
      </c>
      <c r="G167">
        <v>18260000</v>
      </c>
      <c r="H167">
        <v>2191200</v>
      </c>
      <c r="I167">
        <v>0</v>
      </c>
      <c r="J167" t="s">
        <v>236</v>
      </c>
      <c r="K167" t="s">
        <v>33</v>
      </c>
      <c r="L167" t="str">
        <f>VLOOKUP(J167,'[1]FPK EFAKTUR'!$N$1:$Q$312,4,FALSE)</f>
        <v>OLI</v>
      </c>
      <c r="M167" t="b">
        <f t="shared" si="2"/>
        <v>1</v>
      </c>
      <c r="S167" t="s">
        <v>2108</v>
      </c>
      <c r="T167" t="s">
        <v>2109</v>
      </c>
      <c r="U167" t="b">
        <v>0</v>
      </c>
    </row>
    <row r="168" spans="1:21" hidden="1" x14ac:dyDescent="0.3">
      <c r="A168" t="s">
        <v>2103</v>
      </c>
      <c r="B168" t="s">
        <v>2104</v>
      </c>
      <c r="C168" t="s">
        <v>2313</v>
      </c>
      <c r="D168" t="s">
        <v>2139</v>
      </c>
      <c r="E168" t="s">
        <v>2107</v>
      </c>
      <c r="F168">
        <v>3238944</v>
      </c>
      <c r="G168">
        <v>2969032</v>
      </c>
      <c r="H168">
        <v>356284</v>
      </c>
      <c r="I168">
        <v>0</v>
      </c>
      <c r="J168" t="s">
        <v>237</v>
      </c>
      <c r="K168" t="s">
        <v>33</v>
      </c>
      <c r="L168" t="str">
        <f>VLOOKUP(J168,'[1]FPK EFAKTUR'!$N$1:$Q$312,4,FALSE)</f>
        <v>OLI</v>
      </c>
      <c r="M168" t="b">
        <f t="shared" si="2"/>
        <v>1</v>
      </c>
      <c r="S168" t="s">
        <v>2108</v>
      </c>
      <c r="T168" t="s">
        <v>2109</v>
      </c>
      <c r="U168" t="b">
        <v>0</v>
      </c>
    </row>
    <row r="169" spans="1:21" hidden="1" x14ac:dyDescent="0.3">
      <c r="A169" t="s">
        <v>2103</v>
      </c>
      <c r="B169" t="s">
        <v>2104</v>
      </c>
      <c r="C169" t="s">
        <v>2314</v>
      </c>
      <c r="D169" t="s">
        <v>2139</v>
      </c>
      <c r="E169" t="s">
        <v>2107</v>
      </c>
      <c r="F169">
        <v>29520000</v>
      </c>
      <c r="G169">
        <v>27060000</v>
      </c>
      <c r="H169">
        <v>3247200</v>
      </c>
      <c r="I169">
        <v>0</v>
      </c>
      <c r="J169" t="s">
        <v>249</v>
      </c>
      <c r="K169" t="s">
        <v>33</v>
      </c>
      <c r="L169" t="str">
        <f>VLOOKUP(J169,'[1]FPK EFAKTUR'!$N$1:$Q$312,4,FALSE)</f>
        <v>OLI</v>
      </c>
      <c r="M169" t="b">
        <f t="shared" si="2"/>
        <v>1</v>
      </c>
      <c r="S169" t="s">
        <v>2108</v>
      </c>
      <c r="T169" t="s">
        <v>2109</v>
      </c>
      <c r="U169" t="b">
        <v>0</v>
      </c>
    </row>
    <row r="170" spans="1:21" hidden="1" x14ac:dyDescent="0.3">
      <c r="A170" t="s">
        <v>2103</v>
      </c>
      <c r="B170" t="s">
        <v>2104</v>
      </c>
      <c r="C170" t="s">
        <v>2315</v>
      </c>
      <c r="D170" t="s">
        <v>2139</v>
      </c>
      <c r="E170" t="s">
        <v>2107</v>
      </c>
      <c r="F170">
        <v>18660768</v>
      </c>
      <c r="G170">
        <v>17105704</v>
      </c>
      <c r="H170">
        <v>2052684</v>
      </c>
      <c r="I170">
        <v>0</v>
      </c>
      <c r="J170" t="s">
        <v>239</v>
      </c>
      <c r="K170" t="s">
        <v>33</v>
      </c>
      <c r="L170" t="str">
        <f>VLOOKUP(J170,'[1]FPK EFAKTUR'!$N$1:$Q$312,4,FALSE)</f>
        <v>OLI</v>
      </c>
      <c r="M170" t="b">
        <f t="shared" si="2"/>
        <v>1</v>
      </c>
      <c r="S170" t="s">
        <v>2108</v>
      </c>
      <c r="T170" t="s">
        <v>2109</v>
      </c>
      <c r="U170" t="b">
        <v>0</v>
      </c>
    </row>
    <row r="171" spans="1:21" hidden="1" x14ac:dyDescent="0.3">
      <c r="A171" t="s">
        <v>2120</v>
      </c>
      <c r="B171" t="s">
        <v>2121</v>
      </c>
      <c r="C171" t="s">
        <v>2316</v>
      </c>
      <c r="D171" t="s">
        <v>2139</v>
      </c>
      <c r="E171" t="s">
        <v>2107</v>
      </c>
      <c r="F171">
        <v>12496800</v>
      </c>
      <c r="G171">
        <v>11455400</v>
      </c>
      <c r="H171">
        <v>1374648</v>
      </c>
      <c r="I171">
        <v>0</v>
      </c>
      <c r="J171" t="s">
        <v>238</v>
      </c>
      <c r="K171" t="s">
        <v>33</v>
      </c>
      <c r="L171" t="str">
        <f>VLOOKUP(J171,'[1]FPK EFAKTUR'!$N$1:$Q$312,4,FALSE)</f>
        <v>OLI</v>
      </c>
      <c r="M171" t="b">
        <f t="shared" si="2"/>
        <v>1</v>
      </c>
      <c r="S171" t="s">
        <v>2108</v>
      </c>
      <c r="T171" t="s">
        <v>2109</v>
      </c>
      <c r="U171" t="b">
        <v>0</v>
      </c>
    </row>
    <row r="172" spans="1:21" hidden="1" x14ac:dyDescent="0.3">
      <c r="A172" t="s">
        <v>2103</v>
      </c>
      <c r="B172" t="s">
        <v>2104</v>
      </c>
      <c r="C172" t="s">
        <v>2317</v>
      </c>
      <c r="D172" t="s">
        <v>2139</v>
      </c>
      <c r="E172" t="s">
        <v>2107</v>
      </c>
      <c r="F172">
        <v>12452940</v>
      </c>
      <c r="G172">
        <v>11415195</v>
      </c>
      <c r="H172">
        <v>1369823</v>
      </c>
      <c r="I172">
        <v>0</v>
      </c>
      <c r="J172" t="s">
        <v>251</v>
      </c>
      <c r="K172" t="s">
        <v>33</v>
      </c>
      <c r="L172" t="str">
        <f>VLOOKUP(J172,'[1]FPK EFAKTUR'!$N$1:$Q$312,4,FALSE)</f>
        <v>OLI</v>
      </c>
      <c r="M172" t="b">
        <f t="shared" si="2"/>
        <v>1</v>
      </c>
      <c r="S172" t="s">
        <v>2108</v>
      </c>
      <c r="T172" t="s">
        <v>2109</v>
      </c>
      <c r="U172" t="b">
        <v>0</v>
      </c>
    </row>
    <row r="173" spans="1:21" hidden="1" x14ac:dyDescent="0.3">
      <c r="A173" t="s">
        <v>2103</v>
      </c>
      <c r="B173" t="s">
        <v>2104</v>
      </c>
      <c r="C173" t="s">
        <v>2318</v>
      </c>
      <c r="D173" t="s">
        <v>2139</v>
      </c>
      <c r="E173" t="s">
        <v>2107</v>
      </c>
      <c r="F173">
        <v>7200000</v>
      </c>
      <c r="G173">
        <v>6600000</v>
      </c>
      <c r="H173">
        <v>792000</v>
      </c>
      <c r="I173">
        <v>0</v>
      </c>
      <c r="J173" t="s">
        <v>248</v>
      </c>
      <c r="K173" t="s">
        <v>33</v>
      </c>
      <c r="L173" t="str">
        <f>VLOOKUP(J173,'[1]FPK EFAKTUR'!$N$1:$Q$312,4,FALSE)</f>
        <v>OLI</v>
      </c>
      <c r="M173" t="b">
        <f t="shared" si="2"/>
        <v>1</v>
      </c>
      <c r="S173" t="s">
        <v>2108</v>
      </c>
      <c r="T173" t="s">
        <v>2109</v>
      </c>
      <c r="U173" t="b">
        <v>0</v>
      </c>
    </row>
    <row r="174" spans="1:21" hidden="1" x14ac:dyDescent="0.3">
      <c r="A174" t="s">
        <v>2120</v>
      </c>
      <c r="B174" t="s">
        <v>2121</v>
      </c>
      <c r="C174" t="s">
        <v>2319</v>
      </c>
      <c r="D174" t="s">
        <v>2139</v>
      </c>
      <c r="E174" t="s">
        <v>2107</v>
      </c>
      <c r="F174">
        <v>21078000</v>
      </c>
      <c r="G174">
        <v>19321500</v>
      </c>
      <c r="H174">
        <v>2318580</v>
      </c>
      <c r="I174">
        <v>0</v>
      </c>
      <c r="J174" t="s">
        <v>241</v>
      </c>
      <c r="K174" t="s">
        <v>33</v>
      </c>
      <c r="L174" t="str">
        <f>VLOOKUP(J174,'[1]FPK EFAKTUR'!$N$1:$Q$312,4,FALSE)</f>
        <v>OLI</v>
      </c>
      <c r="M174" t="b">
        <f t="shared" si="2"/>
        <v>1</v>
      </c>
      <c r="S174" t="s">
        <v>2108</v>
      </c>
      <c r="T174" t="s">
        <v>2109</v>
      </c>
      <c r="U174" t="b">
        <v>0</v>
      </c>
    </row>
    <row r="175" spans="1:21" hidden="1" x14ac:dyDescent="0.3">
      <c r="A175" t="s">
        <v>2103</v>
      </c>
      <c r="B175" t="s">
        <v>2104</v>
      </c>
      <c r="C175" t="s">
        <v>2320</v>
      </c>
      <c r="D175" t="s">
        <v>2139</v>
      </c>
      <c r="E175" t="s">
        <v>2107</v>
      </c>
      <c r="F175">
        <v>17200380</v>
      </c>
      <c r="G175">
        <v>15767015</v>
      </c>
      <c r="H175">
        <v>1892042</v>
      </c>
      <c r="I175">
        <v>0</v>
      </c>
      <c r="J175" t="s">
        <v>252</v>
      </c>
      <c r="K175" t="s">
        <v>33</v>
      </c>
      <c r="L175" t="str">
        <f>VLOOKUP(J175,'[1]FPK EFAKTUR'!$N$1:$Q$312,4,FALSE)</f>
        <v>OLI</v>
      </c>
      <c r="M175" t="b">
        <f t="shared" si="2"/>
        <v>1</v>
      </c>
      <c r="S175" t="s">
        <v>2108</v>
      </c>
      <c r="T175" t="s">
        <v>2109</v>
      </c>
      <c r="U175" t="b">
        <v>0</v>
      </c>
    </row>
    <row r="176" spans="1:21" hidden="1" x14ac:dyDescent="0.3">
      <c r="A176" t="s">
        <v>2120</v>
      </c>
      <c r="B176" t="s">
        <v>2121</v>
      </c>
      <c r="C176" t="s">
        <v>2321</v>
      </c>
      <c r="D176" t="s">
        <v>2139</v>
      </c>
      <c r="E176" t="s">
        <v>2107</v>
      </c>
      <c r="F176">
        <v>39938232</v>
      </c>
      <c r="G176">
        <v>36610046</v>
      </c>
      <c r="H176">
        <v>4393206</v>
      </c>
      <c r="I176">
        <v>0</v>
      </c>
      <c r="J176" t="s">
        <v>240</v>
      </c>
      <c r="K176" t="s">
        <v>33</v>
      </c>
      <c r="L176" t="str">
        <f>VLOOKUP(J176,'[1]FPK EFAKTUR'!$N$1:$Q$312,4,FALSE)</f>
        <v>OLI</v>
      </c>
      <c r="M176" t="b">
        <f t="shared" si="2"/>
        <v>1</v>
      </c>
      <c r="S176" t="s">
        <v>2108</v>
      </c>
      <c r="T176" t="s">
        <v>2109</v>
      </c>
      <c r="U176" t="b">
        <v>0</v>
      </c>
    </row>
    <row r="177" spans="1:21" hidden="1" x14ac:dyDescent="0.3">
      <c r="A177" t="s">
        <v>2103</v>
      </c>
      <c r="B177" t="s">
        <v>2104</v>
      </c>
      <c r="C177" t="s">
        <v>2322</v>
      </c>
      <c r="D177" t="s">
        <v>2139</v>
      </c>
      <c r="E177" t="s">
        <v>2107</v>
      </c>
      <c r="F177">
        <v>5214564</v>
      </c>
      <c r="G177">
        <v>4780017</v>
      </c>
      <c r="H177">
        <v>573602</v>
      </c>
      <c r="I177">
        <v>0</v>
      </c>
      <c r="J177" t="s">
        <v>254</v>
      </c>
      <c r="K177" t="s">
        <v>33</v>
      </c>
      <c r="L177" t="str">
        <f>VLOOKUP(J177,'[1]FPK EFAKTUR'!$N$1:$Q$312,4,FALSE)</f>
        <v>OLI</v>
      </c>
      <c r="M177" t="b">
        <f t="shared" si="2"/>
        <v>1</v>
      </c>
      <c r="S177" t="s">
        <v>2108</v>
      </c>
      <c r="T177" t="s">
        <v>2109</v>
      </c>
      <c r="U177" t="b">
        <v>0</v>
      </c>
    </row>
    <row r="178" spans="1:21" hidden="1" x14ac:dyDescent="0.3">
      <c r="A178" t="s">
        <v>2323</v>
      </c>
      <c r="B178" t="s">
        <v>2324</v>
      </c>
      <c r="C178" t="s">
        <v>2325</v>
      </c>
      <c r="D178" t="s">
        <v>2142</v>
      </c>
      <c r="E178" t="s">
        <v>2107</v>
      </c>
      <c r="F178">
        <v>83972880</v>
      </c>
      <c r="G178">
        <v>76975140</v>
      </c>
      <c r="H178">
        <v>9237017</v>
      </c>
      <c r="I178">
        <v>0</v>
      </c>
      <c r="J178" t="s">
        <v>255</v>
      </c>
      <c r="K178" t="s">
        <v>33</v>
      </c>
      <c r="L178" t="str">
        <f>VLOOKUP(J178,'[1]FPK EFAKTUR'!$N$1:$Q$312,4,FALSE)</f>
        <v>OLI</v>
      </c>
      <c r="M178" t="b">
        <f t="shared" si="2"/>
        <v>1</v>
      </c>
      <c r="S178" t="s">
        <v>2108</v>
      </c>
      <c r="T178" t="s">
        <v>2109</v>
      </c>
      <c r="U178" t="b">
        <v>0</v>
      </c>
    </row>
    <row r="179" spans="1:21" hidden="1" x14ac:dyDescent="0.3">
      <c r="A179" t="s">
        <v>2103</v>
      </c>
      <c r="B179" t="s">
        <v>2104</v>
      </c>
      <c r="C179" t="s">
        <v>2326</v>
      </c>
      <c r="D179" t="s">
        <v>2327</v>
      </c>
      <c r="E179" t="s">
        <v>2107</v>
      </c>
      <c r="F179">
        <v>737162.18181818177</v>
      </c>
      <c r="G179">
        <v>675732</v>
      </c>
      <c r="H179">
        <v>81088</v>
      </c>
      <c r="I179">
        <v>0</v>
      </c>
      <c r="J179" t="s">
        <v>142</v>
      </c>
      <c r="K179" t="s">
        <v>38</v>
      </c>
      <c r="L179" t="str">
        <f>VLOOKUP(J179,'[1]FPK EFAKTUR'!$N$1:$Q$312,4,FALSE)</f>
        <v>INDEPENDENT WORKSHOP</v>
      </c>
      <c r="M179" t="b">
        <f t="shared" si="2"/>
        <v>1</v>
      </c>
      <c r="S179" t="s">
        <v>2108</v>
      </c>
      <c r="T179" t="s">
        <v>2109</v>
      </c>
      <c r="U179" t="b">
        <v>0</v>
      </c>
    </row>
    <row r="180" spans="1:21" hidden="1" x14ac:dyDescent="0.3">
      <c r="A180" t="s">
        <v>2120</v>
      </c>
      <c r="B180" t="s">
        <v>2121</v>
      </c>
      <c r="C180" t="s">
        <v>2328</v>
      </c>
      <c r="D180" t="s">
        <v>2139</v>
      </c>
      <c r="E180" t="s">
        <v>2107</v>
      </c>
      <c r="F180">
        <v>28055988</v>
      </c>
      <c r="G180">
        <v>25717989</v>
      </c>
      <c r="H180">
        <v>3086159</v>
      </c>
      <c r="I180">
        <v>0</v>
      </c>
      <c r="J180" t="s">
        <v>250</v>
      </c>
      <c r="K180" t="s">
        <v>33</v>
      </c>
      <c r="L180" t="str">
        <f>VLOOKUP(J180,'[1]FPK EFAKTUR'!$N$1:$Q$312,4,FALSE)</f>
        <v>OLI</v>
      </c>
      <c r="M180" t="b">
        <f t="shared" si="2"/>
        <v>1</v>
      </c>
      <c r="S180" t="s">
        <v>2108</v>
      </c>
      <c r="T180" t="s">
        <v>2109</v>
      </c>
      <c r="U180" t="b">
        <v>0</v>
      </c>
    </row>
    <row r="181" spans="1:21" hidden="1" x14ac:dyDescent="0.3">
      <c r="A181" t="s">
        <v>2103</v>
      </c>
      <c r="B181" t="s">
        <v>2104</v>
      </c>
      <c r="C181" t="s">
        <v>2329</v>
      </c>
      <c r="D181" t="s">
        <v>2139</v>
      </c>
      <c r="E181" t="s">
        <v>2107</v>
      </c>
      <c r="F181">
        <v>14506572</v>
      </c>
      <c r="G181">
        <v>13297691</v>
      </c>
      <c r="H181">
        <v>1595723</v>
      </c>
      <c r="I181">
        <v>0</v>
      </c>
      <c r="J181" t="s">
        <v>253</v>
      </c>
      <c r="K181" t="s">
        <v>33</v>
      </c>
      <c r="L181" t="str">
        <f>VLOOKUP(J181,'[1]FPK EFAKTUR'!$N$1:$Q$312,4,FALSE)</f>
        <v>OLI</v>
      </c>
      <c r="M181" t="b">
        <f t="shared" si="2"/>
        <v>1</v>
      </c>
      <c r="S181" t="s">
        <v>2108</v>
      </c>
      <c r="T181" t="s">
        <v>2109</v>
      </c>
      <c r="U181" t="b">
        <v>0</v>
      </c>
    </row>
    <row r="182" spans="1:21" hidden="1" x14ac:dyDescent="0.3">
      <c r="A182" t="s">
        <v>2283</v>
      </c>
      <c r="B182" t="s">
        <v>2284</v>
      </c>
      <c r="C182" t="s">
        <v>2330</v>
      </c>
      <c r="D182" t="s">
        <v>2142</v>
      </c>
      <c r="E182" t="s">
        <v>2107</v>
      </c>
      <c r="F182">
        <v>100800</v>
      </c>
      <c r="G182">
        <v>92400</v>
      </c>
      <c r="H182">
        <v>11088</v>
      </c>
      <c r="I182">
        <v>0</v>
      </c>
      <c r="J182" t="s">
        <v>256</v>
      </c>
      <c r="K182" t="s">
        <v>33</v>
      </c>
      <c r="L182" t="str">
        <f>VLOOKUP(J182,'[1]FPK EFAKTUR'!$N$1:$Q$312,4,FALSE)</f>
        <v>OLI</v>
      </c>
      <c r="M182" t="b">
        <f t="shared" si="2"/>
        <v>1</v>
      </c>
      <c r="S182" t="s">
        <v>2108</v>
      </c>
      <c r="T182" t="s">
        <v>2109</v>
      </c>
      <c r="U182" t="b">
        <v>0</v>
      </c>
    </row>
    <row r="183" spans="1:21" hidden="1" x14ac:dyDescent="0.3">
      <c r="A183" t="s">
        <v>2120</v>
      </c>
      <c r="B183" t="s">
        <v>2121</v>
      </c>
      <c r="C183" t="s">
        <v>2331</v>
      </c>
      <c r="D183" t="s">
        <v>2142</v>
      </c>
      <c r="E183" t="s">
        <v>2107</v>
      </c>
      <c r="F183">
        <v>16034940</v>
      </c>
      <c r="G183">
        <v>14698695</v>
      </c>
      <c r="H183">
        <v>1763843</v>
      </c>
      <c r="I183">
        <v>0</v>
      </c>
      <c r="J183" t="s">
        <v>257</v>
      </c>
      <c r="K183" t="s">
        <v>33</v>
      </c>
      <c r="L183" t="str">
        <f>VLOOKUP(J183,'[1]FPK EFAKTUR'!$N$1:$Q$312,4,FALSE)</f>
        <v>OLI</v>
      </c>
      <c r="M183" t="b">
        <f t="shared" si="2"/>
        <v>1</v>
      </c>
      <c r="S183" t="s">
        <v>2108</v>
      </c>
      <c r="T183" t="s">
        <v>2109</v>
      </c>
      <c r="U183" t="b">
        <v>0</v>
      </c>
    </row>
    <row r="184" spans="1:21" hidden="1" x14ac:dyDescent="0.3">
      <c r="A184" t="s">
        <v>2332</v>
      </c>
      <c r="B184" t="s">
        <v>2333</v>
      </c>
      <c r="C184" t="s">
        <v>2334</v>
      </c>
      <c r="D184" t="s">
        <v>2327</v>
      </c>
      <c r="E184" t="s">
        <v>2107</v>
      </c>
      <c r="F184">
        <v>247749.81818181818</v>
      </c>
      <c r="G184">
        <v>227104</v>
      </c>
      <c r="H184">
        <v>27252</v>
      </c>
      <c r="I184">
        <v>0</v>
      </c>
      <c r="J184" t="s">
        <v>357</v>
      </c>
      <c r="K184" t="s">
        <v>38</v>
      </c>
      <c r="L184" t="str">
        <f>VLOOKUP(J184,'[1]FPK EFAKTUR'!$N$1:$Q$312,4,FALSE)</f>
        <v>INDEPENDENT WORKSHOP</v>
      </c>
      <c r="M184" t="b">
        <f t="shared" si="2"/>
        <v>1</v>
      </c>
      <c r="S184" t="s">
        <v>2108</v>
      </c>
      <c r="T184" t="s">
        <v>2109</v>
      </c>
      <c r="U184" t="b">
        <v>0</v>
      </c>
    </row>
    <row r="185" spans="1:21" hidden="1" x14ac:dyDescent="0.3">
      <c r="A185" t="s">
        <v>2120</v>
      </c>
      <c r="B185" t="s">
        <v>2121</v>
      </c>
      <c r="C185" t="s">
        <v>2335</v>
      </c>
      <c r="D185" t="s">
        <v>2327</v>
      </c>
      <c r="E185" t="s">
        <v>2107</v>
      </c>
      <c r="F185">
        <v>3016000.3636363638</v>
      </c>
      <c r="G185">
        <v>2764667</v>
      </c>
      <c r="H185">
        <v>331760</v>
      </c>
      <c r="I185">
        <v>0</v>
      </c>
      <c r="J185" t="s">
        <v>143</v>
      </c>
      <c r="K185" t="s">
        <v>38</v>
      </c>
      <c r="L185" t="str">
        <f>VLOOKUP(J185,'[1]FPK EFAKTUR'!$N$1:$Q$312,4,FALSE)</f>
        <v>INDEPENDENT WORKSHOP</v>
      </c>
      <c r="M185" t="b">
        <f t="shared" si="2"/>
        <v>1</v>
      </c>
      <c r="S185" t="s">
        <v>2108</v>
      </c>
      <c r="T185" t="s">
        <v>2109</v>
      </c>
      <c r="U185" t="b">
        <v>0</v>
      </c>
    </row>
    <row r="186" spans="1:21" hidden="1" x14ac:dyDescent="0.3">
      <c r="A186" t="s">
        <v>2336</v>
      </c>
      <c r="B186" t="s">
        <v>2337</v>
      </c>
      <c r="C186" t="s">
        <v>2338</v>
      </c>
      <c r="D186" t="s">
        <v>2339</v>
      </c>
      <c r="E186" t="s">
        <v>2107</v>
      </c>
      <c r="F186">
        <v>63065.454545454544</v>
      </c>
      <c r="G186">
        <v>57810</v>
      </c>
      <c r="H186">
        <v>6937</v>
      </c>
      <c r="I186">
        <v>0</v>
      </c>
      <c r="J186" t="s">
        <v>358</v>
      </c>
      <c r="K186" t="s">
        <v>38</v>
      </c>
      <c r="L186" t="str">
        <f>VLOOKUP(J186,'[1]FPK EFAKTUR'!$N$1:$Q$312,4,FALSE)</f>
        <v>INDEPENDENT WORKSHOP</v>
      </c>
      <c r="M186" t="b">
        <f t="shared" si="2"/>
        <v>1</v>
      </c>
      <c r="S186" t="s">
        <v>2108</v>
      </c>
      <c r="T186" t="s">
        <v>2109</v>
      </c>
      <c r="U186" t="b">
        <v>0</v>
      </c>
    </row>
    <row r="187" spans="1:21" hidden="1" x14ac:dyDescent="0.3">
      <c r="A187" t="s">
        <v>2103</v>
      </c>
      <c r="B187" t="s">
        <v>2104</v>
      </c>
      <c r="C187" t="s">
        <v>2340</v>
      </c>
      <c r="D187" t="s">
        <v>2142</v>
      </c>
      <c r="E187" t="s">
        <v>2107</v>
      </c>
      <c r="F187">
        <v>3747600</v>
      </c>
      <c r="G187">
        <v>3435300</v>
      </c>
      <c r="H187">
        <v>412236</v>
      </c>
      <c r="I187">
        <v>0</v>
      </c>
      <c r="J187" t="s">
        <v>258</v>
      </c>
      <c r="K187" t="s">
        <v>33</v>
      </c>
      <c r="L187" t="str">
        <f>VLOOKUP(J187,'[1]FPK EFAKTUR'!$N$1:$Q$312,4,FALSE)</f>
        <v>OLI</v>
      </c>
      <c r="M187" t="b">
        <f t="shared" si="2"/>
        <v>1</v>
      </c>
      <c r="S187" t="s">
        <v>2108</v>
      </c>
      <c r="T187" t="s">
        <v>2109</v>
      </c>
      <c r="U187" t="b">
        <v>0</v>
      </c>
    </row>
    <row r="188" spans="1:21" hidden="1" x14ac:dyDescent="0.3">
      <c r="A188" t="s">
        <v>2120</v>
      </c>
      <c r="B188" t="s">
        <v>2121</v>
      </c>
      <c r="C188" t="s">
        <v>2341</v>
      </c>
      <c r="D188" t="s">
        <v>2142</v>
      </c>
      <c r="E188" t="s">
        <v>2107</v>
      </c>
      <c r="F188">
        <v>10910400</v>
      </c>
      <c r="G188">
        <v>10001200</v>
      </c>
      <c r="H188">
        <v>1200144</v>
      </c>
      <c r="I188">
        <v>0</v>
      </c>
      <c r="J188" t="s">
        <v>260</v>
      </c>
      <c r="K188" t="s">
        <v>33</v>
      </c>
      <c r="L188" t="str">
        <f>VLOOKUP(J188,'[1]FPK EFAKTUR'!$N$1:$Q$312,4,FALSE)</f>
        <v>OLI</v>
      </c>
      <c r="M188" t="b">
        <f t="shared" si="2"/>
        <v>1</v>
      </c>
      <c r="S188" t="s">
        <v>2108</v>
      </c>
      <c r="T188" t="s">
        <v>2109</v>
      </c>
      <c r="U188" t="b">
        <v>0</v>
      </c>
    </row>
    <row r="189" spans="1:21" hidden="1" x14ac:dyDescent="0.3">
      <c r="A189" t="s">
        <v>2103</v>
      </c>
      <c r="B189" t="s">
        <v>2104</v>
      </c>
      <c r="C189" t="s">
        <v>2342</v>
      </c>
      <c r="D189" t="s">
        <v>2142</v>
      </c>
      <c r="E189" t="s">
        <v>2107</v>
      </c>
      <c r="F189">
        <v>18333744</v>
      </c>
      <c r="G189">
        <v>16805932</v>
      </c>
      <c r="H189">
        <v>2016712</v>
      </c>
      <c r="I189">
        <v>0</v>
      </c>
      <c r="J189" t="s">
        <v>263</v>
      </c>
      <c r="K189" t="s">
        <v>33</v>
      </c>
      <c r="L189" t="str">
        <f>VLOOKUP(J189,'[1]FPK EFAKTUR'!$N$1:$Q$312,4,FALSE)</f>
        <v>OLI</v>
      </c>
      <c r="M189" t="b">
        <f t="shared" si="2"/>
        <v>1</v>
      </c>
      <c r="S189" t="s">
        <v>2108</v>
      </c>
      <c r="T189" t="s">
        <v>2109</v>
      </c>
      <c r="U189" t="b">
        <v>0</v>
      </c>
    </row>
    <row r="190" spans="1:21" hidden="1" x14ac:dyDescent="0.3">
      <c r="A190" t="s">
        <v>2120</v>
      </c>
      <c r="B190" t="s">
        <v>2121</v>
      </c>
      <c r="C190" t="s">
        <v>2343</v>
      </c>
      <c r="D190" t="s">
        <v>2142</v>
      </c>
      <c r="E190" t="s">
        <v>2107</v>
      </c>
      <c r="F190">
        <v>23020344</v>
      </c>
      <c r="G190">
        <v>21101982</v>
      </c>
      <c r="H190">
        <v>2532238</v>
      </c>
      <c r="I190">
        <v>0</v>
      </c>
      <c r="J190" t="s">
        <v>262</v>
      </c>
      <c r="K190" t="s">
        <v>33</v>
      </c>
      <c r="L190" t="str">
        <f>VLOOKUP(J190,'[1]FPK EFAKTUR'!$N$1:$Q$312,4,FALSE)</f>
        <v>OLI</v>
      </c>
      <c r="M190" t="b">
        <f t="shared" si="2"/>
        <v>1</v>
      </c>
      <c r="S190" t="s">
        <v>2108</v>
      </c>
      <c r="T190" t="s">
        <v>2109</v>
      </c>
      <c r="U190" t="b">
        <v>0</v>
      </c>
    </row>
    <row r="191" spans="1:21" hidden="1" x14ac:dyDescent="0.3">
      <c r="A191" t="s">
        <v>2103</v>
      </c>
      <c r="B191" t="s">
        <v>2104</v>
      </c>
      <c r="C191" t="s">
        <v>2344</v>
      </c>
      <c r="D191" t="s">
        <v>2142</v>
      </c>
      <c r="E191" t="s">
        <v>2107</v>
      </c>
      <c r="F191">
        <v>12754392</v>
      </c>
      <c r="G191">
        <v>11691526</v>
      </c>
      <c r="H191">
        <v>1402983</v>
      </c>
      <c r="I191">
        <v>0</v>
      </c>
      <c r="J191" t="s">
        <v>261</v>
      </c>
      <c r="K191" t="s">
        <v>33</v>
      </c>
      <c r="L191" t="str">
        <f>VLOOKUP(J191,'[1]FPK EFAKTUR'!$N$1:$Q$312,4,FALSE)</f>
        <v>OLI</v>
      </c>
      <c r="M191" t="b">
        <f t="shared" si="2"/>
        <v>1</v>
      </c>
      <c r="S191" t="s">
        <v>2108</v>
      </c>
      <c r="T191" t="s">
        <v>2109</v>
      </c>
      <c r="U191" t="b">
        <v>0</v>
      </c>
    </row>
    <row r="192" spans="1:21" hidden="1" x14ac:dyDescent="0.3">
      <c r="A192" t="s">
        <v>2120</v>
      </c>
      <c r="B192" t="s">
        <v>2121</v>
      </c>
      <c r="C192" t="s">
        <v>2345</v>
      </c>
      <c r="D192" t="s">
        <v>2142</v>
      </c>
      <c r="E192" t="s">
        <v>2107</v>
      </c>
      <c r="F192">
        <v>12252000</v>
      </c>
      <c r="G192">
        <v>11231000</v>
      </c>
      <c r="H192">
        <v>1347720</v>
      </c>
      <c r="I192">
        <v>0</v>
      </c>
      <c r="J192" t="s">
        <v>259</v>
      </c>
      <c r="K192" t="s">
        <v>33</v>
      </c>
      <c r="L192" t="str">
        <f>VLOOKUP(J192,'[1]FPK EFAKTUR'!$N$1:$Q$312,4,FALSE)</f>
        <v>OLI</v>
      </c>
      <c r="M192" t="b">
        <f t="shared" si="2"/>
        <v>1</v>
      </c>
      <c r="S192" t="s">
        <v>2108</v>
      </c>
      <c r="T192" t="s">
        <v>2109</v>
      </c>
      <c r="U192" t="b">
        <v>0</v>
      </c>
    </row>
    <row r="193" spans="1:21" hidden="1" x14ac:dyDescent="0.3">
      <c r="A193" t="s">
        <v>2253</v>
      </c>
      <c r="B193" t="s">
        <v>2254</v>
      </c>
      <c r="C193" t="s">
        <v>2346</v>
      </c>
      <c r="D193" t="s">
        <v>2142</v>
      </c>
      <c r="E193" t="s">
        <v>2107</v>
      </c>
      <c r="F193">
        <v>12243696</v>
      </c>
      <c r="G193">
        <v>11223388</v>
      </c>
      <c r="H193">
        <v>1346807</v>
      </c>
      <c r="I193">
        <v>0</v>
      </c>
      <c r="J193" t="s">
        <v>362</v>
      </c>
      <c r="K193" t="s">
        <v>41</v>
      </c>
      <c r="L193" t="str">
        <f>VLOOKUP(J193,'[1]FPK EFAKTUR'!$N$1:$Q$312,4,FALSE)</f>
        <v>OTOEXPERT</v>
      </c>
      <c r="M193" t="b">
        <f t="shared" si="2"/>
        <v>1</v>
      </c>
      <c r="S193" t="s">
        <v>2108</v>
      </c>
      <c r="T193" t="s">
        <v>2109</v>
      </c>
      <c r="U193" t="b">
        <v>0</v>
      </c>
    </row>
    <row r="194" spans="1:21" hidden="1" x14ac:dyDescent="0.3">
      <c r="A194" t="s">
        <v>2120</v>
      </c>
      <c r="B194" t="s">
        <v>2121</v>
      </c>
      <c r="C194" t="s">
        <v>2347</v>
      </c>
      <c r="D194" t="s">
        <v>2142</v>
      </c>
      <c r="E194" t="s">
        <v>2107</v>
      </c>
      <c r="F194">
        <v>1970539.6363636365</v>
      </c>
      <c r="G194">
        <v>1806328</v>
      </c>
      <c r="H194">
        <v>216759</v>
      </c>
      <c r="I194">
        <v>0</v>
      </c>
      <c r="J194" t="s">
        <v>144</v>
      </c>
      <c r="K194" t="s">
        <v>38</v>
      </c>
      <c r="L194" t="str">
        <f>VLOOKUP(J194,'[1]FPK EFAKTUR'!$N$1:$Q$312,4,FALSE)</f>
        <v>INDEPENDENT WORKSHOP</v>
      </c>
      <c r="M194" t="b">
        <f t="shared" si="2"/>
        <v>1</v>
      </c>
      <c r="S194" t="s">
        <v>2108</v>
      </c>
      <c r="T194" t="s">
        <v>2109</v>
      </c>
      <c r="U194" t="b">
        <v>0</v>
      </c>
    </row>
    <row r="195" spans="1:21" hidden="1" x14ac:dyDescent="0.3">
      <c r="A195" t="s">
        <v>2120</v>
      </c>
      <c r="B195" t="s">
        <v>2121</v>
      </c>
      <c r="C195" t="s">
        <v>2348</v>
      </c>
      <c r="D195" t="s">
        <v>2142</v>
      </c>
      <c r="E195" t="s">
        <v>2107</v>
      </c>
      <c r="F195">
        <v>20052000</v>
      </c>
      <c r="G195">
        <v>18381000</v>
      </c>
      <c r="H195">
        <v>2205720</v>
      </c>
      <c r="I195">
        <v>0</v>
      </c>
      <c r="J195" t="s">
        <v>264</v>
      </c>
      <c r="K195" t="s">
        <v>33</v>
      </c>
      <c r="L195" t="str">
        <f>VLOOKUP(J195,'[1]FPK EFAKTUR'!$N$1:$Q$312,4,FALSE)</f>
        <v>OLI</v>
      </c>
      <c r="M195" t="b">
        <f t="shared" ref="M195:M258" si="3">K195=L195</f>
        <v>1</v>
      </c>
      <c r="S195" t="s">
        <v>2108</v>
      </c>
      <c r="T195" t="s">
        <v>2109</v>
      </c>
      <c r="U195" t="b">
        <v>0</v>
      </c>
    </row>
    <row r="196" spans="1:21" hidden="1" x14ac:dyDescent="0.3">
      <c r="A196" t="s">
        <v>2120</v>
      </c>
      <c r="B196" t="s">
        <v>2121</v>
      </c>
      <c r="C196" t="s">
        <v>2349</v>
      </c>
      <c r="D196" t="s">
        <v>2142</v>
      </c>
      <c r="E196" t="s">
        <v>2107</v>
      </c>
      <c r="F196">
        <v>2342343.2727272729</v>
      </c>
      <c r="G196">
        <v>2147148</v>
      </c>
      <c r="H196">
        <v>257658</v>
      </c>
      <c r="I196">
        <v>0</v>
      </c>
      <c r="J196" t="s">
        <v>334</v>
      </c>
      <c r="K196" t="s">
        <v>37</v>
      </c>
      <c r="L196" t="str">
        <f>VLOOKUP(J196,'[1]FPK EFAKTUR'!$N$1:$Q$312,4,FALSE)</f>
        <v>COATING</v>
      </c>
      <c r="M196" t="b">
        <f t="shared" si="3"/>
        <v>1</v>
      </c>
      <c r="S196" t="s">
        <v>2108</v>
      </c>
      <c r="T196" t="s">
        <v>2109</v>
      </c>
      <c r="U196" t="b">
        <v>0</v>
      </c>
    </row>
    <row r="197" spans="1:21" hidden="1" x14ac:dyDescent="0.3">
      <c r="A197" t="s">
        <v>2253</v>
      </c>
      <c r="B197" t="s">
        <v>2254</v>
      </c>
      <c r="C197" t="s">
        <v>2350</v>
      </c>
      <c r="D197" t="s">
        <v>2142</v>
      </c>
      <c r="E197" t="s">
        <v>2107</v>
      </c>
      <c r="F197">
        <v>16530403.636363637</v>
      </c>
      <c r="G197">
        <v>15152870</v>
      </c>
      <c r="H197">
        <v>1818344</v>
      </c>
      <c r="I197">
        <v>0</v>
      </c>
      <c r="J197" t="s">
        <v>361</v>
      </c>
      <c r="K197" t="s">
        <v>41</v>
      </c>
      <c r="L197" t="str">
        <f>VLOOKUP(J197,'[1]FPK EFAKTUR'!$N$1:$Q$312,4,FALSE)</f>
        <v>OTOEXPERT</v>
      </c>
      <c r="M197" t="b">
        <f t="shared" si="3"/>
        <v>1</v>
      </c>
      <c r="S197" t="s">
        <v>2108</v>
      </c>
      <c r="T197" t="s">
        <v>2109</v>
      </c>
      <c r="U197" t="b">
        <v>0</v>
      </c>
    </row>
    <row r="198" spans="1:21" hidden="1" x14ac:dyDescent="0.3">
      <c r="A198" t="s">
        <v>2120</v>
      </c>
      <c r="B198" t="s">
        <v>2121</v>
      </c>
      <c r="C198" t="s">
        <v>2351</v>
      </c>
      <c r="D198" t="s">
        <v>2151</v>
      </c>
      <c r="E198" t="s">
        <v>2107</v>
      </c>
      <c r="F198">
        <v>1039999.6363636364</v>
      </c>
      <c r="G198">
        <v>953333</v>
      </c>
      <c r="H198">
        <v>114400</v>
      </c>
      <c r="I198">
        <v>0</v>
      </c>
      <c r="J198" t="s">
        <v>324</v>
      </c>
      <c r="K198" t="s">
        <v>41</v>
      </c>
      <c r="L198" t="str">
        <f>VLOOKUP(J198,'[1]FPK EFAKTUR'!$N$1:$Q$312,4,FALSE)</f>
        <v>OTOEXPERT</v>
      </c>
      <c r="M198" t="b">
        <f t="shared" si="3"/>
        <v>1</v>
      </c>
      <c r="S198" t="s">
        <v>2108</v>
      </c>
      <c r="T198" t="s">
        <v>2109</v>
      </c>
      <c r="U198" t="b">
        <v>0</v>
      </c>
    </row>
    <row r="199" spans="1:21" hidden="1" x14ac:dyDescent="0.3">
      <c r="A199" t="s">
        <v>2203</v>
      </c>
      <c r="B199" t="s">
        <v>2204</v>
      </c>
      <c r="C199" t="s">
        <v>2352</v>
      </c>
      <c r="D199" t="s">
        <v>2142</v>
      </c>
      <c r="E199" t="s">
        <v>2107</v>
      </c>
      <c r="F199">
        <v>2252252.7272727271</v>
      </c>
      <c r="G199">
        <v>2064565</v>
      </c>
      <c r="H199">
        <v>247748</v>
      </c>
      <c r="I199">
        <v>0</v>
      </c>
      <c r="J199" t="s">
        <v>336</v>
      </c>
      <c r="K199" t="s">
        <v>37</v>
      </c>
      <c r="L199" t="str">
        <f>VLOOKUP(J199,'[1]FPK EFAKTUR'!$N$1:$Q$312,4,FALSE)</f>
        <v>COATING</v>
      </c>
      <c r="M199" t="b">
        <f t="shared" si="3"/>
        <v>1</v>
      </c>
      <c r="S199" t="s">
        <v>2108</v>
      </c>
      <c r="T199" t="s">
        <v>2109</v>
      </c>
      <c r="U199" t="b">
        <v>0</v>
      </c>
    </row>
    <row r="200" spans="1:21" hidden="1" x14ac:dyDescent="0.3">
      <c r="A200" t="s">
        <v>2103</v>
      </c>
      <c r="B200" t="s">
        <v>2104</v>
      </c>
      <c r="C200" t="s">
        <v>2353</v>
      </c>
      <c r="D200" t="s">
        <v>2151</v>
      </c>
      <c r="E200" t="s">
        <v>2107</v>
      </c>
      <c r="F200">
        <v>18252000</v>
      </c>
      <c r="G200">
        <v>16731000</v>
      </c>
      <c r="H200">
        <v>2007720</v>
      </c>
      <c r="I200">
        <v>0</v>
      </c>
      <c r="J200" t="s">
        <v>265</v>
      </c>
      <c r="K200" t="s">
        <v>33</v>
      </c>
      <c r="L200" t="str">
        <f>VLOOKUP(J200,'[1]FPK EFAKTUR'!$N$1:$Q$312,4,FALSE)</f>
        <v>OLI</v>
      </c>
      <c r="M200" t="b">
        <f t="shared" si="3"/>
        <v>1</v>
      </c>
      <c r="S200" t="s">
        <v>2108</v>
      </c>
      <c r="T200" t="s">
        <v>2109</v>
      </c>
      <c r="U200" t="b">
        <v>0</v>
      </c>
    </row>
    <row r="201" spans="1:21" hidden="1" x14ac:dyDescent="0.3">
      <c r="A201" t="s">
        <v>2120</v>
      </c>
      <c r="B201" t="s">
        <v>2121</v>
      </c>
      <c r="C201" t="s">
        <v>2354</v>
      </c>
      <c r="D201" t="s">
        <v>2151</v>
      </c>
      <c r="E201" t="s">
        <v>2107</v>
      </c>
      <c r="F201">
        <v>4581333.8181818184</v>
      </c>
      <c r="G201">
        <v>4199556</v>
      </c>
      <c r="H201">
        <v>503947</v>
      </c>
      <c r="I201">
        <v>0</v>
      </c>
      <c r="J201" t="s">
        <v>145</v>
      </c>
      <c r="K201" t="s">
        <v>38</v>
      </c>
      <c r="L201" t="str">
        <f>VLOOKUP(J201,'[1]FPK EFAKTUR'!$N$1:$Q$312,4,FALSE)</f>
        <v>INDEPENDENT WORKSHOP</v>
      </c>
      <c r="M201" t="b">
        <f t="shared" si="3"/>
        <v>1</v>
      </c>
      <c r="S201" t="s">
        <v>2108</v>
      </c>
      <c r="T201" t="s">
        <v>2109</v>
      </c>
      <c r="U201" t="b">
        <v>0</v>
      </c>
    </row>
    <row r="202" spans="1:21" hidden="1" x14ac:dyDescent="0.3">
      <c r="A202" t="s">
        <v>2120</v>
      </c>
      <c r="B202" t="s">
        <v>2121</v>
      </c>
      <c r="C202" t="s">
        <v>2355</v>
      </c>
      <c r="D202" t="s">
        <v>2142</v>
      </c>
      <c r="E202" t="s">
        <v>2107</v>
      </c>
      <c r="F202">
        <v>2342343.2727272729</v>
      </c>
      <c r="G202">
        <v>2147148</v>
      </c>
      <c r="H202">
        <v>257658</v>
      </c>
      <c r="I202">
        <v>0</v>
      </c>
      <c r="J202" t="s">
        <v>335</v>
      </c>
      <c r="K202" t="s">
        <v>37</v>
      </c>
      <c r="L202" t="str">
        <f>VLOOKUP(J202,'[1]FPK EFAKTUR'!$N$1:$Q$312,4,FALSE)</f>
        <v>COATING</v>
      </c>
      <c r="M202" t="b">
        <f t="shared" si="3"/>
        <v>1</v>
      </c>
      <c r="S202" t="s">
        <v>2108</v>
      </c>
      <c r="T202" t="s">
        <v>2109</v>
      </c>
      <c r="U202" t="b">
        <v>0</v>
      </c>
    </row>
    <row r="203" spans="1:21" x14ac:dyDescent="0.3">
      <c r="A203" t="s">
        <v>2356</v>
      </c>
      <c r="B203" t="s">
        <v>2357</v>
      </c>
      <c r="C203" t="s">
        <v>2358</v>
      </c>
      <c r="D203" t="s">
        <v>2151</v>
      </c>
      <c r="E203" t="s">
        <v>2107</v>
      </c>
      <c r="F203">
        <v>3323849.4545454546</v>
      </c>
      <c r="G203">
        <v>3046862</v>
      </c>
      <c r="H203">
        <v>365624</v>
      </c>
      <c r="I203">
        <v>0</v>
      </c>
      <c r="J203" t="s">
        <v>110</v>
      </c>
      <c r="K203" t="s">
        <v>45</v>
      </c>
      <c r="L203" s="2" t="str">
        <f>VLOOKUP(J203,'[1]FPK EFAKTUR'!$N$1:$Q$312,4,FALSE)</f>
        <v>OTHER - COGS</v>
      </c>
      <c r="M203" s="2" t="b">
        <f t="shared" si="3"/>
        <v>0</v>
      </c>
      <c r="S203" t="s">
        <v>2108</v>
      </c>
      <c r="T203" t="s">
        <v>2109</v>
      </c>
      <c r="U203" t="b">
        <v>0</v>
      </c>
    </row>
    <row r="204" spans="1:21" hidden="1" x14ac:dyDescent="0.3">
      <c r="A204" t="s">
        <v>2120</v>
      </c>
      <c r="B204" t="s">
        <v>2121</v>
      </c>
      <c r="C204" t="s">
        <v>2359</v>
      </c>
      <c r="D204" t="s">
        <v>2151</v>
      </c>
      <c r="E204" t="s">
        <v>2107</v>
      </c>
      <c r="F204">
        <v>16968600</v>
      </c>
      <c r="G204">
        <v>15554550</v>
      </c>
      <c r="H204">
        <v>1866546</v>
      </c>
      <c r="I204">
        <v>0</v>
      </c>
      <c r="J204" t="s">
        <v>266</v>
      </c>
      <c r="K204" t="s">
        <v>33</v>
      </c>
      <c r="L204" t="str">
        <f>VLOOKUP(J204,'[1]FPK EFAKTUR'!$N$1:$Q$312,4,FALSE)</f>
        <v>OLI</v>
      </c>
      <c r="M204" t="b">
        <f t="shared" si="3"/>
        <v>1</v>
      </c>
      <c r="S204" t="s">
        <v>2108</v>
      </c>
      <c r="T204" t="s">
        <v>2109</v>
      </c>
      <c r="U204" t="b">
        <v>0</v>
      </c>
    </row>
    <row r="205" spans="1:21" hidden="1" x14ac:dyDescent="0.3">
      <c r="A205" t="s">
        <v>2120</v>
      </c>
      <c r="B205" t="s">
        <v>2121</v>
      </c>
      <c r="C205" t="s">
        <v>2360</v>
      </c>
      <c r="D205" t="s">
        <v>2151</v>
      </c>
      <c r="E205" t="s">
        <v>2107</v>
      </c>
      <c r="F205">
        <v>20148000</v>
      </c>
      <c r="G205">
        <v>18469000</v>
      </c>
      <c r="H205">
        <v>2216280</v>
      </c>
      <c r="I205">
        <v>0</v>
      </c>
      <c r="J205" t="s">
        <v>267</v>
      </c>
      <c r="K205" t="s">
        <v>33</v>
      </c>
      <c r="L205" t="str">
        <f>VLOOKUP(J205,'[1]FPK EFAKTUR'!$N$1:$Q$312,4,FALSE)</f>
        <v>OLI</v>
      </c>
      <c r="M205" t="b">
        <f t="shared" si="3"/>
        <v>1</v>
      </c>
      <c r="S205" t="s">
        <v>2108</v>
      </c>
      <c r="T205" t="s">
        <v>2109</v>
      </c>
      <c r="U205" t="b">
        <v>0</v>
      </c>
    </row>
    <row r="206" spans="1:21" hidden="1" x14ac:dyDescent="0.3">
      <c r="A206" t="s">
        <v>2120</v>
      </c>
      <c r="B206" t="s">
        <v>2121</v>
      </c>
      <c r="C206" t="s">
        <v>2361</v>
      </c>
      <c r="D206" t="s">
        <v>2151</v>
      </c>
      <c r="E206" t="s">
        <v>2107</v>
      </c>
      <c r="F206">
        <v>13409400</v>
      </c>
      <c r="G206">
        <v>12291950</v>
      </c>
      <c r="H206">
        <v>1475034</v>
      </c>
      <c r="I206">
        <v>0</v>
      </c>
      <c r="J206" t="s">
        <v>268</v>
      </c>
      <c r="K206" t="s">
        <v>33</v>
      </c>
      <c r="L206" t="str">
        <f>VLOOKUP(J206,'[1]FPK EFAKTUR'!$N$1:$Q$312,4,FALSE)</f>
        <v>OLI</v>
      </c>
      <c r="M206" t="b">
        <f t="shared" si="3"/>
        <v>1</v>
      </c>
      <c r="S206" t="s">
        <v>2108</v>
      </c>
      <c r="T206" t="s">
        <v>2109</v>
      </c>
      <c r="U206" t="b">
        <v>0</v>
      </c>
    </row>
    <row r="207" spans="1:21" hidden="1" x14ac:dyDescent="0.3">
      <c r="A207" t="s">
        <v>2103</v>
      </c>
      <c r="B207" t="s">
        <v>2104</v>
      </c>
      <c r="C207" t="s">
        <v>2362</v>
      </c>
      <c r="D207" t="s">
        <v>2151</v>
      </c>
      <c r="E207" t="s">
        <v>2107</v>
      </c>
      <c r="F207">
        <v>6467784</v>
      </c>
      <c r="G207">
        <v>5928802</v>
      </c>
      <c r="H207">
        <v>711456</v>
      </c>
      <c r="I207">
        <v>0</v>
      </c>
      <c r="J207" t="s">
        <v>270</v>
      </c>
      <c r="K207" t="s">
        <v>33</v>
      </c>
      <c r="L207" t="str">
        <f>VLOOKUP(J207,'[1]FPK EFAKTUR'!$N$1:$Q$312,4,FALSE)</f>
        <v>OLI</v>
      </c>
      <c r="M207" t="b">
        <f t="shared" si="3"/>
        <v>1</v>
      </c>
      <c r="S207" t="s">
        <v>2108</v>
      </c>
      <c r="T207" t="s">
        <v>2109</v>
      </c>
      <c r="U207" t="b">
        <v>0</v>
      </c>
    </row>
    <row r="208" spans="1:21" hidden="1" x14ac:dyDescent="0.3">
      <c r="A208" t="s">
        <v>2120</v>
      </c>
      <c r="B208" t="s">
        <v>2121</v>
      </c>
      <c r="C208" t="s">
        <v>2363</v>
      </c>
      <c r="D208" t="s">
        <v>2151</v>
      </c>
      <c r="E208" t="s">
        <v>2107</v>
      </c>
      <c r="F208">
        <v>86059200</v>
      </c>
      <c r="G208">
        <v>78887600</v>
      </c>
      <c r="H208">
        <v>9466512</v>
      </c>
      <c r="I208">
        <v>0</v>
      </c>
      <c r="J208" t="s">
        <v>271</v>
      </c>
      <c r="K208" t="s">
        <v>33</v>
      </c>
      <c r="L208" t="str">
        <f>VLOOKUP(J208,'[1]FPK EFAKTUR'!$N$1:$Q$312,4,FALSE)</f>
        <v>OLI</v>
      </c>
      <c r="M208" t="b">
        <f t="shared" si="3"/>
        <v>1</v>
      </c>
      <c r="S208" t="s">
        <v>2108</v>
      </c>
      <c r="T208" t="s">
        <v>2109</v>
      </c>
      <c r="U208" t="b">
        <v>0</v>
      </c>
    </row>
    <row r="209" spans="1:21" hidden="1" x14ac:dyDescent="0.3">
      <c r="A209" t="s">
        <v>2120</v>
      </c>
      <c r="B209" t="s">
        <v>2121</v>
      </c>
      <c r="C209" t="s">
        <v>2364</v>
      </c>
      <c r="D209" t="s">
        <v>2160</v>
      </c>
      <c r="E209" t="s">
        <v>2107</v>
      </c>
      <c r="F209">
        <v>1981982.1818181819</v>
      </c>
      <c r="G209">
        <v>1816817</v>
      </c>
      <c r="H209">
        <v>218018</v>
      </c>
      <c r="I209">
        <v>0</v>
      </c>
      <c r="J209" t="s">
        <v>337</v>
      </c>
      <c r="K209" t="s">
        <v>37</v>
      </c>
      <c r="L209" t="str">
        <f>VLOOKUP(J209,'[1]FPK EFAKTUR'!$N$1:$Q$312,4,FALSE)</f>
        <v>COATING</v>
      </c>
      <c r="M209" t="b">
        <f t="shared" si="3"/>
        <v>1</v>
      </c>
      <c r="S209" t="s">
        <v>2108</v>
      </c>
      <c r="T209" t="s">
        <v>2109</v>
      </c>
      <c r="U209" t="b">
        <v>0</v>
      </c>
    </row>
    <row r="210" spans="1:21" hidden="1" x14ac:dyDescent="0.3">
      <c r="A210" t="s">
        <v>2120</v>
      </c>
      <c r="B210" t="s">
        <v>2121</v>
      </c>
      <c r="C210" t="s">
        <v>2365</v>
      </c>
      <c r="D210" t="s">
        <v>2151</v>
      </c>
      <c r="E210" t="s">
        <v>2107</v>
      </c>
      <c r="F210">
        <v>4994616</v>
      </c>
      <c r="G210">
        <v>4578398</v>
      </c>
      <c r="H210">
        <v>549408</v>
      </c>
      <c r="I210">
        <v>0</v>
      </c>
      <c r="J210" t="s">
        <v>269</v>
      </c>
      <c r="K210" t="s">
        <v>33</v>
      </c>
      <c r="L210" t="str">
        <f>VLOOKUP(J210,'[1]FPK EFAKTUR'!$N$1:$Q$312,4,FALSE)</f>
        <v>OLI</v>
      </c>
      <c r="M210" t="b">
        <f t="shared" si="3"/>
        <v>1</v>
      </c>
      <c r="S210" t="s">
        <v>2108</v>
      </c>
      <c r="T210" t="s">
        <v>2109</v>
      </c>
      <c r="U210" t="b">
        <v>0</v>
      </c>
    </row>
    <row r="211" spans="1:21" hidden="1" x14ac:dyDescent="0.3">
      <c r="A211" t="s">
        <v>2120</v>
      </c>
      <c r="B211" t="s">
        <v>2121</v>
      </c>
      <c r="C211" t="s">
        <v>2366</v>
      </c>
      <c r="D211" t="s">
        <v>2151</v>
      </c>
      <c r="E211" t="s">
        <v>2107</v>
      </c>
      <c r="F211">
        <v>8839999.6363636367</v>
      </c>
      <c r="G211">
        <v>8103333</v>
      </c>
      <c r="H211">
        <v>972400</v>
      </c>
      <c r="I211">
        <v>0</v>
      </c>
      <c r="J211" t="s">
        <v>325</v>
      </c>
      <c r="K211" t="s">
        <v>41</v>
      </c>
      <c r="L211" t="str">
        <f>VLOOKUP(J211,'[1]FPK EFAKTUR'!$N$1:$Q$312,4,FALSE)</f>
        <v>OTOEXPERT</v>
      </c>
      <c r="M211" t="b">
        <f t="shared" si="3"/>
        <v>1</v>
      </c>
      <c r="S211" t="s">
        <v>2108</v>
      </c>
      <c r="T211" t="s">
        <v>2109</v>
      </c>
      <c r="U211" t="b">
        <v>0</v>
      </c>
    </row>
    <row r="212" spans="1:21" hidden="1" x14ac:dyDescent="0.3">
      <c r="A212" t="s">
        <v>2120</v>
      </c>
      <c r="B212" t="s">
        <v>2121</v>
      </c>
      <c r="C212" t="s">
        <v>2367</v>
      </c>
      <c r="D212" t="s">
        <v>2151</v>
      </c>
      <c r="E212" t="s">
        <v>2107</v>
      </c>
      <c r="F212">
        <v>13480772.727272727</v>
      </c>
      <c r="G212">
        <v>12357375</v>
      </c>
      <c r="H212">
        <v>1482885</v>
      </c>
      <c r="I212">
        <v>0</v>
      </c>
      <c r="J212" t="s">
        <v>326</v>
      </c>
      <c r="K212" t="s">
        <v>41</v>
      </c>
      <c r="L212" t="str">
        <f>VLOOKUP(J212,'[1]FPK EFAKTUR'!$N$1:$Q$312,4,FALSE)</f>
        <v>OTOEXPERT</v>
      </c>
      <c r="M212" t="b">
        <f t="shared" si="3"/>
        <v>1</v>
      </c>
      <c r="S212" t="s">
        <v>2108</v>
      </c>
      <c r="T212" t="s">
        <v>2109</v>
      </c>
      <c r="U212" t="b">
        <v>0</v>
      </c>
    </row>
    <row r="213" spans="1:21" hidden="1" x14ac:dyDescent="0.3">
      <c r="A213" t="s">
        <v>2217</v>
      </c>
      <c r="B213" t="s">
        <v>2218</v>
      </c>
      <c r="C213" t="s">
        <v>2368</v>
      </c>
      <c r="D213" t="s">
        <v>2160</v>
      </c>
      <c r="E213" t="s">
        <v>2107</v>
      </c>
      <c r="F213">
        <v>7367249.4545454541</v>
      </c>
      <c r="G213">
        <v>6753312</v>
      </c>
      <c r="H213">
        <v>810398</v>
      </c>
      <c r="I213">
        <v>0</v>
      </c>
      <c r="J213" t="s">
        <v>272</v>
      </c>
      <c r="K213" t="s">
        <v>33</v>
      </c>
      <c r="L213" t="str">
        <f>VLOOKUP(J213,'[1]FPK EFAKTUR'!$N$1:$Q$312,4,FALSE)</f>
        <v>OLI</v>
      </c>
      <c r="M213" t="b">
        <f t="shared" si="3"/>
        <v>1</v>
      </c>
      <c r="S213" t="s">
        <v>2108</v>
      </c>
      <c r="T213" t="s">
        <v>2109</v>
      </c>
      <c r="U213" t="b">
        <v>0</v>
      </c>
    </row>
    <row r="214" spans="1:21" hidden="1" x14ac:dyDescent="0.3">
      <c r="A214" t="s">
        <v>2369</v>
      </c>
      <c r="B214" t="s">
        <v>2370</v>
      </c>
      <c r="C214" t="s">
        <v>2371</v>
      </c>
      <c r="D214" t="s">
        <v>2160</v>
      </c>
      <c r="E214" t="s">
        <v>2107</v>
      </c>
      <c r="F214">
        <v>15461868</v>
      </c>
      <c r="G214">
        <v>14173379</v>
      </c>
      <c r="H214">
        <v>1700805</v>
      </c>
      <c r="I214">
        <v>0</v>
      </c>
      <c r="J214" t="s">
        <v>273</v>
      </c>
      <c r="K214" t="s">
        <v>33</v>
      </c>
      <c r="L214" t="str">
        <f>VLOOKUP(J214,'[1]FPK EFAKTUR'!$N$1:$Q$312,4,FALSE)</f>
        <v>OLI</v>
      </c>
      <c r="M214" t="b">
        <f t="shared" si="3"/>
        <v>1</v>
      </c>
      <c r="S214" t="s">
        <v>2108</v>
      </c>
      <c r="T214" t="s">
        <v>2109</v>
      </c>
      <c r="U214" t="b">
        <v>0</v>
      </c>
    </row>
    <row r="215" spans="1:21" hidden="1" x14ac:dyDescent="0.3">
      <c r="A215" t="s">
        <v>2120</v>
      </c>
      <c r="B215" t="s">
        <v>2121</v>
      </c>
      <c r="C215" t="s">
        <v>2372</v>
      </c>
      <c r="D215" t="s">
        <v>2160</v>
      </c>
      <c r="E215" t="s">
        <v>2107</v>
      </c>
      <c r="F215">
        <v>2409333.8181818184</v>
      </c>
      <c r="G215">
        <v>2208556</v>
      </c>
      <c r="H215">
        <v>265027</v>
      </c>
      <c r="I215">
        <v>0</v>
      </c>
      <c r="J215" t="s">
        <v>146</v>
      </c>
      <c r="K215" t="s">
        <v>38</v>
      </c>
      <c r="L215" t="str">
        <f>VLOOKUP(J215,'[1]FPK EFAKTUR'!$N$1:$Q$312,4,FALSE)</f>
        <v>INDEPENDENT WORKSHOP</v>
      </c>
      <c r="M215" t="b">
        <f t="shared" si="3"/>
        <v>1</v>
      </c>
      <c r="S215" t="s">
        <v>2108</v>
      </c>
      <c r="T215" t="s">
        <v>2109</v>
      </c>
      <c r="U215" t="b">
        <v>0</v>
      </c>
    </row>
    <row r="216" spans="1:21" hidden="1" x14ac:dyDescent="0.3">
      <c r="A216" t="s">
        <v>2120</v>
      </c>
      <c r="B216" t="s">
        <v>2121</v>
      </c>
      <c r="C216" t="s">
        <v>2373</v>
      </c>
      <c r="D216" t="s">
        <v>2160</v>
      </c>
      <c r="E216" t="s">
        <v>2107</v>
      </c>
      <c r="F216">
        <v>25900392</v>
      </c>
      <c r="G216">
        <v>23742026</v>
      </c>
      <c r="H216">
        <v>2849043</v>
      </c>
      <c r="I216">
        <v>0</v>
      </c>
      <c r="J216" t="s">
        <v>274</v>
      </c>
      <c r="K216" t="s">
        <v>33</v>
      </c>
      <c r="L216" t="str">
        <f>VLOOKUP(J216,'[1]FPK EFAKTUR'!$N$1:$Q$312,4,FALSE)</f>
        <v>OLI</v>
      </c>
      <c r="M216" t="b">
        <f t="shared" si="3"/>
        <v>1</v>
      </c>
      <c r="S216" t="s">
        <v>2108</v>
      </c>
      <c r="T216" t="s">
        <v>2109</v>
      </c>
      <c r="U216" t="b">
        <v>0</v>
      </c>
    </row>
    <row r="217" spans="1:21" hidden="1" x14ac:dyDescent="0.3">
      <c r="A217" t="s">
        <v>2203</v>
      </c>
      <c r="B217" t="s">
        <v>2204</v>
      </c>
      <c r="C217" t="s">
        <v>2374</v>
      </c>
      <c r="D217" t="s">
        <v>2162</v>
      </c>
      <c r="E217" t="s">
        <v>2107</v>
      </c>
      <c r="F217">
        <v>1981983.2727272727</v>
      </c>
      <c r="G217">
        <v>1816818</v>
      </c>
      <c r="H217">
        <v>218018</v>
      </c>
      <c r="I217">
        <v>0</v>
      </c>
      <c r="J217" t="s">
        <v>340</v>
      </c>
      <c r="K217" t="s">
        <v>37</v>
      </c>
      <c r="L217" t="str">
        <f>VLOOKUP(J217,'[1]FPK EFAKTUR'!$N$1:$Q$312,4,FALSE)</f>
        <v>COATING</v>
      </c>
      <c r="M217" t="b">
        <f t="shared" si="3"/>
        <v>1</v>
      </c>
      <c r="S217" t="s">
        <v>2108</v>
      </c>
      <c r="T217" t="s">
        <v>2109</v>
      </c>
      <c r="U217" t="b">
        <v>0</v>
      </c>
    </row>
    <row r="218" spans="1:21" hidden="1" x14ac:dyDescent="0.3">
      <c r="A218" t="s">
        <v>2369</v>
      </c>
      <c r="B218" t="s">
        <v>2370</v>
      </c>
      <c r="C218" t="s">
        <v>2375</v>
      </c>
      <c r="D218" t="s">
        <v>2160</v>
      </c>
      <c r="E218" t="s">
        <v>2107</v>
      </c>
      <c r="F218">
        <v>12579408</v>
      </c>
      <c r="G218">
        <v>11531124</v>
      </c>
      <c r="H218">
        <v>1383735</v>
      </c>
      <c r="I218">
        <v>0</v>
      </c>
      <c r="J218" t="s">
        <v>277</v>
      </c>
      <c r="K218" t="s">
        <v>33</v>
      </c>
      <c r="L218" t="str">
        <f>VLOOKUP(J218,'[1]FPK EFAKTUR'!$N$1:$Q$312,4,FALSE)</f>
        <v>OLI</v>
      </c>
      <c r="M218" t="b">
        <f t="shared" si="3"/>
        <v>1</v>
      </c>
      <c r="S218" t="s">
        <v>2108</v>
      </c>
      <c r="T218" t="s">
        <v>2109</v>
      </c>
      <c r="U218" t="b">
        <v>0</v>
      </c>
    </row>
    <row r="219" spans="1:21" hidden="1" x14ac:dyDescent="0.3">
      <c r="A219" t="s">
        <v>2103</v>
      </c>
      <c r="B219" t="s">
        <v>2104</v>
      </c>
      <c r="C219" t="s">
        <v>2376</v>
      </c>
      <c r="D219" t="s">
        <v>2160</v>
      </c>
      <c r="E219" t="s">
        <v>2107</v>
      </c>
      <c r="F219">
        <v>12816000</v>
      </c>
      <c r="G219">
        <v>11748000</v>
      </c>
      <c r="H219">
        <v>1409760</v>
      </c>
      <c r="I219">
        <v>0</v>
      </c>
      <c r="J219" t="s">
        <v>276</v>
      </c>
      <c r="K219" t="s">
        <v>33</v>
      </c>
      <c r="L219" t="str">
        <f>VLOOKUP(J219,'[1]FPK EFAKTUR'!$N$1:$Q$312,4,FALSE)</f>
        <v>OLI</v>
      </c>
      <c r="M219" t="b">
        <f t="shared" si="3"/>
        <v>1</v>
      </c>
      <c r="S219" t="s">
        <v>2108</v>
      </c>
      <c r="T219" t="s">
        <v>2109</v>
      </c>
      <c r="U219" t="b">
        <v>0</v>
      </c>
    </row>
    <row r="220" spans="1:21" hidden="1" x14ac:dyDescent="0.3">
      <c r="A220" t="s">
        <v>2120</v>
      </c>
      <c r="B220" t="s">
        <v>2121</v>
      </c>
      <c r="C220" t="s">
        <v>2377</v>
      </c>
      <c r="D220" t="s">
        <v>2160</v>
      </c>
      <c r="E220" t="s">
        <v>2107</v>
      </c>
      <c r="F220">
        <v>8117400</v>
      </c>
      <c r="G220">
        <v>7440950</v>
      </c>
      <c r="H220">
        <v>892914</v>
      </c>
      <c r="I220">
        <v>0</v>
      </c>
      <c r="J220" t="s">
        <v>275</v>
      </c>
      <c r="K220" t="s">
        <v>33</v>
      </c>
      <c r="L220" t="str">
        <f>VLOOKUP(J220,'[1]FPK EFAKTUR'!$N$1:$Q$312,4,FALSE)</f>
        <v>OLI</v>
      </c>
      <c r="M220" t="b">
        <f t="shared" si="3"/>
        <v>1</v>
      </c>
      <c r="S220" t="s">
        <v>2108</v>
      </c>
      <c r="T220" t="s">
        <v>2109</v>
      </c>
      <c r="U220" t="b">
        <v>0</v>
      </c>
    </row>
    <row r="221" spans="1:21" hidden="1" x14ac:dyDescent="0.3">
      <c r="A221" t="s">
        <v>2120</v>
      </c>
      <c r="B221" t="s">
        <v>2121</v>
      </c>
      <c r="C221" t="s">
        <v>2378</v>
      </c>
      <c r="D221" t="s">
        <v>2162</v>
      </c>
      <c r="E221" t="s">
        <v>2107</v>
      </c>
      <c r="F221">
        <v>3333334.9090909092</v>
      </c>
      <c r="G221">
        <v>3055557</v>
      </c>
      <c r="H221">
        <v>366667</v>
      </c>
      <c r="I221">
        <v>0</v>
      </c>
      <c r="J221" t="s">
        <v>341</v>
      </c>
      <c r="K221" t="s">
        <v>37</v>
      </c>
      <c r="L221" t="str">
        <f>VLOOKUP(J221,'[1]FPK EFAKTUR'!$N$1:$Q$312,4,FALSE)</f>
        <v>COATING</v>
      </c>
      <c r="M221" t="b">
        <f t="shared" si="3"/>
        <v>1</v>
      </c>
      <c r="S221" t="s">
        <v>2108</v>
      </c>
      <c r="T221" t="s">
        <v>2109</v>
      </c>
      <c r="U221" t="b">
        <v>0</v>
      </c>
    </row>
    <row r="222" spans="1:21" hidden="1" x14ac:dyDescent="0.3">
      <c r="A222" t="s">
        <v>2203</v>
      </c>
      <c r="B222" t="s">
        <v>2204</v>
      </c>
      <c r="C222" t="s">
        <v>2379</v>
      </c>
      <c r="D222" t="s">
        <v>2162</v>
      </c>
      <c r="E222" t="s">
        <v>2107</v>
      </c>
      <c r="F222">
        <v>2252252.7272727271</v>
      </c>
      <c r="G222">
        <v>2064565</v>
      </c>
      <c r="H222">
        <v>247748</v>
      </c>
      <c r="I222">
        <v>0</v>
      </c>
      <c r="J222" t="s">
        <v>339</v>
      </c>
      <c r="K222" t="s">
        <v>37</v>
      </c>
      <c r="L222" t="str">
        <f>VLOOKUP(J222,'[1]FPK EFAKTUR'!$N$1:$Q$312,4,FALSE)</f>
        <v>COATING</v>
      </c>
      <c r="M222" t="b">
        <f t="shared" si="3"/>
        <v>1</v>
      </c>
      <c r="S222" t="s">
        <v>2108</v>
      </c>
      <c r="T222" t="s">
        <v>2109</v>
      </c>
      <c r="U222" t="b">
        <v>0</v>
      </c>
    </row>
    <row r="223" spans="1:21" hidden="1" x14ac:dyDescent="0.3">
      <c r="A223" t="s">
        <v>2120</v>
      </c>
      <c r="B223" t="s">
        <v>2121</v>
      </c>
      <c r="C223" t="s">
        <v>2380</v>
      </c>
      <c r="D223" t="s">
        <v>2162</v>
      </c>
      <c r="E223" t="s">
        <v>2107</v>
      </c>
      <c r="F223">
        <v>4522524</v>
      </c>
      <c r="G223">
        <v>4145647</v>
      </c>
      <c r="H223">
        <v>497478</v>
      </c>
      <c r="I223">
        <v>0</v>
      </c>
      <c r="J223" t="s">
        <v>338</v>
      </c>
      <c r="K223" t="s">
        <v>37</v>
      </c>
      <c r="L223" t="str">
        <f>VLOOKUP(J223,'[1]FPK EFAKTUR'!$N$1:$Q$312,4,FALSE)</f>
        <v>COATING</v>
      </c>
      <c r="M223" t="b">
        <f t="shared" si="3"/>
        <v>1</v>
      </c>
      <c r="S223" t="s">
        <v>2108</v>
      </c>
      <c r="T223" t="s">
        <v>2109</v>
      </c>
      <c r="U223" t="b">
        <v>0</v>
      </c>
    </row>
    <row r="224" spans="1:21" hidden="1" x14ac:dyDescent="0.3">
      <c r="A224" t="s">
        <v>2381</v>
      </c>
      <c r="B224" t="s">
        <v>2382</v>
      </c>
      <c r="C224" t="s">
        <v>2383</v>
      </c>
      <c r="D224" t="s">
        <v>2162</v>
      </c>
      <c r="E224" t="s">
        <v>2107</v>
      </c>
      <c r="F224">
        <v>1922164.3636363635</v>
      </c>
      <c r="G224">
        <v>1761984</v>
      </c>
      <c r="H224">
        <v>211438</v>
      </c>
      <c r="I224">
        <v>0</v>
      </c>
      <c r="J224" t="s">
        <v>359</v>
      </c>
      <c r="K224" t="s">
        <v>38</v>
      </c>
      <c r="L224" t="str">
        <f>VLOOKUP(J224,'[1]FPK EFAKTUR'!$N$1:$Q$312,4,FALSE)</f>
        <v>INDEPENDENT WORKSHOP</v>
      </c>
      <c r="M224" t="b">
        <f t="shared" si="3"/>
        <v>1</v>
      </c>
      <c r="S224" t="s">
        <v>2108</v>
      </c>
      <c r="T224" t="s">
        <v>2109</v>
      </c>
      <c r="U224" t="b">
        <v>0</v>
      </c>
    </row>
    <row r="225" spans="1:21" hidden="1" x14ac:dyDescent="0.3">
      <c r="A225" t="s">
        <v>2120</v>
      </c>
      <c r="B225" t="s">
        <v>2121</v>
      </c>
      <c r="C225" t="s">
        <v>2384</v>
      </c>
      <c r="D225" t="s">
        <v>2162</v>
      </c>
      <c r="E225" t="s">
        <v>2107</v>
      </c>
      <c r="F225">
        <v>25329600</v>
      </c>
      <c r="G225">
        <v>23218800</v>
      </c>
      <c r="H225">
        <v>2786256</v>
      </c>
      <c r="I225">
        <v>0</v>
      </c>
      <c r="J225" t="s">
        <v>279</v>
      </c>
      <c r="K225" t="s">
        <v>33</v>
      </c>
      <c r="L225" t="str">
        <f>VLOOKUP(J225,'[1]FPK EFAKTUR'!$N$1:$Q$312,4,FALSE)</f>
        <v>OLI</v>
      </c>
      <c r="M225" t="b">
        <f t="shared" si="3"/>
        <v>1</v>
      </c>
      <c r="S225" t="s">
        <v>2108</v>
      </c>
      <c r="T225" t="s">
        <v>2109</v>
      </c>
      <c r="U225" t="b">
        <v>0</v>
      </c>
    </row>
    <row r="226" spans="1:21" hidden="1" x14ac:dyDescent="0.3">
      <c r="A226" t="s">
        <v>2120</v>
      </c>
      <c r="B226" t="s">
        <v>2121</v>
      </c>
      <c r="C226" t="s">
        <v>2385</v>
      </c>
      <c r="D226" t="s">
        <v>2162</v>
      </c>
      <c r="E226" t="s">
        <v>2107</v>
      </c>
      <c r="F226">
        <v>18228000</v>
      </c>
      <c r="G226">
        <v>16709000</v>
      </c>
      <c r="H226">
        <v>2005080</v>
      </c>
      <c r="I226">
        <v>0</v>
      </c>
      <c r="J226" t="s">
        <v>278</v>
      </c>
      <c r="K226" t="s">
        <v>33</v>
      </c>
      <c r="L226" t="str">
        <f>VLOOKUP(J226,'[1]FPK EFAKTUR'!$N$1:$Q$312,4,FALSE)</f>
        <v>OLI</v>
      </c>
      <c r="M226" t="b">
        <f t="shared" si="3"/>
        <v>1</v>
      </c>
      <c r="S226" t="s">
        <v>2108</v>
      </c>
      <c r="T226" t="s">
        <v>2109</v>
      </c>
      <c r="U226" t="b">
        <v>0</v>
      </c>
    </row>
    <row r="227" spans="1:21" hidden="1" x14ac:dyDescent="0.3">
      <c r="A227" t="s">
        <v>2120</v>
      </c>
      <c r="B227" t="s">
        <v>2121</v>
      </c>
      <c r="C227" t="s">
        <v>2386</v>
      </c>
      <c r="D227" t="s">
        <v>2162</v>
      </c>
      <c r="E227" t="s">
        <v>2107</v>
      </c>
      <c r="F227">
        <v>4098667.6363636362</v>
      </c>
      <c r="G227">
        <v>3757112</v>
      </c>
      <c r="H227">
        <v>450853</v>
      </c>
      <c r="I227">
        <v>0</v>
      </c>
      <c r="J227" t="s">
        <v>114</v>
      </c>
      <c r="K227" t="s">
        <v>38</v>
      </c>
      <c r="L227" t="str">
        <f>VLOOKUP(J227,'[1]FPK EFAKTUR'!$N$1:$Q$312,4,FALSE)</f>
        <v>INDEPENDENT WORKSHOP</v>
      </c>
      <c r="M227" t="b">
        <f t="shared" si="3"/>
        <v>1</v>
      </c>
      <c r="S227" t="s">
        <v>2108</v>
      </c>
      <c r="T227" t="s">
        <v>2109</v>
      </c>
      <c r="U227" t="b">
        <v>0</v>
      </c>
    </row>
    <row r="228" spans="1:21" hidden="1" x14ac:dyDescent="0.3">
      <c r="A228" t="s">
        <v>2103</v>
      </c>
      <c r="B228" t="s">
        <v>2104</v>
      </c>
      <c r="C228" t="s">
        <v>2387</v>
      </c>
      <c r="D228" t="s">
        <v>2172</v>
      </c>
      <c r="E228" t="s">
        <v>2107</v>
      </c>
      <c r="F228">
        <v>13179600</v>
      </c>
      <c r="G228">
        <v>12081300</v>
      </c>
      <c r="H228">
        <v>1449756</v>
      </c>
      <c r="I228">
        <v>0</v>
      </c>
      <c r="J228" t="s">
        <v>284</v>
      </c>
      <c r="K228" t="s">
        <v>33</v>
      </c>
      <c r="L228" t="str">
        <f>VLOOKUP(J228,'[1]FPK EFAKTUR'!$N$1:$Q$312,4,FALSE)</f>
        <v>OLI</v>
      </c>
      <c r="M228" t="b">
        <f t="shared" si="3"/>
        <v>1</v>
      </c>
      <c r="S228" t="s">
        <v>2108</v>
      </c>
      <c r="T228" t="s">
        <v>2109</v>
      </c>
      <c r="U228" t="b">
        <v>0</v>
      </c>
    </row>
    <row r="229" spans="1:21" hidden="1" x14ac:dyDescent="0.3">
      <c r="A229" t="s">
        <v>2103</v>
      </c>
      <c r="B229" t="s">
        <v>2104</v>
      </c>
      <c r="C229" t="s">
        <v>2388</v>
      </c>
      <c r="D229" t="s">
        <v>2162</v>
      </c>
      <c r="E229" t="s">
        <v>2107</v>
      </c>
      <c r="F229">
        <v>18062784</v>
      </c>
      <c r="G229">
        <v>16557552</v>
      </c>
      <c r="H229">
        <v>1986906</v>
      </c>
      <c r="I229">
        <v>0</v>
      </c>
      <c r="J229" t="s">
        <v>282</v>
      </c>
      <c r="K229" t="s">
        <v>33</v>
      </c>
      <c r="L229" t="str">
        <f>VLOOKUP(J229,'[1]FPK EFAKTUR'!$N$1:$Q$312,4,FALSE)</f>
        <v>OLI</v>
      </c>
      <c r="M229" t="b">
        <f t="shared" si="3"/>
        <v>1</v>
      </c>
      <c r="S229" t="s">
        <v>2108</v>
      </c>
      <c r="T229" t="s">
        <v>2109</v>
      </c>
      <c r="U229" t="b">
        <v>0</v>
      </c>
    </row>
    <row r="230" spans="1:21" hidden="1" x14ac:dyDescent="0.3">
      <c r="A230" t="s">
        <v>2103</v>
      </c>
      <c r="B230" t="s">
        <v>2104</v>
      </c>
      <c r="C230" t="s">
        <v>2389</v>
      </c>
      <c r="D230" t="s">
        <v>2162</v>
      </c>
      <c r="E230" t="s">
        <v>2107</v>
      </c>
      <c r="F230">
        <v>23040000</v>
      </c>
      <c r="G230">
        <v>21120000</v>
      </c>
      <c r="H230">
        <v>2534400</v>
      </c>
      <c r="I230">
        <v>0</v>
      </c>
      <c r="J230" t="s">
        <v>281</v>
      </c>
      <c r="K230" t="s">
        <v>33</v>
      </c>
      <c r="L230" t="str">
        <f>VLOOKUP(J230,'[1]FPK EFAKTUR'!$N$1:$Q$312,4,FALSE)</f>
        <v>OLI</v>
      </c>
      <c r="M230" t="b">
        <f t="shared" si="3"/>
        <v>1</v>
      </c>
      <c r="S230" t="s">
        <v>2108</v>
      </c>
      <c r="T230" t="s">
        <v>2109</v>
      </c>
      <c r="U230" t="b">
        <v>0</v>
      </c>
    </row>
    <row r="231" spans="1:21" hidden="1" x14ac:dyDescent="0.3">
      <c r="A231" t="s">
        <v>2103</v>
      </c>
      <c r="B231" t="s">
        <v>2104</v>
      </c>
      <c r="C231" t="s">
        <v>2390</v>
      </c>
      <c r="D231" t="s">
        <v>2172</v>
      </c>
      <c r="E231" t="s">
        <v>2107</v>
      </c>
      <c r="F231">
        <v>4790815.6363636367</v>
      </c>
      <c r="G231">
        <v>4391581</v>
      </c>
      <c r="H231">
        <v>526990</v>
      </c>
      <c r="I231">
        <v>0</v>
      </c>
      <c r="J231" t="s">
        <v>148</v>
      </c>
      <c r="K231" t="s">
        <v>38</v>
      </c>
      <c r="L231" t="str">
        <f>VLOOKUP(J231,'[1]FPK EFAKTUR'!$N$1:$Q$312,4,FALSE)</f>
        <v>INDEPENDENT WORKSHOP</v>
      </c>
      <c r="M231" t="b">
        <f t="shared" si="3"/>
        <v>1</v>
      </c>
      <c r="S231" t="s">
        <v>2108</v>
      </c>
      <c r="T231" t="s">
        <v>2109</v>
      </c>
      <c r="U231" t="b">
        <v>0</v>
      </c>
    </row>
    <row r="232" spans="1:21" hidden="1" x14ac:dyDescent="0.3">
      <c r="A232" t="s">
        <v>2120</v>
      </c>
      <c r="B232" t="s">
        <v>2121</v>
      </c>
      <c r="C232" t="s">
        <v>2391</v>
      </c>
      <c r="D232" t="s">
        <v>2162</v>
      </c>
      <c r="E232" t="s">
        <v>2107</v>
      </c>
      <c r="F232">
        <v>13353372</v>
      </c>
      <c r="G232">
        <v>12240591</v>
      </c>
      <c r="H232">
        <v>1468871</v>
      </c>
      <c r="I232">
        <v>0</v>
      </c>
      <c r="J232" t="s">
        <v>280</v>
      </c>
      <c r="K232" t="s">
        <v>33</v>
      </c>
      <c r="L232" t="str">
        <f>VLOOKUP(J232,'[1]FPK EFAKTUR'!$N$1:$Q$312,4,FALSE)</f>
        <v>OLI</v>
      </c>
      <c r="M232" t="b">
        <f t="shared" si="3"/>
        <v>1</v>
      </c>
      <c r="S232" t="s">
        <v>2108</v>
      </c>
      <c r="T232" t="s">
        <v>2109</v>
      </c>
      <c r="U232" t="b">
        <v>0</v>
      </c>
    </row>
    <row r="233" spans="1:21" hidden="1" x14ac:dyDescent="0.3">
      <c r="A233" t="s">
        <v>2120</v>
      </c>
      <c r="B233" t="s">
        <v>2121</v>
      </c>
      <c r="C233" t="s">
        <v>2392</v>
      </c>
      <c r="D233" t="s">
        <v>2162</v>
      </c>
      <c r="E233" t="s">
        <v>2107</v>
      </c>
      <c r="F233">
        <v>2049333.8181818181</v>
      </c>
      <c r="G233">
        <v>1878556</v>
      </c>
      <c r="H233">
        <v>225427</v>
      </c>
      <c r="I233">
        <v>0</v>
      </c>
      <c r="J233" t="s">
        <v>116</v>
      </c>
      <c r="K233" t="s">
        <v>38</v>
      </c>
      <c r="L233" t="str">
        <f>VLOOKUP(J233,'[1]FPK EFAKTUR'!$N$1:$Q$312,4,FALSE)</f>
        <v>INDEPENDENT WORKSHOP</v>
      </c>
      <c r="M233" t="b">
        <f t="shared" si="3"/>
        <v>1</v>
      </c>
      <c r="S233" t="s">
        <v>2108</v>
      </c>
      <c r="T233" t="s">
        <v>2109</v>
      </c>
      <c r="U233" t="b">
        <v>0</v>
      </c>
    </row>
    <row r="234" spans="1:21" hidden="1" x14ac:dyDescent="0.3">
      <c r="A234" t="s">
        <v>2103</v>
      </c>
      <c r="B234" t="s">
        <v>2104</v>
      </c>
      <c r="C234" t="s">
        <v>2393</v>
      </c>
      <c r="D234" t="s">
        <v>2172</v>
      </c>
      <c r="E234" t="s">
        <v>2107</v>
      </c>
      <c r="F234">
        <v>3921876</v>
      </c>
      <c r="G234">
        <v>3595053</v>
      </c>
      <c r="H234">
        <v>431406</v>
      </c>
      <c r="I234">
        <v>0</v>
      </c>
      <c r="J234" t="s">
        <v>147</v>
      </c>
      <c r="K234" t="s">
        <v>38</v>
      </c>
      <c r="L234" t="str">
        <f>VLOOKUP(J234,'[1]FPK EFAKTUR'!$N$1:$Q$312,4,FALSE)</f>
        <v>INDEPENDENT WORKSHOP</v>
      </c>
      <c r="M234" t="b">
        <f t="shared" si="3"/>
        <v>1</v>
      </c>
      <c r="S234" t="s">
        <v>2108</v>
      </c>
      <c r="T234" t="s">
        <v>2109</v>
      </c>
      <c r="U234" t="b">
        <v>0</v>
      </c>
    </row>
    <row r="235" spans="1:21" hidden="1" x14ac:dyDescent="0.3">
      <c r="A235" t="s">
        <v>2120</v>
      </c>
      <c r="B235" t="s">
        <v>2121</v>
      </c>
      <c r="C235" t="s">
        <v>2394</v>
      </c>
      <c r="D235" t="s">
        <v>2162</v>
      </c>
      <c r="E235" t="s">
        <v>2107</v>
      </c>
      <c r="F235">
        <v>9600000</v>
      </c>
      <c r="G235">
        <v>8800000</v>
      </c>
      <c r="H235">
        <v>1056000</v>
      </c>
      <c r="I235">
        <v>0</v>
      </c>
      <c r="J235" t="s">
        <v>283</v>
      </c>
      <c r="K235" t="s">
        <v>33</v>
      </c>
      <c r="L235" t="str">
        <f>VLOOKUP(J235,'[1]FPK EFAKTUR'!$N$1:$Q$312,4,FALSE)</f>
        <v>OLI</v>
      </c>
      <c r="M235" t="b">
        <f t="shared" si="3"/>
        <v>1</v>
      </c>
      <c r="S235" t="s">
        <v>2108</v>
      </c>
      <c r="T235" t="s">
        <v>2109</v>
      </c>
      <c r="U235" t="b">
        <v>0</v>
      </c>
    </row>
    <row r="236" spans="1:21" hidden="1" x14ac:dyDescent="0.3">
      <c r="A236" t="s">
        <v>2103</v>
      </c>
      <c r="B236" t="s">
        <v>2104</v>
      </c>
      <c r="C236" t="s">
        <v>2395</v>
      </c>
      <c r="D236" t="s">
        <v>2172</v>
      </c>
      <c r="E236" t="s">
        <v>2107</v>
      </c>
      <c r="F236">
        <v>1960937.4545454546</v>
      </c>
      <c r="G236">
        <v>1797526</v>
      </c>
      <c r="H236">
        <v>215703</v>
      </c>
      <c r="I236">
        <v>0</v>
      </c>
      <c r="J236" t="s">
        <v>149</v>
      </c>
      <c r="K236" t="s">
        <v>38</v>
      </c>
      <c r="L236" t="str">
        <f>VLOOKUP(J236,'[1]FPK EFAKTUR'!$N$1:$Q$312,4,FALSE)</f>
        <v>INDEPENDENT WORKSHOP</v>
      </c>
      <c r="M236" t="b">
        <f t="shared" si="3"/>
        <v>1</v>
      </c>
      <c r="S236" t="s">
        <v>2108</v>
      </c>
      <c r="T236" t="s">
        <v>2109</v>
      </c>
      <c r="U236" t="b">
        <v>0</v>
      </c>
    </row>
    <row r="237" spans="1:21" hidden="1" x14ac:dyDescent="0.3">
      <c r="A237" t="s">
        <v>2103</v>
      </c>
      <c r="B237" t="s">
        <v>2104</v>
      </c>
      <c r="C237" t="s">
        <v>2396</v>
      </c>
      <c r="D237" t="s">
        <v>2172</v>
      </c>
      <c r="E237" t="s">
        <v>2107</v>
      </c>
      <c r="F237">
        <v>15358788</v>
      </c>
      <c r="G237">
        <v>14078889</v>
      </c>
      <c r="H237">
        <v>1689467</v>
      </c>
      <c r="I237">
        <v>0</v>
      </c>
      <c r="J237" t="s">
        <v>286</v>
      </c>
      <c r="K237" t="s">
        <v>33</v>
      </c>
      <c r="L237" t="str">
        <f>VLOOKUP(J237,'[1]FPK EFAKTUR'!$N$1:$Q$312,4,FALSE)</f>
        <v>OLI</v>
      </c>
      <c r="M237" t="b">
        <f t="shared" si="3"/>
        <v>1</v>
      </c>
      <c r="S237" t="s">
        <v>2108</v>
      </c>
      <c r="T237" t="s">
        <v>2109</v>
      </c>
      <c r="U237" t="b">
        <v>0</v>
      </c>
    </row>
    <row r="238" spans="1:21" hidden="1" x14ac:dyDescent="0.3">
      <c r="A238" t="s">
        <v>2120</v>
      </c>
      <c r="B238" t="s">
        <v>2121</v>
      </c>
      <c r="C238" t="s">
        <v>2397</v>
      </c>
      <c r="D238" t="s">
        <v>2172</v>
      </c>
      <c r="E238" t="s">
        <v>2107</v>
      </c>
      <c r="F238">
        <v>12196800</v>
      </c>
      <c r="G238">
        <v>11180400</v>
      </c>
      <c r="H238">
        <v>1341648</v>
      </c>
      <c r="I238">
        <v>0</v>
      </c>
      <c r="J238" t="s">
        <v>291</v>
      </c>
      <c r="K238" t="s">
        <v>33</v>
      </c>
      <c r="L238" t="str">
        <f>VLOOKUP(J238,'[1]FPK EFAKTUR'!$N$1:$Q$312,4,FALSE)</f>
        <v>OLI</v>
      </c>
      <c r="M238" t="b">
        <f t="shared" si="3"/>
        <v>1</v>
      </c>
      <c r="S238" t="s">
        <v>2108</v>
      </c>
      <c r="T238" t="s">
        <v>2109</v>
      </c>
      <c r="U238" t="b">
        <v>0</v>
      </c>
    </row>
    <row r="239" spans="1:21" hidden="1" x14ac:dyDescent="0.3">
      <c r="A239" t="s">
        <v>2103</v>
      </c>
      <c r="B239" t="s">
        <v>2104</v>
      </c>
      <c r="C239" t="s">
        <v>2398</v>
      </c>
      <c r="D239" t="s">
        <v>2172</v>
      </c>
      <c r="E239" t="s">
        <v>2107</v>
      </c>
      <c r="F239">
        <v>9060000</v>
      </c>
      <c r="G239">
        <v>8305000</v>
      </c>
      <c r="H239">
        <v>996600</v>
      </c>
      <c r="I239">
        <v>0</v>
      </c>
      <c r="J239" t="s">
        <v>285</v>
      </c>
      <c r="K239" t="s">
        <v>33</v>
      </c>
      <c r="L239" t="str">
        <f>VLOOKUP(J239,'[1]FPK EFAKTUR'!$N$1:$Q$312,4,FALSE)</f>
        <v>OLI</v>
      </c>
      <c r="M239" t="b">
        <f t="shared" si="3"/>
        <v>1</v>
      </c>
      <c r="S239" t="s">
        <v>2108</v>
      </c>
      <c r="T239" t="s">
        <v>2109</v>
      </c>
      <c r="U239" t="b">
        <v>0</v>
      </c>
    </row>
    <row r="240" spans="1:21" hidden="1" x14ac:dyDescent="0.3">
      <c r="A240" t="s">
        <v>2120</v>
      </c>
      <c r="B240" t="s">
        <v>2121</v>
      </c>
      <c r="C240" t="s">
        <v>2399</v>
      </c>
      <c r="D240" t="s">
        <v>2172</v>
      </c>
      <c r="E240" t="s">
        <v>2107</v>
      </c>
      <c r="F240">
        <v>6826200</v>
      </c>
      <c r="G240">
        <v>6257350</v>
      </c>
      <c r="H240">
        <v>750882</v>
      </c>
      <c r="I240">
        <v>0</v>
      </c>
      <c r="J240" t="s">
        <v>294</v>
      </c>
      <c r="K240" t="s">
        <v>33</v>
      </c>
      <c r="L240" t="str">
        <f>VLOOKUP(J240,'[1]FPK EFAKTUR'!$N$1:$Q$312,4,FALSE)</f>
        <v>OLI</v>
      </c>
      <c r="M240" t="b">
        <f t="shared" si="3"/>
        <v>1</v>
      </c>
      <c r="S240" t="s">
        <v>2108</v>
      </c>
      <c r="T240" t="s">
        <v>2109</v>
      </c>
      <c r="U240" t="b">
        <v>0</v>
      </c>
    </row>
    <row r="241" spans="1:21" hidden="1" x14ac:dyDescent="0.3">
      <c r="A241" t="s">
        <v>2120</v>
      </c>
      <c r="B241" t="s">
        <v>2121</v>
      </c>
      <c r="C241" t="s">
        <v>2400</v>
      </c>
      <c r="D241" t="s">
        <v>2172</v>
      </c>
      <c r="E241" t="s">
        <v>2107</v>
      </c>
      <c r="F241">
        <v>25224000</v>
      </c>
      <c r="G241">
        <v>23122000</v>
      </c>
      <c r="H241">
        <v>2774640</v>
      </c>
      <c r="I241">
        <v>0</v>
      </c>
      <c r="J241" t="s">
        <v>289</v>
      </c>
      <c r="K241" t="s">
        <v>33</v>
      </c>
      <c r="L241" t="str">
        <f>VLOOKUP(J241,'[1]FPK EFAKTUR'!$N$1:$Q$312,4,FALSE)</f>
        <v>OLI</v>
      </c>
      <c r="M241" t="b">
        <f t="shared" si="3"/>
        <v>1</v>
      </c>
      <c r="S241" t="s">
        <v>2108</v>
      </c>
      <c r="T241" t="s">
        <v>2109</v>
      </c>
      <c r="U241" t="b">
        <v>0</v>
      </c>
    </row>
    <row r="242" spans="1:21" hidden="1" x14ac:dyDescent="0.3">
      <c r="A242" t="s">
        <v>2120</v>
      </c>
      <c r="B242" t="s">
        <v>2121</v>
      </c>
      <c r="C242" t="s">
        <v>2401</v>
      </c>
      <c r="D242" t="s">
        <v>2172</v>
      </c>
      <c r="E242" t="s">
        <v>2107</v>
      </c>
      <c r="F242">
        <v>21504000</v>
      </c>
      <c r="G242">
        <v>19712000</v>
      </c>
      <c r="H242">
        <v>2365440</v>
      </c>
      <c r="I242">
        <v>0</v>
      </c>
      <c r="J242" t="s">
        <v>287</v>
      </c>
      <c r="K242" t="s">
        <v>33</v>
      </c>
      <c r="L242" t="str">
        <f>VLOOKUP(J242,'[1]FPK EFAKTUR'!$N$1:$Q$312,4,FALSE)</f>
        <v>OLI</v>
      </c>
      <c r="M242" t="b">
        <f t="shared" si="3"/>
        <v>1</v>
      </c>
      <c r="S242" t="s">
        <v>2108</v>
      </c>
      <c r="T242" t="s">
        <v>2109</v>
      </c>
      <c r="U242" t="b">
        <v>0</v>
      </c>
    </row>
    <row r="243" spans="1:21" hidden="1" x14ac:dyDescent="0.3">
      <c r="A243" t="s">
        <v>2120</v>
      </c>
      <c r="B243" t="s">
        <v>2121</v>
      </c>
      <c r="C243" t="s">
        <v>2402</v>
      </c>
      <c r="D243" t="s">
        <v>2172</v>
      </c>
      <c r="E243" t="s">
        <v>2107</v>
      </c>
      <c r="F243">
        <v>17309988</v>
      </c>
      <c r="G243">
        <v>15867489</v>
      </c>
      <c r="H243">
        <v>1904099</v>
      </c>
      <c r="I243">
        <v>0</v>
      </c>
      <c r="J243" t="s">
        <v>288</v>
      </c>
      <c r="K243" t="s">
        <v>33</v>
      </c>
      <c r="L243" t="str">
        <f>VLOOKUP(J243,'[1]FPK EFAKTUR'!$N$1:$Q$312,4,FALSE)</f>
        <v>OLI</v>
      </c>
      <c r="M243" t="b">
        <f t="shared" si="3"/>
        <v>1</v>
      </c>
      <c r="S243" t="s">
        <v>2108</v>
      </c>
      <c r="T243" t="s">
        <v>2109</v>
      </c>
      <c r="U243" t="b">
        <v>0</v>
      </c>
    </row>
    <row r="244" spans="1:21" hidden="1" x14ac:dyDescent="0.3">
      <c r="A244" t="s">
        <v>2369</v>
      </c>
      <c r="B244" t="s">
        <v>2370</v>
      </c>
      <c r="C244" t="s">
        <v>2403</v>
      </c>
      <c r="D244" t="s">
        <v>2172</v>
      </c>
      <c r="E244" t="s">
        <v>2107</v>
      </c>
      <c r="F244">
        <v>9800364</v>
      </c>
      <c r="G244">
        <v>8983667</v>
      </c>
      <c r="H244">
        <v>1078040</v>
      </c>
      <c r="I244">
        <v>0</v>
      </c>
      <c r="J244" t="s">
        <v>292</v>
      </c>
      <c r="K244" t="s">
        <v>33</v>
      </c>
      <c r="L244" t="str">
        <f>VLOOKUP(J244,'[1]FPK EFAKTUR'!$N$1:$Q$312,4,FALSE)</f>
        <v>OLI</v>
      </c>
      <c r="M244" t="b">
        <f t="shared" si="3"/>
        <v>1</v>
      </c>
      <c r="S244" t="s">
        <v>2108</v>
      </c>
      <c r="T244" t="s">
        <v>2109</v>
      </c>
      <c r="U244" t="b">
        <v>0</v>
      </c>
    </row>
    <row r="245" spans="1:21" hidden="1" x14ac:dyDescent="0.3">
      <c r="A245" t="s">
        <v>2120</v>
      </c>
      <c r="B245" t="s">
        <v>2121</v>
      </c>
      <c r="C245" t="s">
        <v>2404</v>
      </c>
      <c r="D245" t="s">
        <v>2172</v>
      </c>
      <c r="E245" t="s">
        <v>2107</v>
      </c>
      <c r="F245">
        <v>14926800</v>
      </c>
      <c r="G245">
        <v>13682900</v>
      </c>
      <c r="H245">
        <v>1641948</v>
      </c>
      <c r="I245">
        <v>0</v>
      </c>
      <c r="J245" t="s">
        <v>290</v>
      </c>
      <c r="K245" t="s">
        <v>33</v>
      </c>
      <c r="L245" t="str">
        <f>VLOOKUP(J245,'[1]FPK EFAKTUR'!$N$1:$Q$312,4,FALSE)</f>
        <v>OLI</v>
      </c>
      <c r="M245" t="b">
        <f t="shared" si="3"/>
        <v>1</v>
      </c>
      <c r="S245" t="s">
        <v>2108</v>
      </c>
      <c r="T245" t="s">
        <v>2109</v>
      </c>
      <c r="U245" t="b">
        <v>0</v>
      </c>
    </row>
    <row r="246" spans="1:21" hidden="1" x14ac:dyDescent="0.3">
      <c r="A246" t="s">
        <v>2103</v>
      </c>
      <c r="B246" t="s">
        <v>2104</v>
      </c>
      <c r="C246" t="s">
        <v>2405</v>
      </c>
      <c r="D246" t="s">
        <v>2172</v>
      </c>
      <c r="E246" t="s">
        <v>2107</v>
      </c>
      <c r="F246">
        <v>10776000</v>
      </c>
      <c r="G246">
        <v>9878000</v>
      </c>
      <c r="H246">
        <v>1185360</v>
      </c>
      <c r="I246">
        <v>0</v>
      </c>
      <c r="J246" t="s">
        <v>293</v>
      </c>
      <c r="K246" t="s">
        <v>33</v>
      </c>
      <c r="L246" t="str">
        <f>VLOOKUP(J246,'[1]FPK EFAKTUR'!$N$1:$Q$312,4,FALSE)</f>
        <v>OLI</v>
      </c>
      <c r="M246" t="b">
        <f t="shared" si="3"/>
        <v>1</v>
      </c>
      <c r="S246" t="s">
        <v>2108</v>
      </c>
      <c r="T246" t="s">
        <v>2109</v>
      </c>
      <c r="U246" t="b">
        <v>0</v>
      </c>
    </row>
    <row r="247" spans="1:21" hidden="1" x14ac:dyDescent="0.3">
      <c r="A247" t="s">
        <v>2120</v>
      </c>
      <c r="B247" t="s">
        <v>2121</v>
      </c>
      <c r="C247" t="s">
        <v>2406</v>
      </c>
      <c r="D247" t="s">
        <v>2172</v>
      </c>
      <c r="E247" t="s">
        <v>2107</v>
      </c>
      <c r="F247">
        <v>11702400</v>
      </c>
      <c r="G247">
        <v>10727200</v>
      </c>
      <c r="H247">
        <v>1287264</v>
      </c>
      <c r="I247">
        <v>0</v>
      </c>
      <c r="J247" t="s">
        <v>295</v>
      </c>
      <c r="K247" t="s">
        <v>33</v>
      </c>
      <c r="L247" t="str">
        <f>VLOOKUP(J247,'[1]FPK EFAKTUR'!$N$1:$Q$312,4,FALSE)</f>
        <v>OLI</v>
      </c>
      <c r="M247" t="b">
        <f t="shared" si="3"/>
        <v>1</v>
      </c>
      <c r="S247" t="s">
        <v>2108</v>
      </c>
      <c r="T247" t="s">
        <v>2109</v>
      </c>
      <c r="U247" t="b">
        <v>0</v>
      </c>
    </row>
    <row r="248" spans="1:21" hidden="1" x14ac:dyDescent="0.3">
      <c r="A248" t="s">
        <v>2120</v>
      </c>
      <c r="B248" t="s">
        <v>2121</v>
      </c>
      <c r="C248" t="s">
        <v>2407</v>
      </c>
      <c r="D248" t="s">
        <v>2172</v>
      </c>
      <c r="E248" t="s">
        <v>2107</v>
      </c>
      <c r="F248">
        <v>3738740.7272727271</v>
      </c>
      <c r="G248">
        <v>3427179</v>
      </c>
      <c r="H248">
        <v>411262</v>
      </c>
      <c r="I248">
        <v>0</v>
      </c>
      <c r="J248" t="s">
        <v>343</v>
      </c>
      <c r="K248" t="s">
        <v>37</v>
      </c>
      <c r="L248" t="str">
        <f>VLOOKUP(J248,'[1]FPK EFAKTUR'!$N$1:$Q$312,4,FALSE)</f>
        <v>COATING</v>
      </c>
      <c r="M248" t="b">
        <f t="shared" si="3"/>
        <v>1</v>
      </c>
      <c r="S248" t="s">
        <v>2108</v>
      </c>
      <c r="T248" t="s">
        <v>2109</v>
      </c>
      <c r="U248" t="b">
        <v>0</v>
      </c>
    </row>
    <row r="249" spans="1:21" hidden="1" x14ac:dyDescent="0.3">
      <c r="A249" t="s">
        <v>2103</v>
      </c>
      <c r="B249" t="s">
        <v>2104</v>
      </c>
      <c r="C249" t="s">
        <v>2408</v>
      </c>
      <c r="D249" t="s">
        <v>2172</v>
      </c>
      <c r="E249" t="s">
        <v>2107</v>
      </c>
      <c r="F249">
        <v>13258392</v>
      </c>
      <c r="G249">
        <v>12153526</v>
      </c>
      <c r="H249">
        <v>1458423</v>
      </c>
      <c r="I249">
        <v>0</v>
      </c>
      <c r="J249" t="s">
        <v>296</v>
      </c>
      <c r="K249" t="s">
        <v>33</v>
      </c>
      <c r="L249" t="str">
        <f>VLOOKUP(J249,'[1]FPK EFAKTUR'!$N$1:$Q$312,4,FALSE)</f>
        <v>OLI</v>
      </c>
      <c r="M249" t="b">
        <f t="shared" si="3"/>
        <v>1</v>
      </c>
      <c r="S249" t="s">
        <v>2108</v>
      </c>
      <c r="T249" t="s">
        <v>2109</v>
      </c>
      <c r="U249" t="b">
        <v>0</v>
      </c>
    </row>
    <row r="250" spans="1:21" hidden="1" x14ac:dyDescent="0.3">
      <c r="A250" t="s">
        <v>2120</v>
      </c>
      <c r="B250" t="s">
        <v>2121</v>
      </c>
      <c r="C250" t="s">
        <v>2409</v>
      </c>
      <c r="D250" t="s">
        <v>2172</v>
      </c>
      <c r="E250" t="s">
        <v>2107</v>
      </c>
      <c r="F250">
        <v>3738740.7272727271</v>
      </c>
      <c r="G250">
        <v>3427179</v>
      </c>
      <c r="H250">
        <v>411262</v>
      </c>
      <c r="I250">
        <v>0</v>
      </c>
      <c r="J250" t="s">
        <v>342</v>
      </c>
      <c r="K250" t="s">
        <v>37</v>
      </c>
      <c r="L250" t="str">
        <f>VLOOKUP(J250,'[1]FPK EFAKTUR'!$N$1:$Q$312,4,FALSE)</f>
        <v>COATING</v>
      </c>
      <c r="M250" t="b">
        <f t="shared" si="3"/>
        <v>1</v>
      </c>
      <c r="S250" t="s">
        <v>2108</v>
      </c>
      <c r="T250" t="s">
        <v>2109</v>
      </c>
      <c r="U250" t="b">
        <v>0</v>
      </c>
    </row>
    <row r="251" spans="1:21" hidden="1" x14ac:dyDescent="0.3">
      <c r="A251" t="s">
        <v>2103</v>
      </c>
      <c r="B251" t="s">
        <v>2104</v>
      </c>
      <c r="C251" t="s">
        <v>2410</v>
      </c>
      <c r="D251" t="s">
        <v>2172</v>
      </c>
      <c r="E251" t="s">
        <v>2107</v>
      </c>
      <c r="F251">
        <v>34763760</v>
      </c>
      <c r="G251">
        <v>31866780</v>
      </c>
      <c r="H251">
        <v>3824014</v>
      </c>
      <c r="I251">
        <v>0</v>
      </c>
      <c r="J251" t="s">
        <v>299</v>
      </c>
      <c r="K251" t="s">
        <v>33</v>
      </c>
      <c r="L251" t="str">
        <f>VLOOKUP(J251,'[1]FPK EFAKTUR'!$N$1:$Q$312,4,FALSE)</f>
        <v>OLI</v>
      </c>
      <c r="M251" t="b">
        <f t="shared" si="3"/>
        <v>1</v>
      </c>
      <c r="S251" t="s">
        <v>2108</v>
      </c>
      <c r="T251" t="s">
        <v>2109</v>
      </c>
      <c r="U251" t="b">
        <v>0</v>
      </c>
    </row>
    <row r="252" spans="1:21" hidden="1" x14ac:dyDescent="0.3">
      <c r="A252" t="s">
        <v>2103</v>
      </c>
      <c r="B252" t="s">
        <v>2104</v>
      </c>
      <c r="C252" t="s">
        <v>2411</v>
      </c>
      <c r="D252" t="s">
        <v>2172</v>
      </c>
      <c r="E252" t="s">
        <v>2107</v>
      </c>
      <c r="F252">
        <v>38541120</v>
      </c>
      <c r="G252">
        <v>35329360</v>
      </c>
      <c r="H252">
        <v>4239523</v>
      </c>
      <c r="I252">
        <v>0</v>
      </c>
      <c r="J252" t="s">
        <v>298</v>
      </c>
      <c r="K252" t="s">
        <v>33</v>
      </c>
      <c r="L252" t="str">
        <f>VLOOKUP(J252,'[1]FPK EFAKTUR'!$N$1:$Q$312,4,FALSE)</f>
        <v>OLI</v>
      </c>
      <c r="M252" t="b">
        <f t="shared" si="3"/>
        <v>1</v>
      </c>
      <c r="S252" t="s">
        <v>2108</v>
      </c>
      <c r="T252" t="s">
        <v>2109</v>
      </c>
      <c r="U252" t="b">
        <v>0</v>
      </c>
    </row>
    <row r="253" spans="1:21" hidden="1" x14ac:dyDescent="0.3">
      <c r="A253" t="s">
        <v>2103</v>
      </c>
      <c r="B253" t="s">
        <v>2104</v>
      </c>
      <c r="C253" t="s">
        <v>2412</v>
      </c>
      <c r="D253" t="s">
        <v>2172</v>
      </c>
      <c r="E253" t="s">
        <v>2107</v>
      </c>
      <c r="F253">
        <v>5940000</v>
      </c>
      <c r="G253">
        <v>5445000</v>
      </c>
      <c r="H253">
        <v>653400</v>
      </c>
      <c r="I253">
        <v>0</v>
      </c>
      <c r="J253" t="s">
        <v>297</v>
      </c>
      <c r="K253" t="s">
        <v>33</v>
      </c>
      <c r="L253" t="str">
        <f>VLOOKUP(J253,'[1]FPK EFAKTUR'!$N$1:$Q$312,4,FALSE)</f>
        <v>OLI</v>
      </c>
      <c r="M253" t="b">
        <f t="shared" si="3"/>
        <v>1</v>
      </c>
      <c r="S253" t="s">
        <v>2108</v>
      </c>
      <c r="T253" t="s">
        <v>2109</v>
      </c>
      <c r="U253" t="b">
        <v>0</v>
      </c>
    </row>
    <row r="254" spans="1:21" hidden="1" x14ac:dyDescent="0.3">
      <c r="A254" t="s">
        <v>2120</v>
      </c>
      <c r="B254" t="s">
        <v>2121</v>
      </c>
      <c r="C254" t="s">
        <v>2413</v>
      </c>
      <c r="D254" t="s">
        <v>2172</v>
      </c>
      <c r="E254" t="s">
        <v>2107</v>
      </c>
      <c r="F254">
        <v>3738740.7272727271</v>
      </c>
      <c r="G254">
        <v>3427179</v>
      </c>
      <c r="H254">
        <v>411262</v>
      </c>
      <c r="I254">
        <v>0</v>
      </c>
      <c r="J254" t="s">
        <v>345</v>
      </c>
      <c r="K254" t="s">
        <v>37</v>
      </c>
      <c r="L254" t="str">
        <f>VLOOKUP(J254,'[1]FPK EFAKTUR'!$N$1:$Q$312,4,FALSE)</f>
        <v>COATING</v>
      </c>
      <c r="M254" t="b">
        <f t="shared" si="3"/>
        <v>1</v>
      </c>
      <c r="S254" t="s">
        <v>2108</v>
      </c>
      <c r="T254" t="s">
        <v>2109</v>
      </c>
      <c r="U254" t="b">
        <v>0</v>
      </c>
    </row>
    <row r="255" spans="1:21" hidden="1" x14ac:dyDescent="0.3">
      <c r="A255" t="s">
        <v>2120</v>
      </c>
      <c r="B255" t="s">
        <v>2121</v>
      </c>
      <c r="C255" t="s">
        <v>2414</v>
      </c>
      <c r="D255" t="s">
        <v>2172</v>
      </c>
      <c r="E255" t="s">
        <v>2107</v>
      </c>
      <c r="F255">
        <v>3738740.7272727271</v>
      </c>
      <c r="G255">
        <v>3427179</v>
      </c>
      <c r="H255">
        <v>411262</v>
      </c>
      <c r="I255">
        <v>0</v>
      </c>
      <c r="J255" t="s">
        <v>344</v>
      </c>
      <c r="K255" t="s">
        <v>37</v>
      </c>
      <c r="L255" t="str">
        <f>VLOOKUP(J255,'[1]FPK EFAKTUR'!$N$1:$Q$312,4,FALSE)</f>
        <v>COATING</v>
      </c>
      <c r="M255" t="b">
        <f t="shared" si="3"/>
        <v>1</v>
      </c>
      <c r="S255" t="s">
        <v>2108</v>
      </c>
      <c r="T255" t="s">
        <v>2109</v>
      </c>
      <c r="U255" t="b">
        <v>0</v>
      </c>
    </row>
    <row r="256" spans="1:21" hidden="1" x14ac:dyDescent="0.3">
      <c r="A256" t="s">
        <v>2369</v>
      </c>
      <c r="B256" t="s">
        <v>2370</v>
      </c>
      <c r="C256" t="s">
        <v>2415</v>
      </c>
      <c r="D256" t="s">
        <v>2172</v>
      </c>
      <c r="E256" t="s">
        <v>2107</v>
      </c>
      <c r="F256">
        <v>9800364</v>
      </c>
      <c r="G256">
        <v>8983667</v>
      </c>
      <c r="H256">
        <v>1078040</v>
      </c>
      <c r="I256">
        <v>0</v>
      </c>
      <c r="J256" t="s">
        <v>300</v>
      </c>
      <c r="K256" t="s">
        <v>33</v>
      </c>
      <c r="L256" t="str">
        <f>VLOOKUP(J256,'[1]FPK EFAKTUR'!$N$1:$Q$312,4,FALSE)</f>
        <v>OLI</v>
      </c>
      <c r="M256" t="b">
        <f t="shared" si="3"/>
        <v>1</v>
      </c>
      <c r="S256" t="s">
        <v>2108</v>
      </c>
      <c r="T256" t="s">
        <v>2109</v>
      </c>
      <c r="U256" t="b">
        <v>0</v>
      </c>
    </row>
    <row r="257" spans="1:21" hidden="1" x14ac:dyDescent="0.3">
      <c r="A257" t="s">
        <v>2103</v>
      </c>
      <c r="B257" t="s">
        <v>2104</v>
      </c>
      <c r="C257" t="s">
        <v>2416</v>
      </c>
      <c r="D257" t="s">
        <v>2124</v>
      </c>
      <c r="E257" t="s">
        <v>2107</v>
      </c>
      <c r="F257">
        <v>21276000</v>
      </c>
      <c r="G257">
        <v>19503000</v>
      </c>
      <c r="H257">
        <v>2340360</v>
      </c>
      <c r="I257">
        <v>0</v>
      </c>
      <c r="J257" t="s">
        <v>177</v>
      </c>
      <c r="K257" t="s">
        <v>33</v>
      </c>
      <c r="L257" t="str">
        <f>VLOOKUP(J257,'[1]FPK EFAKTUR'!$N$1:$Q$312,4,FALSE)</f>
        <v>OLI</v>
      </c>
      <c r="M257" t="b">
        <f t="shared" si="3"/>
        <v>1</v>
      </c>
      <c r="S257" t="s">
        <v>2108</v>
      </c>
      <c r="T257" t="s">
        <v>2417</v>
      </c>
      <c r="U257" t="b">
        <v>0</v>
      </c>
    </row>
    <row r="258" spans="1:21" hidden="1" x14ac:dyDescent="0.3">
      <c r="A258" t="s">
        <v>2103</v>
      </c>
      <c r="B258" t="s">
        <v>2104</v>
      </c>
      <c r="C258" t="s">
        <v>2418</v>
      </c>
      <c r="D258" t="s">
        <v>2124</v>
      </c>
      <c r="E258" t="s">
        <v>2107</v>
      </c>
      <c r="F258">
        <v>13744380</v>
      </c>
      <c r="G258">
        <v>12599015</v>
      </c>
      <c r="H258">
        <v>1511882</v>
      </c>
      <c r="I258">
        <v>0</v>
      </c>
      <c r="J258" t="s">
        <v>184</v>
      </c>
      <c r="K258" t="s">
        <v>33</v>
      </c>
      <c r="L258" t="str">
        <f>VLOOKUP(J258,'[1]FPK EFAKTUR'!$N$1:$Q$312,4,FALSE)</f>
        <v>OLI</v>
      </c>
      <c r="M258" t="b">
        <f t="shared" si="3"/>
        <v>1</v>
      </c>
      <c r="S258" t="s">
        <v>2108</v>
      </c>
      <c r="T258" t="s">
        <v>2417</v>
      </c>
      <c r="U258" t="b">
        <v>0</v>
      </c>
    </row>
    <row r="259" spans="1:21" hidden="1" x14ac:dyDescent="0.3">
      <c r="A259" t="s">
        <v>2103</v>
      </c>
      <c r="B259" t="s">
        <v>2104</v>
      </c>
      <c r="C259" t="s">
        <v>2419</v>
      </c>
      <c r="D259" t="s">
        <v>2124</v>
      </c>
      <c r="E259" t="s">
        <v>2107</v>
      </c>
      <c r="F259">
        <v>30637356</v>
      </c>
      <c r="G259">
        <v>28084243</v>
      </c>
      <c r="H259">
        <v>3370109</v>
      </c>
      <c r="I259">
        <v>0</v>
      </c>
      <c r="J259" t="s">
        <v>180</v>
      </c>
      <c r="K259" t="s">
        <v>33</v>
      </c>
      <c r="L259" t="str">
        <f>VLOOKUP(J259,'[1]FPK EFAKTUR'!$N$1:$Q$312,4,FALSE)</f>
        <v>OLI</v>
      </c>
      <c r="M259" t="b">
        <f t="shared" ref="M259:M313" si="4">K259=L259</f>
        <v>1</v>
      </c>
      <c r="S259" t="s">
        <v>2108</v>
      </c>
      <c r="T259" t="s">
        <v>2417</v>
      </c>
      <c r="U259" t="b">
        <v>0</v>
      </c>
    </row>
    <row r="260" spans="1:21" hidden="1" x14ac:dyDescent="0.3">
      <c r="A260" t="s">
        <v>2103</v>
      </c>
      <c r="B260" t="s">
        <v>2104</v>
      </c>
      <c r="C260" t="s">
        <v>2420</v>
      </c>
      <c r="D260" t="s">
        <v>2124</v>
      </c>
      <c r="E260" t="s">
        <v>2107</v>
      </c>
      <c r="F260">
        <v>16815864</v>
      </c>
      <c r="G260">
        <v>15414542</v>
      </c>
      <c r="H260">
        <v>1849745</v>
      </c>
      <c r="I260">
        <v>0</v>
      </c>
      <c r="J260" t="s">
        <v>175</v>
      </c>
      <c r="K260" t="s">
        <v>33</v>
      </c>
      <c r="L260" t="str">
        <f>VLOOKUP(J260,'[1]FPK EFAKTUR'!$N$1:$Q$312,4,FALSE)</f>
        <v>OLI</v>
      </c>
      <c r="M260" t="b">
        <f t="shared" si="4"/>
        <v>1</v>
      </c>
      <c r="S260" t="s">
        <v>2108</v>
      </c>
      <c r="T260" t="s">
        <v>2417</v>
      </c>
      <c r="U260" t="b">
        <v>0</v>
      </c>
    </row>
    <row r="261" spans="1:21" hidden="1" x14ac:dyDescent="0.3">
      <c r="A261" t="s">
        <v>2120</v>
      </c>
      <c r="B261" t="s">
        <v>2121</v>
      </c>
      <c r="C261" t="s">
        <v>2421</v>
      </c>
      <c r="D261" t="s">
        <v>2124</v>
      </c>
      <c r="E261" t="s">
        <v>2107</v>
      </c>
      <c r="F261">
        <v>16579200</v>
      </c>
      <c r="G261">
        <v>15197600</v>
      </c>
      <c r="H261">
        <v>1823712</v>
      </c>
      <c r="I261">
        <v>0</v>
      </c>
      <c r="J261" t="s">
        <v>176</v>
      </c>
      <c r="K261" t="s">
        <v>33</v>
      </c>
      <c r="L261" t="str">
        <f>VLOOKUP(J261,'[1]FPK EFAKTUR'!$N$1:$Q$312,4,FALSE)</f>
        <v>OLI</v>
      </c>
      <c r="M261" t="b">
        <f t="shared" si="4"/>
        <v>1</v>
      </c>
      <c r="S261" t="s">
        <v>2108</v>
      </c>
      <c r="T261" t="s">
        <v>2417</v>
      </c>
      <c r="U261" t="b">
        <v>0</v>
      </c>
    </row>
    <row r="262" spans="1:21" hidden="1" x14ac:dyDescent="0.3">
      <c r="A262" t="s">
        <v>2103</v>
      </c>
      <c r="B262" t="s">
        <v>2104</v>
      </c>
      <c r="C262" t="s">
        <v>2422</v>
      </c>
      <c r="D262" t="s">
        <v>2124</v>
      </c>
      <c r="E262" t="s">
        <v>2107</v>
      </c>
      <c r="F262">
        <v>30784080</v>
      </c>
      <c r="G262">
        <v>28218740</v>
      </c>
      <c r="H262">
        <v>3386249</v>
      </c>
      <c r="I262">
        <v>0</v>
      </c>
      <c r="J262" t="s">
        <v>181</v>
      </c>
      <c r="K262" t="s">
        <v>33</v>
      </c>
      <c r="L262" t="str">
        <f>VLOOKUP(J262,'[1]FPK EFAKTUR'!$N$1:$Q$312,4,FALSE)</f>
        <v>OLI</v>
      </c>
      <c r="M262" t="b">
        <f t="shared" si="4"/>
        <v>1</v>
      </c>
      <c r="S262" t="s">
        <v>2108</v>
      </c>
      <c r="T262" t="s">
        <v>2417</v>
      </c>
      <c r="U262" t="b">
        <v>0</v>
      </c>
    </row>
    <row r="263" spans="1:21" hidden="1" x14ac:dyDescent="0.3">
      <c r="A263" t="s">
        <v>2120</v>
      </c>
      <c r="B263" t="s">
        <v>2121</v>
      </c>
      <c r="C263" t="s">
        <v>2423</v>
      </c>
      <c r="D263" t="s">
        <v>2124</v>
      </c>
      <c r="E263" t="s">
        <v>2107</v>
      </c>
      <c r="F263">
        <v>15030000</v>
      </c>
      <c r="G263">
        <v>13777500</v>
      </c>
      <c r="H263">
        <v>1653300</v>
      </c>
      <c r="I263">
        <v>0</v>
      </c>
      <c r="J263" t="s">
        <v>174</v>
      </c>
      <c r="K263" t="s">
        <v>33</v>
      </c>
      <c r="L263" t="str">
        <f>VLOOKUP(J263,'[1]FPK EFAKTUR'!$N$1:$Q$312,4,FALSE)</f>
        <v>OLI</v>
      </c>
      <c r="M263" t="b">
        <f t="shared" si="4"/>
        <v>1</v>
      </c>
      <c r="S263" t="s">
        <v>2108</v>
      </c>
      <c r="T263" t="s">
        <v>2417</v>
      </c>
      <c r="U263" t="b">
        <v>0</v>
      </c>
    </row>
    <row r="264" spans="1:21" hidden="1" x14ac:dyDescent="0.3">
      <c r="A264" t="s">
        <v>2120</v>
      </c>
      <c r="B264" t="s">
        <v>2121</v>
      </c>
      <c r="C264" t="s">
        <v>2424</v>
      </c>
      <c r="D264" t="s">
        <v>2124</v>
      </c>
      <c r="E264" t="s">
        <v>2107</v>
      </c>
      <c r="F264">
        <v>44388000</v>
      </c>
      <c r="G264">
        <v>40689000</v>
      </c>
      <c r="H264">
        <v>4882680</v>
      </c>
      <c r="I264">
        <v>0</v>
      </c>
      <c r="J264" t="s">
        <v>173</v>
      </c>
      <c r="K264" t="s">
        <v>33</v>
      </c>
      <c r="L264" t="str">
        <f>VLOOKUP(J264,'[1]FPK EFAKTUR'!$N$1:$Q$312,4,FALSE)</f>
        <v>OLI</v>
      </c>
      <c r="M264" t="b">
        <f t="shared" si="4"/>
        <v>1</v>
      </c>
      <c r="S264" t="s">
        <v>2108</v>
      </c>
      <c r="T264" t="s">
        <v>2417</v>
      </c>
      <c r="U264" t="b">
        <v>0</v>
      </c>
    </row>
    <row r="265" spans="1:21" hidden="1" x14ac:dyDescent="0.3">
      <c r="A265" t="s">
        <v>2120</v>
      </c>
      <c r="B265" t="s">
        <v>2121</v>
      </c>
      <c r="C265" t="s">
        <v>2425</v>
      </c>
      <c r="D265" t="s">
        <v>2124</v>
      </c>
      <c r="E265" t="s">
        <v>2107</v>
      </c>
      <c r="F265">
        <v>15987264</v>
      </c>
      <c r="G265">
        <v>14654992</v>
      </c>
      <c r="H265">
        <v>1758599</v>
      </c>
      <c r="I265">
        <v>0</v>
      </c>
      <c r="J265" t="s">
        <v>196</v>
      </c>
      <c r="K265" t="s">
        <v>33</v>
      </c>
      <c r="L265" t="str">
        <f>VLOOKUP(J265,'[1]FPK EFAKTUR'!$N$1:$Q$312,4,FALSE)</f>
        <v>OLI</v>
      </c>
      <c r="M265" t="b">
        <f t="shared" si="4"/>
        <v>1</v>
      </c>
      <c r="S265" t="s">
        <v>2108</v>
      </c>
      <c r="T265" t="s">
        <v>2417</v>
      </c>
      <c r="U265" t="b">
        <v>0</v>
      </c>
    </row>
    <row r="266" spans="1:21" hidden="1" x14ac:dyDescent="0.3">
      <c r="A266" t="s">
        <v>2120</v>
      </c>
      <c r="B266" t="s">
        <v>2121</v>
      </c>
      <c r="C266" t="s">
        <v>2426</v>
      </c>
      <c r="D266" t="s">
        <v>2124</v>
      </c>
      <c r="E266" t="s">
        <v>2107</v>
      </c>
      <c r="F266">
        <v>3466596</v>
      </c>
      <c r="G266">
        <v>3177713</v>
      </c>
      <c r="H266">
        <v>381326</v>
      </c>
      <c r="I266">
        <v>0</v>
      </c>
      <c r="J266" t="s">
        <v>190</v>
      </c>
      <c r="K266" t="s">
        <v>33</v>
      </c>
      <c r="L266" t="str">
        <f>VLOOKUP(J266,'[1]FPK EFAKTUR'!$N$1:$Q$312,4,FALSE)</f>
        <v>OLI</v>
      </c>
      <c r="M266" t="b">
        <f t="shared" si="4"/>
        <v>1</v>
      </c>
      <c r="S266" t="s">
        <v>2108</v>
      </c>
      <c r="T266" t="s">
        <v>2417</v>
      </c>
      <c r="U266" t="b">
        <v>0</v>
      </c>
    </row>
    <row r="267" spans="1:21" hidden="1" x14ac:dyDescent="0.3">
      <c r="A267" t="s">
        <v>2103</v>
      </c>
      <c r="B267" t="s">
        <v>2104</v>
      </c>
      <c r="C267" t="s">
        <v>2427</v>
      </c>
      <c r="D267" t="s">
        <v>2124</v>
      </c>
      <c r="E267" t="s">
        <v>2107</v>
      </c>
      <c r="F267">
        <v>34851312</v>
      </c>
      <c r="G267">
        <v>31947036</v>
      </c>
      <c r="H267">
        <v>3833644</v>
      </c>
      <c r="I267">
        <v>0</v>
      </c>
      <c r="J267" t="s">
        <v>195</v>
      </c>
      <c r="K267" t="s">
        <v>33</v>
      </c>
      <c r="L267" t="str">
        <f>VLOOKUP(J267,'[1]FPK EFAKTUR'!$N$1:$Q$312,4,FALSE)</f>
        <v>OLI</v>
      </c>
      <c r="M267" t="b">
        <f t="shared" si="4"/>
        <v>1</v>
      </c>
      <c r="S267" t="s">
        <v>2108</v>
      </c>
      <c r="T267" t="s">
        <v>2417</v>
      </c>
      <c r="U267" t="b">
        <v>0</v>
      </c>
    </row>
    <row r="268" spans="1:21" hidden="1" x14ac:dyDescent="0.3">
      <c r="A268" t="s">
        <v>2103</v>
      </c>
      <c r="B268" t="s">
        <v>2104</v>
      </c>
      <c r="C268" t="s">
        <v>2428</v>
      </c>
      <c r="D268" t="s">
        <v>2124</v>
      </c>
      <c r="E268" t="s">
        <v>2107</v>
      </c>
      <c r="F268">
        <v>17357184</v>
      </c>
      <c r="G268">
        <v>15910752</v>
      </c>
      <c r="H268">
        <v>1909290</v>
      </c>
      <c r="I268">
        <v>0</v>
      </c>
      <c r="J268" t="s">
        <v>193</v>
      </c>
      <c r="K268" t="s">
        <v>33</v>
      </c>
      <c r="L268" t="str">
        <f>VLOOKUP(J268,'[1]FPK EFAKTUR'!$N$1:$Q$312,4,FALSE)</f>
        <v>OLI</v>
      </c>
      <c r="M268" t="b">
        <f t="shared" si="4"/>
        <v>1</v>
      </c>
      <c r="S268" t="s">
        <v>2108</v>
      </c>
      <c r="T268" t="s">
        <v>2417</v>
      </c>
      <c r="U268" t="b">
        <v>0</v>
      </c>
    </row>
    <row r="269" spans="1:21" hidden="1" x14ac:dyDescent="0.3">
      <c r="A269" t="s">
        <v>2120</v>
      </c>
      <c r="B269" t="s">
        <v>2121</v>
      </c>
      <c r="C269" t="s">
        <v>2429</v>
      </c>
      <c r="D269" t="s">
        <v>2124</v>
      </c>
      <c r="E269" t="s">
        <v>2107</v>
      </c>
      <c r="F269">
        <v>12000000</v>
      </c>
      <c r="G269">
        <v>11000000</v>
      </c>
      <c r="H269">
        <v>1320000</v>
      </c>
      <c r="I269">
        <v>0</v>
      </c>
      <c r="J269" t="s">
        <v>191</v>
      </c>
      <c r="K269" t="s">
        <v>33</v>
      </c>
      <c r="L269" t="str">
        <f>VLOOKUP(J269,'[1]FPK EFAKTUR'!$N$1:$Q$312,4,FALSE)</f>
        <v>OLI</v>
      </c>
      <c r="M269" t="b">
        <f t="shared" si="4"/>
        <v>1</v>
      </c>
      <c r="S269" t="s">
        <v>2108</v>
      </c>
      <c r="T269" t="s">
        <v>2417</v>
      </c>
      <c r="U269" t="b">
        <v>0</v>
      </c>
    </row>
    <row r="270" spans="1:21" hidden="1" x14ac:dyDescent="0.3">
      <c r="A270" t="s">
        <v>2120</v>
      </c>
      <c r="B270" t="s">
        <v>2121</v>
      </c>
      <c r="C270" t="s">
        <v>2430</v>
      </c>
      <c r="D270" t="s">
        <v>2124</v>
      </c>
      <c r="E270" t="s">
        <v>2107</v>
      </c>
      <c r="F270">
        <v>22572000</v>
      </c>
      <c r="G270">
        <v>20691000</v>
      </c>
      <c r="H270">
        <v>2482920</v>
      </c>
      <c r="I270">
        <v>0</v>
      </c>
      <c r="J270" t="s">
        <v>187</v>
      </c>
      <c r="K270" t="s">
        <v>33</v>
      </c>
      <c r="L270" t="str">
        <f>VLOOKUP(J270,'[1]FPK EFAKTUR'!$N$1:$Q$312,4,FALSE)</f>
        <v>OLI</v>
      </c>
      <c r="M270" t="b">
        <f t="shared" si="4"/>
        <v>1</v>
      </c>
      <c r="S270" t="s">
        <v>2108</v>
      </c>
      <c r="T270" t="s">
        <v>2417</v>
      </c>
      <c r="U270" t="b">
        <v>0</v>
      </c>
    </row>
    <row r="271" spans="1:21" hidden="1" x14ac:dyDescent="0.3">
      <c r="A271" t="s">
        <v>2103</v>
      </c>
      <c r="B271" t="s">
        <v>2104</v>
      </c>
      <c r="C271" t="s">
        <v>2431</v>
      </c>
      <c r="D271" t="s">
        <v>2124</v>
      </c>
      <c r="E271" t="s">
        <v>2107</v>
      </c>
      <c r="F271">
        <v>13804752</v>
      </c>
      <c r="G271">
        <v>12654356</v>
      </c>
      <c r="H271">
        <v>1518523</v>
      </c>
      <c r="I271">
        <v>0</v>
      </c>
      <c r="J271" t="s">
        <v>192</v>
      </c>
      <c r="K271" t="s">
        <v>33</v>
      </c>
      <c r="L271" t="str">
        <f>VLOOKUP(J271,'[1]FPK EFAKTUR'!$N$1:$Q$312,4,FALSE)</f>
        <v>OLI</v>
      </c>
      <c r="M271" t="b">
        <f t="shared" si="4"/>
        <v>1</v>
      </c>
      <c r="S271" t="s">
        <v>2108</v>
      </c>
      <c r="T271" t="s">
        <v>2417</v>
      </c>
      <c r="U271" t="b">
        <v>0</v>
      </c>
    </row>
    <row r="272" spans="1:21" hidden="1" x14ac:dyDescent="0.3">
      <c r="A272" t="s">
        <v>2120</v>
      </c>
      <c r="B272" t="s">
        <v>2121</v>
      </c>
      <c r="C272" t="s">
        <v>2432</v>
      </c>
      <c r="D272" t="s">
        <v>2124</v>
      </c>
      <c r="E272" t="s">
        <v>2107</v>
      </c>
      <c r="F272">
        <v>13125804</v>
      </c>
      <c r="G272">
        <v>12031987</v>
      </c>
      <c r="H272">
        <v>1443838</v>
      </c>
      <c r="I272">
        <v>0</v>
      </c>
      <c r="J272" t="s">
        <v>182</v>
      </c>
      <c r="K272" t="s">
        <v>33</v>
      </c>
      <c r="L272" t="str">
        <f>VLOOKUP(J272,'[1]FPK EFAKTUR'!$N$1:$Q$312,4,FALSE)</f>
        <v>OLI</v>
      </c>
      <c r="M272" t="b">
        <f t="shared" si="4"/>
        <v>1</v>
      </c>
      <c r="S272" t="s">
        <v>2108</v>
      </c>
      <c r="T272" t="s">
        <v>2417</v>
      </c>
      <c r="U272" t="b">
        <v>0</v>
      </c>
    </row>
    <row r="273" spans="1:21" hidden="1" x14ac:dyDescent="0.3">
      <c r="A273" t="s">
        <v>2120</v>
      </c>
      <c r="B273" t="s">
        <v>2121</v>
      </c>
      <c r="C273" t="s">
        <v>2433</v>
      </c>
      <c r="D273" t="s">
        <v>2124</v>
      </c>
      <c r="E273" t="s">
        <v>2107</v>
      </c>
      <c r="F273">
        <v>16423200</v>
      </c>
      <c r="G273">
        <v>15054600</v>
      </c>
      <c r="H273">
        <v>1806552</v>
      </c>
      <c r="I273">
        <v>0</v>
      </c>
      <c r="J273" t="s">
        <v>183</v>
      </c>
      <c r="K273" t="s">
        <v>33</v>
      </c>
      <c r="L273" t="str">
        <f>VLOOKUP(J273,'[1]FPK EFAKTUR'!$N$1:$Q$312,4,FALSE)</f>
        <v>OLI</v>
      </c>
      <c r="M273" t="b">
        <f t="shared" si="4"/>
        <v>1</v>
      </c>
      <c r="S273" t="s">
        <v>2108</v>
      </c>
      <c r="T273" t="s">
        <v>2417</v>
      </c>
      <c r="U273" t="b">
        <v>0</v>
      </c>
    </row>
    <row r="274" spans="1:21" hidden="1" x14ac:dyDescent="0.3">
      <c r="A274" t="s">
        <v>2120</v>
      </c>
      <c r="B274" t="s">
        <v>2121</v>
      </c>
      <c r="C274" t="s">
        <v>2434</v>
      </c>
      <c r="D274" t="s">
        <v>2124</v>
      </c>
      <c r="E274" t="s">
        <v>2107</v>
      </c>
      <c r="F274">
        <v>69586800</v>
      </c>
      <c r="G274">
        <v>63787900</v>
      </c>
      <c r="H274">
        <v>7654548</v>
      </c>
      <c r="I274">
        <v>0</v>
      </c>
      <c r="J274" t="s">
        <v>189</v>
      </c>
      <c r="K274" t="s">
        <v>33</v>
      </c>
      <c r="L274" t="str">
        <f>VLOOKUP(J274,'[1]FPK EFAKTUR'!$N$1:$Q$312,4,FALSE)</f>
        <v>OLI</v>
      </c>
      <c r="M274" t="b">
        <f t="shared" si="4"/>
        <v>1</v>
      </c>
      <c r="S274" t="s">
        <v>2108</v>
      </c>
      <c r="T274" t="s">
        <v>2417</v>
      </c>
      <c r="U274" t="b">
        <v>0</v>
      </c>
    </row>
    <row r="275" spans="1:21" hidden="1" x14ac:dyDescent="0.3">
      <c r="A275" t="s">
        <v>2120</v>
      </c>
      <c r="B275" t="s">
        <v>2121</v>
      </c>
      <c r="C275" t="s">
        <v>2435</v>
      </c>
      <c r="D275" t="s">
        <v>2124</v>
      </c>
      <c r="E275" t="s">
        <v>2107</v>
      </c>
      <c r="F275">
        <v>33683400</v>
      </c>
      <c r="G275">
        <v>30876450</v>
      </c>
      <c r="H275">
        <v>3705174</v>
      </c>
      <c r="I275">
        <v>0</v>
      </c>
      <c r="J275" t="s">
        <v>179</v>
      </c>
      <c r="K275" t="s">
        <v>33</v>
      </c>
      <c r="L275" t="str">
        <f>VLOOKUP(J275,'[1]FPK EFAKTUR'!$N$1:$Q$312,4,FALSE)</f>
        <v>OLI</v>
      </c>
      <c r="M275" t="b">
        <f t="shared" si="4"/>
        <v>1</v>
      </c>
      <c r="S275" t="s">
        <v>2108</v>
      </c>
      <c r="T275" t="s">
        <v>2417</v>
      </c>
      <c r="U275" t="b">
        <v>0</v>
      </c>
    </row>
    <row r="276" spans="1:21" hidden="1" x14ac:dyDescent="0.3">
      <c r="A276" t="s">
        <v>2120</v>
      </c>
      <c r="B276" t="s">
        <v>2121</v>
      </c>
      <c r="C276" t="s">
        <v>2436</v>
      </c>
      <c r="D276" t="s">
        <v>2124</v>
      </c>
      <c r="E276" t="s">
        <v>2107</v>
      </c>
      <c r="F276">
        <v>5112000</v>
      </c>
      <c r="G276">
        <v>4686000</v>
      </c>
      <c r="H276">
        <v>562320</v>
      </c>
      <c r="I276">
        <v>0</v>
      </c>
      <c r="J276" t="s">
        <v>186</v>
      </c>
      <c r="K276" t="s">
        <v>33</v>
      </c>
      <c r="L276" t="str">
        <f>VLOOKUP(J276,'[1]FPK EFAKTUR'!$N$1:$Q$312,4,FALSE)</f>
        <v>OLI</v>
      </c>
      <c r="M276" t="b">
        <f t="shared" si="4"/>
        <v>1</v>
      </c>
      <c r="S276" t="s">
        <v>2108</v>
      </c>
      <c r="T276" t="s">
        <v>2417</v>
      </c>
      <c r="U276" t="b">
        <v>0</v>
      </c>
    </row>
    <row r="277" spans="1:21" hidden="1" x14ac:dyDescent="0.3">
      <c r="A277" t="s">
        <v>2103</v>
      </c>
      <c r="B277" t="s">
        <v>2104</v>
      </c>
      <c r="C277" t="s">
        <v>2437</v>
      </c>
      <c r="D277" t="s">
        <v>2124</v>
      </c>
      <c r="E277" t="s">
        <v>2107</v>
      </c>
      <c r="F277">
        <v>34370064</v>
      </c>
      <c r="G277">
        <v>31505892</v>
      </c>
      <c r="H277">
        <v>3780707</v>
      </c>
      <c r="I277">
        <v>0</v>
      </c>
      <c r="J277" t="s">
        <v>194</v>
      </c>
      <c r="K277" t="s">
        <v>33</v>
      </c>
      <c r="L277" t="str">
        <f>VLOOKUP(J277,'[1]FPK EFAKTUR'!$N$1:$Q$312,4,FALSE)</f>
        <v>OLI</v>
      </c>
      <c r="M277" t="b">
        <f t="shared" si="4"/>
        <v>1</v>
      </c>
      <c r="S277" t="s">
        <v>2108</v>
      </c>
      <c r="T277" t="s">
        <v>2417</v>
      </c>
      <c r="U277" t="b">
        <v>0</v>
      </c>
    </row>
    <row r="278" spans="1:21" hidden="1" x14ac:dyDescent="0.3">
      <c r="A278" t="s">
        <v>2120</v>
      </c>
      <c r="B278" t="s">
        <v>2121</v>
      </c>
      <c r="C278" t="s">
        <v>2438</v>
      </c>
      <c r="D278" t="s">
        <v>2124</v>
      </c>
      <c r="E278" t="s">
        <v>2107</v>
      </c>
      <c r="F278">
        <v>31224000</v>
      </c>
      <c r="G278">
        <v>28622000</v>
      </c>
      <c r="H278">
        <v>3434640</v>
      </c>
      <c r="I278">
        <v>0</v>
      </c>
      <c r="J278" t="s">
        <v>188</v>
      </c>
      <c r="K278" t="s">
        <v>33</v>
      </c>
      <c r="L278" t="str">
        <f>VLOOKUP(J278,'[1]FPK EFAKTUR'!$N$1:$Q$312,4,FALSE)</f>
        <v>OLI</v>
      </c>
      <c r="M278" t="b">
        <f t="shared" si="4"/>
        <v>1</v>
      </c>
      <c r="S278" t="s">
        <v>2108</v>
      </c>
      <c r="T278" t="s">
        <v>2417</v>
      </c>
      <c r="U278" t="b">
        <v>0</v>
      </c>
    </row>
    <row r="279" spans="1:21" hidden="1" x14ac:dyDescent="0.3">
      <c r="A279" t="s">
        <v>2120</v>
      </c>
      <c r="B279" t="s">
        <v>2121</v>
      </c>
      <c r="C279" t="s">
        <v>2439</v>
      </c>
      <c r="D279" t="s">
        <v>2124</v>
      </c>
      <c r="E279" t="s">
        <v>2107</v>
      </c>
      <c r="F279">
        <v>15081600</v>
      </c>
      <c r="G279">
        <v>13824800</v>
      </c>
      <c r="H279">
        <v>1658976</v>
      </c>
      <c r="I279">
        <v>0</v>
      </c>
      <c r="J279" t="s">
        <v>178</v>
      </c>
      <c r="K279" t="s">
        <v>33</v>
      </c>
      <c r="L279" t="str">
        <f>VLOOKUP(J279,'[1]FPK EFAKTUR'!$N$1:$Q$312,4,FALSE)</f>
        <v>OLI</v>
      </c>
      <c r="M279" t="b">
        <f t="shared" si="4"/>
        <v>1</v>
      </c>
      <c r="S279" t="s">
        <v>2108</v>
      </c>
      <c r="T279" t="s">
        <v>2417</v>
      </c>
      <c r="U279" t="b">
        <v>0</v>
      </c>
    </row>
    <row r="280" spans="1:21" hidden="1" x14ac:dyDescent="0.3">
      <c r="A280" t="s">
        <v>2120</v>
      </c>
      <c r="B280" t="s">
        <v>2121</v>
      </c>
      <c r="C280" t="s">
        <v>2440</v>
      </c>
      <c r="D280" t="s">
        <v>2124</v>
      </c>
      <c r="E280" t="s">
        <v>2107</v>
      </c>
      <c r="F280">
        <v>68036400</v>
      </c>
      <c r="G280">
        <v>62366700</v>
      </c>
      <c r="H280">
        <v>7484004</v>
      </c>
      <c r="I280">
        <v>0</v>
      </c>
      <c r="J280" t="s">
        <v>185</v>
      </c>
      <c r="K280" t="s">
        <v>33</v>
      </c>
      <c r="L280" t="str">
        <f>VLOOKUP(J280,'[1]FPK EFAKTUR'!$N$1:$Q$312,4,FALSE)</f>
        <v>OLI</v>
      </c>
      <c r="M280" t="b">
        <f t="shared" si="4"/>
        <v>1</v>
      </c>
      <c r="S280" t="s">
        <v>2108</v>
      </c>
      <c r="T280" t="s">
        <v>2417</v>
      </c>
      <c r="U280" t="b">
        <v>0</v>
      </c>
    </row>
    <row r="281" spans="1:21" hidden="1" x14ac:dyDescent="0.3">
      <c r="A281" t="s">
        <v>2120</v>
      </c>
      <c r="B281" t="s">
        <v>2121</v>
      </c>
      <c r="C281" t="s">
        <v>2441</v>
      </c>
      <c r="D281" t="s">
        <v>2124</v>
      </c>
      <c r="E281" t="s">
        <v>2107</v>
      </c>
      <c r="F281">
        <v>7068000</v>
      </c>
      <c r="G281">
        <v>6479000</v>
      </c>
      <c r="H281">
        <v>777480</v>
      </c>
      <c r="I281">
        <v>0</v>
      </c>
      <c r="J281" t="s">
        <v>197</v>
      </c>
      <c r="K281" t="s">
        <v>33</v>
      </c>
      <c r="L281" t="str">
        <f>VLOOKUP(J281,'[1]FPK EFAKTUR'!$N$1:$Q$312,4,FALSE)</f>
        <v>OLI</v>
      </c>
      <c r="M281" t="b">
        <f t="shared" si="4"/>
        <v>1</v>
      </c>
      <c r="S281" t="s">
        <v>2108</v>
      </c>
      <c r="T281" t="s">
        <v>2417</v>
      </c>
      <c r="U281" t="b">
        <v>0</v>
      </c>
    </row>
    <row r="282" spans="1:21" hidden="1" x14ac:dyDescent="0.3">
      <c r="A282" t="s">
        <v>2103</v>
      </c>
      <c r="B282" t="s">
        <v>2104</v>
      </c>
      <c r="C282" t="s">
        <v>2442</v>
      </c>
      <c r="D282" t="s">
        <v>2135</v>
      </c>
      <c r="E282" t="s">
        <v>2107</v>
      </c>
      <c r="F282">
        <v>3268230.5454545454</v>
      </c>
      <c r="G282">
        <v>2995878</v>
      </c>
      <c r="H282">
        <v>359505</v>
      </c>
      <c r="I282">
        <v>0</v>
      </c>
      <c r="J282" t="s">
        <v>128</v>
      </c>
      <c r="K282" t="s">
        <v>38</v>
      </c>
      <c r="L282" t="str">
        <f>VLOOKUP(J282,'[1]FPK EFAKTUR'!$N$1:$Q$312,4,FALSE)</f>
        <v>INDEPENDENT WORKSHOP</v>
      </c>
      <c r="M282" t="b">
        <f t="shared" si="4"/>
        <v>1</v>
      </c>
      <c r="S282" t="s">
        <v>2108</v>
      </c>
      <c r="T282" t="s">
        <v>2417</v>
      </c>
      <c r="U282" t="b">
        <v>0</v>
      </c>
    </row>
    <row r="283" spans="1:21" hidden="1" x14ac:dyDescent="0.3">
      <c r="A283" t="s">
        <v>2103</v>
      </c>
      <c r="B283" t="s">
        <v>2104</v>
      </c>
      <c r="C283" t="s">
        <v>2443</v>
      </c>
      <c r="D283" t="s">
        <v>2135</v>
      </c>
      <c r="E283" t="s">
        <v>2107</v>
      </c>
      <c r="F283">
        <v>1796556</v>
      </c>
      <c r="G283">
        <v>1646843</v>
      </c>
      <c r="H283">
        <v>197621</v>
      </c>
      <c r="I283">
        <v>0</v>
      </c>
      <c r="J283" t="s">
        <v>130</v>
      </c>
      <c r="K283" t="s">
        <v>38</v>
      </c>
      <c r="L283" t="str">
        <f>VLOOKUP(J283,'[1]FPK EFAKTUR'!$N$1:$Q$312,4,FALSE)</f>
        <v>INDEPENDENT WORKSHOP</v>
      </c>
      <c r="M283" t="b">
        <f t="shared" si="4"/>
        <v>1</v>
      </c>
      <c r="S283" t="s">
        <v>2108</v>
      </c>
      <c r="T283" t="s">
        <v>2417</v>
      </c>
      <c r="U283" t="b">
        <v>0</v>
      </c>
    </row>
    <row r="284" spans="1:21" hidden="1" x14ac:dyDescent="0.3">
      <c r="A284" t="s">
        <v>2103</v>
      </c>
      <c r="B284" t="s">
        <v>2104</v>
      </c>
      <c r="C284" t="s">
        <v>2444</v>
      </c>
      <c r="D284" t="s">
        <v>2135</v>
      </c>
      <c r="E284" t="s">
        <v>2107</v>
      </c>
      <c r="F284">
        <v>6536460</v>
      </c>
      <c r="G284">
        <v>5991755</v>
      </c>
      <c r="H284">
        <v>719011</v>
      </c>
      <c r="I284">
        <v>0</v>
      </c>
      <c r="J284" t="s">
        <v>137</v>
      </c>
      <c r="K284" t="s">
        <v>38</v>
      </c>
      <c r="L284" t="str">
        <f>VLOOKUP(J284,'[1]FPK EFAKTUR'!$N$1:$Q$312,4,FALSE)</f>
        <v>INDEPENDENT WORKSHOP</v>
      </c>
      <c r="M284" t="b">
        <f t="shared" si="4"/>
        <v>1</v>
      </c>
      <c r="S284" t="s">
        <v>2108</v>
      </c>
      <c r="T284" t="s">
        <v>2417</v>
      </c>
      <c r="U284" t="b">
        <v>0</v>
      </c>
    </row>
    <row r="285" spans="1:21" hidden="1" x14ac:dyDescent="0.3">
      <c r="A285" t="s">
        <v>2103</v>
      </c>
      <c r="B285" t="s">
        <v>2104</v>
      </c>
      <c r="C285" t="s">
        <v>2445</v>
      </c>
      <c r="D285" t="s">
        <v>2135</v>
      </c>
      <c r="E285" t="s">
        <v>2107</v>
      </c>
      <c r="F285">
        <v>2614584</v>
      </c>
      <c r="G285">
        <v>2396702</v>
      </c>
      <c r="H285">
        <v>287604</v>
      </c>
      <c r="I285">
        <v>0</v>
      </c>
      <c r="J285" t="s">
        <v>134</v>
      </c>
      <c r="K285" t="s">
        <v>38</v>
      </c>
      <c r="L285" t="str">
        <f>VLOOKUP(J285,'[1]FPK EFAKTUR'!$N$1:$Q$312,4,FALSE)</f>
        <v>INDEPENDENT WORKSHOP</v>
      </c>
      <c r="M285" t="b">
        <f t="shared" si="4"/>
        <v>1</v>
      </c>
      <c r="S285" t="s">
        <v>2108</v>
      </c>
      <c r="T285" t="s">
        <v>2417</v>
      </c>
      <c r="U285" t="b">
        <v>0</v>
      </c>
    </row>
    <row r="286" spans="1:21" hidden="1" x14ac:dyDescent="0.3">
      <c r="A286" t="s">
        <v>2103</v>
      </c>
      <c r="B286" t="s">
        <v>2104</v>
      </c>
      <c r="C286" t="s">
        <v>2446</v>
      </c>
      <c r="D286" t="s">
        <v>2124</v>
      </c>
      <c r="E286" t="s">
        <v>2107</v>
      </c>
      <c r="F286">
        <v>6485856</v>
      </c>
      <c r="G286">
        <v>5945368</v>
      </c>
      <c r="H286">
        <v>713444</v>
      </c>
      <c r="I286">
        <v>0</v>
      </c>
      <c r="J286" t="s">
        <v>199</v>
      </c>
      <c r="K286" t="s">
        <v>33</v>
      </c>
      <c r="L286" t="str">
        <f>VLOOKUP(J286,'[1]FPK EFAKTUR'!$N$1:$Q$312,4,FALSE)</f>
        <v>OLI</v>
      </c>
      <c r="M286" t="b">
        <f t="shared" si="4"/>
        <v>1</v>
      </c>
      <c r="S286" t="s">
        <v>2108</v>
      </c>
      <c r="T286" t="s">
        <v>2417</v>
      </c>
      <c r="U286" t="b">
        <v>0</v>
      </c>
    </row>
    <row r="287" spans="1:21" hidden="1" x14ac:dyDescent="0.3">
      <c r="A287" t="s">
        <v>2103</v>
      </c>
      <c r="B287" t="s">
        <v>2104</v>
      </c>
      <c r="C287" t="s">
        <v>2447</v>
      </c>
      <c r="D287" t="s">
        <v>2119</v>
      </c>
      <c r="E287" t="s">
        <v>2107</v>
      </c>
      <c r="F287">
        <v>3268230.5454545454</v>
      </c>
      <c r="G287">
        <v>2995878</v>
      </c>
      <c r="H287">
        <v>359505</v>
      </c>
      <c r="I287">
        <v>0</v>
      </c>
      <c r="J287" t="s">
        <v>112</v>
      </c>
      <c r="K287" t="s">
        <v>38</v>
      </c>
      <c r="L287" t="str">
        <f>VLOOKUP(J287,'[1]FPK EFAKTUR'!$N$1:$Q$312,4,FALSE)</f>
        <v>INDEPENDENT WORKSHOP</v>
      </c>
      <c r="M287" t="b">
        <f t="shared" si="4"/>
        <v>1</v>
      </c>
      <c r="S287" t="s">
        <v>2108</v>
      </c>
      <c r="T287" t="s">
        <v>2417</v>
      </c>
      <c r="U287" t="b">
        <v>0</v>
      </c>
    </row>
    <row r="288" spans="1:21" hidden="1" x14ac:dyDescent="0.3">
      <c r="A288" t="s">
        <v>2103</v>
      </c>
      <c r="B288" t="s">
        <v>2104</v>
      </c>
      <c r="C288" t="s">
        <v>2448</v>
      </c>
      <c r="D288" t="s">
        <v>2135</v>
      </c>
      <c r="E288" t="s">
        <v>2107</v>
      </c>
      <c r="F288">
        <v>5009992.3636363633</v>
      </c>
      <c r="G288">
        <v>4592493</v>
      </c>
      <c r="H288">
        <v>551099</v>
      </c>
      <c r="I288">
        <v>0</v>
      </c>
      <c r="J288" t="s">
        <v>125</v>
      </c>
      <c r="K288" t="s">
        <v>38</v>
      </c>
      <c r="L288" t="str">
        <f>VLOOKUP(J288,'[1]FPK EFAKTUR'!$N$1:$Q$312,4,FALSE)</f>
        <v>INDEPENDENT WORKSHOP</v>
      </c>
      <c r="M288" t="b">
        <f t="shared" si="4"/>
        <v>1</v>
      </c>
      <c r="S288" t="s">
        <v>2108</v>
      </c>
      <c r="T288" t="s">
        <v>2417</v>
      </c>
      <c r="U288" t="b">
        <v>0</v>
      </c>
    </row>
    <row r="289" spans="1:21" hidden="1" x14ac:dyDescent="0.3">
      <c r="A289" t="s">
        <v>2103</v>
      </c>
      <c r="B289" t="s">
        <v>2104</v>
      </c>
      <c r="C289" t="s">
        <v>2449</v>
      </c>
      <c r="D289" t="s">
        <v>2135</v>
      </c>
      <c r="E289" t="s">
        <v>2107</v>
      </c>
      <c r="F289">
        <v>1518665.4545454546</v>
      </c>
      <c r="G289">
        <v>1392110</v>
      </c>
      <c r="H289">
        <v>167053</v>
      </c>
      <c r="I289">
        <v>0</v>
      </c>
      <c r="J289" t="s">
        <v>124</v>
      </c>
      <c r="K289" t="s">
        <v>38</v>
      </c>
      <c r="L289" t="str">
        <f>VLOOKUP(J289,'[1]FPK EFAKTUR'!$N$1:$Q$312,4,FALSE)</f>
        <v>INDEPENDENT WORKSHOP</v>
      </c>
      <c r="M289" t="b">
        <f t="shared" si="4"/>
        <v>1</v>
      </c>
      <c r="S289" t="s">
        <v>2108</v>
      </c>
      <c r="T289" t="s">
        <v>2417</v>
      </c>
      <c r="U289" t="b">
        <v>0</v>
      </c>
    </row>
    <row r="290" spans="1:21" hidden="1" x14ac:dyDescent="0.3">
      <c r="A290" t="s">
        <v>2103</v>
      </c>
      <c r="B290" t="s">
        <v>2104</v>
      </c>
      <c r="C290" t="s">
        <v>2450</v>
      </c>
      <c r="D290" t="s">
        <v>2119</v>
      </c>
      <c r="E290" t="s">
        <v>2107</v>
      </c>
      <c r="F290">
        <v>1131081.8181818181</v>
      </c>
      <c r="G290">
        <v>1036825</v>
      </c>
      <c r="H290">
        <v>124419</v>
      </c>
      <c r="I290">
        <v>0</v>
      </c>
      <c r="J290" t="s">
        <v>122</v>
      </c>
      <c r="K290" t="s">
        <v>38</v>
      </c>
      <c r="L290" t="str">
        <f>VLOOKUP(J290,'[1]FPK EFAKTUR'!$N$1:$Q$312,4,FALSE)</f>
        <v>INDEPENDENT WORKSHOP</v>
      </c>
      <c r="M290" t="b">
        <f t="shared" si="4"/>
        <v>1</v>
      </c>
      <c r="S290" t="s">
        <v>2108</v>
      </c>
      <c r="T290" t="s">
        <v>2417</v>
      </c>
      <c r="U290" t="b">
        <v>0</v>
      </c>
    </row>
    <row r="291" spans="1:21" hidden="1" x14ac:dyDescent="0.3">
      <c r="A291" t="s">
        <v>2323</v>
      </c>
      <c r="B291" t="s">
        <v>2324</v>
      </c>
      <c r="C291" t="s">
        <v>2451</v>
      </c>
      <c r="D291" t="s">
        <v>2452</v>
      </c>
      <c r="E291" t="s">
        <v>2107</v>
      </c>
      <c r="F291">
        <v>165324000</v>
      </c>
      <c r="G291">
        <v>151547000</v>
      </c>
      <c r="H291">
        <v>18185640</v>
      </c>
      <c r="I291">
        <v>0</v>
      </c>
      <c r="J291" t="s">
        <v>232</v>
      </c>
      <c r="K291" t="s">
        <v>33</v>
      </c>
      <c r="L291" t="str">
        <f>VLOOKUP(J291,'[1]FPK EFAKTUR'!$N$1:$Q$312,4,FALSE)</f>
        <v>OLI</v>
      </c>
      <c r="M291" t="b">
        <f t="shared" si="4"/>
        <v>1</v>
      </c>
      <c r="S291" t="s">
        <v>2108</v>
      </c>
      <c r="T291" t="s">
        <v>2417</v>
      </c>
      <c r="U291" t="b">
        <v>0</v>
      </c>
    </row>
    <row r="292" spans="1:21" hidden="1" x14ac:dyDescent="0.3">
      <c r="A292" t="s">
        <v>2103</v>
      </c>
      <c r="B292" t="s">
        <v>2104</v>
      </c>
      <c r="C292" t="s">
        <v>2453</v>
      </c>
      <c r="D292" t="s">
        <v>2135</v>
      </c>
      <c r="E292" t="s">
        <v>2107</v>
      </c>
      <c r="F292">
        <v>3268230.5454545454</v>
      </c>
      <c r="G292">
        <v>2995878</v>
      </c>
      <c r="H292">
        <v>359505</v>
      </c>
      <c r="I292">
        <v>0</v>
      </c>
      <c r="J292" t="s">
        <v>132</v>
      </c>
      <c r="K292" t="s">
        <v>38</v>
      </c>
      <c r="L292" t="str">
        <f>VLOOKUP(J292,'[1]FPK EFAKTUR'!$N$1:$Q$312,4,FALSE)</f>
        <v>INDEPENDENT WORKSHOP</v>
      </c>
      <c r="M292" t="b">
        <f t="shared" si="4"/>
        <v>1</v>
      </c>
      <c r="S292" t="s">
        <v>2108</v>
      </c>
      <c r="T292" t="s">
        <v>2417</v>
      </c>
      <c r="U292" t="b">
        <v>0</v>
      </c>
    </row>
    <row r="293" spans="1:21" hidden="1" x14ac:dyDescent="0.3">
      <c r="A293" t="s">
        <v>2120</v>
      </c>
      <c r="B293" t="s">
        <v>2121</v>
      </c>
      <c r="C293" t="s">
        <v>2454</v>
      </c>
      <c r="D293" t="s">
        <v>2124</v>
      </c>
      <c r="E293" t="s">
        <v>2107</v>
      </c>
      <c r="F293">
        <v>11914800</v>
      </c>
      <c r="G293">
        <v>10921900</v>
      </c>
      <c r="H293">
        <v>1310628</v>
      </c>
      <c r="I293">
        <v>0</v>
      </c>
      <c r="J293" t="s">
        <v>203</v>
      </c>
      <c r="K293" t="s">
        <v>33</v>
      </c>
      <c r="L293" t="str">
        <f>VLOOKUP(J293,'[1]FPK EFAKTUR'!$N$1:$Q$312,4,FALSE)</f>
        <v>OLI</v>
      </c>
      <c r="M293" t="b">
        <f t="shared" si="4"/>
        <v>1</v>
      </c>
      <c r="S293" t="s">
        <v>2108</v>
      </c>
      <c r="T293" t="s">
        <v>2417</v>
      </c>
      <c r="U293" t="b">
        <v>0</v>
      </c>
    </row>
    <row r="294" spans="1:21" hidden="1" x14ac:dyDescent="0.3">
      <c r="A294" t="s">
        <v>2120</v>
      </c>
      <c r="B294" t="s">
        <v>2121</v>
      </c>
      <c r="C294" t="s">
        <v>2455</v>
      </c>
      <c r="D294" t="s">
        <v>2124</v>
      </c>
      <c r="E294" t="s">
        <v>2107</v>
      </c>
      <c r="F294">
        <v>14976000</v>
      </c>
      <c r="G294">
        <v>13728000</v>
      </c>
      <c r="H294">
        <v>1647360</v>
      </c>
      <c r="I294">
        <v>0</v>
      </c>
      <c r="J294" t="s">
        <v>201</v>
      </c>
      <c r="K294" t="s">
        <v>33</v>
      </c>
      <c r="L294" t="str">
        <f>VLOOKUP(J294,'[1]FPK EFAKTUR'!$N$1:$Q$312,4,FALSE)</f>
        <v>OLI</v>
      </c>
      <c r="M294" t="b">
        <f t="shared" si="4"/>
        <v>1</v>
      </c>
      <c r="S294" t="s">
        <v>2108</v>
      </c>
      <c r="T294" t="s">
        <v>2417</v>
      </c>
      <c r="U294" t="b">
        <v>0</v>
      </c>
    </row>
    <row r="295" spans="1:21" hidden="1" x14ac:dyDescent="0.3">
      <c r="A295" t="s">
        <v>2120</v>
      </c>
      <c r="B295" t="s">
        <v>2121</v>
      </c>
      <c r="C295" t="s">
        <v>2456</v>
      </c>
      <c r="D295" t="s">
        <v>2124</v>
      </c>
      <c r="E295" t="s">
        <v>2107</v>
      </c>
      <c r="F295">
        <v>25783200</v>
      </c>
      <c r="G295">
        <v>23634600</v>
      </c>
      <c r="H295">
        <v>2836152</v>
      </c>
      <c r="I295">
        <v>0</v>
      </c>
      <c r="J295" t="s">
        <v>200</v>
      </c>
      <c r="K295" t="s">
        <v>33</v>
      </c>
      <c r="L295" t="str">
        <f>VLOOKUP(J295,'[1]FPK EFAKTUR'!$N$1:$Q$312,4,FALSE)</f>
        <v>OLI</v>
      </c>
      <c r="M295" t="b">
        <f t="shared" si="4"/>
        <v>1</v>
      </c>
      <c r="S295" t="s">
        <v>2108</v>
      </c>
      <c r="T295" t="s">
        <v>2417</v>
      </c>
      <c r="U295" t="b">
        <v>0</v>
      </c>
    </row>
    <row r="296" spans="1:21" hidden="1" x14ac:dyDescent="0.3">
      <c r="A296" t="s">
        <v>2120</v>
      </c>
      <c r="B296" t="s">
        <v>2121</v>
      </c>
      <c r="C296" t="s">
        <v>2457</v>
      </c>
      <c r="D296" t="s">
        <v>2124</v>
      </c>
      <c r="E296" t="s">
        <v>2107</v>
      </c>
      <c r="F296">
        <v>2530200</v>
      </c>
      <c r="G296">
        <v>2319350</v>
      </c>
      <c r="H296">
        <v>278322</v>
      </c>
      <c r="I296">
        <v>0</v>
      </c>
      <c r="J296" t="s">
        <v>198</v>
      </c>
      <c r="K296" t="s">
        <v>33</v>
      </c>
      <c r="L296" t="str">
        <f>VLOOKUP(J296,'[1]FPK EFAKTUR'!$N$1:$Q$312,4,FALSE)</f>
        <v>OLI</v>
      </c>
      <c r="M296" t="b">
        <f t="shared" si="4"/>
        <v>1</v>
      </c>
      <c r="S296" t="s">
        <v>2108</v>
      </c>
      <c r="T296" t="s">
        <v>2417</v>
      </c>
      <c r="U296" t="b">
        <v>0</v>
      </c>
    </row>
    <row r="297" spans="1:21" hidden="1" x14ac:dyDescent="0.3">
      <c r="A297" t="s">
        <v>2120</v>
      </c>
      <c r="B297" t="s">
        <v>2121</v>
      </c>
      <c r="C297" t="s">
        <v>2458</v>
      </c>
      <c r="D297" t="s">
        <v>2459</v>
      </c>
      <c r="E297" t="s">
        <v>2107</v>
      </c>
      <c r="F297">
        <v>2629334.1818181816</v>
      </c>
      <c r="G297">
        <v>2410223</v>
      </c>
      <c r="H297">
        <v>289227</v>
      </c>
      <c r="I297">
        <v>0</v>
      </c>
      <c r="J297" t="s">
        <v>118</v>
      </c>
      <c r="K297" t="s">
        <v>38</v>
      </c>
      <c r="L297" t="str">
        <f>VLOOKUP(J297,'[1]FPK EFAKTUR'!$N$1:$Q$312,4,FALSE)</f>
        <v>INDEPENDENT WORKSHOP</v>
      </c>
      <c r="M297" t="b">
        <f t="shared" si="4"/>
        <v>1</v>
      </c>
      <c r="S297" t="s">
        <v>2108</v>
      </c>
      <c r="T297" t="s">
        <v>2417</v>
      </c>
      <c r="U297" t="b">
        <v>0</v>
      </c>
    </row>
    <row r="298" spans="1:21" hidden="1" x14ac:dyDescent="0.3">
      <c r="A298" t="s">
        <v>2120</v>
      </c>
      <c r="B298" t="s">
        <v>2121</v>
      </c>
      <c r="C298" t="s">
        <v>2460</v>
      </c>
      <c r="D298" t="s">
        <v>2124</v>
      </c>
      <c r="E298" t="s">
        <v>2107</v>
      </c>
      <c r="F298">
        <v>151200</v>
      </c>
      <c r="G298">
        <v>138600</v>
      </c>
      <c r="H298">
        <v>16632</v>
      </c>
      <c r="I298">
        <v>0</v>
      </c>
      <c r="J298" t="s">
        <v>202</v>
      </c>
      <c r="K298" t="s">
        <v>33</v>
      </c>
      <c r="L298" t="str">
        <f>VLOOKUP(J298,'[1]FPK EFAKTUR'!$N$1:$Q$312,4,FALSE)</f>
        <v>OLI</v>
      </c>
      <c r="M298" t="b">
        <f t="shared" si="4"/>
        <v>1</v>
      </c>
      <c r="S298" t="s">
        <v>2108</v>
      </c>
      <c r="T298" t="s">
        <v>2417</v>
      </c>
      <c r="U298" t="b">
        <v>0</v>
      </c>
    </row>
    <row r="299" spans="1:21" hidden="1" x14ac:dyDescent="0.3">
      <c r="A299" t="s">
        <v>2197</v>
      </c>
      <c r="B299" t="s">
        <v>2198</v>
      </c>
      <c r="C299" t="s">
        <v>2461</v>
      </c>
      <c r="D299" t="s">
        <v>2135</v>
      </c>
      <c r="E299" t="s">
        <v>2107</v>
      </c>
      <c r="F299">
        <v>5266437.8181818184</v>
      </c>
      <c r="G299">
        <v>4827568</v>
      </c>
      <c r="H299">
        <v>579308</v>
      </c>
      <c r="I299">
        <v>0</v>
      </c>
      <c r="J299" t="s">
        <v>364</v>
      </c>
      <c r="K299" t="s">
        <v>41</v>
      </c>
      <c r="L299" t="str">
        <f>VLOOKUP(J299,'[1]FPK EFAKTUR'!$N$1:$Q$312,4,FALSE)</f>
        <v>OTOEXPERT</v>
      </c>
      <c r="M299" t="b">
        <f t="shared" si="4"/>
        <v>1</v>
      </c>
      <c r="S299" t="s">
        <v>2108</v>
      </c>
      <c r="T299" t="s">
        <v>2417</v>
      </c>
      <c r="U299" t="b">
        <v>0</v>
      </c>
    </row>
    <row r="300" spans="1:21" hidden="1" x14ac:dyDescent="0.3">
      <c r="A300" t="s">
        <v>2197</v>
      </c>
      <c r="B300" t="s">
        <v>2198</v>
      </c>
      <c r="C300" t="s">
        <v>2462</v>
      </c>
      <c r="D300" t="s">
        <v>2135</v>
      </c>
      <c r="E300" t="s">
        <v>2107</v>
      </c>
      <c r="F300">
        <v>4084233.8181818184</v>
      </c>
      <c r="G300">
        <v>3743881</v>
      </c>
      <c r="H300">
        <v>449266</v>
      </c>
      <c r="I300">
        <v>0</v>
      </c>
      <c r="J300" t="s">
        <v>363</v>
      </c>
      <c r="K300" t="s">
        <v>41</v>
      </c>
      <c r="L300" t="str">
        <f>VLOOKUP(J300,'[1]FPK EFAKTUR'!$N$1:$Q$312,4,FALSE)</f>
        <v>OTOEXPERT</v>
      </c>
      <c r="M300" t="b">
        <f t="shared" si="4"/>
        <v>1</v>
      </c>
      <c r="S300" t="s">
        <v>2108</v>
      </c>
      <c r="T300" t="s">
        <v>2417</v>
      </c>
      <c r="U300" t="b">
        <v>0</v>
      </c>
    </row>
    <row r="301" spans="1:21" hidden="1" x14ac:dyDescent="0.3">
      <c r="A301" t="s">
        <v>2120</v>
      </c>
      <c r="B301" t="s">
        <v>2121</v>
      </c>
      <c r="C301" t="s">
        <v>2463</v>
      </c>
      <c r="D301" t="s">
        <v>2119</v>
      </c>
      <c r="E301" t="s">
        <v>2107</v>
      </c>
      <c r="F301">
        <v>3700000.3636363638</v>
      </c>
      <c r="G301">
        <v>3391667</v>
      </c>
      <c r="H301">
        <v>407000</v>
      </c>
      <c r="I301">
        <v>0</v>
      </c>
      <c r="J301" t="s">
        <v>120</v>
      </c>
      <c r="K301" t="s">
        <v>38</v>
      </c>
      <c r="L301" t="str">
        <f>VLOOKUP(J301,'[1]FPK EFAKTUR'!$N$1:$Q$312,4,FALSE)</f>
        <v>INDEPENDENT WORKSHOP</v>
      </c>
      <c r="M301" t="b">
        <f t="shared" si="4"/>
        <v>1</v>
      </c>
      <c r="S301" t="s">
        <v>2108</v>
      </c>
      <c r="T301" t="s">
        <v>2417</v>
      </c>
      <c r="U301" t="b">
        <v>0</v>
      </c>
    </row>
    <row r="302" spans="1:21" hidden="1" x14ac:dyDescent="0.3">
      <c r="A302" t="s">
        <v>2120</v>
      </c>
      <c r="B302" t="s">
        <v>2121</v>
      </c>
      <c r="C302" t="s">
        <v>2464</v>
      </c>
      <c r="D302" t="s">
        <v>2135</v>
      </c>
      <c r="E302" t="s">
        <v>2107</v>
      </c>
      <c r="F302">
        <v>2629334.1818181816</v>
      </c>
      <c r="G302">
        <v>2410223</v>
      </c>
      <c r="H302">
        <v>289227</v>
      </c>
      <c r="I302">
        <v>0</v>
      </c>
      <c r="J302" t="s">
        <v>126</v>
      </c>
      <c r="K302" t="s">
        <v>38</v>
      </c>
      <c r="L302" t="str">
        <f>VLOOKUP(J302,'[1]FPK EFAKTUR'!$N$1:$Q$312,4,FALSE)</f>
        <v>INDEPENDENT WORKSHOP</v>
      </c>
      <c r="M302" t="b">
        <f t="shared" si="4"/>
        <v>1</v>
      </c>
      <c r="S302" t="s">
        <v>2108</v>
      </c>
      <c r="T302" t="s">
        <v>2417</v>
      </c>
      <c r="U302" t="b">
        <v>0</v>
      </c>
    </row>
    <row r="303" spans="1:21" hidden="1" x14ac:dyDescent="0.3">
      <c r="A303" t="s">
        <v>2197</v>
      </c>
      <c r="B303" t="s">
        <v>2198</v>
      </c>
      <c r="C303" t="s">
        <v>2465</v>
      </c>
      <c r="D303" t="s">
        <v>2135</v>
      </c>
      <c r="E303" t="s">
        <v>2107</v>
      </c>
      <c r="F303">
        <v>4954398.5454545459</v>
      </c>
      <c r="G303">
        <v>4541532</v>
      </c>
      <c r="H303">
        <v>544984</v>
      </c>
      <c r="I303">
        <v>0</v>
      </c>
      <c r="J303" t="s">
        <v>365</v>
      </c>
      <c r="K303" t="s">
        <v>41</v>
      </c>
      <c r="L303" t="str">
        <f>VLOOKUP(J303,'[1]FPK EFAKTUR'!$N$1:$Q$312,4,FALSE)</f>
        <v>OTOEXPERT</v>
      </c>
      <c r="M303" t="b">
        <f t="shared" si="4"/>
        <v>1</v>
      </c>
      <c r="S303" t="s">
        <v>2108</v>
      </c>
      <c r="T303" t="s">
        <v>2417</v>
      </c>
      <c r="U303" t="b">
        <v>0</v>
      </c>
    </row>
    <row r="304" spans="1:21" hidden="1" x14ac:dyDescent="0.3">
      <c r="A304" t="s">
        <v>2466</v>
      </c>
      <c r="B304" t="s">
        <v>2467</v>
      </c>
      <c r="C304" t="s">
        <v>2468</v>
      </c>
      <c r="D304" t="s">
        <v>2452</v>
      </c>
      <c r="E304" t="s">
        <v>2107</v>
      </c>
      <c r="F304">
        <v>787387.63636363635</v>
      </c>
      <c r="G304">
        <v>721772</v>
      </c>
      <c r="H304">
        <v>86613</v>
      </c>
      <c r="I304">
        <v>0</v>
      </c>
      <c r="J304" t="s">
        <v>355</v>
      </c>
      <c r="K304" t="s">
        <v>38</v>
      </c>
      <c r="L304" t="str">
        <f>VLOOKUP(J304,'[1]FPK EFAKTUR'!$N$1:$Q$312,4,FALSE)</f>
        <v>INDEPENDENT WORKSHOP</v>
      </c>
      <c r="M304" t="b">
        <f t="shared" si="4"/>
        <v>1</v>
      </c>
      <c r="S304" t="s">
        <v>2108</v>
      </c>
      <c r="T304" t="s">
        <v>2417</v>
      </c>
      <c r="U304" t="b">
        <v>0</v>
      </c>
    </row>
    <row r="305" spans="1:21" hidden="1" x14ac:dyDescent="0.3">
      <c r="A305" t="s">
        <v>2120</v>
      </c>
      <c r="B305" t="s">
        <v>2121</v>
      </c>
      <c r="C305" t="s">
        <v>2469</v>
      </c>
      <c r="D305" t="s">
        <v>2135</v>
      </c>
      <c r="E305" t="s">
        <v>2107</v>
      </c>
      <c r="F305">
        <v>6706668</v>
      </c>
      <c r="G305">
        <v>6147779</v>
      </c>
      <c r="H305">
        <v>737733</v>
      </c>
      <c r="I305">
        <v>0</v>
      </c>
      <c r="J305" t="s">
        <v>136</v>
      </c>
      <c r="K305" t="s">
        <v>38</v>
      </c>
      <c r="L305" t="str">
        <f>VLOOKUP(J305,'[1]FPK EFAKTUR'!$N$1:$Q$312,4,FALSE)</f>
        <v>INDEPENDENT WORKSHOP</v>
      </c>
      <c r="M305" t="b">
        <f t="shared" si="4"/>
        <v>1</v>
      </c>
      <c r="S305" t="s">
        <v>2108</v>
      </c>
      <c r="T305" t="s">
        <v>2417</v>
      </c>
      <c r="U305" t="b">
        <v>0</v>
      </c>
    </row>
    <row r="306" spans="1:21" hidden="1" x14ac:dyDescent="0.3">
      <c r="A306" t="s">
        <v>2217</v>
      </c>
      <c r="B306" t="s">
        <v>2218</v>
      </c>
      <c r="C306" t="s">
        <v>2470</v>
      </c>
      <c r="D306" t="s">
        <v>2452</v>
      </c>
      <c r="E306" t="s">
        <v>2107</v>
      </c>
      <c r="F306">
        <v>7367249.4545454541</v>
      </c>
      <c r="G306">
        <v>6753312</v>
      </c>
      <c r="H306">
        <v>810398</v>
      </c>
      <c r="I306">
        <v>0</v>
      </c>
      <c r="J306" t="s">
        <v>233</v>
      </c>
      <c r="K306" t="s">
        <v>33</v>
      </c>
      <c r="L306" t="str">
        <f>VLOOKUP(J306,'[1]FPK EFAKTUR'!$N$1:$Q$312,4,FALSE)</f>
        <v>OLI</v>
      </c>
      <c r="M306" t="b">
        <f t="shared" si="4"/>
        <v>1</v>
      </c>
      <c r="S306" t="s">
        <v>2108</v>
      </c>
      <c r="T306" t="s">
        <v>2417</v>
      </c>
      <c r="U306" t="b">
        <v>0</v>
      </c>
    </row>
    <row r="307" spans="1:21" hidden="1" x14ac:dyDescent="0.3">
      <c r="A307" t="s">
        <v>2103</v>
      </c>
      <c r="B307" t="s">
        <v>2104</v>
      </c>
      <c r="C307" t="s">
        <v>2471</v>
      </c>
      <c r="D307" t="s">
        <v>2124</v>
      </c>
      <c r="E307" t="s">
        <v>2107</v>
      </c>
      <c r="F307">
        <v>16806060</v>
      </c>
      <c r="G307">
        <v>15405555</v>
      </c>
      <c r="H307">
        <v>1848667</v>
      </c>
      <c r="I307">
        <v>0</v>
      </c>
      <c r="J307" t="s">
        <v>172</v>
      </c>
      <c r="K307" t="s">
        <v>33</v>
      </c>
      <c r="L307" t="str">
        <f>VLOOKUP(J307,'[1]FPK EFAKTUR'!$N$1:$Q$312,4,FALSE)</f>
        <v>OLI</v>
      </c>
      <c r="M307" t="b">
        <f t="shared" si="4"/>
        <v>1</v>
      </c>
      <c r="S307" t="s">
        <v>2108</v>
      </c>
      <c r="T307" t="s">
        <v>2417</v>
      </c>
      <c r="U307" t="b">
        <v>0</v>
      </c>
    </row>
    <row r="308" spans="1:21" hidden="1" x14ac:dyDescent="0.3">
      <c r="A308" t="s">
        <v>2120</v>
      </c>
      <c r="B308" t="s">
        <v>2121</v>
      </c>
      <c r="C308" t="s">
        <v>2472</v>
      </c>
      <c r="D308" t="s">
        <v>2206</v>
      </c>
      <c r="E308" t="s">
        <v>2107</v>
      </c>
      <c r="F308">
        <v>4522522.9090909092</v>
      </c>
      <c r="G308">
        <v>4145646</v>
      </c>
      <c r="H308">
        <v>497477</v>
      </c>
      <c r="I308">
        <v>0</v>
      </c>
      <c r="J308" t="s">
        <v>328</v>
      </c>
      <c r="K308" t="s">
        <v>37</v>
      </c>
      <c r="L308" t="str">
        <f>VLOOKUP(J308,'[1]FPK EFAKTUR'!$N$1:$Q$312,4,FALSE)</f>
        <v>COATING</v>
      </c>
      <c r="M308" t="b">
        <f t="shared" si="4"/>
        <v>1</v>
      </c>
      <c r="S308" t="s">
        <v>2108</v>
      </c>
      <c r="T308" t="s">
        <v>2417</v>
      </c>
      <c r="U308" t="b">
        <v>0</v>
      </c>
    </row>
    <row r="309" spans="1:21" hidden="1" x14ac:dyDescent="0.3">
      <c r="A309" t="s">
        <v>2120</v>
      </c>
      <c r="B309" t="s">
        <v>2121</v>
      </c>
      <c r="C309" t="s">
        <v>2473</v>
      </c>
      <c r="D309" t="s">
        <v>2474</v>
      </c>
      <c r="E309" t="s">
        <v>2107</v>
      </c>
      <c r="F309">
        <v>11260800</v>
      </c>
      <c r="G309">
        <v>10322400</v>
      </c>
      <c r="H309">
        <v>1238688</v>
      </c>
      <c r="I309">
        <v>0</v>
      </c>
      <c r="J309" t="s">
        <v>171</v>
      </c>
      <c r="K309" t="s">
        <v>33</v>
      </c>
      <c r="L309" t="str">
        <f>VLOOKUP(J309,'[1]FPK EFAKTUR'!$N$1:$Q$312,4,FALSE)</f>
        <v>OLI</v>
      </c>
      <c r="M309" t="b">
        <f t="shared" si="4"/>
        <v>1</v>
      </c>
      <c r="S309" t="s">
        <v>2108</v>
      </c>
      <c r="T309" t="s">
        <v>2417</v>
      </c>
      <c r="U309" t="b">
        <v>0</v>
      </c>
    </row>
    <row r="310" spans="1:21" hidden="1" x14ac:dyDescent="0.3">
      <c r="A310" t="s">
        <v>2203</v>
      </c>
      <c r="B310" t="s">
        <v>2204</v>
      </c>
      <c r="C310" t="s">
        <v>2475</v>
      </c>
      <c r="D310" t="s">
        <v>2206</v>
      </c>
      <c r="E310" t="s">
        <v>2107</v>
      </c>
      <c r="F310">
        <v>2252252.7272727271</v>
      </c>
      <c r="G310">
        <v>2064565</v>
      </c>
      <c r="H310">
        <v>247747</v>
      </c>
      <c r="I310">
        <v>0</v>
      </c>
      <c r="J310" t="s">
        <v>330</v>
      </c>
      <c r="K310" t="s">
        <v>37</v>
      </c>
      <c r="L310" t="str">
        <f>VLOOKUP(J310,'[1]FPK EFAKTUR'!$N$1:$Q$312,4,FALSE)</f>
        <v>COATING</v>
      </c>
      <c r="M310" t="b">
        <f t="shared" si="4"/>
        <v>1</v>
      </c>
      <c r="S310" t="s">
        <v>2108</v>
      </c>
      <c r="T310" t="s">
        <v>2417</v>
      </c>
      <c r="U310" t="b">
        <v>0</v>
      </c>
    </row>
    <row r="311" spans="1:21" hidden="1" x14ac:dyDescent="0.3">
      <c r="A311" t="s">
        <v>2203</v>
      </c>
      <c r="B311" t="s">
        <v>2204</v>
      </c>
      <c r="C311" t="s">
        <v>2476</v>
      </c>
      <c r="D311" t="s">
        <v>2206</v>
      </c>
      <c r="E311" t="s">
        <v>2107</v>
      </c>
      <c r="F311">
        <v>1981982.1818181819</v>
      </c>
      <c r="G311">
        <v>1816817</v>
      </c>
      <c r="H311">
        <v>218018</v>
      </c>
      <c r="I311">
        <v>0</v>
      </c>
      <c r="J311" t="s">
        <v>331</v>
      </c>
      <c r="K311" t="s">
        <v>37</v>
      </c>
      <c r="L311" t="str">
        <f>VLOOKUP(J311,'[1]FPK EFAKTUR'!$N$1:$Q$312,4,FALSE)</f>
        <v>COATING</v>
      </c>
      <c r="M311" t="b">
        <f t="shared" si="4"/>
        <v>1</v>
      </c>
      <c r="S311" t="s">
        <v>2108</v>
      </c>
      <c r="T311" t="s">
        <v>2417</v>
      </c>
      <c r="U311" t="b">
        <v>0</v>
      </c>
    </row>
    <row r="312" spans="1:21" x14ac:dyDescent="0.3">
      <c r="A312" t="s">
        <v>2356</v>
      </c>
      <c r="B312" t="s">
        <v>2357</v>
      </c>
      <c r="C312" t="s">
        <v>2477</v>
      </c>
      <c r="D312" t="s">
        <v>2151</v>
      </c>
      <c r="E312" t="s">
        <v>2107</v>
      </c>
      <c r="F312">
        <v>6647700</v>
      </c>
      <c r="G312">
        <v>6093725</v>
      </c>
      <c r="H312">
        <v>731247</v>
      </c>
      <c r="I312">
        <v>0</v>
      </c>
      <c r="J312" t="s">
        <v>108</v>
      </c>
      <c r="K312" t="s">
        <v>45</v>
      </c>
      <c r="L312" s="2" t="str">
        <f>VLOOKUP(J312,'[1]FPK EFAKTUR'!$N$1:$Q$312,4,FALSE)</f>
        <v>OTHER - COGS</v>
      </c>
      <c r="M312" s="2" t="b">
        <f t="shared" si="4"/>
        <v>0</v>
      </c>
      <c r="S312" t="s">
        <v>2108</v>
      </c>
      <c r="T312" t="s">
        <v>2109</v>
      </c>
      <c r="U312" t="b">
        <v>0</v>
      </c>
    </row>
    <row r="313" spans="1:21" x14ac:dyDescent="0.3">
      <c r="E313" t="s">
        <v>2478</v>
      </c>
      <c r="F313">
        <v>5166289767.272727</v>
      </c>
      <c r="G313">
        <v>4735765620</v>
      </c>
      <c r="H313">
        <v>568291881</v>
      </c>
    </row>
  </sheetData>
  <autoFilter ref="A1:AJ313" xr:uid="{00000000-0001-0000-0200-000000000000}">
    <filterColumn colId="12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2025-07-23T04:13:33Z</dcterms:created>
  <dcterms:modified xsi:type="dcterms:W3CDTF">2025-07-23T08:45:54Z</dcterms:modified>
</cp:coreProperties>
</file>