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v\UNDC_AUTOMATIZACION\EXCEL_TRABAJADO\"/>
    </mc:Choice>
  </mc:AlternateContent>
  <xr:revisionPtr revIDLastSave="0" documentId="13_ncr:1_{41E2C489-3C21-483D-B396-944A7F6B4A47}" xr6:coauthVersionLast="47" xr6:coauthVersionMax="47" xr10:uidLastSave="{00000000-0000-0000-0000-000000000000}"/>
  <bookViews>
    <workbookView xWindow="-120" yWindow="-120" windowWidth="29040" windowHeight="15720" tabRatio="688" xr2:uid="{AC3D8E4D-96C0-40C7-9193-949C63F87DF0}"/>
  </bookViews>
  <sheets>
    <sheet name="cargas" sheetId="1" r:id="rId1"/>
    <sheet name="Hoja3" sheetId="3" r:id="rId2"/>
  </sheets>
  <definedNames>
    <definedName name="_xlnm._FilterDatabase" localSheetId="0" hidden="1">cargas!$A$1:$H$1</definedName>
    <definedName name="_xlnm._FilterDatabase" localSheetId="1" hidden="1">Hoja3!$A$1:$H$27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" i="3"/>
  <c r="F11" i="3" l="1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F2" i="3"/>
  <c r="E2" i="3"/>
</calcChain>
</file>

<file path=xl/sharedStrings.xml><?xml version="1.0" encoding="utf-8"?>
<sst xmlns="http://schemas.openxmlformats.org/spreadsheetml/2006/main" count="958" uniqueCount="107">
  <si>
    <t>HORAE</t>
  </si>
  <si>
    <t>HORAS</t>
  </si>
  <si>
    <t>DOCENTE</t>
  </si>
  <si>
    <t>ÑIQUE ALVAREZ MANUEL ALFREDO</t>
  </si>
  <si>
    <t>https://sivireno.undc.edu.pe/index_home.php?s=asistencia_nolectiva.php&amp;id_doce=262</t>
  </si>
  <si>
    <t>ÑAÑEZ JAVIER NANCY</t>
  </si>
  <si>
    <t>TOLEDO GUERRA JUAN CARLOS ALFREDO</t>
  </si>
  <si>
    <t>ORTEGA GOMERO SANTIAGO ALEJANDRO</t>
  </si>
  <si>
    <t>https://sivireno.undc.edu.pe/index_home.php?s=asistencia_nolectiva.php&amp;id_doce=279</t>
  </si>
  <si>
    <t>AYBAR PEVE LEANDRO JOEL</t>
  </si>
  <si>
    <t>MATOS LIZANA JULIO CESAR</t>
  </si>
  <si>
    <t>https://sivireno.undc.edu.pe/index_home.php?s=asistencia_nolectiva.php&amp;id_doce=20</t>
  </si>
  <si>
    <t>VEGA CANALES FELIPE</t>
  </si>
  <si>
    <t>VALDERRAMA ROMERO ANTONIO SALOMON</t>
  </si>
  <si>
    <t>COAQUIRA INCACARI ROBERTO</t>
  </si>
  <si>
    <t>https://sivireno.undc.edu.pe/index_home.php?s=asistencia_nolectiva.php&amp;id_doce=430</t>
  </si>
  <si>
    <t>MONTERO RAVELO ALEXEI ARMANDO</t>
  </si>
  <si>
    <t>https://sivireno.undc.edu.pe/index_home.php?s=asistencia_nolectiva.php&amp;id_doce=206</t>
  </si>
  <si>
    <t>LEON TTACCA BETSABE</t>
  </si>
  <si>
    <t>https://sivireno.undc.edu.pe/index_home.php?s=asistencia_nolectiva.php&amp;id_doce=286</t>
  </si>
  <si>
    <t>TAIPE CANCHO MARIO HUMBERTO</t>
  </si>
  <si>
    <t>https://sivireno.undc.edu.pe/index_home.php?s=asistencia_nolectiva.php&amp;id_doce=259</t>
  </si>
  <si>
    <t>SESSAREGO DÁVILA EMMANUEL ALEXANDER</t>
  </si>
  <si>
    <t>ALVAREZ BERNAOLA LUIS ARMANDO</t>
  </si>
  <si>
    <t>https://sivireno.undc.edu.pe/index_home.php?s=asistencia_nolectiva.php&amp;id_doce=374</t>
  </si>
  <si>
    <t>SEM_I</t>
  </si>
  <si>
    <t>SEM_F</t>
  </si>
  <si>
    <t>DIA</t>
  </si>
  <si>
    <t>URL</t>
  </si>
  <si>
    <t>CABRERA VIGIL CARLOS EUSEBIO</t>
  </si>
  <si>
    <t>FLAG</t>
  </si>
  <si>
    <t>SI</t>
  </si>
  <si>
    <t>CUELLAR FERNANDEZ JOSÉ MARTÍN</t>
  </si>
  <si>
    <t>N</t>
  </si>
  <si>
    <t>ORE CAYLLAHUA CARLOS FERNANDO</t>
  </si>
  <si>
    <t>SUAREZ YAURI ELADIA</t>
  </si>
  <si>
    <t>BERROCAL CHUMBIAUCA JULIO ANTONIO</t>
  </si>
  <si>
    <t>BELLODAS CUBAS JOSE DOLORES</t>
  </si>
  <si>
    <t>ORELLANA OZHO CARLOS MANUEL</t>
  </si>
  <si>
    <t>ALIAGA BARRERA ISAAC NOLBERTO</t>
  </si>
  <si>
    <t>GARCIA RUIZ MARIA LUISA</t>
  </si>
  <si>
    <t>DAMIAN SALAZAR ROJAS</t>
  </si>
  <si>
    <t>RIVERA SALINAS ELIZABETH</t>
  </si>
  <si>
    <t>PARIONA VILLAVERDE CONSTANTINO</t>
  </si>
  <si>
    <t>https://sivireno.undc.edu.pe/index_home.php?s=asistencia_nolectiva.php&amp;id_doce=529</t>
  </si>
  <si>
    <t>NO</t>
  </si>
  <si>
    <t>H_CL</t>
  </si>
  <si>
    <t>H_CNL</t>
  </si>
  <si>
    <t>TOTAL</t>
  </si>
  <si>
    <t>TOTAL X SEM</t>
  </si>
  <si>
    <t>REVISON</t>
  </si>
  <si>
    <t>SIVIRENO</t>
  </si>
  <si>
    <t>OK</t>
  </si>
  <si>
    <t>ok</t>
  </si>
  <si>
    <t>NO HAY FORMATO</t>
  </si>
  <si>
    <t>EG NO PRESENTO EN AGRO</t>
  </si>
  <si>
    <t>OBS</t>
  </si>
  <si>
    <t>CASTILLO SANTA MARIA BESSY</t>
  </si>
  <si>
    <t>https://sivireno.undc.edu.pe/index_home.php?s=asistencia_nolectiva.php&amp;id_doce=110</t>
  </si>
  <si>
    <t>LEVANO SARAVIA EMILY BRISEIDA</t>
  </si>
  <si>
    <t>https://sivireno.undc.edu.pe/index_home.php?s=asistencia_nolectiva.php&amp;id_doce=537</t>
  </si>
  <si>
    <t>ALZAMORA FLORES PEDRO RUTILIO</t>
  </si>
  <si>
    <t>https://sivireno.undc.edu.pe/index_home.php?s=asistencia_nolectiva.php&amp;id_doce=573</t>
  </si>
  <si>
    <t>YARIN ACHACHAGUA ANWAR JULIO</t>
  </si>
  <si>
    <t>https://sivireno.undc.edu.pe/index_home.php?s=asistencia_nolectiva.php&amp;id_doce=482</t>
  </si>
  <si>
    <t>ORDOÑEZ MONTAÑEZ CANDY CLARA</t>
  </si>
  <si>
    <t>https://sivireno.undc.edu.pe/index_home.php?s=asistencia_nolectiva.php&amp;id_doce=136</t>
  </si>
  <si>
    <t>ALMEYDA CHUMPITAZ FRANCISCO TOMAS</t>
  </si>
  <si>
    <t>https://sivireno.undc.edu.pe/index_home.php?s=asistencia_nolectiva.php&amp;id_doce=229</t>
  </si>
  <si>
    <t>QUISPE ARBILDO GLADYS</t>
  </si>
  <si>
    <t>https://sivireno.undc.edu.pe/index_home.php?s=asistencia_nolectiva.php&amp;id_doce=576</t>
  </si>
  <si>
    <t>CARPIO VENTURA JESUS ELIBERTO</t>
  </si>
  <si>
    <t>https://sivireno.undc.edu.pe/index_home.php?s=asistencia_nolectiva.php&amp;id_doce=228</t>
  </si>
  <si>
    <t>MERA BARDALES DEIVIS GABRIEL</t>
  </si>
  <si>
    <t>https://sivireno.undc.edu.pe/index_home.php?s=asistencia_nolectiva.php&amp;id_doce=571</t>
  </si>
  <si>
    <t>FERRER MESAGIL MIGUEL ANGEL</t>
  </si>
  <si>
    <t>https://sivireno.undc.edu.pe/index_home.php?s=asistencia_nolectiva.php&amp;id_doce=575</t>
  </si>
  <si>
    <t>MARCELO GUTIERREZ RUTH KATHERINE</t>
  </si>
  <si>
    <t>https://sivireno.undc.edu.pe/index_home.php?s=asistencia_nolectiva.php&amp;id_doce=574</t>
  </si>
  <si>
    <t>PIZARRO OSORIO BETSABE LILIA</t>
  </si>
  <si>
    <t>https://sivireno.undc.edu.pe/index_home.php?s=asistencia_nolectiva.php&amp;id_doce=577</t>
  </si>
  <si>
    <t>https://sivireno.undc.edu.pe/index_home.php?s=asistencia_nolectiva.php&amp;id_doce=532</t>
  </si>
  <si>
    <t>ESPINOZA AVALOS SARA ELVIA</t>
  </si>
  <si>
    <t>https://sivireno.undc.edu.pe/index_home.php?s=asistencia_nolectiva.php&amp;id_doce=600</t>
  </si>
  <si>
    <t>https://sivireno.undc.edu.pe/index_home.php?s=asistencia_nolectiva.php&amp;id_doce=516</t>
  </si>
  <si>
    <t>MAÑUICO MENDOZA ROBERTO</t>
  </si>
  <si>
    <t>https://sivireno.undc.edu.pe/index_home.php?s=asistencia_nolectiva.php&amp;id_doce=400</t>
  </si>
  <si>
    <t>TARAZONA MATOS LIZ SHELLA</t>
  </si>
  <si>
    <t>https://sivireno.undc.edu.pe/index_home.php?s=asistencia_nolectiva.php&amp;id_doce=452</t>
  </si>
  <si>
    <t>FLORES REYES JANETT MARGARITA</t>
  </si>
  <si>
    <t>https://sivireno.undc.edu.pe/index_home.php?s=asistencia_nolectiva.php&amp;id_doce=572</t>
  </si>
  <si>
    <t>LUNES</t>
  </si>
  <si>
    <t>MARTES</t>
  </si>
  <si>
    <t>MIERCOLES</t>
  </si>
  <si>
    <t>JUEVES</t>
  </si>
  <si>
    <t>VIERNES</t>
  </si>
  <si>
    <t>SABADO</t>
  </si>
  <si>
    <t>https://sivireno.undc.edu.pe/index_home.php?s=asistencia_nolectiva.php&amp;id_doce=523</t>
  </si>
  <si>
    <t>https://sivireno.undc.edu.pe/index_home.php?s=asistencia_nolectiva.php&amp;id_doce=404</t>
  </si>
  <si>
    <t>NUÑEZ MEDRANO ELIZABETH JESSICA</t>
  </si>
  <si>
    <t>https://sivireno.undc.edu.pe/index_home.php?s=asistencia_nolectiva.php&amp;id_doce=562</t>
  </si>
  <si>
    <t>MEDINA URIBE JURY CARLA</t>
  </si>
  <si>
    <t>CHOQUEVILCA CUNO MARIA SOLEDAD</t>
  </si>
  <si>
    <t>https://sivireno.undc.edu.pe/index_home.php?s=asistencia_nolectiva.php&amp;id_doce=581</t>
  </si>
  <si>
    <t>REGISTRADO</t>
  </si>
  <si>
    <t>https://sivireno.undc.edu.pe/index_home.php?s=asistencia_nolectiva.php&amp;id_doce=17</t>
  </si>
  <si>
    <t>LUCAS VALDEZ GUIDO 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</si>
</sst>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0" xfId="1" applyFill="1" applyAlignment="1" applyProtection="1"/>
    <xf numFmtId="0" fontId="2" fillId="0" borderId="0" xfId="1" applyFill="1"/>
    <xf numFmtId="0" fontId="3" fillId="0" borderId="0" xfId="0" applyFont="1"/>
    <xf numFmtId="0" fontId="3" fillId="3" borderId="0" xfId="0" applyFont="1" applyFill="1"/>
    <xf numFmtId="0" fontId="2" fillId="3" borderId="0" xfId="1" applyFill="1" applyAlignment="1" applyProtection="1"/>
    <xf numFmtId="0" fontId="0" fillId="3" borderId="0" xfId="0" applyFill="1"/>
    <xf numFmtId="20" fontId="0" fillId="3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ivireno.undc.edu.pe/index_home.php?s=asistencia_nolectiva.php&amp;id_doce=537" TargetMode="External"/><Relationship Id="rId1" Type="http://schemas.openxmlformats.org/officeDocument/2006/relationships/hyperlink" Target="https://sivireno.undc.edu.pe/index_home.php?s=asistencia_nolectiva.php&amp;id_doce=48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K188"/>
  <sheetViews>
    <sheetView tabSelected="1" zoomScale="115" zoomScaleNormal="115" workbookViewId="0">
      <pane ySplit="1" topLeftCell="A53" activePane="bottomLeft" state="frozen"/>
      <selection pane="bottomLeft" activeCell="I69" sqref="I69"/>
    </sheetView>
  </sheetViews>
  <sheetFormatPr baseColWidth="10" defaultRowHeight="15" x14ac:dyDescent="0.25"/>
  <cols>
    <col min="1" max="1" width="35.5703125" customWidth="1"/>
    <col min="2" max="2" width="84.28515625" bestFit="1" customWidth="1"/>
    <col min="3" max="3" width="5.5703125" bestFit="1" customWidth="1"/>
    <col min="4" max="5" width="6.28515625" customWidth="1"/>
    <col min="7" max="8" width="6.85546875" style="2" customWidth="1"/>
  </cols>
  <sheetData>
    <row r="1" spans="1:11" x14ac:dyDescent="0.25">
      <c r="A1" s="3" t="s">
        <v>2</v>
      </c>
      <c r="B1" s="3" t="s">
        <v>28</v>
      </c>
      <c r="C1" s="5" t="s">
        <v>30</v>
      </c>
      <c r="D1" t="s">
        <v>25</v>
      </c>
      <c r="E1" t="s">
        <v>26</v>
      </c>
      <c r="F1" t="s">
        <v>27</v>
      </c>
      <c r="G1" s="2" t="s">
        <v>0</v>
      </c>
      <c r="H1" s="2" t="s">
        <v>1</v>
      </c>
      <c r="I1" t="s">
        <v>56</v>
      </c>
    </row>
    <row r="2" spans="1:11" ht="15.75" x14ac:dyDescent="0.25">
      <c r="A2" s="12" t="s">
        <v>34</v>
      </c>
      <c r="B2" s="4" t="s">
        <v>97</v>
      </c>
      <c r="C2" t="s">
        <v>45</v>
      </c>
      <c r="D2">
        <v>1</v>
      </c>
      <c r="E2">
        <v>18</v>
      </c>
      <c r="F2" t="s">
        <v>91</v>
      </c>
      <c r="G2" s="2">
        <v>0.84375</v>
      </c>
      <c r="H2" s="2">
        <v>0.875</v>
      </c>
    </row>
    <row r="3" spans="1:11" ht="15.75" x14ac:dyDescent="0.25">
      <c r="A3" s="12" t="s">
        <v>34</v>
      </c>
      <c r="B3" s="4" t="s">
        <v>97</v>
      </c>
      <c r="C3" t="s">
        <v>45</v>
      </c>
      <c r="D3">
        <v>1</v>
      </c>
      <c r="E3">
        <v>18</v>
      </c>
      <c r="F3" t="s">
        <v>91</v>
      </c>
      <c r="G3" s="2">
        <v>0.54166666666666663</v>
      </c>
      <c r="H3" s="2">
        <v>0.63541666666666663</v>
      </c>
    </row>
    <row r="4" spans="1:11" ht="15.75" x14ac:dyDescent="0.25">
      <c r="A4" s="12" t="s">
        <v>34</v>
      </c>
      <c r="B4" s="4" t="s">
        <v>97</v>
      </c>
      <c r="C4" t="s">
        <v>45</v>
      </c>
      <c r="D4">
        <v>1</v>
      </c>
      <c r="E4">
        <v>18</v>
      </c>
      <c r="F4" t="s">
        <v>92</v>
      </c>
      <c r="G4" s="2">
        <v>0.75</v>
      </c>
      <c r="H4" s="2">
        <v>0.90625</v>
      </c>
    </row>
    <row r="5" spans="1:11" ht="15.75" x14ac:dyDescent="0.25">
      <c r="A5" s="12" t="s">
        <v>34</v>
      </c>
      <c r="B5" s="4" t="s">
        <v>97</v>
      </c>
      <c r="C5" t="s">
        <v>45</v>
      </c>
      <c r="D5">
        <v>1</v>
      </c>
      <c r="E5">
        <v>18</v>
      </c>
      <c r="F5" t="s">
        <v>95</v>
      </c>
      <c r="G5" s="2">
        <v>0.84375</v>
      </c>
      <c r="H5" s="2">
        <v>0.9375</v>
      </c>
    </row>
    <row r="6" spans="1:11" ht="15.75" x14ac:dyDescent="0.25">
      <c r="A6" s="12" t="s">
        <v>34</v>
      </c>
      <c r="B6" s="4" t="s">
        <v>97</v>
      </c>
      <c r="C6" t="s">
        <v>45</v>
      </c>
      <c r="D6">
        <v>1</v>
      </c>
      <c r="E6">
        <v>18</v>
      </c>
      <c r="F6" t="s">
        <v>96</v>
      </c>
      <c r="G6" s="2">
        <v>0.54166666666666663</v>
      </c>
      <c r="H6" s="2">
        <v>0.60416666666666663</v>
      </c>
    </row>
    <row r="7" spans="1:11" ht="15.75" x14ac:dyDescent="0.25">
      <c r="A7" s="13" t="s">
        <v>67</v>
      </c>
      <c r="B7" s="14" t="s">
        <v>68</v>
      </c>
      <c r="C7" t="s">
        <v>45</v>
      </c>
      <c r="D7" s="15">
        <v>1</v>
      </c>
      <c r="E7" s="15">
        <v>18</v>
      </c>
      <c r="F7" s="15" t="s">
        <v>91</v>
      </c>
      <c r="G7" s="16">
        <v>0.33333333333333331</v>
      </c>
      <c r="H7" s="16">
        <v>0.48958333333333331</v>
      </c>
    </row>
    <row r="8" spans="1:11" ht="15.75" x14ac:dyDescent="0.25">
      <c r="A8" s="13" t="s">
        <v>67</v>
      </c>
      <c r="B8" s="14" t="s">
        <v>68</v>
      </c>
      <c r="C8" t="s">
        <v>45</v>
      </c>
      <c r="D8" s="15">
        <v>1</v>
      </c>
      <c r="E8" s="15">
        <v>18</v>
      </c>
      <c r="F8" s="15" t="s">
        <v>92</v>
      </c>
      <c r="G8" s="16">
        <v>0.45833333333333331</v>
      </c>
      <c r="H8" s="16">
        <v>0.48958333333333331</v>
      </c>
    </row>
    <row r="9" spans="1:11" ht="15.75" x14ac:dyDescent="0.25">
      <c r="A9" s="13" t="s">
        <v>67</v>
      </c>
      <c r="B9" s="14" t="s">
        <v>68</v>
      </c>
      <c r="C9" t="s">
        <v>45</v>
      </c>
      <c r="D9" s="15">
        <v>1</v>
      </c>
      <c r="E9" s="15">
        <v>18</v>
      </c>
      <c r="F9" s="15" t="s">
        <v>92</v>
      </c>
      <c r="G9" s="16">
        <v>0.57291666666666663</v>
      </c>
      <c r="H9" s="16">
        <v>0.66666666666666663</v>
      </c>
    </row>
    <row r="10" spans="1:11" ht="15.75" x14ac:dyDescent="0.25">
      <c r="A10" s="13" t="s">
        <v>67</v>
      </c>
      <c r="B10" s="14" t="s">
        <v>68</v>
      </c>
      <c r="C10" t="s">
        <v>45</v>
      </c>
      <c r="D10" s="15">
        <v>1</v>
      </c>
      <c r="E10" s="15">
        <v>18</v>
      </c>
      <c r="F10" s="15" t="s">
        <v>95</v>
      </c>
      <c r="G10" s="16">
        <v>0.45833333333333331</v>
      </c>
      <c r="H10" s="16">
        <v>0.48958333333333331</v>
      </c>
    </row>
    <row r="11" spans="1:11" ht="15.75" x14ac:dyDescent="0.25">
      <c r="A11" s="13" t="s">
        <v>67</v>
      </c>
      <c r="B11" s="14" t="s">
        <v>68</v>
      </c>
      <c r="C11" t="s">
        <v>45</v>
      </c>
      <c r="D11" s="15">
        <v>1</v>
      </c>
      <c r="E11" s="15">
        <v>18</v>
      </c>
      <c r="F11" s="15" t="s">
        <v>95</v>
      </c>
      <c r="G11" s="16">
        <v>0.54166666666666663</v>
      </c>
      <c r="H11" s="16">
        <v>0.69791666666666663</v>
      </c>
    </row>
    <row r="12" spans="1:11" ht="15.75" x14ac:dyDescent="0.25">
      <c r="A12" s="13" t="s">
        <v>67</v>
      </c>
      <c r="B12" s="14" t="s">
        <v>68</v>
      </c>
      <c r="C12" t="s">
        <v>45</v>
      </c>
      <c r="D12" s="15">
        <v>1</v>
      </c>
      <c r="E12" s="15">
        <v>18</v>
      </c>
      <c r="F12" s="15" t="s">
        <v>96</v>
      </c>
      <c r="G12" s="16">
        <v>0.45833333333333331</v>
      </c>
      <c r="H12" s="16">
        <v>0.48958333333333331</v>
      </c>
    </row>
    <row r="13" spans="1:11" ht="15.75" x14ac:dyDescent="0.25">
      <c r="A13" s="12" t="s">
        <v>77</v>
      </c>
      <c r="B13" s="10" t="s">
        <v>78</v>
      </c>
      <c r="C13" t="s">
        <v>45</v>
      </c>
      <c r="D13">
        <v>1</v>
      </c>
      <c r="E13">
        <v>18</v>
      </c>
      <c r="F13" t="s">
        <v>92</v>
      </c>
      <c r="G13" s="2">
        <v>0.54166666666666663</v>
      </c>
      <c r="H13" s="2">
        <v>0.78125</v>
      </c>
    </row>
    <row r="14" spans="1:11" ht="15.75" x14ac:dyDescent="0.25">
      <c r="A14" s="12" t="s">
        <v>77</v>
      </c>
      <c r="B14" s="10" t="s">
        <v>78</v>
      </c>
      <c r="C14" t="s">
        <v>45</v>
      </c>
      <c r="D14">
        <v>1</v>
      </c>
      <c r="E14">
        <v>18</v>
      </c>
      <c r="F14" t="s">
        <v>93</v>
      </c>
      <c r="G14" s="2">
        <v>0.75</v>
      </c>
      <c r="H14" s="2">
        <v>0.78125</v>
      </c>
    </row>
    <row r="15" spans="1:11" x14ac:dyDescent="0.25">
      <c r="A15" s="15" t="s">
        <v>63</v>
      </c>
      <c r="B15" s="14" t="s">
        <v>64</v>
      </c>
      <c r="C15" t="s">
        <v>45</v>
      </c>
      <c r="D15" s="15">
        <v>1</v>
      </c>
      <c r="E15" s="15">
        <v>18</v>
      </c>
      <c r="F15" s="15" t="s">
        <v>91</v>
      </c>
      <c r="G15" s="16">
        <v>0.84375</v>
      </c>
      <c r="H15" s="16">
        <v>0.9375</v>
      </c>
      <c r="K15" s="1"/>
    </row>
    <row r="16" spans="1:11" x14ac:dyDescent="0.25">
      <c r="A16" s="15" t="s">
        <v>63</v>
      </c>
      <c r="B16" s="14" t="s">
        <v>64</v>
      </c>
      <c r="C16" t="s">
        <v>45</v>
      </c>
      <c r="D16" s="15">
        <v>1</v>
      </c>
      <c r="E16" s="15">
        <v>18</v>
      </c>
      <c r="F16" s="15" t="s">
        <v>92</v>
      </c>
      <c r="G16" s="16">
        <v>0.75</v>
      </c>
      <c r="H16" s="16">
        <v>0.90625</v>
      </c>
      <c r="K16" s="1"/>
    </row>
    <row r="17" spans="1:11" x14ac:dyDescent="0.25">
      <c r="A17" s="15" t="s">
        <v>63</v>
      </c>
      <c r="B17" s="14" t="s">
        <v>64</v>
      </c>
      <c r="C17" t="s">
        <v>45</v>
      </c>
      <c r="D17" s="15">
        <v>1</v>
      </c>
      <c r="E17" s="15">
        <v>18</v>
      </c>
      <c r="F17" s="15" t="s">
        <v>94</v>
      </c>
      <c r="G17" s="16">
        <v>0.33333333333333331</v>
      </c>
      <c r="H17" s="16">
        <v>0.48958333333333331</v>
      </c>
      <c r="K17" s="1"/>
    </row>
    <row r="18" spans="1:11" x14ac:dyDescent="0.25">
      <c r="A18" s="15" t="s">
        <v>63</v>
      </c>
      <c r="B18" s="14" t="s">
        <v>64</v>
      </c>
      <c r="C18" t="s">
        <v>45</v>
      </c>
      <c r="D18" s="15">
        <v>1</v>
      </c>
      <c r="E18" s="15">
        <v>18</v>
      </c>
      <c r="F18" s="15" t="s">
        <v>94</v>
      </c>
      <c r="G18" s="16">
        <v>0.48958333333333331</v>
      </c>
      <c r="H18" s="16">
        <v>0.52083333333333337</v>
      </c>
      <c r="K18" s="1"/>
    </row>
    <row r="19" spans="1:11" x14ac:dyDescent="0.25">
      <c r="A19" t="s">
        <v>65</v>
      </c>
      <c r="B19" s="10" t="s">
        <v>66</v>
      </c>
      <c r="C19" t="s">
        <v>45</v>
      </c>
      <c r="D19">
        <v>1</v>
      </c>
      <c r="E19">
        <v>18</v>
      </c>
      <c r="F19" t="s">
        <v>91</v>
      </c>
      <c r="G19" s="2">
        <v>0.33333333333333331</v>
      </c>
      <c r="H19" s="2">
        <v>0.48958333333333331</v>
      </c>
      <c r="K19" s="1"/>
    </row>
    <row r="20" spans="1:11" x14ac:dyDescent="0.25">
      <c r="A20" t="s">
        <v>65</v>
      </c>
      <c r="B20" s="10" t="s">
        <v>66</v>
      </c>
      <c r="C20" t="s">
        <v>45</v>
      </c>
      <c r="D20">
        <v>1</v>
      </c>
      <c r="E20">
        <v>18</v>
      </c>
      <c r="F20" t="s">
        <v>92</v>
      </c>
      <c r="G20" s="2">
        <v>0.54166666666666663</v>
      </c>
      <c r="H20" s="2">
        <v>0.63541666666666663</v>
      </c>
      <c r="K20" s="1"/>
    </row>
    <row r="21" spans="1:11" x14ac:dyDescent="0.25">
      <c r="A21" t="s">
        <v>65</v>
      </c>
      <c r="B21" s="10" t="s">
        <v>66</v>
      </c>
      <c r="C21" t="s">
        <v>45</v>
      </c>
      <c r="D21">
        <v>1</v>
      </c>
      <c r="E21">
        <v>18</v>
      </c>
      <c r="F21" t="s">
        <v>92</v>
      </c>
      <c r="G21" s="2">
        <v>0.63541666666666663</v>
      </c>
      <c r="H21" s="2">
        <v>0.72916666666666663</v>
      </c>
      <c r="K21" s="1"/>
    </row>
    <row r="22" spans="1:11" x14ac:dyDescent="0.25">
      <c r="A22" t="s">
        <v>65</v>
      </c>
      <c r="B22" s="10" t="s">
        <v>66</v>
      </c>
      <c r="C22" t="s">
        <v>45</v>
      </c>
      <c r="D22">
        <v>1</v>
      </c>
      <c r="E22">
        <v>18</v>
      </c>
      <c r="F22" t="s">
        <v>93</v>
      </c>
      <c r="G22" s="2">
        <v>0.39583333333333331</v>
      </c>
      <c r="H22" s="2">
        <v>0.48958333333333331</v>
      </c>
      <c r="K22" s="1"/>
    </row>
    <row r="23" spans="1:11" ht="15.75" x14ac:dyDescent="0.25">
      <c r="A23" s="13" t="s">
        <v>99</v>
      </c>
      <c r="B23" s="14" t="s">
        <v>98</v>
      </c>
      <c r="C23" t="s">
        <v>45</v>
      </c>
      <c r="D23" s="15">
        <v>1</v>
      </c>
      <c r="E23" s="15">
        <v>18</v>
      </c>
      <c r="F23" s="15" t="s">
        <v>91</v>
      </c>
      <c r="G23" s="2">
        <v>0.45833333333333331</v>
      </c>
      <c r="H23" s="2">
        <v>0.52083333333333337</v>
      </c>
      <c r="K23" s="1"/>
    </row>
    <row r="24" spans="1:11" ht="15.75" x14ac:dyDescent="0.25">
      <c r="A24" s="13" t="s">
        <v>99</v>
      </c>
      <c r="B24" s="14" t="s">
        <v>98</v>
      </c>
      <c r="C24" t="s">
        <v>45</v>
      </c>
      <c r="D24" s="15">
        <v>1</v>
      </c>
      <c r="E24" s="15">
        <v>18</v>
      </c>
      <c r="F24" s="15" t="s">
        <v>91</v>
      </c>
      <c r="G24" s="2">
        <v>0.54166666666666663</v>
      </c>
      <c r="H24" s="2">
        <v>0.64583333333333337</v>
      </c>
      <c r="K24" s="1"/>
    </row>
    <row r="25" spans="1:11" ht="15.75" x14ac:dyDescent="0.25">
      <c r="A25" s="13" t="s">
        <v>99</v>
      </c>
      <c r="B25" s="14" t="s">
        <v>98</v>
      </c>
      <c r="C25" t="s">
        <v>45</v>
      </c>
      <c r="D25" s="15">
        <v>1</v>
      </c>
      <c r="E25" s="15">
        <v>18</v>
      </c>
      <c r="F25" s="15" t="s">
        <v>92</v>
      </c>
      <c r="G25" s="2">
        <v>0.45833333333333331</v>
      </c>
      <c r="H25" s="2">
        <v>0.52083333333333337</v>
      </c>
      <c r="K25" s="1"/>
    </row>
    <row r="26" spans="1:11" ht="15.75" x14ac:dyDescent="0.25">
      <c r="A26" s="13" t="s">
        <v>99</v>
      </c>
      <c r="B26" s="14" t="s">
        <v>98</v>
      </c>
      <c r="C26" t="s">
        <v>45</v>
      </c>
      <c r="D26" s="15">
        <v>1</v>
      </c>
      <c r="E26" s="15">
        <v>18</v>
      </c>
      <c r="F26" s="15" t="s">
        <v>92</v>
      </c>
      <c r="G26" s="2">
        <v>0.54166666666666663</v>
      </c>
      <c r="H26" s="2">
        <v>0.64583333333333337</v>
      </c>
      <c r="K26" s="1"/>
    </row>
    <row r="27" spans="1:11" ht="15.75" x14ac:dyDescent="0.25">
      <c r="A27" s="12" t="s">
        <v>102</v>
      </c>
      <c r="B27" s="10" t="s">
        <v>103</v>
      </c>
      <c r="C27" t="s">
        <v>45</v>
      </c>
      <c r="D27">
        <v>1</v>
      </c>
      <c r="E27">
        <v>18</v>
      </c>
      <c r="F27" t="s">
        <v>92</v>
      </c>
      <c r="G27" s="2">
        <v>0.54166666666666663</v>
      </c>
      <c r="H27" s="2">
        <v>0.69791666666666663</v>
      </c>
      <c r="K27" s="1"/>
    </row>
    <row r="28" spans="1:11" ht="15.75" x14ac:dyDescent="0.25">
      <c r="A28" s="12" t="s">
        <v>102</v>
      </c>
      <c r="B28" s="10" t="s">
        <v>103</v>
      </c>
      <c r="C28" t="s">
        <v>45</v>
      </c>
      <c r="D28">
        <v>1</v>
      </c>
      <c r="E28">
        <v>18</v>
      </c>
      <c r="F28" t="s">
        <v>92</v>
      </c>
      <c r="G28" s="2">
        <v>0.69791666666666663</v>
      </c>
      <c r="H28" s="2">
        <v>0.8125</v>
      </c>
      <c r="K28" s="1"/>
    </row>
    <row r="29" spans="1:11" ht="15.75" x14ac:dyDescent="0.25">
      <c r="A29" s="12" t="s">
        <v>102</v>
      </c>
      <c r="B29" s="10" t="s">
        <v>103</v>
      </c>
      <c r="C29" t="s">
        <v>45</v>
      </c>
      <c r="D29">
        <v>1</v>
      </c>
      <c r="E29">
        <v>18</v>
      </c>
      <c r="F29" t="s">
        <v>93</v>
      </c>
      <c r="G29" s="2">
        <v>0.57291666666666663</v>
      </c>
      <c r="H29" s="2">
        <v>0.72916666666666663</v>
      </c>
      <c r="K29" s="1"/>
    </row>
    <row r="30" spans="1:11" ht="15.75" x14ac:dyDescent="0.25">
      <c r="A30" s="12" t="s">
        <v>102</v>
      </c>
      <c r="B30" s="10" t="s">
        <v>103</v>
      </c>
      <c r="C30" t="s">
        <v>45</v>
      </c>
      <c r="D30">
        <v>1</v>
      </c>
      <c r="E30">
        <v>18</v>
      </c>
      <c r="F30" t="s">
        <v>95</v>
      </c>
      <c r="G30" s="2">
        <v>0.84375</v>
      </c>
      <c r="H30" s="2">
        <v>0.875</v>
      </c>
      <c r="K30" s="1"/>
    </row>
    <row r="31" spans="1:11" x14ac:dyDescent="0.25">
      <c r="A31" s="15" t="s">
        <v>59</v>
      </c>
      <c r="B31" s="14" t="s">
        <v>60</v>
      </c>
      <c r="C31" t="s">
        <v>45</v>
      </c>
      <c r="D31" s="15">
        <v>1</v>
      </c>
      <c r="E31" s="15">
        <v>18</v>
      </c>
      <c r="F31" s="15" t="s">
        <v>92</v>
      </c>
      <c r="G31" s="16">
        <v>0.33333333333333331</v>
      </c>
      <c r="H31" s="16">
        <v>0.52083333333333337</v>
      </c>
      <c r="K31" s="1"/>
    </row>
    <row r="32" spans="1:11" x14ac:dyDescent="0.25">
      <c r="A32" s="15" t="s">
        <v>59</v>
      </c>
      <c r="B32" s="14" t="s">
        <v>60</v>
      </c>
      <c r="C32" t="s">
        <v>45</v>
      </c>
      <c r="D32" s="15">
        <v>1</v>
      </c>
      <c r="E32" s="15">
        <v>18</v>
      </c>
      <c r="F32" s="15" t="s">
        <v>93</v>
      </c>
      <c r="G32" s="16">
        <v>0.54166666666666663</v>
      </c>
      <c r="H32" s="16">
        <v>0.66666666666666663</v>
      </c>
      <c r="K32" s="1"/>
    </row>
    <row r="33" spans="1:11" x14ac:dyDescent="0.25">
      <c r="A33" s="15" t="s">
        <v>59</v>
      </c>
      <c r="B33" s="14" t="s">
        <v>60</v>
      </c>
      <c r="C33" t="s">
        <v>45</v>
      </c>
      <c r="D33" s="15">
        <v>1</v>
      </c>
      <c r="E33" s="15">
        <v>18</v>
      </c>
      <c r="F33" s="15" t="s">
        <v>93</v>
      </c>
      <c r="G33" s="16">
        <v>0.66666666666666663</v>
      </c>
      <c r="H33" s="16">
        <v>0.72916666666666663</v>
      </c>
      <c r="K33" s="1"/>
    </row>
    <row r="34" spans="1:11" x14ac:dyDescent="0.25">
      <c r="A34" s="15" t="s">
        <v>59</v>
      </c>
      <c r="B34" s="14" t="s">
        <v>60</v>
      </c>
      <c r="C34" t="s">
        <v>45</v>
      </c>
      <c r="D34" s="15">
        <v>1</v>
      </c>
      <c r="E34" s="15">
        <v>18</v>
      </c>
      <c r="F34" s="15" t="s">
        <v>93</v>
      </c>
      <c r="G34" s="16">
        <v>0.75</v>
      </c>
      <c r="H34" s="16">
        <v>0.78125</v>
      </c>
      <c r="K34" s="1"/>
    </row>
    <row r="35" spans="1:11" x14ac:dyDescent="0.25">
      <c r="A35" s="15" t="s">
        <v>59</v>
      </c>
      <c r="B35" s="14" t="s">
        <v>60</v>
      </c>
      <c r="C35" t="s">
        <v>45</v>
      </c>
      <c r="D35" s="15">
        <v>1</v>
      </c>
      <c r="E35" s="15">
        <v>18</v>
      </c>
      <c r="F35" s="15" t="s">
        <v>95</v>
      </c>
      <c r="G35" s="16">
        <v>0.66666666666666663</v>
      </c>
      <c r="H35" s="16">
        <v>0.72916666666666663</v>
      </c>
      <c r="K35" s="1"/>
    </row>
    <row r="36" spans="1:11" x14ac:dyDescent="0.25">
      <c r="A36" s="15" t="s">
        <v>59</v>
      </c>
      <c r="B36" s="14" t="s">
        <v>60</v>
      </c>
      <c r="C36" t="s">
        <v>45</v>
      </c>
      <c r="D36" s="15">
        <v>1</v>
      </c>
      <c r="E36" s="15">
        <v>18</v>
      </c>
      <c r="F36" s="15" t="s">
        <v>95</v>
      </c>
      <c r="G36" s="16">
        <v>0.75</v>
      </c>
      <c r="H36" s="16">
        <v>0.8125</v>
      </c>
      <c r="K36" s="1"/>
    </row>
    <row r="37" spans="1:11" ht="15.75" x14ac:dyDescent="0.25">
      <c r="A37" s="12" t="s">
        <v>101</v>
      </c>
      <c r="B37" s="10" t="s">
        <v>100</v>
      </c>
      <c r="C37" t="s">
        <v>45</v>
      </c>
      <c r="D37">
        <v>1</v>
      </c>
      <c r="E37">
        <v>18</v>
      </c>
      <c r="F37" t="s">
        <v>93</v>
      </c>
      <c r="G37" s="2">
        <v>0.54166666666666663</v>
      </c>
      <c r="H37" s="2">
        <v>0.63541666666666663</v>
      </c>
      <c r="K37" s="1"/>
    </row>
    <row r="38" spans="1:11" ht="15.75" x14ac:dyDescent="0.25">
      <c r="A38" s="12" t="s">
        <v>101</v>
      </c>
      <c r="B38" s="10" t="s">
        <v>100</v>
      </c>
      <c r="C38" t="s">
        <v>45</v>
      </c>
      <c r="D38">
        <v>1</v>
      </c>
      <c r="E38">
        <v>18</v>
      </c>
      <c r="F38" t="s">
        <v>93</v>
      </c>
      <c r="G38" s="2">
        <v>0.63541666666666663</v>
      </c>
      <c r="H38" s="2">
        <v>0.72916666666666663</v>
      </c>
      <c r="K38" s="1"/>
    </row>
    <row r="39" spans="1:11" ht="15.75" x14ac:dyDescent="0.25">
      <c r="A39" s="12" t="s">
        <v>101</v>
      </c>
      <c r="B39" s="10" t="s">
        <v>100</v>
      </c>
      <c r="C39" t="s">
        <v>45</v>
      </c>
      <c r="D39">
        <v>1</v>
      </c>
      <c r="E39">
        <v>18</v>
      </c>
      <c r="F39" t="s">
        <v>95</v>
      </c>
      <c r="G39" s="2">
        <v>0.60416666666666663</v>
      </c>
      <c r="H39" s="2">
        <v>0.69791666666666663</v>
      </c>
      <c r="K39" s="1"/>
    </row>
    <row r="40" spans="1:11" ht="15.75" x14ac:dyDescent="0.25">
      <c r="A40" s="12" t="s">
        <v>101</v>
      </c>
      <c r="B40" s="10" t="s">
        <v>100</v>
      </c>
      <c r="C40" t="s">
        <v>45</v>
      </c>
      <c r="D40">
        <v>1</v>
      </c>
      <c r="E40">
        <v>18</v>
      </c>
      <c r="F40" t="s">
        <v>96</v>
      </c>
      <c r="G40" s="2">
        <v>0.54166666666666663</v>
      </c>
      <c r="H40" s="2">
        <v>0.69791666666666663</v>
      </c>
      <c r="K40" s="1"/>
    </row>
    <row r="41" spans="1:11" x14ac:dyDescent="0.25">
      <c r="A41" s="15" t="s">
        <v>69</v>
      </c>
      <c r="B41" s="14" t="s">
        <v>70</v>
      </c>
      <c r="C41" t="s">
        <v>45</v>
      </c>
      <c r="D41" s="15">
        <v>1</v>
      </c>
      <c r="E41" s="15">
        <v>18</v>
      </c>
      <c r="F41" s="15" t="s">
        <v>91</v>
      </c>
      <c r="G41" s="16">
        <v>0.33333333333333331</v>
      </c>
      <c r="H41" s="16">
        <v>0.48958333333333331</v>
      </c>
      <c r="K41" s="1"/>
    </row>
    <row r="42" spans="1:11" x14ac:dyDescent="0.25">
      <c r="A42" s="15" t="s">
        <v>69</v>
      </c>
      <c r="B42" s="14" t="s">
        <v>70</v>
      </c>
      <c r="C42" t="s">
        <v>45</v>
      </c>
      <c r="D42" s="15">
        <v>1</v>
      </c>
      <c r="E42" s="15">
        <v>18</v>
      </c>
      <c r="F42" s="15" t="s">
        <v>91</v>
      </c>
      <c r="G42" s="16">
        <v>0.75</v>
      </c>
      <c r="H42" s="16">
        <v>0.90625</v>
      </c>
      <c r="K42" s="1"/>
    </row>
    <row r="43" spans="1:11" x14ac:dyDescent="0.25">
      <c r="A43" s="15" t="s">
        <v>69</v>
      </c>
      <c r="B43" s="14" t="s">
        <v>70</v>
      </c>
      <c r="C43" t="s">
        <v>45</v>
      </c>
      <c r="D43" s="15">
        <v>1</v>
      </c>
      <c r="E43" s="15">
        <v>18</v>
      </c>
      <c r="F43" s="15" t="s">
        <v>92</v>
      </c>
      <c r="G43" s="16">
        <v>0.45833333333333331</v>
      </c>
      <c r="H43" s="16">
        <v>0.52083333333333337</v>
      </c>
      <c r="K43" s="1"/>
    </row>
    <row r="44" spans="1:11" x14ac:dyDescent="0.25">
      <c r="A44" s="15" t="s">
        <v>69</v>
      </c>
      <c r="B44" s="14" t="s">
        <v>70</v>
      </c>
      <c r="C44" t="s">
        <v>45</v>
      </c>
      <c r="D44" s="15">
        <v>1</v>
      </c>
      <c r="E44" s="15">
        <v>18</v>
      </c>
      <c r="F44" s="15" t="s">
        <v>93</v>
      </c>
      <c r="G44" s="16">
        <v>0.45833333333333331</v>
      </c>
      <c r="H44" s="16">
        <v>0.48958333333333331</v>
      </c>
      <c r="K44" s="1"/>
    </row>
    <row r="45" spans="1:11" x14ac:dyDescent="0.25">
      <c r="A45" s="15" t="s">
        <v>69</v>
      </c>
      <c r="B45" s="14" t="s">
        <v>70</v>
      </c>
      <c r="C45" t="s">
        <v>45</v>
      </c>
      <c r="D45" s="15">
        <v>1</v>
      </c>
      <c r="E45" s="15">
        <v>18</v>
      </c>
      <c r="F45" s="15" t="s">
        <v>95</v>
      </c>
      <c r="G45" s="16">
        <v>0.33333333333333331</v>
      </c>
      <c r="H45" s="16">
        <v>0.42708333333333331</v>
      </c>
      <c r="K45" s="1"/>
    </row>
    <row r="46" spans="1:11" x14ac:dyDescent="0.25">
      <c r="A46" t="s">
        <v>61</v>
      </c>
      <c r="B46" s="4" t="s">
        <v>62</v>
      </c>
      <c r="C46" t="s">
        <v>45</v>
      </c>
      <c r="D46">
        <v>1</v>
      </c>
      <c r="E46">
        <v>18</v>
      </c>
      <c r="F46" s="15" t="s">
        <v>95</v>
      </c>
      <c r="G46" s="2">
        <v>0.75</v>
      </c>
      <c r="H46" s="2">
        <v>0.875</v>
      </c>
      <c r="K46" s="1"/>
    </row>
    <row r="47" spans="1:11" x14ac:dyDescent="0.25">
      <c r="A47" s="15" t="s">
        <v>75</v>
      </c>
      <c r="B47" s="14" t="s">
        <v>76</v>
      </c>
      <c r="C47" t="s">
        <v>45</v>
      </c>
      <c r="D47" s="15">
        <v>1</v>
      </c>
      <c r="E47" s="15">
        <v>18</v>
      </c>
      <c r="F47" s="15" t="s">
        <v>94</v>
      </c>
      <c r="G47" s="2">
        <v>0.75</v>
      </c>
      <c r="H47" s="2">
        <v>0.84375</v>
      </c>
      <c r="K47" s="1"/>
    </row>
    <row r="48" spans="1:11" x14ac:dyDescent="0.25">
      <c r="A48" s="15" t="s">
        <v>75</v>
      </c>
      <c r="B48" s="14" t="s">
        <v>76</v>
      </c>
      <c r="C48" t="s">
        <v>45</v>
      </c>
      <c r="D48" s="15">
        <v>1</v>
      </c>
      <c r="E48" s="15">
        <v>18</v>
      </c>
      <c r="F48" s="15" t="s">
        <v>95</v>
      </c>
      <c r="G48" s="2">
        <v>0.875</v>
      </c>
      <c r="H48" s="2">
        <v>0.9375</v>
      </c>
      <c r="K48" s="1"/>
    </row>
    <row r="49" spans="1:11" x14ac:dyDescent="0.25">
      <c r="A49" s="15" t="s">
        <v>75</v>
      </c>
      <c r="B49" s="14" t="s">
        <v>76</v>
      </c>
      <c r="C49" t="s">
        <v>45</v>
      </c>
      <c r="D49" s="15">
        <v>1</v>
      </c>
      <c r="E49" s="15">
        <v>18</v>
      </c>
      <c r="F49" s="15" t="s">
        <v>96</v>
      </c>
      <c r="G49" s="2">
        <v>0.45833333333333331</v>
      </c>
      <c r="H49" s="2">
        <v>0.48958333333333331</v>
      </c>
      <c r="K49" s="1"/>
    </row>
    <row r="50" spans="1:11" x14ac:dyDescent="0.25">
      <c r="A50" s="15" t="s">
        <v>75</v>
      </c>
      <c r="B50" s="14" t="s">
        <v>76</v>
      </c>
      <c r="C50" t="s">
        <v>45</v>
      </c>
      <c r="D50" s="15">
        <v>1</v>
      </c>
      <c r="E50" s="15">
        <v>18</v>
      </c>
      <c r="F50" s="15" t="s">
        <v>96</v>
      </c>
      <c r="G50" s="16">
        <v>0.66666666666666663</v>
      </c>
      <c r="H50" s="16">
        <v>0.72916666666666663</v>
      </c>
      <c r="K50" s="1"/>
    </row>
    <row r="51" spans="1:11" x14ac:dyDescent="0.25">
      <c r="A51" t="s">
        <v>79</v>
      </c>
      <c r="B51" s="11" t="s">
        <v>80</v>
      </c>
      <c r="C51" t="s">
        <v>45</v>
      </c>
      <c r="D51">
        <v>1</v>
      </c>
      <c r="E51">
        <v>18</v>
      </c>
      <c r="F51" t="s">
        <v>93</v>
      </c>
      <c r="G51" s="2">
        <v>0.66666666666666663</v>
      </c>
      <c r="H51" s="2">
        <v>0.72916666666666663</v>
      </c>
      <c r="K51" s="1"/>
    </row>
    <row r="52" spans="1:11" x14ac:dyDescent="0.25">
      <c r="A52" t="s">
        <v>79</v>
      </c>
      <c r="B52" s="11" t="s">
        <v>80</v>
      </c>
      <c r="C52" t="s">
        <v>45</v>
      </c>
      <c r="D52">
        <v>1</v>
      </c>
      <c r="E52">
        <v>18</v>
      </c>
      <c r="F52" t="s">
        <v>94</v>
      </c>
      <c r="G52" s="2">
        <v>0.66666666666666663</v>
      </c>
      <c r="H52" s="2">
        <v>0.69791666666666663</v>
      </c>
      <c r="K52" s="1"/>
    </row>
    <row r="53" spans="1:11" x14ac:dyDescent="0.25">
      <c r="A53" t="s">
        <v>79</v>
      </c>
      <c r="B53" s="11" t="s">
        <v>80</v>
      </c>
      <c r="C53" t="s">
        <v>45</v>
      </c>
      <c r="D53">
        <v>1</v>
      </c>
      <c r="E53">
        <v>18</v>
      </c>
      <c r="F53" t="s">
        <v>92</v>
      </c>
      <c r="G53" s="2">
        <v>0.33333333333333331</v>
      </c>
      <c r="H53" s="2">
        <v>0.52083333333333337</v>
      </c>
      <c r="K53" s="1"/>
    </row>
    <row r="54" spans="1:11" x14ac:dyDescent="0.25">
      <c r="A54" t="s">
        <v>79</v>
      </c>
      <c r="B54" s="11" t="s">
        <v>80</v>
      </c>
      <c r="C54" t="s">
        <v>45</v>
      </c>
      <c r="D54">
        <v>1</v>
      </c>
      <c r="E54">
        <v>18</v>
      </c>
      <c r="F54" t="s">
        <v>93</v>
      </c>
      <c r="G54" s="2">
        <v>0.75</v>
      </c>
      <c r="H54" s="2">
        <v>0.84375</v>
      </c>
      <c r="K54" s="1"/>
    </row>
    <row r="55" spans="1:11" x14ac:dyDescent="0.25">
      <c r="A55" t="s">
        <v>79</v>
      </c>
      <c r="B55" s="11" t="s">
        <v>80</v>
      </c>
      <c r="C55" t="s">
        <v>45</v>
      </c>
      <c r="D55">
        <v>1</v>
      </c>
      <c r="E55">
        <v>18</v>
      </c>
      <c r="F55" t="s">
        <v>94</v>
      </c>
      <c r="G55" s="2">
        <v>0.42708333333333331</v>
      </c>
      <c r="H55" s="2">
        <v>0.52083333333333337</v>
      </c>
    </row>
    <row r="56" spans="1:11" x14ac:dyDescent="0.25">
      <c r="A56" t="s">
        <v>7</v>
      </c>
      <c r="B56" s="4" t="s">
        <v>8</v>
      </c>
      <c r="C56" t="s">
        <v>31</v>
      </c>
      <c r="D56">
        <v>1</v>
      </c>
      <c r="E56">
        <v>18</v>
      </c>
      <c r="F56" t="s">
        <v>92</v>
      </c>
      <c r="G56" s="2">
        <v>0.36458333333333331</v>
      </c>
      <c r="H56" s="2">
        <v>0.52083333333333337</v>
      </c>
      <c r="K56" s="1"/>
    </row>
    <row r="57" spans="1:11" x14ac:dyDescent="0.25">
      <c r="A57" t="s">
        <v>7</v>
      </c>
      <c r="B57" s="4" t="s">
        <v>8</v>
      </c>
      <c r="C57" t="s">
        <v>31</v>
      </c>
      <c r="D57">
        <v>1</v>
      </c>
      <c r="E57">
        <v>18</v>
      </c>
      <c r="F57" t="s">
        <v>92</v>
      </c>
      <c r="G57" s="2">
        <v>0.54166666666666663</v>
      </c>
      <c r="H57" s="2">
        <v>0.57291666666666663</v>
      </c>
      <c r="K57" s="1"/>
    </row>
    <row r="58" spans="1:11" x14ac:dyDescent="0.25">
      <c r="A58" t="s">
        <v>7</v>
      </c>
      <c r="B58" s="4" t="s">
        <v>8</v>
      </c>
      <c r="C58" t="s">
        <v>31</v>
      </c>
      <c r="D58">
        <v>1</v>
      </c>
      <c r="E58">
        <v>18</v>
      </c>
      <c r="F58" t="s">
        <v>92</v>
      </c>
      <c r="G58" s="2">
        <v>0.57291666666666663</v>
      </c>
      <c r="H58" s="2">
        <v>0.78125</v>
      </c>
      <c r="K58" s="1"/>
    </row>
    <row r="59" spans="1:11" x14ac:dyDescent="0.25">
      <c r="A59" t="s">
        <v>7</v>
      </c>
      <c r="B59" s="4" t="s">
        <v>8</v>
      </c>
      <c r="C59" t="s">
        <v>31</v>
      </c>
      <c r="D59">
        <v>1</v>
      </c>
      <c r="E59">
        <v>18</v>
      </c>
      <c r="F59" t="s">
        <v>92</v>
      </c>
      <c r="G59" s="2">
        <v>0.78125</v>
      </c>
      <c r="H59" s="2">
        <v>0.8125</v>
      </c>
      <c r="K59" s="1"/>
    </row>
    <row r="60" spans="1:11" x14ac:dyDescent="0.25">
      <c r="A60" t="s">
        <v>7</v>
      </c>
      <c r="B60" s="4" t="s">
        <v>8</v>
      </c>
      <c r="C60" t="s">
        <v>31</v>
      </c>
      <c r="D60">
        <v>1</v>
      </c>
      <c r="E60">
        <v>18</v>
      </c>
      <c r="F60" t="s">
        <v>92</v>
      </c>
      <c r="G60" s="2">
        <v>0.8125</v>
      </c>
      <c r="H60" s="2">
        <v>0.875</v>
      </c>
      <c r="K60" s="1"/>
    </row>
    <row r="61" spans="1:11" x14ac:dyDescent="0.25">
      <c r="A61" t="s">
        <v>7</v>
      </c>
      <c r="B61" s="4" t="s">
        <v>8</v>
      </c>
      <c r="C61" t="s">
        <v>31</v>
      </c>
      <c r="D61">
        <v>1</v>
      </c>
      <c r="E61">
        <v>18</v>
      </c>
      <c r="F61" t="s">
        <v>92</v>
      </c>
      <c r="G61" s="2">
        <v>0.90625</v>
      </c>
      <c r="H61" s="2">
        <v>0.9375</v>
      </c>
      <c r="K61" s="1"/>
    </row>
    <row r="62" spans="1:11" x14ac:dyDescent="0.25">
      <c r="A62" t="s">
        <v>7</v>
      </c>
      <c r="B62" s="4" t="s">
        <v>8</v>
      </c>
      <c r="C62" t="s">
        <v>31</v>
      </c>
      <c r="D62">
        <v>1</v>
      </c>
      <c r="E62">
        <v>18</v>
      </c>
      <c r="F62" t="s">
        <v>93</v>
      </c>
      <c r="G62" s="2">
        <v>0.66666666666666663</v>
      </c>
      <c r="H62" s="2">
        <v>0.78125</v>
      </c>
      <c r="K62" s="1"/>
    </row>
    <row r="63" spans="1:11" x14ac:dyDescent="0.25">
      <c r="A63" t="s">
        <v>7</v>
      </c>
      <c r="B63" s="4" t="s">
        <v>8</v>
      </c>
      <c r="C63" t="s">
        <v>31</v>
      </c>
      <c r="D63">
        <v>1</v>
      </c>
      <c r="E63">
        <v>18</v>
      </c>
      <c r="F63" t="s">
        <v>93</v>
      </c>
      <c r="G63" s="2">
        <v>0.78125</v>
      </c>
      <c r="H63" s="2">
        <v>0.8125</v>
      </c>
      <c r="K63" s="1"/>
    </row>
    <row r="64" spans="1:11" x14ac:dyDescent="0.25">
      <c r="A64" t="s">
        <v>7</v>
      </c>
      <c r="B64" s="4" t="s">
        <v>8</v>
      </c>
      <c r="C64" t="s">
        <v>31</v>
      </c>
      <c r="D64">
        <v>1</v>
      </c>
      <c r="E64">
        <v>18</v>
      </c>
      <c r="F64" t="s">
        <v>93</v>
      </c>
      <c r="G64" s="2">
        <v>0.8125</v>
      </c>
      <c r="H64" s="2">
        <v>0.84375</v>
      </c>
      <c r="K64" s="1"/>
    </row>
    <row r="65" spans="1:11" x14ac:dyDescent="0.25">
      <c r="A65" t="s">
        <v>7</v>
      </c>
      <c r="B65" s="4" t="s">
        <v>8</v>
      </c>
      <c r="C65" t="s">
        <v>31</v>
      </c>
      <c r="D65">
        <v>1</v>
      </c>
      <c r="E65">
        <v>18</v>
      </c>
      <c r="F65" t="s">
        <v>93</v>
      </c>
      <c r="G65" s="2">
        <v>0.84375</v>
      </c>
      <c r="H65" s="2">
        <v>0.875</v>
      </c>
      <c r="K65" s="1"/>
    </row>
    <row r="66" spans="1:11" x14ac:dyDescent="0.25">
      <c r="A66" t="s">
        <v>7</v>
      </c>
      <c r="B66" s="4" t="s">
        <v>8</v>
      </c>
      <c r="C66" t="s">
        <v>31</v>
      </c>
      <c r="D66">
        <v>1</v>
      </c>
      <c r="E66">
        <v>18</v>
      </c>
      <c r="F66" t="s">
        <v>93</v>
      </c>
      <c r="G66" s="2">
        <v>0.875</v>
      </c>
      <c r="H66" s="2">
        <v>0.90625</v>
      </c>
      <c r="K66" s="1"/>
    </row>
    <row r="67" spans="1:11" x14ac:dyDescent="0.25">
      <c r="A67" t="s">
        <v>7</v>
      </c>
      <c r="B67" s="4" t="s">
        <v>8</v>
      </c>
      <c r="C67" t="s">
        <v>31</v>
      </c>
      <c r="D67">
        <v>1</v>
      </c>
      <c r="E67">
        <v>18</v>
      </c>
      <c r="F67" t="s">
        <v>93</v>
      </c>
      <c r="G67" s="2">
        <v>0.90625</v>
      </c>
      <c r="H67" s="2">
        <v>0.9375</v>
      </c>
      <c r="K67" s="1"/>
    </row>
    <row r="68" spans="1:11" x14ac:dyDescent="0.25">
      <c r="A68" t="s">
        <v>7</v>
      </c>
      <c r="B68" s="4" t="s">
        <v>8</v>
      </c>
      <c r="C68" t="s">
        <v>31</v>
      </c>
      <c r="D68">
        <v>1</v>
      </c>
      <c r="E68">
        <v>18</v>
      </c>
      <c r="F68" t="s">
        <v>94</v>
      </c>
      <c r="G68" s="2">
        <v>0.45833333333333331</v>
      </c>
      <c r="H68" s="2">
        <v>0.52083333333333337</v>
      </c>
      <c r="K68" s="1"/>
    </row>
    <row r="69" spans="1:11" x14ac:dyDescent="0.25">
      <c r="A69" t="s">
        <v>7</v>
      </c>
      <c r="B69" s="4" t="s">
        <v>8</v>
      </c>
      <c r="C69" t="s">
        <v>31</v>
      </c>
      <c r="D69">
        <v>1</v>
      </c>
      <c r="E69">
        <v>18</v>
      </c>
      <c r="F69" t="s">
        <v>94</v>
      </c>
      <c r="G69" s="2">
        <v>0.54166666666666663</v>
      </c>
      <c r="H69" s="2">
        <v>0.57291666666666663</v>
      </c>
      <c r="K69" s="1"/>
    </row>
    <row r="70" spans="1:11" x14ac:dyDescent="0.25">
      <c r="A70" t="s">
        <v>77</v>
      </c>
      <c r="B70" s="4" t="s">
        <v>78</v>
      </c>
      <c r="C70" t="s">
        <v>45</v>
      </c>
      <c r="D70">
        <v>1</v>
      </c>
      <c r="E70">
        <v>18</v>
      </c>
      <c r="K70" s="1"/>
    </row>
    <row r="71" spans="1:11" x14ac:dyDescent="0.25">
      <c r="A71" t="s">
        <v>10</v>
      </c>
      <c r="B71" s="4" t="s">
        <v>11</v>
      </c>
      <c r="C71" t="s">
        <v>45</v>
      </c>
      <c r="D71">
        <v>1</v>
      </c>
      <c r="E71">
        <v>18</v>
      </c>
      <c r="K71" s="1"/>
    </row>
    <row r="72" spans="1:11" ht="15.75" x14ac:dyDescent="0.25">
      <c r="A72" s="12" t="s">
        <v>106</v>
      </c>
      <c r="B72" s="10" t="s">
        <v>105</v>
      </c>
      <c r="C72" t="s">
        <v>45</v>
      </c>
      <c r="D72">
        <v>1</v>
      </c>
      <c r="E72">
        <v>18</v>
      </c>
      <c r="F72" s="15" t="s">
        <v>92</v>
      </c>
      <c r="G72" s="2">
        <v>0.8125</v>
      </c>
      <c r="H72" s="2">
        <v>0.875</v>
      </c>
      <c r="I72" t="s">
        <v>104</v>
      </c>
      <c r="K72" s="1"/>
    </row>
    <row r="73" spans="1:11" ht="15.75" x14ac:dyDescent="0.25">
      <c r="A73" s="12" t="s">
        <v>106</v>
      </c>
      <c r="B73" s="10" t="s">
        <v>105</v>
      </c>
      <c r="C73" t="s">
        <v>45</v>
      </c>
      <c r="D73">
        <v>1</v>
      </c>
      <c r="E73">
        <v>18</v>
      </c>
      <c r="F73" s="15" t="s">
        <v>93</v>
      </c>
      <c r="G73" s="2">
        <v>0.8125</v>
      </c>
      <c r="H73" s="2">
        <v>0.875</v>
      </c>
      <c r="I73" t="s">
        <v>104</v>
      </c>
      <c r="K73" s="1"/>
    </row>
    <row r="74" spans="1:11" x14ac:dyDescent="0.25">
      <c r="A74" t="s">
        <v>89</v>
      </c>
      <c r="B74" s="10" t="s">
        <v>90</v>
      </c>
      <c r="C74" t="s">
        <v>45</v>
      </c>
      <c r="D74">
        <v>1</v>
      </c>
      <c r="E74">
        <v>18</v>
      </c>
      <c r="F74" t="s">
        <v>91</v>
      </c>
      <c r="G74" s="2">
        <v>0.45833333333333331</v>
      </c>
      <c r="H74" s="2">
        <v>0.48958333333333331</v>
      </c>
      <c r="I74" t="s">
        <v>104</v>
      </c>
      <c r="K74" s="1"/>
    </row>
    <row r="75" spans="1:11" x14ac:dyDescent="0.25">
      <c r="A75" t="s">
        <v>89</v>
      </c>
      <c r="B75" s="10" t="s">
        <v>90</v>
      </c>
      <c r="C75" t="s">
        <v>45</v>
      </c>
      <c r="D75">
        <v>1</v>
      </c>
      <c r="E75">
        <v>18</v>
      </c>
      <c r="F75" t="s">
        <v>93</v>
      </c>
      <c r="G75" s="2">
        <v>0.45833333333333331</v>
      </c>
      <c r="H75" s="2">
        <v>0.48958333333333331</v>
      </c>
      <c r="I75" t="s">
        <v>104</v>
      </c>
      <c r="K75" s="1"/>
    </row>
    <row r="76" spans="1:11" x14ac:dyDescent="0.25">
      <c r="A76" t="s">
        <v>89</v>
      </c>
      <c r="B76" s="10" t="s">
        <v>90</v>
      </c>
      <c r="C76" t="s">
        <v>45</v>
      </c>
      <c r="D76">
        <v>1</v>
      </c>
      <c r="E76">
        <v>18</v>
      </c>
      <c r="F76" t="s">
        <v>96</v>
      </c>
      <c r="G76" s="2">
        <v>0.30208333333333331</v>
      </c>
      <c r="H76" s="2">
        <v>0.45833333333333331</v>
      </c>
      <c r="I76" t="s">
        <v>104</v>
      </c>
      <c r="K76" s="1"/>
    </row>
    <row r="77" spans="1:11" x14ac:dyDescent="0.25">
      <c r="A77" t="s">
        <v>89</v>
      </c>
      <c r="B77" s="10" t="s">
        <v>90</v>
      </c>
      <c r="C77" t="s">
        <v>45</v>
      </c>
      <c r="D77">
        <v>1</v>
      </c>
      <c r="E77">
        <v>18</v>
      </c>
      <c r="F77" t="s">
        <v>96</v>
      </c>
      <c r="G77" s="2">
        <v>0.45833333333333331</v>
      </c>
      <c r="H77" s="2">
        <v>0.60416666666666663</v>
      </c>
      <c r="I77" t="s">
        <v>104</v>
      </c>
      <c r="K77" s="1"/>
    </row>
    <row r="78" spans="1:11" x14ac:dyDescent="0.25">
      <c r="A78" t="s">
        <v>89</v>
      </c>
      <c r="B78" s="10" t="s">
        <v>90</v>
      </c>
      <c r="C78" t="s">
        <v>45</v>
      </c>
      <c r="D78">
        <v>1</v>
      </c>
      <c r="E78">
        <v>18</v>
      </c>
      <c r="F78" t="s">
        <v>96</v>
      </c>
      <c r="G78" s="2">
        <v>0.60416666666666663</v>
      </c>
      <c r="H78" s="2">
        <v>0.76041666666666663</v>
      </c>
      <c r="I78" t="s">
        <v>104</v>
      </c>
      <c r="K78" s="1"/>
    </row>
    <row r="79" spans="1:11" x14ac:dyDescent="0.25">
      <c r="A79" t="s">
        <v>3</v>
      </c>
      <c r="B79" s="11" t="s">
        <v>4</v>
      </c>
      <c r="C79" t="s">
        <v>45</v>
      </c>
      <c r="D79">
        <v>1</v>
      </c>
      <c r="E79">
        <v>18</v>
      </c>
      <c r="F79" t="s">
        <v>91</v>
      </c>
      <c r="G79" s="2">
        <v>0.60416666666666663</v>
      </c>
      <c r="H79" s="2">
        <v>0.66666666666666663</v>
      </c>
      <c r="I79" t="s">
        <v>104</v>
      </c>
    </row>
    <row r="80" spans="1:11" x14ac:dyDescent="0.25">
      <c r="A80" t="s">
        <v>3</v>
      </c>
      <c r="B80" s="11" t="s">
        <v>4</v>
      </c>
      <c r="C80" t="s">
        <v>45</v>
      </c>
      <c r="D80">
        <v>1</v>
      </c>
      <c r="E80">
        <v>18</v>
      </c>
      <c r="F80" t="s">
        <v>91</v>
      </c>
      <c r="G80" s="2">
        <v>0.66666666666666663</v>
      </c>
      <c r="H80" s="2">
        <v>0.72916666666666663</v>
      </c>
      <c r="I80" t="s">
        <v>104</v>
      </c>
    </row>
    <row r="81" spans="1:11" x14ac:dyDescent="0.25">
      <c r="A81" t="s">
        <v>3</v>
      </c>
      <c r="B81" s="11" t="s">
        <v>4</v>
      </c>
      <c r="C81" t="s">
        <v>45</v>
      </c>
      <c r="D81">
        <v>1</v>
      </c>
      <c r="E81">
        <v>18</v>
      </c>
      <c r="F81" t="s">
        <v>92</v>
      </c>
      <c r="G81" s="2">
        <v>0.39583333333333331</v>
      </c>
      <c r="H81" s="2">
        <v>0.48958333333333331</v>
      </c>
      <c r="I81" t="s">
        <v>104</v>
      </c>
    </row>
    <row r="82" spans="1:11" x14ac:dyDescent="0.25">
      <c r="A82" t="s">
        <v>3</v>
      </c>
      <c r="B82" s="11" t="s">
        <v>4</v>
      </c>
      <c r="C82" t="s">
        <v>45</v>
      </c>
      <c r="D82">
        <v>1</v>
      </c>
      <c r="E82">
        <v>18</v>
      </c>
      <c r="F82" t="s">
        <v>93</v>
      </c>
      <c r="G82" s="2">
        <v>0.39583333333333331</v>
      </c>
      <c r="H82" s="2">
        <v>0.45833333333333331</v>
      </c>
      <c r="I82" t="s">
        <v>104</v>
      </c>
    </row>
    <row r="83" spans="1:11" x14ac:dyDescent="0.25">
      <c r="A83" t="s">
        <v>3</v>
      </c>
      <c r="B83" s="10" t="s">
        <v>4</v>
      </c>
      <c r="C83" t="s">
        <v>45</v>
      </c>
      <c r="D83">
        <v>1</v>
      </c>
      <c r="E83">
        <v>18</v>
      </c>
      <c r="F83" t="s">
        <v>93</v>
      </c>
      <c r="G83" s="2">
        <v>0.45833333333333331</v>
      </c>
      <c r="H83" s="2">
        <v>0.52083333333333337</v>
      </c>
      <c r="I83" t="s">
        <v>104</v>
      </c>
      <c r="K83" s="1"/>
    </row>
    <row r="84" spans="1:11" x14ac:dyDescent="0.25">
      <c r="A84" t="s">
        <v>3</v>
      </c>
      <c r="B84" s="10" t="s">
        <v>4</v>
      </c>
      <c r="C84" t="s">
        <v>45</v>
      </c>
      <c r="D84">
        <v>1</v>
      </c>
      <c r="E84">
        <v>18</v>
      </c>
      <c r="F84" t="s">
        <v>93</v>
      </c>
      <c r="G84" s="2">
        <v>0.57291666666666663</v>
      </c>
      <c r="H84" s="2">
        <v>0.60416666666666663</v>
      </c>
      <c r="I84" t="s">
        <v>104</v>
      </c>
    </row>
    <row r="85" spans="1:11" x14ac:dyDescent="0.25">
      <c r="A85" t="s">
        <v>3</v>
      </c>
      <c r="B85" s="10" t="s">
        <v>4</v>
      </c>
      <c r="C85" t="s">
        <v>45</v>
      </c>
      <c r="D85">
        <v>1</v>
      </c>
      <c r="E85">
        <v>18</v>
      </c>
      <c r="F85" t="s">
        <v>93</v>
      </c>
      <c r="G85" s="2">
        <v>0.60416666666666663</v>
      </c>
      <c r="H85" s="2">
        <v>0.66666666666666663</v>
      </c>
      <c r="I85" t="s">
        <v>104</v>
      </c>
    </row>
    <row r="86" spans="1:11" x14ac:dyDescent="0.25">
      <c r="A86" t="s">
        <v>3</v>
      </c>
      <c r="B86" s="10" t="s">
        <v>4</v>
      </c>
      <c r="C86" t="s">
        <v>45</v>
      </c>
      <c r="D86">
        <v>1</v>
      </c>
      <c r="E86">
        <v>18</v>
      </c>
      <c r="F86" t="s">
        <v>93</v>
      </c>
      <c r="G86" s="2">
        <v>0.66666666666666663</v>
      </c>
      <c r="H86" s="2">
        <v>0.72916666666666663</v>
      </c>
      <c r="I86" t="s">
        <v>104</v>
      </c>
    </row>
    <row r="87" spans="1:11" x14ac:dyDescent="0.25">
      <c r="A87" t="s">
        <v>3</v>
      </c>
      <c r="B87" s="11" t="s">
        <v>4</v>
      </c>
      <c r="C87" t="s">
        <v>45</v>
      </c>
      <c r="D87">
        <v>1</v>
      </c>
      <c r="E87">
        <v>18</v>
      </c>
      <c r="F87" t="s">
        <v>94</v>
      </c>
      <c r="G87" s="2">
        <v>0.39583333333333331</v>
      </c>
      <c r="H87" s="2">
        <v>0.45833333333333331</v>
      </c>
      <c r="I87" t="s">
        <v>104</v>
      </c>
    </row>
    <row r="88" spans="1:11" x14ac:dyDescent="0.25">
      <c r="A88" t="s">
        <v>3</v>
      </c>
      <c r="B88" s="11" t="s">
        <v>4</v>
      </c>
      <c r="C88" t="s">
        <v>45</v>
      </c>
      <c r="D88">
        <v>1</v>
      </c>
      <c r="E88">
        <v>18</v>
      </c>
      <c r="F88" t="s">
        <v>94</v>
      </c>
      <c r="G88" s="2">
        <v>0.54166666666666663</v>
      </c>
      <c r="H88" s="2">
        <v>0.57291666666666663</v>
      </c>
      <c r="I88" t="s">
        <v>104</v>
      </c>
    </row>
    <row r="89" spans="1:11" x14ac:dyDescent="0.25">
      <c r="A89" t="s">
        <v>3</v>
      </c>
      <c r="B89" s="11" t="s">
        <v>4</v>
      </c>
      <c r="C89" t="s">
        <v>45</v>
      </c>
      <c r="D89">
        <v>1</v>
      </c>
      <c r="E89">
        <v>18</v>
      </c>
      <c r="F89" t="s">
        <v>94</v>
      </c>
      <c r="G89" s="2">
        <v>0.57291666666666663</v>
      </c>
      <c r="H89" s="2">
        <v>0.63541666666666663</v>
      </c>
      <c r="I89" t="s">
        <v>104</v>
      </c>
    </row>
    <row r="90" spans="1:11" x14ac:dyDescent="0.25">
      <c r="A90" t="s">
        <v>3</v>
      </c>
      <c r="B90" s="11" t="s">
        <v>4</v>
      </c>
      <c r="C90" t="s">
        <v>45</v>
      </c>
      <c r="D90">
        <v>1</v>
      </c>
      <c r="E90">
        <v>18</v>
      </c>
      <c r="F90" t="s">
        <v>94</v>
      </c>
      <c r="G90" s="2">
        <v>0.63541666666666663</v>
      </c>
      <c r="H90" s="2">
        <v>0.66666666666666663</v>
      </c>
      <c r="I90" t="s">
        <v>104</v>
      </c>
    </row>
    <row r="91" spans="1:11" x14ac:dyDescent="0.25">
      <c r="A91" t="s">
        <v>3</v>
      </c>
      <c r="B91" s="11" t="s">
        <v>4</v>
      </c>
      <c r="C91" t="s">
        <v>45</v>
      </c>
      <c r="D91">
        <v>1</v>
      </c>
      <c r="E91">
        <v>18</v>
      </c>
      <c r="F91" t="s">
        <v>94</v>
      </c>
      <c r="G91" s="2">
        <v>0.66666666666666663</v>
      </c>
      <c r="H91" s="2">
        <v>0.72916666666666663</v>
      </c>
      <c r="I91" t="s">
        <v>104</v>
      </c>
    </row>
    <row r="92" spans="1:11" x14ac:dyDescent="0.25">
      <c r="A92" t="s">
        <v>3</v>
      </c>
      <c r="B92" s="11" t="s">
        <v>4</v>
      </c>
      <c r="C92" t="s">
        <v>45</v>
      </c>
      <c r="D92">
        <v>1</v>
      </c>
      <c r="E92">
        <v>18</v>
      </c>
      <c r="F92" t="s">
        <v>95</v>
      </c>
      <c r="G92" s="2">
        <v>0.39583333333333331</v>
      </c>
      <c r="H92" s="2">
        <v>0.45833333333333331</v>
      </c>
      <c r="I92" t="s">
        <v>104</v>
      </c>
    </row>
    <row r="93" spans="1:11" x14ac:dyDescent="0.25">
      <c r="A93" t="s">
        <v>3</v>
      </c>
      <c r="B93" s="11" t="s">
        <v>4</v>
      </c>
      <c r="C93" t="s">
        <v>45</v>
      </c>
      <c r="D93">
        <v>1</v>
      </c>
      <c r="E93">
        <v>18</v>
      </c>
      <c r="F93" t="s">
        <v>95</v>
      </c>
      <c r="G93" s="2">
        <v>0.54166666666666663</v>
      </c>
      <c r="H93" s="2">
        <v>0.60416666666666663</v>
      </c>
      <c r="I93" t="s">
        <v>104</v>
      </c>
    </row>
    <row r="94" spans="1:11" x14ac:dyDescent="0.25">
      <c r="A94" t="s">
        <v>3</v>
      </c>
      <c r="B94" s="11" t="s">
        <v>4</v>
      </c>
      <c r="C94" t="s">
        <v>45</v>
      </c>
      <c r="D94">
        <v>1</v>
      </c>
      <c r="E94">
        <v>18</v>
      </c>
      <c r="F94" t="s">
        <v>95</v>
      </c>
      <c r="G94" s="2">
        <v>0.60416666666666663</v>
      </c>
      <c r="H94" s="2">
        <v>0.72916666666666663</v>
      </c>
      <c r="I94" t="s">
        <v>104</v>
      </c>
    </row>
    <row r="95" spans="1:11" x14ac:dyDescent="0.25">
      <c r="A95" t="s">
        <v>14</v>
      </c>
      <c r="B95" s="11" t="s">
        <v>15</v>
      </c>
      <c r="C95" t="s">
        <v>45</v>
      </c>
      <c r="D95">
        <v>1</v>
      </c>
      <c r="E95">
        <v>18</v>
      </c>
      <c r="F95" t="s">
        <v>91</v>
      </c>
      <c r="G95" s="2">
        <v>0.33333333333333331</v>
      </c>
      <c r="H95" s="2">
        <v>0.52083333333333337</v>
      </c>
      <c r="I95" t="s">
        <v>104</v>
      </c>
    </row>
    <row r="96" spans="1:11" x14ac:dyDescent="0.25">
      <c r="A96" t="s">
        <v>14</v>
      </c>
      <c r="B96" s="11" t="s">
        <v>15</v>
      </c>
      <c r="C96" t="s">
        <v>45</v>
      </c>
      <c r="D96">
        <v>1</v>
      </c>
      <c r="E96">
        <v>18</v>
      </c>
      <c r="F96" t="s">
        <v>92</v>
      </c>
      <c r="G96" s="2">
        <v>0.33333333333333331</v>
      </c>
      <c r="H96" s="2">
        <v>0.52083333333333337</v>
      </c>
      <c r="I96" t="s">
        <v>104</v>
      </c>
    </row>
    <row r="97" spans="1:9" x14ac:dyDescent="0.25">
      <c r="A97" t="s">
        <v>14</v>
      </c>
      <c r="B97" s="11" t="s">
        <v>15</v>
      </c>
      <c r="C97" t="s">
        <v>45</v>
      </c>
      <c r="D97">
        <v>1</v>
      </c>
      <c r="E97">
        <v>18</v>
      </c>
      <c r="F97" t="s">
        <v>93</v>
      </c>
      <c r="G97" s="2">
        <v>0.33333333333333331</v>
      </c>
      <c r="H97" s="2">
        <v>0.48958333333333331</v>
      </c>
      <c r="I97" t="s">
        <v>104</v>
      </c>
    </row>
    <row r="98" spans="1:9" x14ac:dyDescent="0.25">
      <c r="A98" t="s">
        <v>14</v>
      </c>
      <c r="B98" s="11" t="s">
        <v>15</v>
      </c>
      <c r="C98" t="s">
        <v>45</v>
      </c>
      <c r="D98">
        <v>1</v>
      </c>
      <c r="E98">
        <v>18</v>
      </c>
      <c r="F98" t="s">
        <v>93</v>
      </c>
      <c r="G98" s="2">
        <v>0.48958333333333331</v>
      </c>
      <c r="H98" s="2">
        <v>0.52083333333333337</v>
      </c>
      <c r="I98" t="s">
        <v>104</v>
      </c>
    </row>
    <row r="99" spans="1:9" x14ac:dyDescent="0.25">
      <c r="A99" t="s">
        <v>14</v>
      </c>
      <c r="B99" s="11" t="s">
        <v>15</v>
      </c>
      <c r="C99" t="s">
        <v>45</v>
      </c>
      <c r="D99">
        <v>1</v>
      </c>
      <c r="E99">
        <v>18</v>
      </c>
      <c r="F99" t="s">
        <v>93</v>
      </c>
      <c r="G99" s="2">
        <v>0.54166666666666663</v>
      </c>
      <c r="H99" s="2">
        <v>0.72916666666666663</v>
      </c>
      <c r="I99" t="s">
        <v>104</v>
      </c>
    </row>
    <row r="100" spans="1:9" x14ac:dyDescent="0.25">
      <c r="A100" t="s">
        <v>14</v>
      </c>
      <c r="B100" s="11" t="s">
        <v>15</v>
      </c>
      <c r="C100" t="s">
        <v>45</v>
      </c>
      <c r="D100">
        <v>1</v>
      </c>
      <c r="E100">
        <v>18</v>
      </c>
      <c r="F100" t="s">
        <v>94</v>
      </c>
      <c r="G100" s="2">
        <v>0.48958333333333331</v>
      </c>
      <c r="H100" s="2">
        <v>0.52083333333333337</v>
      </c>
      <c r="I100" t="s">
        <v>104</v>
      </c>
    </row>
    <row r="101" spans="1:9" x14ac:dyDescent="0.25">
      <c r="A101" t="s">
        <v>14</v>
      </c>
      <c r="B101" s="11" t="s">
        <v>15</v>
      </c>
      <c r="C101" t="s">
        <v>45</v>
      </c>
      <c r="D101">
        <v>1</v>
      </c>
      <c r="E101">
        <v>18</v>
      </c>
      <c r="F101" t="s">
        <v>95</v>
      </c>
      <c r="G101" s="2">
        <v>0.48958333333333331</v>
      </c>
      <c r="H101" s="2">
        <v>0.52083333333333337</v>
      </c>
      <c r="I101" t="s">
        <v>104</v>
      </c>
    </row>
    <row r="102" spans="1:9" x14ac:dyDescent="0.25">
      <c r="A102" t="s">
        <v>14</v>
      </c>
      <c r="B102" s="11" t="s">
        <v>15</v>
      </c>
      <c r="C102" t="s">
        <v>45</v>
      </c>
      <c r="D102">
        <v>1</v>
      </c>
      <c r="E102">
        <v>18</v>
      </c>
      <c r="F102" t="s">
        <v>95</v>
      </c>
      <c r="G102" s="2">
        <v>0.54166666666666663</v>
      </c>
      <c r="H102" s="2">
        <v>0.69791666666666663</v>
      </c>
      <c r="I102" t="s">
        <v>104</v>
      </c>
    </row>
    <row r="103" spans="1:9" x14ac:dyDescent="0.25">
      <c r="A103" t="s">
        <v>71</v>
      </c>
      <c r="B103" t="s">
        <v>72</v>
      </c>
      <c r="C103" t="s">
        <v>45</v>
      </c>
      <c r="D103">
        <v>1</v>
      </c>
      <c r="E103">
        <v>18</v>
      </c>
      <c r="F103" t="s">
        <v>91</v>
      </c>
      <c r="G103" s="2">
        <v>0.33333333333333331</v>
      </c>
      <c r="H103" s="2">
        <v>0.45833333333333331</v>
      </c>
      <c r="I103" t="s">
        <v>104</v>
      </c>
    </row>
    <row r="104" spans="1:9" x14ac:dyDescent="0.25">
      <c r="A104" t="s">
        <v>71</v>
      </c>
      <c r="B104" t="s">
        <v>72</v>
      </c>
      <c r="C104" t="s">
        <v>45</v>
      </c>
      <c r="D104">
        <v>1</v>
      </c>
      <c r="E104">
        <v>18</v>
      </c>
      <c r="F104" t="s">
        <v>91</v>
      </c>
      <c r="G104" s="2">
        <v>0.45833333333333331</v>
      </c>
      <c r="H104" s="2">
        <v>0.48958333333333331</v>
      </c>
      <c r="I104" t="s">
        <v>104</v>
      </c>
    </row>
    <row r="105" spans="1:9" x14ac:dyDescent="0.25">
      <c r="A105" t="s">
        <v>71</v>
      </c>
      <c r="B105" t="s">
        <v>72</v>
      </c>
      <c r="C105" t="s">
        <v>45</v>
      </c>
      <c r="D105">
        <v>1</v>
      </c>
      <c r="E105">
        <v>18</v>
      </c>
      <c r="F105" t="s">
        <v>92</v>
      </c>
      <c r="G105" s="2">
        <v>0.60416666666666663</v>
      </c>
      <c r="H105" s="2">
        <v>0.63541666666666663</v>
      </c>
      <c r="I105" t="s">
        <v>104</v>
      </c>
    </row>
    <row r="106" spans="1:9" x14ac:dyDescent="0.25">
      <c r="A106" t="s">
        <v>71</v>
      </c>
      <c r="B106" t="s">
        <v>72</v>
      </c>
      <c r="C106" t="s">
        <v>45</v>
      </c>
      <c r="D106">
        <v>1</v>
      </c>
      <c r="E106">
        <v>18</v>
      </c>
      <c r="F106" t="s">
        <v>92</v>
      </c>
      <c r="G106" s="2">
        <v>0.63541666666666663</v>
      </c>
      <c r="H106" s="2">
        <v>0.66666666666666663</v>
      </c>
      <c r="I106" t="s">
        <v>104</v>
      </c>
    </row>
    <row r="107" spans="1:9" x14ac:dyDescent="0.25">
      <c r="A107" t="s">
        <v>71</v>
      </c>
      <c r="B107" t="s">
        <v>72</v>
      </c>
      <c r="C107" t="s">
        <v>45</v>
      </c>
      <c r="D107">
        <v>1</v>
      </c>
      <c r="E107">
        <v>18</v>
      </c>
      <c r="F107" t="s">
        <v>93</v>
      </c>
      <c r="G107" s="2">
        <v>0.66666666666666663</v>
      </c>
      <c r="H107" s="2">
        <v>0.72916666666666663</v>
      </c>
      <c r="I107" t="s">
        <v>104</v>
      </c>
    </row>
    <row r="108" spans="1:9" x14ac:dyDescent="0.25">
      <c r="A108" t="s">
        <v>71</v>
      </c>
      <c r="B108" t="s">
        <v>72</v>
      </c>
      <c r="C108" t="s">
        <v>45</v>
      </c>
      <c r="D108">
        <v>1</v>
      </c>
      <c r="E108">
        <v>18</v>
      </c>
      <c r="F108" t="s">
        <v>94</v>
      </c>
      <c r="G108" s="2">
        <v>0.39583333333333331</v>
      </c>
      <c r="H108" s="2">
        <v>0.55208333333333337</v>
      </c>
      <c r="I108" t="s">
        <v>104</v>
      </c>
    </row>
    <row r="109" spans="1:9" x14ac:dyDescent="0.25">
      <c r="A109" t="s">
        <v>40</v>
      </c>
      <c r="B109" t="s">
        <v>44</v>
      </c>
      <c r="C109" t="s">
        <v>45</v>
      </c>
      <c r="D109">
        <v>8</v>
      </c>
      <c r="E109">
        <v>18</v>
      </c>
      <c r="F109" t="s">
        <v>91</v>
      </c>
      <c r="G109" s="2">
        <v>0.60416666666666663</v>
      </c>
      <c r="H109" s="2">
        <v>0.72916666666666663</v>
      </c>
      <c r="I109" t="s">
        <v>104</v>
      </c>
    </row>
    <row r="110" spans="1:9" x14ac:dyDescent="0.25">
      <c r="A110" t="s">
        <v>40</v>
      </c>
      <c r="B110" t="s">
        <v>44</v>
      </c>
      <c r="C110" t="s">
        <v>45</v>
      </c>
      <c r="D110">
        <v>7</v>
      </c>
      <c r="E110">
        <v>18</v>
      </c>
      <c r="F110" t="s">
        <v>92</v>
      </c>
      <c r="G110" s="2">
        <v>0.48958333333333331</v>
      </c>
      <c r="H110" s="2">
        <v>0.60416666666666663</v>
      </c>
      <c r="I110" t="s">
        <v>104</v>
      </c>
    </row>
    <row r="111" spans="1:9" x14ac:dyDescent="0.25">
      <c r="A111" t="s">
        <v>40</v>
      </c>
      <c r="B111" t="s">
        <v>44</v>
      </c>
      <c r="C111" t="s">
        <v>45</v>
      </c>
      <c r="D111">
        <v>7</v>
      </c>
      <c r="E111">
        <v>18</v>
      </c>
      <c r="F111" t="s">
        <v>92</v>
      </c>
      <c r="G111" s="2">
        <v>0.84375</v>
      </c>
      <c r="H111" s="2">
        <v>0.9375</v>
      </c>
      <c r="I111" t="s">
        <v>104</v>
      </c>
    </row>
    <row r="112" spans="1:9" x14ac:dyDescent="0.25">
      <c r="A112" t="s">
        <v>40</v>
      </c>
      <c r="B112" t="s">
        <v>44</v>
      </c>
      <c r="C112" t="s">
        <v>45</v>
      </c>
      <c r="D112">
        <v>7</v>
      </c>
      <c r="E112">
        <v>18</v>
      </c>
      <c r="F112" t="s">
        <v>93</v>
      </c>
      <c r="G112" s="2">
        <v>0.36458333333333331</v>
      </c>
      <c r="H112" s="2">
        <v>0.39583333333333331</v>
      </c>
      <c r="I112" t="s">
        <v>104</v>
      </c>
    </row>
    <row r="113" spans="1:9" x14ac:dyDescent="0.25">
      <c r="A113" t="s">
        <v>40</v>
      </c>
      <c r="B113" t="s">
        <v>44</v>
      </c>
      <c r="C113" t="s">
        <v>45</v>
      </c>
      <c r="D113">
        <v>7</v>
      </c>
      <c r="E113">
        <v>18</v>
      </c>
      <c r="F113" t="s">
        <v>93</v>
      </c>
      <c r="G113" s="2">
        <v>0.63541666666666663</v>
      </c>
      <c r="H113" s="2">
        <v>0.69791666666666663</v>
      </c>
      <c r="I113" t="s">
        <v>104</v>
      </c>
    </row>
    <row r="114" spans="1:9" x14ac:dyDescent="0.25">
      <c r="A114" t="s">
        <v>40</v>
      </c>
      <c r="B114" t="s">
        <v>44</v>
      </c>
      <c r="C114" t="s">
        <v>45</v>
      </c>
      <c r="D114">
        <v>7</v>
      </c>
      <c r="E114">
        <v>18</v>
      </c>
      <c r="F114" t="s">
        <v>95</v>
      </c>
      <c r="G114" s="2">
        <v>0.84375</v>
      </c>
      <c r="H114" s="2">
        <v>0.90625</v>
      </c>
      <c r="I114" t="s">
        <v>104</v>
      </c>
    </row>
    <row r="115" spans="1:9" x14ac:dyDescent="0.25">
      <c r="A115" t="s">
        <v>16</v>
      </c>
      <c r="B115" t="s">
        <v>17</v>
      </c>
      <c r="C115" t="s">
        <v>45</v>
      </c>
      <c r="D115">
        <v>1</v>
      </c>
      <c r="E115">
        <v>18</v>
      </c>
      <c r="F115" t="s">
        <v>91</v>
      </c>
      <c r="G115" s="2">
        <v>0.33333333333333331</v>
      </c>
      <c r="H115" s="2">
        <v>0.48958333333333331</v>
      </c>
      <c r="I115" t="s">
        <v>104</v>
      </c>
    </row>
    <row r="116" spans="1:9" x14ac:dyDescent="0.25">
      <c r="A116" t="s">
        <v>16</v>
      </c>
      <c r="B116" t="s">
        <v>17</v>
      </c>
      <c r="C116" t="s">
        <v>45</v>
      </c>
      <c r="D116">
        <v>1</v>
      </c>
      <c r="E116">
        <v>18</v>
      </c>
      <c r="F116" t="s">
        <v>91</v>
      </c>
      <c r="G116" s="2">
        <v>0.48958333333333331</v>
      </c>
      <c r="H116" s="2">
        <v>0.52083333333333337</v>
      </c>
      <c r="I116" t="s">
        <v>104</v>
      </c>
    </row>
    <row r="117" spans="1:9" x14ac:dyDescent="0.25">
      <c r="A117" t="s">
        <v>16</v>
      </c>
      <c r="B117" t="s">
        <v>17</v>
      </c>
      <c r="C117" t="s">
        <v>45</v>
      </c>
      <c r="D117">
        <v>1</v>
      </c>
      <c r="E117">
        <v>18</v>
      </c>
      <c r="F117" t="s">
        <v>91</v>
      </c>
      <c r="G117" s="2">
        <v>0.54166666666666663</v>
      </c>
      <c r="H117" s="2">
        <v>0.60416666666666663</v>
      </c>
      <c r="I117" t="s">
        <v>104</v>
      </c>
    </row>
    <row r="118" spans="1:9" x14ac:dyDescent="0.25">
      <c r="A118" t="s">
        <v>16</v>
      </c>
      <c r="B118" t="s">
        <v>17</v>
      </c>
      <c r="C118" t="s">
        <v>45</v>
      </c>
      <c r="D118">
        <v>1</v>
      </c>
      <c r="E118">
        <v>18</v>
      </c>
      <c r="F118" t="s">
        <v>91</v>
      </c>
      <c r="G118" s="2">
        <v>0.60416666666666663</v>
      </c>
      <c r="H118" s="2">
        <v>0.66666666666666663</v>
      </c>
      <c r="I118" t="s">
        <v>104</v>
      </c>
    </row>
    <row r="119" spans="1:9" x14ac:dyDescent="0.25">
      <c r="A119" t="s">
        <v>16</v>
      </c>
      <c r="B119" t="s">
        <v>17</v>
      </c>
      <c r="C119" t="s">
        <v>45</v>
      </c>
      <c r="D119">
        <v>1</v>
      </c>
      <c r="E119">
        <v>18</v>
      </c>
      <c r="F119" t="s">
        <v>91</v>
      </c>
      <c r="G119" s="2">
        <v>0.66666666666666663</v>
      </c>
      <c r="H119" s="2">
        <v>0.72916666666666663</v>
      </c>
      <c r="I119" t="s">
        <v>104</v>
      </c>
    </row>
    <row r="120" spans="1:9" x14ac:dyDescent="0.25">
      <c r="A120" t="s">
        <v>16</v>
      </c>
      <c r="B120" t="s">
        <v>17</v>
      </c>
      <c r="C120" t="s">
        <v>45</v>
      </c>
      <c r="D120">
        <v>1</v>
      </c>
      <c r="E120">
        <v>18</v>
      </c>
      <c r="F120" t="s">
        <v>92</v>
      </c>
      <c r="G120" s="2">
        <v>0.39583333333333331</v>
      </c>
      <c r="H120" s="2">
        <v>0.45833333333333331</v>
      </c>
      <c r="I120" t="s">
        <v>104</v>
      </c>
    </row>
    <row r="121" spans="1:9" x14ac:dyDescent="0.25">
      <c r="A121" t="s">
        <v>16</v>
      </c>
      <c r="B121" t="s">
        <v>17</v>
      </c>
      <c r="C121" t="s">
        <v>45</v>
      </c>
      <c r="D121">
        <v>1</v>
      </c>
      <c r="E121">
        <v>18</v>
      </c>
      <c r="F121" t="s">
        <v>92</v>
      </c>
      <c r="G121" s="2">
        <v>0.69791666666666663</v>
      </c>
      <c r="H121" s="2">
        <v>0.72916666666666663</v>
      </c>
      <c r="I121" t="s">
        <v>104</v>
      </c>
    </row>
    <row r="122" spans="1:9" x14ac:dyDescent="0.25">
      <c r="A122" t="s">
        <v>73</v>
      </c>
      <c r="B122" t="s">
        <v>74</v>
      </c>
      <c r="C122" t="s">
        <v>45</v>
      </c>
      <c r="D122">
        <v>1</v>
      </c>
      <c r="E122">
        <v>18</v>
      </c>
      <c r="F122" t="s">
        <v>91</v>
      </c>
      <c r="G122" s="2">
        <v>0.60416666666666663</v>
      </c>
      <c r="H122" s="2">
        <v>0.66666666666666663</v>
      </c>
      <c r="I122" t="s">
        <v>104</v>
      </c>
    </row>
    <row r="123" spans="1:9" x14ac:dyDescent="0.25">
      <c r="A123" t="s">
        <v>73</v>
      </c>
      <c r="B123" t="s">
        <v>74</v>
      </c>
      <c r="C123" t="s">
        <v>45</v>
      </c>
      <c r="D123">
        <v>1</v>
      </c>
      <c r="E123">
        <v>18</v>
      </c>
      <c r="F123" t="s">
        <v>91</v>
      </c>
      <c r="G123" s="2">
        <v>0.66666666666666663</v>
      </c>
      <c r="H123" s="2">
        <v>0.76041666666666663</v>
      </c>
      <c r="I123" t="s">
        <v>104</v>
      </c>
    </row>
    <row r="124" spans="1:9" x14ac:dyDescent="0.25">
      <c r="A124" t="s">
        <v>73</v>
      </c>
      <c r="B124" t="s">
        <v>74</v>
      </c>
      <c r="C124" t="s">
        <v>45</v>
      </c>
      <c r="D124">
        <v>1</v>
      </c>
      <c r="E124">
        <v>18</v>
      </c>
      <c r="F124" t="s">
        <v>92</v>
      </c>
      <c r="G124" s="2">
        <v>0.33333333333333331</v>
      </c>
      <c r="H124" s="2">
        <v>0.45833333333333331</v>
      </c>
      <c r="I124" t="s">
        <v>104</v>
      </c>
    </row>
    <row r="125" spans="1:9" x14ac:dyDescent="0.25">
      <c r="A125" t="s">
        <v>73</v>
      </c>
      <c r="B125" t="s">
        <v>74</v>
      </c>
      <c r="C125" t="s">
        <v>45</v>
      </c>
      <c r="D125">
        <v>1</v>
      </c>
      <c r="E125">
        <v>18</v>
      </c>
      <c r="F125" t="s">
        <v>93</v>
      </c>
      <c r="G125" s="2">
        <v>0.33333333333333331</v>
      </c>
      <c r="H125" s="2">
        <v>0.42708333333333331</v>
      </c>
      <c r="I125" t="s">
        <v>104</v>
      </c>
    </row>
    <row r="126" spans="1:9" x14ac:dyDescent="0.25">
      <c r="A126" t="s">
        <v>73</v>
      </c>
      <c r="B126" t="s">
        <v>74</v>
      </c>
      <c r="C126" t="s">
        <v>45</v>
      </c>
      <c r="D126">
        <v>1</v>
      </c>
      <c r="E126">
        <v>18</v>
      </c>
      <c r="F126" t="s">
        <v>93</v>
      </c>
      <c r="G126" s="2">
        <v>0.54166666666666663</v>
      </c>
      <c r="H126" s="2">
        <v>0.66666666666666663</v>
      </c>
      <c r="I126" t="s">
        <v>104</v>
      </c>
    </row>
    <row r="127" spans="1:9" x14ac:dyDescent="0.25">
      <c r="A127" t="s">
        <v>73</v>
      </c>
      <c r="B127" t="s">
        <v>74</v>
      </c>
      <c r="C127" t="s">
        <v>45</v>
      </c>
      <c r="D127">
        <v>1</v>
      </c>
      <c r="E127">
        <v>18</v>
      </c>
      <c r="F127" t="s">
        <v>94</v>
      </c>
      <c r="G127" s="2">
        <v>0.42708333333333331</v>
      </c>
      <c r="H127" s="2">
        <v>0.52083333333333337</v>
      </c>
      <c r="I127" t="s">
        <v>104</v>
      </c>
    </row>
    <row r="128" spans="1:9" x14ac:dyDescent="0.25">
      <c r="A128" t="s">
        <v>39</v>
      </c>
      <c r="B128" t="s">
        <v>81</v>
      </c>
      <c r="C128" t="s">
        <v>45</v>
      </c>
      <c r="D128">
        <v>1</v>
      </c>
      <c r="E128">
        <v>18</v>
      </c>
      <c r="F128" t="s">
        <v>92</v>
      </c>
      <c r="G128" s="2">
        <v>0.33333333333333331</v>
      </c>
      <c r="H128" s="2">
        <v>0.52083333333333337</v>
      </c>
      <c r="I128" t="s">
        <v>104</v>
      </c>
    </row>
    <row r="129" spans="1:9" x14ac:dyDescent="0.25">
      <c r="A129" t="s">
        <v>39</v>
      </c>
      <c r="B129" t="s">
        <v>81</v>
      </c>
      <c r="C129" t="s">
        <v>45</v>
      </c>
      <c r="D129">
        <v>1</v>
      </c>
      <c r="E129">
        <v>18</v>
      </c>
      <c r="F129" t="s">
        <v>92</v>
      </c>
      <c r="G129" s="2">
        <v>0.54166666666666663</v>
      </c>
      <c r="H129" s="2">
        <v>0.60416666666666663</v>
      </c>
      <c r="I129" t="s">
        <v>104</v>
      </c>
    </row>
    <row r="130" spans="1:9" x14ac:dyDescent="0.25">
      <c r="A130" t="s">
        <v>39</v>
      </c>
      <c r="B130" t="s">
        <v>81</v>
      </c>
      <c r="C130" t="s">
        <v>45</v>
      </c>
      <c r="D130">
        <v>1</v>
      </c>
      <c r="E130">
        <v>18</v>
      </c>
      <c r="F130" t="s">
        <v>92</v>
      </c>
      <c r="G130" s="2">
        <v>0.60416666666666663</v>
      </c>
      <c r="H130" s="2">
        <v>0.63541666666666663</v>
      </c>
      <c r="I130" t="s">
        <v>104</v>
      </c>
    </row>
    <row r="131" spans="1:9" x14ac:dyDescent="0.25">
      <c r="A131" t="s">
        <v>39</v>
      </c>
      <c r="B131" t="s">
        <v>81</v>
      </c>
      <c r="C131" t="s">
        <v>45</v>
      </c>
      <c r="D131">
        <v>1</v>
      </c>
      <c r="E131">
        <v>18</v>
      </c>
      <c r="F131" t="s">
        <v>93</v>
      </c>
      <c r="G131" s="2">
        <v>0.48958333333333331</v>
      </c>
      <c r="H131" s="2">
        <v>0.52083333333333337</v>
      </c>
      <c r="I131" t="s">
        <v>104</v>
      </c>
    </row>
    <row r="132" spans="1:9" x14ac:dyDescent="0.25">
      <c r="A132" t="s">
        <v>39</v>
      </c>
      <c r="B132" t="s">
        <v>81</v>
      </c>
      <c r="C132" t="s">
        <v>45</v>
      </c>
      <c r="D132">
        <v>1</v>
      </c>
      <c r="E132">
        <v>18</v>
      </c>
      <c r="F132" t="s">
        <v>93</v>
      </c>
      <c r="G132" s="2">
        <v>0.54166666666666663</v>
      </c>
      <c r="H132" s="2">
        <v>0.60416666666666663</v>
      </c>
      <c r="I132" t="s">
        <v>104</v>
      </c>
    </row>
    <row r="133" spans="1:9" x14ac:dyDescent="0.25">
      <c r="A133" t="s">
        <v>57</v>
      </c>
      <c r="B133" t="s">
        <v>58</v>
      </c>
      <c r="C133" t="s">
        <v>45</v>
      </c>
      <c r="D133">
        <v>1</v>
      </c>
      <c r="E133">
        <v>18</v>
      </c>
      <c r="F133" t="s">
        <v>91</v>
      </c>
      <c r="G133" s="2">
        <v>0.33333333333333331</v>
      </c>
      <c r="H133" s="2">
        <v>0.45833333333333331</v>
      </c>
      <c r="I133" t="s">
        <v>104</v>
      </c>
    </row>
    <row r="134" spans="1:9" x14ac:dyDescent="0.25">
      <c r="A134" t="s">
        <v>57</v>
      </c>
      <c r="B134" t="s">
        <v>58</v>
      </c>
      <c r="C134" t="s">
        <v>45</v>
      </c>
      <c r="D134">
        <v>1</v>
      </c>
      <c r="E134">
        <v>18</v>
      </c>
      <c r="F134" t="s">
        <v>92</v>
      </c>
      <c r="G134" s="2">
        <v>0.33333333333333331</v>
      </c>
      <c r="H134" s="2">
        <v>0.42708333333333331</v>
      </c>
      <c r="I134" t="s">
        <v>104</v>
      </c>
    </row>
    <row r="135" spans="1:9" x14ac:dyDescent="0.25">
      <c r="A135" t="s">
        <v>57</v>
      </c>
      <c r="B135" t="s">
        <v>58</v>
      </c>
      <c r="C135" t="s">
        <v>45</v>
      </c>
      <c r="D135">
        <v>1</v>
      </c>
      <c r="E135">
        <v>18</v>
      </c>
      <c r="F135" t="s">
        <v>92</v>
      </c>
      <c r="G135" s="2">
        <v>0.42708333333333331</v>
      </c>
      <c r="H135" s="2">
        <v>0.52083333333333337</v>
      </c>
      <c r="I135" t="s">
        <v>104</v>
      </c>
    </row>
    <row r="136" spans="1:9" x14ac:dyDescent="0.25">
      <c r="A136" t="s">
        <v>57</v>
      </c>
      <c r="B136" t="s">
        <v>58</v>
      </c>
      <c r="C136" t="s">
        <v>45</v>
      </c>
      <c r="D136">
        <v>1</v>
      </c>
      <c r="E136">
        <v>18</v>
      </c>
      <c r="F136" t="s">
        <v>94</v>
      </c>
      <c r="G136" s="2">
        <v>0.33333333333333331</v>
      </c>
      <c r="H136" s="2">
        <v>0.36458333333333331</v>
      </c>
      <c r="I136" t="s">
        <v>104</v>
      </c>
    </row>
    <row r="137" spans="1:9" x14ac:dyDescent="0.25">
      <c r="A137" t="s">
        <v>57</v>
      </c>
      <c r="B137" t="s">
        <v>58</v>
      </c>
      <c r="C137" t="s">
        <v>45</v>
      </c>
      <c r="D137">
        <v>1</v>
      </c>
      <c r="E137">
        <v>18</v>
      </c>
      <c r="F137" t="s">
        <v>94</v>
      </c>
      <c r="G137" s="2">
        <v>0.36458333333333331</v>
      </c>
      <c r="H137" s="2">
        <v>0.39583333333333331</v>
      </c>
      <c r="I137" t="s">
        <v>104</v>
      </c>
    </row>
    <row r="138" spans="1:9" x14ac:dyDescent="0.25">
      <c r="A138" t="s">
        <v>57</v>
      </c>
      <c r="B138" t="s">
        <v>58</v>
      </c>
      <c r="C138" t="s">
        <v>45</v>
      </c>
      <c r="D138">
        <v>1</v>
      </c>
      <c r="E138">
        <v>18</v>
      </c>
      <c r="F138" t="s">
        <v>94</v>
      </c>
      <c r="G138" s="2">
        <v>0.39583333333333331</v>
      </c>
      <c r="H138" s="2">
        <v>0.45833333333333331</v>
      </c>
      <c r="I138" t="s">
        <v>104</v>
      </c>
    </row>
    <row r="139" spans="1:9" x14ac:dyDescent="0.25">
      <c r="A139" t="s">
        <v>57</v>
      </c>
      <c r="B139" t="s">
        <v>58</v>
      </c>
      <c r="C139" t="s">
        <v>45</v>
      </c>
      <c r="D139">
        <v>1</v>
      </c>
      <c r="E139">
        <v>18</v>
      </c>
      <c r="F139" t="s">
        <v>94</v>
      </c>
      <c r="G139" s="2">
        <v>0.54166666666666663</v>
      </c>
      <c r="H139" s="2">
        <v>0.57291666666666663</v>
      </c>
      <c r="I139" t="s">
        <v>104</v>
      </c>
    </row>
    <row r="140" spans="1:9" x14ac:dyDescent="0.25">
      <c r="A140" t="s">
        <v>57</v>
      </c>
      <c r="B140" t="s">
        <v>58</v>
      </c>
      <c r="C140" t="s">
        <v>45</v>
      </c>
      <c r="D140">
        <v>1</v>
      </c>
      <c r="E140">
        <v>18</v>
      </c>
      <c r="F140" t="s">
        <v>94</v>
      </c>
      <c r="G140" s="2">
        <v>0.57291666666666663</v>
      </c>
      <c r="H140" s="2">
        <v>0.60416666666666663</v>
      </c>
      <c r="I140" t="s">
        <v>104</v>
      </c>
    </row>
    <row r="141" spans="1:9" x14ac:dyDescent="0.25">
      <c r="A141" t="s">
        <v>57</v>
      </c>
      <c r="B141" t="s">
        <v>58</v>
      </c>
      <c r="C141" t="s">
        <v>45</v>
      </c>
      <c r="D141">
        <v>1</v>
      </c>
      <c r="E141">
        <v>18</v>
      </c>
      <c r="F141" t="s">
        <v>94</v>
      </c>
      <c r="G141" s="2">
        <v>0.60416666666666663</v>
      </c>
      <c r="H141" s="2">
        <v>0.66666666666666663</v>
      </c>
      <c r="I141" t="s">
        <v>104</v>
      </c>
    </row>
    <row r="142" spans="1:9" x14ac:dyDescent="0.25">
      <c r="A142" t="s">
        <v>82</v>
      </c>
      <c r="B142" t="s">
        <v>83</v>
      </c>
      <c r="C142" t="s">
        <v>45</v>
      </c>
      <c r="D142">
        <v>1</v>
      </c>
      <c r="E142">
        <v>18</v>
      </c>
      <c r="F142" t="s">
        <v>91</v>
      </c>
      <c r="G142" s="2">
        <v>0.33333333333333331</v>
      </c>
      <c r="H142" s="2">
        <v>0.48958333333333331</v>
      </c>
      <c r="I142" t="s">
        <v>104</v>
      </c>
    </row>
    <row r="143" spans="1:9" x14ac:dyDescent="0.25">
      <c r="A143" t="s">
        <v>82</v>
      </c>
      <c r="B143" t="s">
        <v>83</v>
      </c>
      <c r="C143" t="s">
        <v>45</v>
      </c>
      <c r="D143">
        <v>1</v>
      </c>
      <c r="E143">
        <v>18</v>
      </c>
      <c r="F143" t="s">
        <v>91</v>
      </c>
      <c r="G143" s="2">
        <v>0.75</v>
      </c>
      <c r="H143" s="2">
        <v>0.9375</v>
      </c>
      <c r="I143" t="s">
        <v>104</v>
      </c>
    </row>
    <row r="144" spans="1:9" x14ac:dyDescent="0.25">
      <c r="A144" t="s">
        <v>82</v>
      </c>
      <c r="B144" t="s">
        <v>83</v>
      </c>
      <c r="C144" t="s">
        <v>45</v>
      </c>
      <c r="D144">
        <v>1</v>
      </c>
      <c r="E144">
        <v>18</v>
      </c>
      <c r="F144" t="s">
        <v>92</v>
      </c>
      <c r="G144" s="2">
        <v>0.8125</v>
      </c>
      <c r="H144" s="2">
        <v>0.875</v>
      </c>
      <c r="I144" t="s">
        <v>104</v>
      </c>
    </row>
    <row r="145" spans="1:9" x14ac:dyDescent="0.25">
      <c r="A145" t="s">
        <v>82</v>
      </c>
      <c r="B145" t="s">
        <v>83</v>
      </c>
      <c r="C145" t="s">
        <v>45</v>
      </c>
      <c r="D145">
        <v>1</v>
      </c>
      <c r="E145">
        <v>18</v>
      </c>
      <c r="F145" t="s">
        <v>93</v>
      </c>
      <c r="G145" s="2">
        <v>0.75</v>
      </c>
      <c r="H145" s="2">
        <v>0.84375</v>
      </c>
      <c r="I145" t="s">
        <v>104</v>
      </c>
    </row>
    <row r="146" spans="1:9" x14ac:dyDescent="0.25">
      <c r="A146" t="s">
        <v>20</v>
      </c>
      <c r="B146" t="s">
        <v>21</v>
      </c>
      <c r="C146" t="s">
        <v>45</v>
      </c>
      <c r="D146">
        <v>7</v>
      </c>
      <c r="E146">
        <v>18</v>
      </c>
      <c r="F146" t="s">
        <v>91</v>
      </c>
      <c r="G146" s="2">
        <v>0.33333333333333331</v>
      </c>
      <c r="H146" s="2">
        <v>0.42708333333333331</v>
      </c>
      <c r="I146" t="s">
        <v>104</v>
      </c>
    </row>
    <row r="147" spans="1:9" x14ac:dyDescent="0.25">
      <c r="A147" t="s">
        <v>20</v>
      </c>
      <c r="B147" t="s">
        <v>21</v>
      </c>
      <c r="C147" t="s">
        <v>45</v>
      </c>
      <c r="D147">
        <v>7</v>
      </c>
      <c r="E147">
        <v>18</v>
      </c>
      <c r="F147" t="s">
        <v>91</v>
      </c>
      <c r="G147" s="2">
        <v>0.42708333333333331</v>
      </c>
      <c r="H147" s="2">
        <v>0.52083333333333337</v>
      </c>
      <c r="I147" t="s">
        <v>104</v>
      </c>
    </row>
    <row r="148" spans="1:9" x14ac:dyDescent="0.25">
      <c r="A148" t="s">
        <v>20</v>
      </c>
      <c r="B148" t="s">
        <v>21</v>
      </c>
      <c r="C148" t="s">
        <v>45</v>
      </c>
      <c r="D148">
        <v>7</v>
      </c>
      <c r="E148">
        <v>18</v>
      </c>
      <c r="F148" t="s">
        <v>91</v>
      </c>
      <c r="G148" s="2">
        <v>0.60416666666666663</v>
      </c>
      <c r="H148" s="2">
        <v>0.69791666666666663</v>
      </c>
      <c r="I148" t="s">
        <v>104</v>
      </c>
    </row>
    <row r="149" spans="1:9" x14ac:dyDescent="0.25">
      <c r="A149" t="s">
        <v>20</v>
      </c>
      <c r="B149" t="s">
        <v>21</v>
      </c>
      <c r="C149" t="s">
        <v>45</v>
      </c>
      <c r="D149">
        <v>7</v>
      </c>
      <c r="E149">
        <v>18</v>
      </c>
      <c r="F149" t="s">
        <v>92</v>
      </c>
      <c r="G149" s="2">
        <v>0.60416666666666663</v>
      </c>
      <c r="H149" s="2">
        <v>0.66666666666666663</v>
      </c>
      <c r="I149" t="s">
        <v>104</v>
      </c>
    </row>
    <row r="150" spans="1:9" x14ac:dyDescent="0.25">
      <c r="A150" t="s">
        <v>20</v>
      </c>
      <c r="B150" t="s">
        <v>21</v>
      </c>
      <c r="C150" t="s">
        <v>45</v>
      </c>
      <c r="D150">
        <v>7</v>
      </c>
      <c r="E150">
        <v>18</v>
      </c>
      <c r="F150" t="s">
        <v>92</v>
      </c>
      <c r="G150" s="2">
        <v>0.66666666666666663</v>
      </c>
      <c r="H150" s="2">
        <v>0.72916666666666663</v>
      </c>
      <c r="I150" t="s">
        <v>104</v>
      </c>
    </row>
    <row r="151" spans="1:9" x14ac:dyDescent="0.25">
      <c r="A151" t="s">
        <v>20</v>
      </c>
      <c r="B151" t="s">
        <v>21</v>
      </c>
      <c r="C151" t="s">
        <v>45</v>
      </c>
      <c r="D151">
        <v>7</v>
      </c>
      <c r="E151">
        <v>18</v>
      </c>
      <c r="F151" t="s">
        <v>93</v>
      </c>
      <c r="G151" s="2">
        <v>0.33333333333333331</v>
      </c>
      <c r="H151" s="2">
        <v>0.48958333333333331</v>
      </c>
      <c r="I151" t="s">
        <v>104</v>
      </c>
    </row>
    <row r="152" spans="1:9" x14ac:dyDescent="0.25">
      <c r="A152" t="s">
        <v>20</v>
      </c>
      <c r="B152" t="s">
        <v>21</v>
      </c>
      <c r="C152" t="s">
        <v>45</v>
      </c>
      <c r="D152">
        <v>7</v>
      </c>
      <c r="E152">
        <v>18</v>
      </c>
      <c r="F152" t="s">
        <v>94</v>
      </c>
      <c r="G152" s="2">
        <v>0.54166666666666663</v>
      </c>
      <c r="H152" s="2">
        <v>0.72916666666666663</v>
      </c>
      <c r="I152" t="s">
        <v>104</v>
      </c>
    </row>
    <row r="153" spans="1:9" x14ac:dyDescent="0.25">
      <c r="A153" t="s">
        <v>20</v>
      </c>
      <c r="B153" t="s">
        <v>21</v>
      </c>
      <c r="C153" t="s">
        <v>45</v>
      </c>
      <c r="D153">
        <v>7</v>
      </c>
      <c r="E153">
        <v>18</v>
      </c>
      <c r="F153" t="s">
        <v>95</v>
      </c>
      <c r="G153" s="2">
        <v>0.33333333333333331</v>
      </c>
      <c r="H153" s="2">
        <v>0.52083333333333337</v>
      </c>
      <c r="I153" t="s">
        <v>104</v>
      </c>
    </row>
    <row r="154" spans="1:9" x14ac:dyDescent="0.25">
      <c r="A154" t="s">
        <v>29</v>
      </c>
      <c r="B154" t="s">
        <v>84</v>
      </c>
      <c r="C154" t="s">
        <v>45</v>
      </c>
      <c r="D154">
        <v>1</v>
      </c>
      <c r="E154">
        <v>18</v>
      </c>
      <c r="F154" t="s">
        <v>92</v>
      </c>
      <c r="G154" s="2">
        <v>0.33333333333333331</v>
      </c>
      <c r="H154" s="2">
        <v>0.52083333333333337</v>
      </c>
      <c r="I154" t="s">
        <v>104</v>
      </c>
    </row>
    <row r="155" spans="1:9" x14ac:dyDescent="0.25">
      <c r="A155" t="s">
        <v>29</v>
      </c>
      <c r="B155" t="s">
        <v>84</v>
      </c>
      <c r="C155" t="s">
        <v>45</v>
      </c>
      <c r="D155">
        <v>1</v>
      </c>
      <c r="E155">
        <v>18</v>
      </c>
      <c r="F155" t="s">
        <v>92</v>
      </c>
      <c r="G155" s="2">
        <v>0.76041666666666663</v>
      </c>
      <c r="H155" s="2">
        <v>0.82291666666666663</v>
      </c>
      <c r="I155" t="s">
        <v>104</v>
      </c>
    </row>
    <row r="156" spans="1:9" x14ac:dyDescent="0.25">
      <c r="A156" t="s">
        <v>29</v>
      </c>
      <c r="B156" t="s">
        <v>84</v>
      </c>
      <c r="C156" t="s">
        <v>45</v>
      </c>
      <c r="D156">
        <v>1</v>
      </c>
      <c r="E156">
        <v>18</v>
      </c>
      <c r="F156" t="s">
        <v>93</v>
      </c>
      <c r="G156" s="2">
        <v>0.48958333333333331</v>
      </c>
      <c r="H156" s="2">
        <v>0.52083333333333337</v>
      </c>
      <c r="I156" t="s">
        <v>104</v>
      </c>
    </row>
    <row r="157" spans="1:9" x14ac:dyDescent="0.25">
      <c r="A157" t="s">
        <v>29</v>
      </c>
      <c r="B157" t="s">
        <v>84</v>
      </c>
      <c r="C157" t="s">
        <v>45</v>
      </c>
      <c r="D157">
        <v>1</v>
      </c>
      <c r="E157">
        <v>18</v>
      </c>
      <c r="F157" t="s">
        <v>93</v>
      </c>
      <c r="G157" s="2">
        <v>0.66666666666666663</v>
      </c>
      <c r="H157" s="2">
        <v>0.72916666666666663</v>
      </c>
      <c r="I157" t="s">
        <v>104</v>
      </c>
    </row>
    <row r="158" spans="1:9" x14ac:dyDescent="0.25">
      <c r="A158" t="s">
        <v>29</v>
      </c>
      <c r="B158" t="s">
        <v>84</v>
      </c>
      <c r="C158" t="s">
        <v>45</v>
      </c>
      <c r="D158">
        <v>1</v>
      </c>
      <c r="E158">
        <v>18</v>
      </c>
      <c r="F158" t="s">
        <v>94</v>
      </c>
      <c r="G158" s="2">
        <v>0.45833333333333331</v>
      </c>
      <c r="H158" s="2">
        <v>0.52083333333333337</v>
      </c>
      <c r="I158" t="s">
        <v>104</v>
      </c>
    </row>
    <row r="159" spans="1:9" x14ac:dyDescent="0.25">
      <c r="A159" t="s">
        <v>85</v>
      </c>
      <c r="B159" t="s">
        <v>86</v>
      </c>
      <c r="C159" t="s">
        <v>45</v>
      </c>
      <c r="D159">
        <v>1</v>
      </c>
      <c r="E159">
        <v>18</v>
      </c>
      <c r="F159" t="s">
        <v>91</v>
      </c>
      <c r="G159" s="2">
        <v>0.39583333333333331</v>
      </c>
      <c r="H159" s="2">
        <v>0.52083333333333337</v>
      </c>
      <c r="I159" t="s">
        <v>104</v>
      </c>
    </row>
    <row r="160" spans="1:9" x14ac:dyDescent="0.25">
      <c r="A160" t="s">
        <v>85</v>
      </c>
      <c r="B160" t="s">
        <v>86</v>
      </c>
      <c r="C160" t="s">
        <v>45</v>
      </c>
      <c r="D160">
        <v>1</v>
      </c>
      <c r="E160">
        <v>18</v>
      </c>
      <c r="F160" t="s">
        <v>92</v>
      </c>
      <c r="G160" s="2">
        <v>0.48958333333333331</v>
      </c>
      <c r="H160" s="2">
        <v>0.52083333333333337</v>
      </c>
      <c r="I160" t="s">
        <v>104</v>
      </c>
    </row>
    <row r="161" spans="1:9" x14ac:dyDescent="0.25">
      <c r="A161" t="s">
        <v>85</v>
      </c>
      <c r="B161" t="s">
        <v>86</v>
      </c>
      <c r="C161" t="s">
        <v>45</v>
      </c>
      <c r="D161">
        <v>1</v>
      </c>
      <c r="E161">
        <v>18</v>
      </c>
      <c r="F161" t="s">
        <v>92</v>
      </c>
      <c r="G161" s="2">
        <v>0.75</v>
      </c>
      <c r="H161" s="2">
        <v>0.78125</v>
      </c>
      <c r="I161" t="s">
        <v>104</v>
      </c>
    </row>
    <row r="162" spans="1:9" x14ac:dyDescent="0.25">
      <c r="A162" t="s">
        <v>85</v>
      </c>
      <c r="B162" t="s">
        <v>86</v>
      </c>
      <c r="C162" t="s">
        <v>45</v>
      </c>
      <c r="D162">
        <v>1</v>
      </c>
      <c r="E162">
        <v>18</v>
      </c>
      <c r="F162" t="s">
        <v>93</v>
      </c>
      <c r="G162" s="2">
        <v>0.48958333333333331</v>
      </c>
      <c r="H162" s="2">
        <v>0.52083333333333337</v>
      </c>
      <c r="I162" t="s">
        <v>104</v>
      </c>
    </row>
    <row r="163" spans="1:9" x14ac:dyDescent="0.25">
      <c r="A163" t="s">
        <v>85</v>
      </c>
      <c r="B163" t="s">
        <v>86</v>
      </c>
      <c r="C163" t="s">
        <v>45</v>
      </c>
      <c r="D163">
        <v>1</v>
      </c>
      <c r="E163">
        <v>18</v>
      </c>
      <c r="F163" t="s">
        <v>93</v>
      </c>
      <c r="G163" s="2">
        <v>0.75</v>
      </c>
      <c r="H163" s="2">
        <v>0.78125</v>
      </c>
      <c r="I163" t="s">
        <v>104</v>
      </c>
    </row>
    <row r="164" spans="1:9" x14ac:dyDescent="0.25">
      <c r="A164" t="s">
        <v>85</v>
      </c>
      <c r="B164" t="s">
        <v>86</v>
      </c>
      <c r="C164" t="s">
        <v>45</v>
      </c>
      <c r="D164">
        <v>1</v>
      </c>
      <c r="E164">
        <v>18</v>
      </c>
      <c r="F164" t="s">
        <v>93</v>
      </c>
      <c r="G164" s="2">
        <v>0.33333333333333331</v>
      </c>
      <c r="H164" s="2">
        <v>0.39583333333333331</v>
      </c>
      <c r="I164" t="s">
        <v>104</v>
      </c>
    </row>
    <row r="165" spans="1:9" x14ac:dyDescent="0.25">
      <c r="A165" t="s">
        <v>85</v>
      </c>
      <c r="B165" t="s">
        <v>86</v>
      </c>
      <c r="C165" t="s">
        <v>45</v>
      </c>
      <c r="D165">
        <v>1</v>
      </c>
      <c r="E165">
        <v>18</v>
      </c>
      <c r="F165" t="s">
        <v>93</v>
      </c>
      <c r="G165" s="2">
        <v>0.39583333333333331</v>
      </c>
      <c r="H165" s="2">
        <v>0.48958333333333331</v>
      </c>
      <c r="I165" t="s">
        <v>104</v>
      </c>
    </row>
    <row r="166" spans="1:9" x14ac:dyDescent="0.25">
      <c r="A166" t="s">
        <v>85</v>
      </c>
      <c r="B166" t="s">
        <v>86</v>
      </c>
      <c r="C166" t="s">
        <v>45</v>
      </c>
      <c r="D166">
        <v>1</v>
      </c>
      <c r="E166">
        <v>18</v>
      </c>
      <c r="F166" t="s">
        <v>94</v>
      </c>
      <c r="G166" s="2">
        <v>0.33333333333333331</v>
      </c>
      <c r="H166" s="2">
        <v>0.42708333333333331</v>
      </c>
      <c r="I166" t="s">
        <v>104</v>
      </c>
    </row>
    <row r="167" spans="1:9" x14ac:dyDescent="0.25">
      <c r="A167" t="s">
        <v>85</v>
      </c>
      <c r="B167" t="s">
        <v>86</v>
      </c>
      <c r="C167" t="s">
        <v>45</v>
      </c>
      <c r="D167">
        <v>1</v>
      </c>
      <c r="E167">
        <v>18</v>
      </c>
      <c r="F167" t="s">
        <v>94</v>
      </c>
      <c r="G167" s="2">
        <v>0.42708333333333331</v>
      </c>
      <c r="H167" s="2">
        <v>0.52083333333333337</v>
      </c>
      <c r="I167" t="s">
        <v>104</v>
      </c>
    </row>
    <row r="168" spans="1:9" x14ac:dyDescent="0.25">
      <c r="A168" t="s">
        <v>85</v>
      </c>
      <c r="B168" t="s">
        <v>86</v>
      </c>
      <c r="C168" t="s">
        <v>45</v>
      </c>
      <c r="D168">
        <v>1</v>
      </c>
      <c r="E168">
        <v>18</v>
      </c>
      <c r="F168" t="s">
        <v>95</v>
      </c>
      <c r="G168" s="2">
        <v>0.33333333333333331</v>
      </c>
      <c r="H168" s="2">
        <v>0.39583333333333331</v>
      </c>
      <c r="I168" t="s">
        <v>104</v>
      </c>
    </row>
    <row r="169" spans="1:9" x14ac:dyDescent="0.25">
      <c r="A169" t="s">
        <v>85</v>
      </c>
      <c r="B169" t="s">
        <v>86</v>
      </c>
      <c r="C169" t="s">
        <v>45</v>
      </c>
      <c r="D169">
        <v>1</v>
      </c>
      <c r="E169">
        <v>18</v>
      </c>
      <c r="F169" t="s">
        <v>95</v>
      </c>
      <c r="G169" s="2">
        <v>0.39583333333333331</v>
      </c>
      <c r="H169" s="2">
        <v>0.52083333333333337</v>
      </c>
      <c r="I169" t="s">
        <v>104</v>
      </c>
    </row>
    <row r="170" spans="1:9" x14ac:dyDescent="0.25">
      <c r="A170" t="s">
        <v>18</v>
      </c>
      <c r="B170" t="s">
        <v>19</v>
      </c>
      <c r="C170" t="s">
        <v>45</v>
      </c>
      <c r="D170">
        <v>1</v>
      </c>
      <c r="E170">
        <v>18</v>
      </c>
      <c r="F170" t="s">
        <v>91</v>
      </c>
      <c r="G170" s="2">
        <v>0.57291666666666663</v>
      </c>
      <c r="H170" s="2">
        <v>0.69791666666666663</v>
      </c>
      <c r="I170" t="s">
        <v>104</v>
      </c>
    </row>
    <row r="171" spans="1:9" x14ac:dyDescent="0.25">
      <c r="A171" t="s">
        <v>18</v>
      </c>
      <c r="B171" t="s">
        <v>19</v>
      </c>
      <c r="C171" t="s">
        <v>45</v>
      </c>
      <c r="D171">
        <v>1</v>
      </c>
      <c r="E171">
        <v>18</v>
      </c>
      <c r="F171" t="s">
        <v>92</v>
      </c>
      <c r="G171" s="2">
        <v>0.33333333333333331</v>
      </c>
      <c r="H171" s="2">
        <v>0.48958333333333331</v>
      </c>
      <c r="I171" t="s">
        <v>104</v>
      </c>
    </row>
    <row r="172" spans="1:9" x14ac:dyDescent="0.25">
      <c r="A172" t="s">
        <v>18</v>
      </c>
      <c r="B172" t="s">
        <v>19</v>
      </c>
      <c r="C172" t="s">
        <v>45</v>
      </c>
      <c r="D172">
        <v>1</v>
      </c>
      <c r="E172">
        <v>18</v>
      </c>
      <c r="F172" t="s">
        <v>92</v>
      </c>
      <c r="G172" s="2">
        <v>0.57291666666666663</v>
      </c>
      <c r="H172" s="2">
        <v>0.66666666666666663</v>
      </c>
      <c r="I172" t="s">
        <v>104</v>
      </c>
    </row>
    <row r="173" spans="1:9" x14ac:dyDescent="0.25">
      <c r="A173" t="s">
        <v>18</v>
      </c>
      <c r="B173" t="s">
        <v>19</v>
      </c>
      <c r="C173" t="s">
        <v>45</v>
      </c>
      <c r="D173">
        <v>1</v>
      </c>
      <c r="E173">
        <v>18</v>
      </c>
      <c r="F173" t="s">
        <v>93</v>
      </c>
      <c r="G173" s="2">
        <v>0.33333333333333331</v>
      </c>
      <c r="H173" s="2">
        <v>0.48958333333333331</v>
      </c>
      <c r="I173" t="s">
        <v>104</v>
      </c>
    </row>
    <row r="174" spans="1:9" x14ac:dyDescent="0.25">
      <c r="A174" t="s">
        <v>18</v>
      </c>
      <c r="B174" t="s">
        <v>19</v>
      </c>
      <c r="C174" t="s">
        <v>45</v>
      </c>
      <c r="D174">
        <v>1</v>
      </c>
      <c r="E174">
        <v>18</v>
      </c>
      <c r="F174" t="s">
        <v>93</v>
      </c>
      <c r="G174" s="2">
        <v>0.60416666666666663</v>
      </c>
      <c r="H174" s="2">
        <v>0.66666666666666663</v>
      </c>
      <c r="I174" t="s">
        <v>104</v>
      </c>
    </row>
    <row r="175" spans="1:9" x14ac:dyDescent="0.25">
      <c r="A175" t="s">
        <v>18</v>
      </c>
      <c r="B175" t="s">
        <v>19</v>
      </c>
      <c r="C175" t="s">
        <v>45</v>
      </c>
      <c r="D175">
        <v>1</v>
      </c>
      <c r="E175">
        <v>18</v>
      </c>
      <c r="F175" t="s">
        <v>94</v>
      </c>
      <c r="G175" s="2">
        <v>0.33333333333333331</v>
      </c>
      <c r="H175" s="2">
        <v>0.48958333333333331</v>
      </c>
      <c r="I175" t="s">
        <v>104</v>
      </c>
    </row>
    <row r="176" spans="1:9" x14ac:dyDescent="0.25">
      <c r="A176" t="s">
        <v>18</v>
      </c>
      <c r="B176" t="s">
        <v>19</v>
      </c>
      <c r="C176" t="s">
        <v>45</v>
      </c>
      <c r="D176">
        <v>1</v>
      </c>
      <c r="E176">
        <v>18</v>
      </c>
      <c r="F176" t="s">
        <v>94</v>
      </c>
      <c r="G176" s="2">
        <v>0.63541666666666663</v>
      </c>
      <c r="H176" s="2">
        <v>0.69791666666666663</v>
      </c>
      <c r="I176" t="s">
        <v>104</v>
      </c>
    </row>
    <row r="177" spans="1:9" x14ac:dyDescent="0.25">
      <c r="A177" t="s">
        <v>18</v>
      </c>
      <c r="B177" t="s">
        <v>19</v>
      </c>
      <c r="C177" t="s">
        <v>45</v>
      </c>
      <c r="D177">
        <v>1</v>
      </c>
      <c r="E177">
        <v>18</v>
      </c>
      <c r="F177" t="s">
        <v>95</v>
      </c>
      <c r="G177" s="2">
        <v>0.33333333333333331</v>
      </c>
      <c r="H177" s="2">
        <v>0.48958333333333331</v>
      </c>
      <c r="I177" t="s">
        <v>104</v>
      </c>
    </row>
    <row r="178" spans="1:9" x14ac:dyDescent="0.25">
      <c r="A178" t="s">
        <v>18</v>
      </c>
      <c r="B178" t="s">
        <v>19</v>
      </c>
      <c r="C178" t="s">
        <v>45</v>
      </c>
      <c r="D178">
        <v>1</v>
      </c>
      <c r="E178">
        <v>18</v>
      </c>
      <c r="F178" t="s">
        <v>95</v>
      </c>
      <c r="G178" s="2">
        <v>0.57291666666666663</v>
      </c>
      <c r="H178" s="2">
        <v>0.69791666666666663</v>
      </c>
      <c r="I178" t="s">
        <v>104</v>
      </c>
    </row>
    <row r="179" spans="1:9" x14ac:dyDescent="0.25">
      <c r="A179" t="s">
        <v>87</v>
      </c>
      <c r="B179" t="s">
        <v>88</v>
      </c>
      <c r="C179" t="s">
        <v>45</v>
      </c>
      <c r="D179">
        <v>1</v>
      </c>
      <c r="E179">
        <v>18</v>
      </c>
      <c r="F179" t="s">
        <v>91</v>
      </c>
      <c r="G179" s="2">
        <v>0.33333333333333331</v>
      </c>
      <c r="H179" s="2">
        <v>0.48958333333333331</v>
      </c>
      <c r="I179" t="s">
        <v>104</v>
      </c>
    </row>
    <row r="180" spans="1:9" x14ac:dyDescent="0.25">
      <c r="A180" t="s">
        <v>87</v>
      </c>
      <c r="B180" t="s">
        <v>88</v>
      </c>
      <c r="C180" t="s">
        <v>45</v>
      </c>
      <c r="D180">
        <v>1</v>
      </c>
      <c r="E180">
        <v>18</v>
      </c>
      <c r="F180" t="s">
        <v>91</v>
      </c>
      <c r="G180" s="2">
        <v>0.52083333333333337</v>
      </c>
      <c r="H180" s="2">
        <v>0.57291666666666663</v>
      </c>
      <c r="I180" t="s">
        <v>104</v>
      </c>
    </row>
    <row r="181" spans="1:9" x14ac:dyDescent="0.25">
      <c r="A181" t="s">
        <v>87</v>
      </c>
      <c r="B181" t="s">
        <v>88</v>
      </c>
      <c r="C181" t="s">
        <v>45</v>
      </c>
      <c r="D181">
        <v>1</v>
      </c>
      <c r="E181">
        <v>18</v>
      </c>
      <c r="F181" t="s">
        <v>91</v>
      </c>
      <c r="G181" s="2">
        <v>0.57291666666666663</v>
      </c>
      <c r="H181" s="2">
        <v>0.63541666666666663</v>
      </c>
      <c r="I181" t="s">
        <v>104</v>
      </c>
    </row>
    <row r="182" spans="1:9" x14ac:dyDescent="0.25">
      <c r="A182" t="s">
        <v>87</v>
      </c>
      <c r="B182" t="s">
        <v>88</v>
      </c>
      <c r="C182" t="s">
        <v>45</v>
      </c>
      <c r="D182">
        <v>1</v>
      </c>
      <c r="E182">
        <v>18</v>
      </c>
      <c r="F182" t="s">
        <v>92</v>
      </c>
      <c r="G182" s="2">
        <v>0.33333333333333331</v>
      </c>
      <c r="H182" s="2">
        <v>0.48958333333333331</v>
      </c>
      <c r="I182" t="s">
        <v>104</v>
      </c>
    </row>
    <row r="183" spans="1:9" x14ac:dyDescent="0.25">
      <c r="A183" t="s">
        <v>87</v>
      </c>
      <c r="B183" t="s">
        <v>88</v>
      </c>
      <c r="C183" t="s">
        <v>45</v>
      </c>
      <c r="D183">
        <v>1</v>
      </c>
      <c r="E183">
        <v>18</v>
      </c>
      <c r="F183" t="s">
        <v>92</v>
      </c>
      <c r="G183" s="2">
        <v>0.52083333333333337</v>
      </c>
      <c r="H183" s="2">
        <v>0.57291666666666663</v>
      </c>
      <c r="I183" t="s">
        <v>104</v>
      </c>
    </row>
    <row r="184" spans="1:9" x14ac:dyDescent="0.25">
      <c r="A184" t="s">
        <v>23</v>
      </c>
      <c r="B184" t="s">
        <v>24</v>
      </c>
      <c r="C184" t="s">
        <v>45</v>
      </c>
      <c r="D184">
        <v>1</v>
      </c>
      <c r="E184">
        <v>18</v>
      </c>
      <c r="F184" t="s">
        <v>91</v>
      </c>
      <c r="G184" s="2">
        <v>0.33333333333333331</v>
      </c>
      <c r="H184" s="2">
        <v>0.72916666666666663</v>
      </c>
      <c r="I184" t="s">
        <v>104</v>
      </c>
    </row>
    <row r="185" spans="1:9" x14ac:dyDescent="0.25">
      <c r="A185" t="s">
        <v>23</v>
      </c>
      <c r="B185" t="s">
        <v>24</v>
      </c>
      <c r="C185" t="s">
        <v>45</v>
      </c>
      <c r="D185">
        <v>1</v>
      </c>
      <c r="E185">
        <v>18</v>
      </c>
      <c r="F185" t="s">
        <v>92</v>
      </c>
      <c r="G185" s="2">
        <v>0.33333333333333331</v>
      </c>
      <c r="H185" s="2">
        <v>0.45833333333333331</v>
      </c>
      <c r="I185" t="s">
        <v>104</v>
      </c>
    </row>
    <row r="186" spans="1:9" x14ac:dyDescent="0.25">
      <c r="A186" t="s">
        <v>23</v>
      </c>
      <c r="B186" t="s">
        <v>24</v>
      </c>
      <c r="C186" t="s">
        <v>45</v>
      </c>
      <c r="D186">
        <v>1</v>
      </c>
      <c r="E186">
        <v>18</v>
      </c>
      <c r="F186" t="s">
        <v>92</v>
      </c>
      <c r="G186" s="2">
        <v>0.45833333333333331</v>
      </c>
      <c r="H186" s="2">
        <v>0.52083333333333337</v>
      </c>
      <c r="I186" t="s">
        <v>104</v>
      </c>
    </row>
    <row r="187" spans="1:9" x14ac:dyDescent="0.25">
      <c r="A187" t="s">
        <v>23</v>
      </c>
      <c r="B187" t="s">
        <v>24</v>
      </c>
      <c r="C187" t="s">
        <v>45</v>
      </c>
      <c r="D187">
        <v>1</v>
      </c>
      <c r="E187">
        <v>18</v>
      </c>
      <c r="F187" t="s">
        <v>92</v>
      </c>
      <c r="G187" s="2">
        <v>0.54166666666666663</v>
      </c>
      <c r="H187" s="2">
        <v>0.72916666666666663</v>
      </c>
      <c r="I187" t="s">
        <v>104</v>
      </c>
    </row>
    <row r="188" spans="1:9" x14ac:dyDescent="0.25">
      <c r="A188" t="s">
        <v>23</v>
      </c>
      <c r="B188" t="s">
        <v>24</v>
      </c>
      <c r="C188" t="s">
        <v>45</v>
      </c>
      <c r="D188">
        <v>1</v>
      </c>
      <c r="E188">
        <v>18</v>
      </c>
      <c r="F188" t="s">
        <v>93</v>
      </c>
      <c r="G188" s="2">
        <v>0.33333333333333331</v>
      </c>
      <c r="H188" s="2">
        <v>0.69791666666666663</v>
      </c>
      <c r="I188" t="s">
        <v>104</v>
      </c>
    </row>
  </sheetData>
  <autoFilter ref="A1:H1" xr:uid="{2E2442F8-A25A-4C8B-994C-1CDF0A0D4BA8}"/>
  <hyperlinks>
    <hyperlink ref="B16" r:id="rId1" xr:uid="{184FE1D9-002D-4CD7-89B0-30492C672122}"/>
    <hyperlink ref="B33" r:id="rId2" xr:uid="{90125FEE-4AFF-42C4-8884-0C3EFAEBDC2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L27"/>
  <sheetViews>
    <sheetView zoomScaleNormal="100" workbookViewId="0">
      <selection activeCell="H5" sqref="H5"/>
    </sheetView>
  </sheetViews>
  <sheetFormatPr baseColWidth="10" defaultColWidth="9.140625" defaultRowHeight="15" x14ac:dyDescent="0.25"/>
  <cols>
    <col min="1" max="1" width="4.7109375" bestFit="1" customWidth="1"/>
    <col min="2" max="2" width="28.85546875" customWidth="1"/>
    <col min="3" max="3" width="5.28515625" bestFit="1" customWidth="1"/>
    <col min="4" max="4" width="6.7109375" bestFit="1" customWidth="1"/>
    <col min="5" max="5" width="6.5703125" bestFit="1" customWidth="1"/>
    <col min="6" max="6" width="8.5703125" customWidth="1"/>
    <col min="7" max="7" width="11.28515625" bestFit="1" customWidth="1"/>
    <col min="8" max="8" width="9.42578125" bestFit="1" customWidth="1"/>
    <col min="9" max="9" width="21.85546875" customWidth="1"/>
  </cols>
  <sheetData>
    <row r="1" spans="1:12" x14ac:dyDescent="0.25">
      <c r="A1" s="6" t="s">
        <v>33</v>
      </c>
      <c r="B1" s="3" t="s">
        <v>2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7" t="s">
        <v>56</v>
      </c>
    </row>
    <row r="2" spans="1:12" x14ac:dyDescent="0.25">
      <c r="A2" s="6">
        <v>1</v>
      </c>
      <c r="B2" s="6" t="s">
        <v>39</v>
      </c>
      <c r="C2" s="6">
        <v>18</v>
      </c>
      <c r="D2" s="6">
        <v>14</v>
      </c>
      <c r="E2" s="6">
        <f t="shared" ref="E2:E27" si="0">SUM(C2:D2)</f>
        <v>32</v>
      </c>
      <c r="F2" s="6">
        <f>C2*16+D2*17</f>
        <v>526</v>
      </c>
      <c r="G2" s="6" t="s">
        <v>52</v>
      </c>
      <c r="H2" s="6" t="s">
        <v>31</v>
      </c>
      <c r="J2" t="str">
        <f>CONCATENATE(A2," PIT ",B2)</f>
        <v>1 PIT ALIAGA BARRERA ISAAC NOLBERTO</v>
      </c>
    </row>
    <row r="3" spans="1:12" x14ac:dyDescent="0.25">
      <c r="A3" s="6">
        <v>2</v>
      </c>
      <c r="B3" s="6" t="s">
        <v>23</v>
      </c>
      <c r="C3" s="6">
        <v>5</v>
      </c>
      <c r="D3" s="6">
        <v>35</v>
      </c>
      <c r="E3" s="6">
        <f t="shared" si="0"/>
        <v>40</v>
      </c>
      <c r="F3" s="6">
        <f t="shared" ref="F3:F27" si="1">C3*16+D3*17</f>
        <v>675</v>
      </c>
      <c r="G3" s="6" t="s">
        <v>52</v>
      </c>
      <c r="H3" s="6" t="s">
        <v>31</v>
      </c>
      <c r="J3" t="str">
        <f t="shared" ref="J3:J27" si="2">CONCATENATE(A3," PIT ",B3)</f>
        <v>2 PIT ALVAREZ BERNAOLA LUIS ARMANDO</v>
      </c>
    </row>
    <row r="4" spans="1:12" x14ac:dyDescent="0.25">
      <c r="A4" s="6">
        <v>3</v>
      </c>
      <c r="B4" s="6" t="s">
        <v>9</v>
      </c>
      <c r="C4" s="6">
        <v>19</v>
      </c>
      <c r="D4" s="6">
        <v>13</v>
      </c>
      <c r="E4" s="6">
        <f t="shared" si="0"/>
        <v>32</v>
      </c>
      <c r="F4" s="6">
        <f t="shared" si="1"/>
        <v>525</v>
      </c>
      <c r="G4" s="6" t="s">
        <v>53</v>
      </c>
      <c r="H4" s="6" t="s">
        <v>31</v>
      </c>
      <c r="J4" t="str">
        <f t="shared" si="2"/>
        <v>3 PIT AYBAR PEVE LEANDRO JOEL</v>
      </c>
    </row>
    <row r="5" spans="1:12" x14ac:dyDescent="0.25">
      <c r="A5" s="6">
        <v>4</v>
      </c>
      <c r="B5" s="9" t="s">
        <v>37</v>
      </c>
      <c r="C5" s="6">
        <v>15</v>
      </c>
      <c r="D5" s="6">
        <v>17</v>
      </c>
      <c r="E5" s="6">
        <f t="shared" si="0"/>
        <v>32</v>
      </c>
      <c r="F5" s="6">
        <f t="shared" si="1"/>
        <v>529</v>
      </c>
      <c r="G5" s="6" t="s">
        <v>52</v>
      </c>
      <c r="H5" s="6"/>
      <c r="I5" t="s">
        <v>54</v>
      </c>
      <c r="J5" t="str">
        <f t="shared" si="2"/>
        <v>4 PIT BELLODAS CUBAS JOSE DOLORES</v>
      </c>
    </row>
    <row r="6" spans="1:12" x14ac:dyDescent="0.25">
      <c r="A6" s="6">
        <v>5</v>
      </c>
      <c r="B6" s="9" t="s">
        <v>36</v>
      </c>
      <c r="C6" s="6">
        <v>8</v>
      </c>
      <c r="D6" s="6">
        <v>8</v>
      </c>
      <c r="E6" s="6">
        <f t="shared" si="0"/>
        <v>16</v>
      </c>
      <c r="F6" s="6">
        <f t="shared" si="1"/>
        <v>264</v>
      </c>
      <c r="G6" s="6" t="s">
        <v>53</v>
      </c>
      <c r="H6" s="6"/>
      <c r="I6" t="s">
        <v>54</v>
      </c>
      <c r="J6" t="str">
        <f t="shared" si="2"/>
        <v>5 PIT BERROCAL CHUMBIAUCA JULIO ANTONIO</v>
      </c>
    </row>
    <row r="7" spans="1:12" x14ac:dyDescent="0.25">
      <c r="A7" s="6">
        <v>6</v>
      </c>
      <c r="B7" s="6" t="s">
        <v>29</v>
      </c>
      <c r="C7" s="6">
        <v>16</v>
      </c>
      <c r="D7" s="6">
        <v>16</v>
      </c>
      <c r="E7" s="6">
        <f t="shared" si="0"/>
        <v>32</v>
      </c>
      <c r="F7" s="6">
        <f t="shared" si="1"/>
        <v>528</v>
      </c>
      <c r="G7" s="6" t="s">
        <v>52</v>
      </c>
      <c r="H7" s="6" t="s">
        <v>31</v>
      </c>
      <c r="J7" t="str">
        <f t="shared" si="2"/>
        <v>6 PIT CABRERA VIGIL CARLOS EUSEBIO</v>
      </c>
    </row>
    <row r="8" spans="1:12" x14ac:dyDescent="0.25">
      <c r="A8" s="6">
        <v>7</v>
      </c>
      <c r="B8" s="6" t="s">
        <v>14</v>
      </c>
      <c r="C8" s="6">
        <v>17</v>
      </c>
      <c r="D8" s="6">
        <v>23</v>
      </c>
      <c r="E8" s="6">
        <f t="shared" si="0"/>
        <v>40</v>
      </c>
      <c r="F8" s="6">
        <f t="shared" si="1"/>
        <v>663</v>
      </c>
      <c r="G8" s="6" t="s">
        <v>52</v>
      </c>
      <c r="H8" s="6" t="s">
        <v>31</v>
      </c>
      <c r="J8" t="str">
        <f t="shared" si="2"/>
        <v>7 PIT COAQUIRA INCACARI ROBERTO</v>
      </c>
    </row>
    <row r="9" spans="1:12" x14ac:dyDescent="0.25">
      <c r="A9" s="6">
        <v>8</v>
      </c>
      <c r="B9" s="9" t="s">
        <v>32</v>
      </c>
      <c r="C9" s="6"/>
      <c r="D9" s="6"/>
      <c r="E9" s="6">
        <f t="shared" si="0"/>
        <v>0</v>
      </c>
      <c r="F9" s="6">
        <f t="shared" si="1"/>
        <v>0</v>
      </c>
      <c r="G9" s="6"/>
      <c r="H9" s="6"/>
      <c r="I9" t="s">
        <v>55</v>
      </c>
      <c r="J9" t="str">
        <f t="shared" si="2"/>
        <v>8 PIT CUELLAR FERNANDEZ JOSÉ MARTÍN</v>
      </c>
    </row>
    <row r="10" spans="1:12" x14ac:dyDescent="0.25">
      <c r="A10" s="6">
        <v>9</v>
      </c>
      <c r="B10" s="6" t="s">
        <v>41</v>
      </c>
      <c r="C10" s="6">
        <v>17</v>
      </c>
      <c r="D10" s="6">
        <v>15</v>
      </c>
      <c r="E10" s="6">
        <f t="shared" si="0"/>
        <v>32</v>
      </c>
      <c r="F10" s="6">
        <f t="shared" si="1"/>
        <v>527</v>
      </c>
      <c r="G10" s="6" t="s">
        <v>53</v>
      </c>
      <c r="H10" s="6" t="s">
        <v>31</v>
      </c>
      <c r="J10" t="str">
        <f t="shared" si="2"/>
        <v>9 PIT DAMIAN SALAZAR ROJAS</v>
      </c>
    </row>
    <row r="11" spans="1:12" x14ac:dyDescent="0.25">
      <c r="A11" s="6">
        <v>10</v>
      </c>
      <c r="B11" s="6" t="s">
        <v>40</v>
      </c>
      <c r="C11" s="6">
        <v>17</v>
      </c>
      <c r="D11" s="6">
        <v>15</v>
      </c>
      <c r="E11" s="6">
        <f t="shared" si="0"/>
        <v>32</v>
      </c>
      <c r="F11" s="6">
        <f t="shared" si="1"/>
        <v>527</v>
      </c>
      <c r="G11" s="6" t="s">
        <v>52</v>
      </c>
      <c r="H11" s="6" t="s">
        <v>31</v>
      </c>
      <c r="J11" t="str">
        <f t="shared" si="2"/>
        <v>10 PIT GARCIA RUIZ MARIA LUISA</v>
      </c>
    </row>
    <row r="12" spans="1:12" x14ac:dyDescent="0.25">
      <c r="A12" s="6">
        <v>11</v>
      </c>
      <c r="B12" s="6" t="s">
        <v>18</v>
      </c>
      <c r="C12" s="6">
        <v>5</v>
      </c>
      <c r="D12" s="6">
        <v>35</v>
      </c>
      <c r="E12" s="6">
        <f t="shared" si="0"/>
        <v>40</v>
      </c>
      <c r="F12" s="6">
        <f t="shared" si="1"/>
        <v>675</v>
      </c>
      <c r="G12" s="6" t="s">
        <v>53</v>
      </c>
      <c r="H12" s="6" t="s">
        <v>31</v>
      </c>
      <c r="J12" t="str">
        <f t="shared" si="2"/>
        <v>11 PIT LEON TTACCA BETSABE</v>
      </c>
    </row>
    <row r="13" spans="1:12" x14ac:dyDescent="0.25">
      <c r="A13" s="6">
        <v>12</v>
      </c>
      <c r="B13" s="6" t="s">
        <v>10</v>
      </c>
      <c r="C13" s="6">
        <v>14</v>
      </c>
      <c r="D13" s="6">
        <v>18</v>
      </c>
      <c r="E13" s="6">
        <f t="shared" si="0"/>
        <v>32</v>
      </c>
      <c r="F13" s="6">
        <f t="shared" si="1"/>
        <v>530</v>
      </c>
      <c r="G13" s="6" t="s">
        <v>53</v>
      </c>
      <c r="H13" s="6" t="s">
        <v>31</v>
      </c>
      <c r="J13" t="str">
        <f t="shared" si="2"/>
        <v>12 PIT MATOS LIZANA JULIO CESAR</v>
      </c>
    </row>
    <row r="14" spans="1:12" x14ac:dyDescent="0.25">
      <c r="A14" s="6">
        <v>13</v>
      </c>
      <c r="B14" s="6" t="s">
        <v>16</v>
      </c>
      <c r="C14" s="6">
        <v>19</v>
      </c>
      <c r="D14" s="6">
        <v>13</v>
      </c>
      <c r="E14" s="6">
        <f t="shared" si="0"/>
        <v>32</v>
      </c>
      <c r="F14" s="6">
        <f t="shared" si="1"/>
        <v>525</v>
      </c>
      <c r="G14" s="6" t="s">
        <v>52</v>
      </c>
      <c r="H14" s="6" t="s">
        <v>31</v>
      </c>
      <c r="J14" t="str">
        <f t="shared" si="2"/>
        <v>13 PIT MONTERO RAVELO ALEXEI ARMANDO</v>
      </c>
      <c r="L14" s="8"/>
    </row>
    <row r="15" spans="1:12" x14ac:dyDescent="0.25">
      <c r="A15" s="6">
        <v>14</v>
      </c>
      <c r="B15" s="9" t="s">
        <v>5</v>
      </c>
      <c r="C15" s="6">
        <v>18</v>
      </c>
      <c r="D15" s="6">
        <v>14</v>
      </c>
      <c r="E15" s="6">
        <f t="shared" si="0"/>
        <v>32</v>
      </c>
      <c r="F15" s="6">
        <f t="shared" si="1"/>
        <v>526</v>
      </c>
      <c r="G15" s="6" t="s">
        <v>53</v>
      </c>
      <c r="H15" s="6"/>
      <c r="I15" t="s">
        <v>54</v>
      </c>
      <c r="J15" t="str">
        <f t="shared" si="2"/>
        <v>14 PIT ÑAÑEZ JAVIER NANCY</v>
      </c>
    </row>
    <row r="16" spans="1:12" x14ac:dyDescent="0.25">
      <c r="A16" s="6">
        <v>15</v>
      </c>
      <c r="B16" s="6" t="s">
        <v>3</v>
      </c>
      <c r="C16" s="6">
        <v>9</v>
      </c>
      <c r="D16" s="6">
        <v>31</v>
      </c>
      <c r="E16" s="6">
        <f t="shared" si="0"/>
        <v>40</v>
      </c>
      <c r="F16" s="6">
        <f t="shared" si="1"/>
        <v>671</v>
      </c>
      <c r="G16" s="6" t="s">
        <v>52</v>
      </c>
      <c r="H16" s="6" t="s">
        <v>31</v>
      </c>
      <c r="J16" t="str">
        <f t="shared" si="2"/>
        <v>15 PIT ÑIQUE ALVAREZ MANUEL ALFREDO</v>
      </c>
    </row>
    <row r="17" spans="1:10" x14ac:dyDescent="0.25">
      <c r="A17" s="6">
        <v>16</v>
      </c>
      <c r="B17" s="9" t="s">
        <v>34</v>
      </c>
      <c r="C17" s="6">
        <v>8</v>
      </c>
      <c r="D17" s="6">
        <v>8</v>
      </c>
      <c r="E17" s="6">
        <f t="shared" si="0"/>
        <v>16</v>
      </c>
      <c r="F17" s="6">
        <f t="shared" si="1"/>
        <v>264</v>
      </c>
      <c r="G17" s="6" t="s">
        <v>53</v>
      </c>
      <c r="H17" s="6"/>
      <c r="I17" t="s">
        <v>54</v>
      </c>
      <c r="J17" t="str">
        <f t="shared" si="2"/>
        <v>16 PIT ORE CAYLLAHUA CARLOS FERNANDO</v>
      </c>
    </row>
    <row r="18" spans="1:10" x14ac:dyDescent="0.25">
      <c r="A18" s="6">
        <v>17</v>
      </c>
      <c r="B18" s="6" t="s">
        <v>38</v>
      </c>
      <c r="C18" s="6">
        <v>19</v>
      </c>
      <c r="D18" s="6">
        <v>13</v>
      </c>
      <c r="E18" s="6">
        <f t="shared" si="0"/>
        <v>32</v>
      </c>
      <c r="F18" s="6">
        <f t="shared" si="1"/>
        <v>525</v>
      </c>
      <c r="G18" s="6" t="s">
        <v>53</v>
      </c>
      <c r="H18" s="6" t="s">
        <v>31</v>
      </c>
      <c r="J18" t="str">
        <f t="shared" si="2"/>
        <v>17 PIT ORELLANA OZHO CARLOS MANUEL</v>
      </c>
    </row>
    <row r="19" spans="1:10" x14ac:dyDescent="0.25">
      <c r="A19" s="6">
        <v>18</v>
      </c>
      <c r="B19" s="6" t="s">
        <v>7</v>
      </c>
      <c r="C19" s="6">
        <v>14</v>
      </c>
      <c r="D19" s="6">
        <v>26</v>
      </c>
      <c r="E19" s="6">
        <f t="shared" si="0"/>
        <v>40</v>
      </c>
      <c r="F19" s="6">
        <f t="shared" si="1"/>
        <v>666</v>
      </c>
      <c r="G19" s="6" t="s">
        <v>53</v>
      </c>
      <c r="H19" s="6" t="s">
        <v>31</v>
      </c>
      <c r="J19" t="str">
        <f t="shared" si="2"/>
        <v>18 PIT ORTEGA GOMERO SANTIAGO ALEJANDRO</v>
      </c>
    </row>
    <row r="20" spans="1:10" x14ac:dyDescent="0.25">
      <c r="A20" s="6">
        <v>19</v>
      </c>
      <c r="B20" s="6" t="s">
        <v>43</v>
      </c>
      <c r="C20" s="6">
        <v>8</v>
      </c>
      <c r="D20" s="6">
        <v>8</v>
      </c>
      <c r="E20" s="6">
        <f t="shared" si="0"/>
        <v>16</v>
      </c>
      <c r="F20" s="6">
        <f t="shared" si="1"/>
        <v>264</v>
      </c>
      <c r="G20" s="6" t="s">
        <v>53</v>
      </c>
      <c r="H20" s="6" t="s">
        <v>31</v>
      </c>
      <c r="J20" t="str">
        <f t="shared" si="2"/>
        <v>19 PIT PARIONA VILLAVERDE CONSTANTINO</v>
      </c>
    </row>
    <row r="21" spans="1:10" x14ac:dyDescent="0.25">
      <c r="A21" s="6">
        <v>20</v>
      </c>
      <c r="B21" s="6" t="s">
        <v>42</v>
      </c>
      <c r="C21" s="6">
        <v>8</v>
      </c>
      <c r="D21" s="6">
        <v>8</v>
      </c>
      <c r="E21" s="6">
        <f t="shared" si="0"/>
        <v>16</v>
      </c>
      <c r="F21" s="6">
        <f t="shared" si="1"/>
        <v>264</v>
      </c>
      <c r="G21" s="6" t="s">
        <v>52</v>
      </c>
      <c r="H21" s="6" t="s">
        <v>31</v>
      </c>
      <c r="J21" t="str">
        <f t="shared" si="2"/>
        <v>20 PIT RIVERA SALINAS ELIZABETH</v>
      </c>
    </row>
    <row r="22" spans="1:10" x14ac:dyDescent="0.25">
      <c r="A22" s="6">
        <v>21</v>
      </c>
      <c r="B22" s="6" t="s">
        <v>22</v>
      </c>
      <c r="C22" s="6">
        <v>16</v>
      </c>
      <c r="D22" s="6">
        <v>16</v>
      </c>
      <c r="E22" s="6">
        <f t="shared" si="0"/>
        <v>32</v>
      </c>
      <c r="F22" s="6">
        <f t="shared" si="1"/>
        <v>528</v>
      </c>
      <c r="G22" s="6" t="s">
        <v>53</v>
      </c>
      <c r="H22" s="6" t="s">
        <v>31</v>
      </c>
      <c r="J22" t="str">
        <f t="shared" si="2"/>
        <v>21 PIT SESSAREGO DÁVILA EMMANUEL ALEXANDER</v>
      </c>
    </row>
    <row r="23" spans="1:10" x14ac:dyDescent="0.25">
      <c r="A23" s="6">
        <v>22</v>
      </c>
      <c r="B23" s="6" t="s">
        <v>35</v>
      </c>
      <c r="C23" s="6">
        <v>20</v>
      </c>
      <c r="D23" s="6">
        <v>12</v>
      </c>
      <c r="E23" s="6">
        <f t="shared" si="0"/>
        <v>32</v>
      </c>
      <c r="F23" s="6">
        <f t="shared" si="1"/>
        <v>524</v>
      </c>
      <c r="G23" s="6" t="s">
        <v>53</v>
      </c>
      <c r="H23" s="6" t="s">
        <v>31</v>
      </c>
      <c r="J23" t="str">
        <f t="shared" si="2"/>
        <v>22 PIT SUAREZ YAURI ELADIA</v>
      </c>
    </row>
    <row r="24" spans="1:10" x14ac:dyDescent="0.25">
      <c r="A24" s="6">
        <v>23</v>
      </c>
      <c r="B24" s="6" t="s">
        <v>20</v>
      </c>
      <c r="C24" s="6">
        <v>10</v>
      </c>
      <c r="D24" s="6">
        <v>30</v>
      </c>
      <c r="E24" s="6">
        <f t="shared" si="0"/>
        <v>40</v>
      </c>
      <c r="F24" s="6">
        <f t="shared" si="1"/>
        <v>670</v>
      </c>
      <c r="G24" s="6" t="s">
        <v>53</v>
      </c>
      <c r="H24" s="6" t="s">
        <v>31</v>
      </c>
      <c r="J24" t="str">
        <f t="shared" si="2"/>
        <v>23 PIT TAIPE CANCHO MARIO HUMBERTO</v>
      </c>
    </row>
    <row r="25" spans="1:10" x14ac:dyDescent="0.25">
      <c r="A25" s="6">
        <v>24</v>
      </c>
      <c r="B25" s="6" t="s">
        <v>6</v>
      </c>
      <c r="C25" s="6">
        <v>14</v>
      </c>
      <c r="D25" s="6">
        <v>2</v>
      </c>
      <c r="E25" s="6">
        <f t="shared" si="0"/>
        <v>16</v>
      </c>
      <c r="F25" s="6">
        <f t="shared" si="1"/>
        <v>258</v>
      </c>
      <c r="G25" s="6" t="s">
        <v>53</v>
      </c>
      <c r="H25" s="6" t="s">
        <v>31</v>
      </c>
      <c r="J25" t="str">
        <f t="shared" si="2"/>
        <v>24 PIT TOLEDO GUERRA JUAN CARLOS ALFREDO</v>
      </c>
    </row>
    <row r="26" spans="1:10" x14ac:dyDescent="0.25">
      <c r="A26" s="6">
        <v>25</v>
      </c>
      <c r="B26" s="6" t="s">
        <v>13</v>
      </c>
      <c r="C26" s="6">
        <v>19</v>
      </c>
      <c r="D26" s="6">
        <v>13</v>
      </c>
      <c r="E26" s="6">
        <f t="shared" si="0"/>
        <v>32</v>
      </c>
      <c r="F26" s="6">
        <f t="shared" si="1"/>
        <v>525</v>
      </c>
      <c r="G26" s="6" t="s">
        <v>53</v>
      </c>
      <c r="H26" s="6" t="s">
        <v>31</v>
      </c>
      <c r="J26" t="str">
        <f t="shared" si="2"/>
        <v>25 PIT VALDERRAMA ROMERO ANTONIO SALOMON</v>
      </c>
    </row>
    <row r="27" spans="1:10" x14ac:dyDescent="0.25">
      <c r="A27" s="6">
        <v>26</v>
      </c>
      <c r="B27" s="6" t="s">
        <v>12</v>
      </c>
      <c r="C27" s="6">
        <v>18</v>
      </c>
      <c r="D27" s="6">
        <v>14</v>
      </c>
      <c r="E27" s="6">
        <f t="shared" si="0"/>
        <v>32</v>
      </c>
      <c r="F27" s="6">
        <f t="shared" si="1"/>
        <v>526</v>
      </c>
      <c r="G27" s="6" t="s">
        <v>53</v>
      </c>
      <c r="H27" s="6" t="s">
        <v>31</v>
      </c>
      <c r="J27" t="str">
        <f t="shared" si="2"/>
        <v>26 PIT VEGA CANALES FELIPE</v>
      </c>
    </row>
  </sheetData>
  <autoFilter ref="A1:H27" xr:uid="{C8438EFF-5E3A-4D3E-ADCA-F33A1A49F0FD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HP</cp:lastModifiedBy>
  <cp:lastPrinted>2022-10-06T23:31:54Z</cp:lastPrinted>
  <dcterms:created xsi:type="dcterms:W3CDTF">2022-04-21T04:09:10Z</dcterms:created>
  <dcterms:modified xsi:type="dcterms:W3CDTF">2024-06-05T21:39:46Z</dcterms:modified>
</cp:coreProperties>
</file>