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AE54B907-ABEA-44DF-A2F8-5586B7C107E4}" xr6:coauthVersionLast="47" xr6:coauthVersionMax="47" xr10:uidLastSave="{00000000-0000-0000-0000-000000000000}"/>
  <bookViews>
    <workbookView xWindow="20370" yWindow="-120" windowWidth="29040" windowHeight="1644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cargas!$A$1:$H$109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<sst xmlns="http://schemas.openxmlformats.org/spreadsheetml/2006/main" count="525" uniqueCount="90">
  <si>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</si>
  <si>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</si>
  <si>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</si>
  <si>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</si>
  <si>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</si>
  <si>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</si>
  <si>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TOLEDO GUERRA JUAN CARLOS ALFREDO</t>
  </si>
  <si>
    <t>ORTEGA GOMERO SANTIAGO ALEJANDRO</t>
  </si>
  <si>
    <t>https://sivireno.undc.edu.pe/index_home.php?s=asistencia_nolectiva.php&amp;id_doce=279</t>
  </si>
  <si>
    <t>AYBAR PEVE LEANDRO JOEL</t>
  </si>
  <si>
    <t>https://sivireno.undc.edu.pe/index_home.php?s=asistencia_nolectiva.php&amp;id_doce=169</t>
  </si>
  <si>
    <t>MATOS LIZANA JULIO CESAR</t>
  </si>
  <si>
    <t>https://sivireno.undc.edu.pe/index_home.php?s=asistencia_nolectiva.php&amp;id_doce=20</t>
  </si>
  <si>
    <t>VEGA CANALES FELIPE</t>
  </si>
  <si>
    <t>VALDERRAMA ROMERO ANTONIO SALOMON</t>
  </si>
  <si>
    <t>https://sivireno.undc.edu.pe/index_home.php?s=asistencia_nolectiva.php&amp;id_doce=203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</si>
  <si>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</si>
  <si>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</si>
  <si>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</si>
  <si>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</si>
  <si>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</si>
  <si>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</si>
  <si>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</si>
  <si>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</si>
  <si>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</si>
  <si>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</si>
  <si>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</si>
  <si>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</si>
  <si>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</si>
  <si>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</si>
  <si>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LUNES</t>
  </si>
  <si>
    <t>MIERCOLES</t>
  </si>
  <si>
    <t>JUEVES</t>
  </si>
  <si>
    <t>URL</t>
  </si>
  <si>
    <t>SABADO</t>
  </si>
  <si>
    <t>MARTES</t>
  </si>
  <si>
    <t>VIERNES</t>
  </si>
  <si>
    <t>CABRERA VIGIL CARLOS EUSEBIO</t>
  </si>
  <si>
    <t>FLAG</t>
  </si>
  <si>
    <t>SI</t>
  </si>
  <si>
    <t>CUELLAR FERNANDEZ JOSÉ MARTÍN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</si>
  <si>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</si>
  <si>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</si>
  <si>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</si>
  <si>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</si>
  <si>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</si>
  <si>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</si>
  <si>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</si>
  <si>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</si>
  <si>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</si>
  <si>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</si>
  <si>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</si>
  <si>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https://sivireno.undc.edu.pe/index_home.php?s=asistencia_nolectiva.php&amp;id_doce=531</t>
  </si>
  <si>
    <t>https://sivireno.undc.edu.pe/index_home.php?s=asistencia_nolectiva.php&amp;id_doce=128</t>
  </si>
  <si>
    <t>https://sivireno.undc.edu.pe/index_home.php?s=asistencia_nolectiva.php&amp;id_doce=529</t>
  </si>
  <si>
    <t>https://sivireno.undc.edu.pe/index_home.php?s=asistencia_nolectiva.php&amp;id_doce=551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</si>
  <si>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</si>
  <si>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</si>
  <si>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</si>
  <si>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</si>
  <si>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</si>
  <si>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</si>
  <si>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</si>
  <si>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</si>
  <si>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</si>
  <si>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</si>
  <si>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</si>
  <si>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</si>
  <si>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MORAN REQUENA HUGO SAMUEL</t>
  </si>
  <si>
    <t>https://sivireno.undc.edu.pe/index_home.php?s=asistencia_nolectiva.php&amp;id_doce=176</t>
  </si>
  <si>
    <t>CARDENAS RUIZ DARIO ULDARICO</t>
  </si>
  <si>
    <t>https://sivireno.undc.edu.pe/index_home.php?s=asistencia_nolectiva.php&amp;id_doce=524</t>
  </si>
  <si>
    <t>NAVARRETE VELARDE RAUL ANTONIO</t>
  </si>
  <si>
    <t>https://sivireno.undc.edu.pe/index_home.php?s=asistencia_nolectiva.php&amp;id_doce=563</t>
  </si>
  <si>
    <t>ZAVALA QUISPE JULIO CESAR</t>
  </si>
  <si>
    <t>https://sivireno.undc.edu.pe/index_home.php?s=asistencia_nolectiva.php&amp;id_doce=528</t>
  </si>
  <si>
    <t>CASTILLO SANTA MARIA BESSY</t>
  </si>
  <si>
    <t>https://sivireno.undc.edu.pe/index_home.php?s=asistencia_nolectiva.php&amp;id_doce=110</t>
  </si>
  <si>
    <t>SALDIVAR VILLAROEL JUAN</t>
  </si>
  <si>
    <t>https://sivireno.undc.edu.pe/index_home.php?s=asistencia_nolectiva.php&amp;id_doce=514</t>
  </si>
  <si>
    <t>MEJIA SANCHEZ MILUSSJA IVETTE</t>
  </si>
  <si>
    <t>https://sivireno.undc.edu.pe/index_home.php?s=asistencia_nolectiva.php&amp;id_doce=565</t>
  </si>
  <si>
    <t>LEVANO SARAVIA EMILY BRISEIDA</t>
  </si>
  <si>
    <t>https://sivireno.undc.edu.pe/index_home.php?s=asistencia_nolectiva.php&amp;id_doce=537</t>
  </si>
  <si>
    <t>SALAZAR ROJAS DAMIAN</t>
  </si>
  <si>
    <t>PEREZ CASAS EVELIN LISSET</t>
  </si>
  <si>
    <t>https://sivireno.undc.edu.pe/index_home.php?s=asistencia_nolectiva.php&amp;id_doce=225</t>
  </si>
  <si>
    <t>ENVIAR MODIFICACION</t>
  </si>
  <si>
    <t>NO SE ENTIENDE</t>
  </si>
  <si>
    <t>EN SU PIP NO ESTA DESIGNADO LAS CARGAS NO LECTIVA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</si>
</sst>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3" fillId="0" borderId="0" xfId="0" applyNumberFormat="1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vireno.undc.edu.pe/index_home.php?s=asistencia_nolectiva.php&amp;id_doce=532" TargetMode="External"/><Relationship Id="rId13" Type="http://schemas.openxmlformats.org/officeDocument/2006/relationships/hyperlink" Target="https://sivireno.undc.edu.pe/index_home.php?s=asistencia_nolectiva.php&amp;id_doce=532" TargetMode="External"/><Relationship Id="rId3" Type="http://schemas.openxmlformats.org/officeDocument/2006/relationships/hyperlink" Target="https://sivireno.undc.edu.pe/index_home.php?s=asistencia_nolectiva.php&amp;id_doce=532" TargetMode="External"/><Relationship Id="rId7" Type="http://schemas.openxmlformats.org/officeDocument/2006/relationships/hyperlink" Target="https://sivireno.undc.edu.pe/index_home.php?s=asistencia_nolectiva.php&amp;id_doce=532" TargetMode="External"/><Relationship Id="rId12" Type="http://schemas.openxmlformats.org/officeDocument/2006/relationships/hyperlink" Target="https://sivireno.undc.edu.pe/index_home.php?s=asistencia_nolectiva.php&amp;id_doce=53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sivireno.undc.edu.pe/index_home.php?s=asistencia_nolectiva.php&amp;id_doce=532" TargetMode="External"/><Relationship Id="rId16" Type="http://schemas.openxmlformats.org/officeDocument/2006/relationships/hyperlink" Target="https://sivireno.undc.edu.pe/index_home.php?s=asistencia_nolectiva.php&amp;id_doce=532" TargetMode="External"/><Relationship Id="rId1" Type="http://schemas.openxmlformats.org/officeDocument/2006/relationships/hyperlink" Target="https://sivireno.undc.edu.pe/index_home.php?s=asistencia_nolectiva.php&amp;id_doce=532" TargetMode="External"/><Relationship Id="rId6" Type="http://schemas.openxmlformats.org/officeDocument/2006/relationships/hyperlink" Target="https://sivireno.undc.edu.pe/index_home.php?s=asistencia_nolectiva.php&amp;id_doce=532" TargetMode="External"/><Relationship Id="rId11" Type="http://schemas.openxmlformats.org/officeDocument/2006/relationships/hyperlink" Target="https://sivireno.undc.edu.pe/index_home.php?s=asistencia_nolectiva.php&amp;id_doce=532" TargetMode="External"/><Relationship Id="rId5" Type="http://schemas.openxmlformats.org/officeDocument/2006/relationships/hyperlink" Target="https://sivireno.undc.edu.pe/index_home.php?s=asistencia_nolectiva.php&amp;id_doce=532" TargetMode="External"/><Relationship Id="rId15" Type="http://schemas.openxmlformats.org/officeDocument/2006/relationships/hyperlink" Target="https://sivireno.undc.edu.pe/index_home.php?s=asistencia_nolectiva.php&amp;id_doce=532" TargetMode="External"/><Relationship Id="rId10" Type="http://schemas.openxmlformats.org/officeDocument/2006/relationships/hyperlink" Target="https://sivireno.undc.edu.pe/index_home.php?s=asistencia_nolectiva.php&amp;id_doce=532" TargetMode="External"/><Relationship Id="rId4" Type="http://schemas.openxmlformats.org/officeDocument/2006/relationships/hyperlink" Target="https://sivireno.undc.edu.pe/index_home.php?s=asistencia_nolectiva.php&amp;id_doce=532" TargetMode="External"/><Relationship Id="rId9" Type="http://schemas.openxmlformats.org/officeDocument/2006/relationships/hyperlink" Target="https://sivireno.undc.edu.pe/index_home.php?s=asistencia_nolectiva.php&amp;id_doce=532" TargetMode="External"/><Relationship Id="rId14" Type="http://schemas.openxmlformats.org/officeDocument/2006/relationships/hyperlink" Target="https://sivireno.undc.edu.pe/index_home.php?s=asistencia_nolectiva.php&amp;id_doce=5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165"/>
  <sheetViews>
    <sheetView tabSelected="1" zoomScale="85" zoomScaleNormal="85" workbookViewId="0">
      <pane ySplit="1" topLeftCell="A32" activePane="bottomLeft" state="frozen"/>
      <selection pane="bottomLeft" activeCell="A45" sqref="A45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33</v>
      </c>
      <c r="C1" s="8" t="s">
        <v>38</v>
      </c>
      <c r="D1" t="s">
        <v>27</v>
      </c>
      <c r="E1" t="s">
        <v>28</v>
      </c>
      <c r="F1" t="s">
        <v>29</v>
      </c>
      <c r="G1" s="2" t="s">
        <v>0</v>
      </c>
      <c r="H1" s="2" t="s">
        <v>1</v>
      </c>
      <c r="I1" t="s">
        <v>67</v>
      </c>
    </row>
    <row r="2" spans="1:11" ht="15.75" x14ac:dyDescent="0.25">
      <c r="A2" s="17" t="s">
        <v>3</v>
      </c>
      <c r="B2" s="11" t="s">
        <v>4</v>
      </c>
      <c r="C2" s="10" t="s">
        <v>56</v>
      </c>
      <c r="D2" s="10">
        <v>1</v>
      </c>
      <c r="E2" s="10">
        <v>17</v>
      </c>
      <c r="F2" s="10" t="s">
        <v>30</v>
      </c>
      <c r="G2" s="12">
        <v>0.39583333333333331</v>
      </c>
      <c r="H2" s="12">
        <v>0.45833333333333331</v>
      </c>
      <c r="K2" s="5"/>
    </row>
    <row r="3" spans="1:11" ht="15.75" x14ac:dyDescent="0.25">
      <c r="A3" s="17" t="s">
        <v>3</v>
      </c>
      <c r="B3" s="11" t="s">
        <v>4</v>
      </c>
      <c r="C3" s="10" t="s">
        <v>56</v>
      </c>
      <c r="D3" s="10">
        <v>1</v>
      </c>
      <c r="E3" s="10">
        <v>17</v>
      </c>
      <c r="F3" s="10" t="s">
        <v>30</v>
      </c>
      <c r="G3" s="12">
        <v>0.45833333333333331</v>
      </c>
      <c r="H3" s="12">
        <v>0.52083333333333337</v>
      </c>
      <c r="K3" s="5"/>
    </row>
    <row r="4" spans="1:11" ht="15.75" x14ac:dyDescent="0.25">
      <c r="A4" s="17" t="s">
        <v>3</v>
      </c>
      <c r="B4" s="11" t="s">
        <v>4</v>
      </c>
      <c r="C4" s="10" t="s">
        <v>56</v>
      </c>
      <c r="D4" s="10">
        <v>1</v>
      </c>
      <c r="E4" s="10">
        <v>17</v>
      </c>
      <c r="F4" s="10" t="s">
        <v>30</v>
      </c>
      <c r="G4" s="12">
        <v>0.54166666666666663</v>
      </c>
      <c r="H4" s="12">
        <v>0.66666666666666663</v>
      </c>
      <c r="K4" s="5"/>
    </row>
    <row r="5" spans="1:11" ht="15.75" x14ac:dyDescent="0.25">
      <c r="A5" s="17" t="s">
        <v>3</v>
      </c>
      <c r="B5" s="11" t="s">
        <v>4</v>
      </c>
      <c r="C5" s="10" t="s">
        <v>56</v>
      </c>
      <c r="D5" s="10">
        <v>1</v>
      </c>
      <c r="E5" s="10">
        <v>17</v>
      </c>
      <c r="F5" s="10" t="s">
        <v>35</v>
      </c>
      <c r="G5" s="12">
        <v>0.39583333333333331</v>
      </c>
      <c r="H5" s="12">
        <v>0.45833333333333331</v>
      </c>
      <c r="K5" s="5"/>
    </row>
    <row r="6" spans="1:11" ht="15.75" x14ac:dyDescent="0.25">
      <c r="A6" s="17" t="s">
        <v>3</v>
      </c>
      <c r="B6" s="11" t="s">
        <v>4</v>
      </c>
      <c r="C6" s="10" t="s">
        <v>56</v>
      </c>
      <c r="D6" s="10">
        <v>1</v>
      </c>
      <c r="E6" s="10">
        <v>17</v>
      </c>
      <c r="F6" s="10" t="s">
        <v>35</v>
      </c>
      <c r="G6" s="12">
        <v>0.57291666666666663</v>
      </c>
      <c r="H6" s="12">
        <v>0.60416666666666663</v>
      </c>
      <c r="K6" s="5"/>
    </row>
    <row r="7" spans="1:11" ht="15.75" x14ac:dyDescent="0.25">
      <c r="A7" s="17" t="s">
        <v>3</v>
      </c>
      <c r="B7" s="11" t="s">
        <v>4</v>
      </c>
      <c r="C7" s="10" t="s">
        <v>56</v>
      </c>
      <c r="D7" s="10">
        <v>1</v>
      </c>
      <c r="E7" s="10">
        <v>17</v>
      </c>
      <c r="F7" s="10" t="s">
        <v>35</v>
      </c>
      <c r="G7" s="12">
        <v>0.60416666666666663</v>
      </c>
      <c r="H7" s="12">
        <v>0.66666666666666663</v>
      </c>
      <c r="K7" s="5"/>
    </row>
    <row r="8" spans="1:11" ht="15.75" x14ac:dyDescent="0.25">
      <c r="A8" s="17" t="s">
        <v>3</v>
      </c>
      <c r="B8" s="11" t="s">
        <v>4</v>
      </c>
      <c r="C8" s="10" t="s">
        <v>56</v>
      </c>
      <c r="D8" s="10">
        <v>1</v>
      </c>
      <c r="E8" s="10">
        <v>17</v>
      </c>
      <c r="F8" s="10" t="s">
        <v>35</v>
      </c>
      <c r="G8" s="12">
        <v>0.66666666666666663</v>
      </c>
      <c r="H8" s="12">
        <v>0.72916666666666663</v>
      </c>
      <c r="K8" s="5"/>
    </row>
    <row r="9" spans="1:11" ht="15.75" x14ac:dyDescent="0.25">
      <c r="A9" s="17" t="s">
        <v>3</v>
      </c>
      <c r="B9" s="11" t="s">
        <v>4</v>
      </c>
      <c r="C9" s="10" t="s">
        <v>56</v>
      </c>
      <c r="D9" s="10">
        <v>1</v>
      </c>
      <c r="E9" s="10">
        <v>17</v>
      </c>
      <c r="F9" s="10" t="s">
        <v>31</v>
      </c>
      <c r="G9" s="12">
        <v>0.39583333333333331</v>
      </c>
      <c r="H9" s="12">
        <v>0.45833333333333331</v>
      </c>
      <c r="K9" s="5"/>
    </row>
    <row r="10" spans="1:11" ht="15.75" x14ac:dyDescent="0.25">
      <c r="A10" s="17" t="s">
        <v>3</v>
      </c>
      <c r="B10" s="11" t="s">
        <v>4</v>
      </c>
      <c r="C10" s="10" t="s">
        <v>56</v>
      </c>
      <c r="D10" s="10">
        <v>1</v>
      </c>
      <c r="E10" s="10">
        <v>17</v>
      </c>
      <c r="F10" s="10" t="s">
        <v>31</v>
      </c>
      <c r="G10" s="12">
        <v>0.45833333333333331</v>
      </c>
      <c r="H10" s="12">
        <v>0.52083333333333337</v>
      </c>
      <c r="K10" s="5"/>
    </row>
    <row r="11" spans="1:11" ht="15.75" x14ac:dyDescent="0.25">
      <c r="A11" s="17" t="s">
        <v>3</v>
      </c>
      <c r="B11" s="11" t="s">
        <v>4</v>
      </c>
      <c r="C11" s="10" t="s">
        <v>56</v>
      </c>
      <c r="D11" s="10">
        <v>1</v>
      </c>
      <c r="E11" s="10">
        <v>17</v>
      </c>
      <c r="F11" s="10" t="s">
        <v>31</v>
      </c>
      <c r="G11" s="12">
        <v>0.54166666666666663</v>
      </c>
      <c r="H11" s="12">
        <v>0.66666666666666663</v>
      </c>
      <c r="K11" s="5"/>
    </row>
    <row r="12" spans="1:11" ht="15.75" x14ac:dyDescent="0.25">
      <c r="A12" s="17" t="s">
        <v>3</v>
      </c>
      <c r="B12" s="11" t="s">
        <v>4</v>
      </c>
      <c r="C12" s="10" t="s">
        <v>56</v>
      </c>
      <c r="D12" s="10">
        <v>1</v>
      </c>
      <c r="E12" s="10">
        <v>17</v>
      </c>
      <c r="F12" s="10" t="s">
        <v>32</v>
      </c>
      <c r="G12" s="12">
        <v>0.39583333333333331</v>
      </c>
      <c r="H12" s="12">
        <v>0.45833333333333331</v>
      </c>
      <c r="K12" s="5"/>
    </row>
    <row r="13" spans="1:11" ht="15.75" x14ac:dyDescent="0.25">
      <c r="A13" s="17" t="s">
        <v>3</v>
      </c>
      <c r="B13" s="11" t="s">
        <v>4</v>
      </c>
      <c r="C13" s="10" t="s">
        <v>56</v>
      </c>
      <c r="D13" s="10">
        <v>1</v>
      </c>
      <c r="E13" s="10">
        <v>17</v>
      </c>
      <c r="F13" s="10" t="s">
        <v>32</v>
      </c>
      <c r="G13" s="12">
        <v>0.54166666666666663</v>
      </c>
      <c r="H13" s="12">
        <v>0.60416666666666663</v>
      </c>
      <c r="K13" s="5"/>
    </row>
    <row r="14" spans="1:11" ht="15.75" x14ac:dyDescent="0.25">
      <c r="A14" s="17" t="s">
        <v>3</v>
      </c>
      <c r="B14" s="11" t="s">
        <v>4</v>
      </c>
      <c r="C14" s="10" t="s">
        <v>56</v>
      </c>
      <c r="D14" s="10">
        <v>1</v>
      </c>
      <c r="E14" s="10">
        <v>17</v>
      </c>
      <c r="F14" s="10" t="s">
        <v>36</v>
      </c>
      <c r="G14" s="12">
        <v>0.45833333333333331</v>
      </c>
      <c r="H14" s="12">
        <v>0.48958333333333331</v>
      </c>
      <c r="K14" s="5"/>
    </row>
    <row r="15" spans="1:11" ht="15.75" x14ac:dyDescent="0.25">
      <c r="A15" s="17" t="s">
        <v>3</v>
      </c>
      <c r="B15" s="11" t="s">
        <v>4</v>
      </c>
      <c r="C15" s="10" t="s">
        <v>56</v>
      </c>
      <c r="D15" s="10">
        <v>1</v>
      </c>
      <c r="E15" s="10">
        <v>17</v>
      </c>
      <c r="F15" s="10" t="s">
        <v>36</v>
      </c>
      <c r="G15" s="12">
        <v>0.66666666666666663</v>
      </c>
      <c r="H15" s="12">
        <v>0.69791666666666663</v>
      </c>
      <c r="K15" s="5"/>
    </row>
    <row r="16" spans="1:11" ht="15.75" x14ac:dyDescent="0.25">
      <c r="A16" s="17" t="s">
        <v>3</v>
      </c>
      <c r="B16" s="11" t="s">
        <v>4</v>
      </c>
      <c r="C16" s="10" t="s">
        <v>56</v>
      </c>
      <c r="D16" s="10">
        <v>1</v>
      </c>
      <c r="E16" s="10">
        <v>17</v>
      </c>
      <c r="F16" s="10" t="s">
        <v>36</v>
      </c>
      <c r="G16" s="12">
        <v>0.69791666666666663</v>
      </c>
      <c r="H16" s="12">
        <v>0.72916666666666663</v>
      </c>
      <c r="K16" s="5"/>
    </row>
    <row r="17" spans="1:11" ht="15.75" x14ac:dyDescent="0.25">
      <c r="A17" s="10" t="s">
        <v>68</v>
      </c>
      <c r="B17" s="11" t="s">
        <v>69</v>
      </c>
      <c r="C17" s="10" t="s">
        <v>56</v>
      </c>
      <c r="D17" s="10">
        <v>1</v>
      </c>
      <c r="E17" s="10">
        <v>17</v>
      </c>
      <c r="F17" s="10"/>
      <c r="G17" s="12"/>
      <c r="H17" s="12"/>
      <c r="K17" s="5"/>
    </row>
    <row r="18" spans="1:11" x14ac:dyDescent="0.25">
      <c r="A18" t="s">
        <v>70</v>
      </c>
      <c r="B18" s="4" t="s">
        <v>71</v>
      </c>
      <c r="C18" s="10" t="s">
        <v>56</v>
      </c>
      <c r="K18" s="1"/>
    </row>
    <row r="19" spans="1:11" x14ac:dyDescent="0.25">
      <c r="A19" t="s">
        <v>72</v>
      </c>
      <c r="B19" s="4" t="s">
        <v>73</v>
      </c>
      <c r="C19" s="10" t="s">
        <v>56</v>
      </c>
      <c r="K19" s="1"/>
    </row>
    <row r="20" spans="1:11" x14ac:dyDescent="0.25">
      <c r="A20" t="s">
        <v>74</v>
      </c>
      <c r="B20" s="4" t="s">
        <v>75</v>
      </c>
      <c r="C20" s="10" t="s">
        <v>56</v>
      </c>
      <c r="K20" s="1"/>
    </row>
    <row r="21" spans="1:11" x14ac:dyDescent="0.25">
      <c r="A21" s="17" t="s">
        <v>76</v>
      </c>
      <c r="B21" s="4" t="s">
        <v>77</v>
      </c>
      <c r="C21" s="10" t="s">
        <v>56</v>
      </c>
      <c r="D21">
        <v>1</v>
      </c>
      <c r="E21">
        <v>17</v>
      </c>
      <c r="F21" t="s">
        <v>30</v>
      </c>
      <c r="G21" s="2">
        <v>0.45833333333333331</v>
      </c>
      <c r="H21" s="2">
        <v>0.52083333333333337</v>
      </c>
      <c r="K21" s="1"/>
    </row>
    <row r="22" spans="1:11" x14ac:dyDescent="0.25">
      <c r="A22" s="17" t="s">
        <v>76</v>
      </c>
      <c r="B22" s="4" t="s">
        <v>77</v>
      </c>
      <c r="C22" s="10" t="s">
        <v>56</v>
      </c>
      <c r="D22">
        <v>1</v>
      </c>
      <c r="E22">
        <v>17</v>
      </c>
      <c r="F22" t="s">
        <v>30</v>
      </c>
      <c r="G22" s="2">
        <v>0.66666666666666663</v>
      </c>
      <c r="H22" s="2">
        <v>0.72916666666666663</v>
      </c>
      <c r="K22" s="1"/>
    </row>
    <row r="23" spans="1:11" x14ac:dyDescent="0.25">
      <c r="A23" s="17" t="s">
        <v>76</v>
      </c>
      <c r="B23" s="4" t="s">
        <v>77</v>
      </c>
      <c r="C23" s="10" t="s">
        <v>56</v>
      </c>
      <c r="D23">
        <v>1</v>
      </c>
      <c r="E23">
        <v>17</v>
      </c>
      <c r="F23" t="s">
        <v>30</v>
      </c>
      <c r="G23" s="2">
        <v>0.75</v>
      </c>
      <c r="H23" s="2">
        <v>0.8125</v>
      </c>
      <c r="K23" s="1"/>
    </row>
    <row r="24" spans="1:11" x14ac:dyDescent="0.25">
      <c r="A24" s="17" t="s">
        <v>76</v>
      </c>
      <c r="B24" s="4" t="s">
        <v>77</v>
      </c>
      <c r="C24" s="10" t="s">
        <v>56</v>
      </c>
      <c r="D24">
        <v>1</v>
      </c>
      <c r="E24">
        <v>17</v>
      </c>
      <c r="F24" t="s">
        <v>35</v>
      </c>
      <c r="G24" s="2">
        <v>0.36458333333333331</v>
      </c>
      <c r="H24" s="2">
        <v>0.52083333333333337</v>
      </c>
      <c r="K24" s="1"/>
    </row>
    <row r="25" spans="1:11" x14ac:dyDescent="0.25">
      <c r="A25" s="17" t="s">
        <v>76</v>
      </c>
      <c r="B25" s="4" t="s">
        <v>77</v>
      </c>
      <c r="C25" s="10" t="s">
        <v>56</v>
      </c>
      <c r="D25">
        <v>1</v>
      </c>
      <c r="E25">
        <v>17</v>
      </c>
      <c r="F25" t="s">
        <v>35</v>
      </c>
      <c r="G25" s="2">
        <v>0.54166666666666663</v>
      </c>
      <c r="H25" s="2">
        <v>0.63541666666666663</v>
      </c>
      <c r="K25" s="1"/>
    </row>
    <row r="26" spans="1:11" x14ac:dyDescent="0.25">
      <c r="A26" s="17" t="s">
        <v>76</v>
      </c>
      <c r="B26" s="4" t="s">
        <v>77</v>
      </c>
      <c r="C26" s="10" t="s">
        <v>56</v>
      </c>
      <c r="D26">
        <v>1</v>
      </c>
      <c r="E26">
        <v>17</v>
      </c>
      <c r="F26" t="s">
        <v>35</v>
      </c>
      <c r="G26" s="2">
        <v>0.8125</v>
      </c>
      <c r="H26" s="2">
        <v>0.84375</v>
      </c>
      <c r="K26" s="1"/>
    </row>
    <row r="27" spans="1:11" x14ac:dyDescent="0.25">
      <c r="A27" t="s">
        <v>78</v>
      </c>
      <c r="B27" s="4" t="s">
        <v>79</v>
      </c>
      <c r="C27" s="10" t="s">
        <v>56</v>
      </c>
      <c r="K27" s="1"/>
    </row>
    <row r="28" spans="1:11" x14ac:dyDescent="0.25">
      <c r="A28" s="17" t="s">
        <v>80</v>
      </c>
      <c r="B28" s="4" t="s">
        <v>81</v>
      </c>
      <c r="C28" s="10" t="s">
        <v>56</v>
      </c>
      <c r="D28">
        <v>1</v>
      </c>
      <c r="E28">
        <v>17</v>
      </c>
      <c r="F28" t="s">
        <v>30</v>
      </c>
      <c r="G28" s="2">
        <v>0.33333333333333331</v>
      </c>
      <c r="H28" s="2">
        <v>0.45833333333333331</v>
      </c>
      <c r="K28" s="1"/>
    </row>
    <row r="29" spans="1:11" x14ac:dyDescent="0.25">
      <c r="A29" s="17" t="s">
        <v>80</v>
      </c>
      <c r="B29" s="4" t="s">
        <v>81</v>
      </c>
      <c r="C29" s="10" t="s">
        <v>56</v>
      </c>
      <c r="D29">
        <v>1</v>
      </c>
      <c r="E29">
        <v>17</v>
      </c>
      <c r="F29" t="s">
        <v>30</v>
      </c>
      <c r="G29" s="2">
        <v>0.63541666666666663</v>
      </c>
      <c r="H29" s="2">
        <v>0.72916666666666663</v>
      </c>
      <c r="K29" s="1"/>
    </row>
    <row r="30" spans="1:11" x14ac:dyDescent="0.25">
      <c r="A30" s="17" t="s">
        <v>80</v>
      </c>
      <c r="B30" s="4" t="s">
        <v>81</v>
      </c>
      <c r="C30" s="10" t="s">
        <v>56</v>
      </c>
      <c r="D30">
        <v>1</v>
      </c>
      <c r="E30">
        <v>17</v>
      </c>
      <c r="F30" t="s">
        <v>35</v>
      </c>
      <c r="G30" s="2">
        <v>0.39583333333333331</v>
      </c>
      <c r="H30" s="2">
        <v>0.42708333333333331</v>
      </c>
      <c r="K30" s="1"/>
    </row>
    <row r="31" spans="1:11" x14ac:dyDescent="0.25">
      <c r="A31" s="17" t="s">
        <v>80</v>
      </c>
      <c r="B31" s="4" t="s">
        <v>81</v>
      </c>
      <c r="C31" s="10" t="s">
        <v>56</v>
      </c>
      <c r="D31">
        <v>1</v>
      </c>
      <c r="E31">
        <v>17</v>
      </c>
      <c r="F31" t="s">
        <v>35</v>
      </c>
      <c r="G31" s="2">
        <v>0.63541666666666663</v>
      </c>
      <c r="H31" s="2">
        <v>0.72916666666666663</v>
      </c>
      <c r="K31" s="1"/>
    </row>
    <row r="32" spans="1:11" x14ac:dyDescent="0.25">
      <c r="A32" s="17" t="s">
        <v>80</v>
      </c>
      <c r="B32" s="4" t="s">
        <v>81</v>
      </c>
      <c r="C32" s="10" t="s">
        <v>56</v>
      </c>
      <c r="D32">
        <v>1</v>
      </c>
      <c r="E32">
        <v>17</v>
      </c>
      <c r="F32" t="s">
        <v>31</v>
      </c>
      <c r="G32" s="2">
        <v>0.39583333333333331</v>
      </c>
      <c r="H32" s="2">
        <v>0.42708333333333331</v>
      </c>
      <c r="K32" s="1"/>
    </row>
    <row r="33" spans="1:11" x14ac:dyDescent="0.25">
      <c r="A33" s="17" t="s">
        <v>80</v>
      </c>
      <c r="B33" s="4" t="s">
        <v>81</v>
      </c>
      <c r="C33" s="10" t="s">
        <v>56</v>
      </c>
      <c r="D33">
        <v>1</v>
      </c>
      <c r="E33">
        <v>17</v>
      </c>
      <c r="F33" t="s">
        <v>36</v>
      </c>
      <c r="G33" s="2">
        <v>0.39583333333333331</v>
      </c>
      <c r="H33" s="2">
        <v>0.42708333333333331</v>
      </c>
      <c r="K33" s="1"/>
    </row>
    <row r="34" spans="1:11" x14ac:dyDescent="0.25">
      <c r="A34" t="s">
        <v>82</v>
      </c>
      <c r="B34" s="4" t="s">
        <v>83</v>
      </c>
      <c r="C34" s="10" t="s">
        <v>56</v>
      </c>
      <c r="K34" s="1"/>
    </row>
    <row r="35" spans="1:11" x14ac:dyDescent="0.25">
      <c r="A35" t="s">
        <v>44</v>
      </c>
      <c r="B35" s="4" t="s">
        <v>53</v>
      </c>
      <c r="C35" s="10" t="s">
        <v>56</v>
      </c>
      <c r="K35" s="1"/>
    </row>
    <row r="36" spans="1:11" x14ac:dyDescent="0.25">
      <c r="A36" s="17" t="s">
        <v>7</v>
      </c>
      <c r="B36" s="4" t="s">
        <v>8</v>
      </c>
      <c r="C36" s="10" t="s">
        <v>56</v>
      </c>
      <c r="D36">
        <v>1</v>
      </c>
      <c r="E36">
        <v>17</v>
      </c>
      <c r="F36" t="s">
        <v>30</v>
      </c>
      <c r="G36" s="2">
        <v>0.34375</v>
      </c>
      <c r="H36" s="2">
        <v>0.4375</v>
      </c>
      <c r="K36" s="1"/>
    </row>
    <row r="37" spans="1:11" x14ac:dyDescent="0.25">
      <c r="A37" s="17" t="s">
        <v>7</v>
      </c>
      <c r="B37" s="4" t="s">
        <v>8</v>
      </c>
      <c r="C37" s="10" t="s">
        <v>56</v>
      </c>
      <c r="D37">
        <v>1</v>
      </c>
      <c r="E37">
        <v>17</v>
      </c>
      <c r="F37" t="s">
        <v>30</v>
      </c>
      <c r="G37" s="2">
        <v>0.4375</v>
      </c>
      <c r="H37" s="2">
        <v>0.5</v>
      </c>
      <c r="K37" s="1"/>
    </row>
    <row r="38" spans="1:11" x14ac:dyDescent="0.25">
      <c r="A38" s="17" t="s">
        <v>7</v>
      </c>
      <c r="B38" s="4" t="s">
        <v>8</v>
      </c>
      <c r="C38" s="10" t="s">
        <v>56</v>
      </c>
      <c r="D38">
        <v>1</v>
      </c>
      <c r="E38">
        <v>17</v>
      </c>
      <c r="F38" t="s">
        <v>35</v>
      </c>
      <c r="G38" s="2">
        <v>0.34375</v>
      </c>
      <c r="H38" s="2">
        <v>0.4375</v>
      </c>
      <c r="K38" s="1"/>
    </row>
    <row r="39" spans="1:11" x14ac:dyDescent="0.25">
      <c r="A39" s="17" t="s">
        <v>7</v>
      </c>
      <c r="B39" s="4" t="s">
        <v>8</v>
      </c>
      <c r="C39" s="10" t="s">
        <v>56</v>
      </c>
      <c r="D39">
        <v>1</v>
      </c>
      <c r="E39">
        <v>17</v>
      </c>
      <c r="F39" t="s">
        <v>35</v>
      </c>
      <c r="G39" s="2">
        <v>0.4375</v>
      </c>
      <c r="H39" s="2">
        <v>0.5</v>
      </c>
      <c r="I39" t="s">
        <v>89</v>
      </c>
      <c r="K39" s="1"/>
    </row>
    <row r="40" spans="1:11" x14ac:dyDescent="0.25">
      <c r="A40" s="17" t="s">
        <v>7</v>
      </c>
      <c r="B40" s="4" t="s">
        <v>8</v>
      </c>
      <c r="C40" s="10" t="s">
        <v>56</v>
      </c>
      <c r="D40">
        <v>1</v>
      </c>
      <c r="E40">
        <v>17</v>
      </c>
      <c r="F40" t="s">
        <v>35</v>
      </c>
      <c r="G40" s="2">
        <v>0.5</v>
      </c>
      <c r="H40" s="2">
        <v>0.59375</v>
      </c>
      <c r="K40" s="1"/>
    </row>
    <row r="41" spans="1:11" x14ac:dyDescent="0.25">
      <c r="A41" s="17" t="s">
        <v>7</v>
      </c>
      <c r="B41" s="4" t="s">
        <v>8</v>
      </c>
      <c r="C41" s="10" t="s">
        <v>56</v>
      </c>
      <c r="D41">
        <v>1</v>
      </c>
      <c r="E41">
        <v>17</v>
      </c>
      <c r="F41" t="s">
        <v>35</v>
      </c>
      <c r="G41" s="2">
        <v>0.59375</v>
      </c>
      <c r="H41" s="2">
        <v>0.6875</v>
      </c>
      <c r="K41" s="1"/>
    </row>
    <row r="42" spans="1:11" x14ac:dyDescent="0.25">
      <c r="A42" s="17" t="s">
        <v>7</v>
      </c>
      <c r="B42" s="4" t="s">
        <v>8</v>
      </c>
      <c r="C42" s="10" t="s">
        <v>56</v>
      </c>
      <c r="D42">
        <v>1</v>
      </c>
      <c r="E42">
        <v>17</v>
      </c>
      <c r="F42" t="s">
        <v>36</v>
      </c>
      <c r="G42" s="2">
        <v>0.34375</v>
      </c>
      <c r="H42" s="2">
        <v>0.375</v>
      </c>
      <c r="K42" s="1"/>
    </row>
    <row r="43" spans="1:11" x14ac:dyDescent="0.25">
      <c r="A43" s="17" t="s">
        <v>7</v>
      </c>
      <c r="B43" s="4" t="s">
        <v>8</v>
      </c>
      <c r="C43" s="10" t="s">
        <v>56</v>
      </c>
      <c r="D43">
        <v>1</v>
      </c>
      <c r="E43">
        <v>17</v>
      </c>
      <c r="F43" t="s">
        <v>36</v>
      </c>
      <c r="G43" s="2">
        <v>0.375</v>
      </c>
      <c r="H43" s="2">
        <v>0.4375</v>
      </c>
      <c r="I43" t="s">
        <v>89</v>
      </c>
      <c r="K43" s="1"/>
    </row>
    <row r="44" spans="1:11" x14ac:dyDescent="0.25">
      <c r="A44" s="17" t="s">
        <v>14</v>
      </c>
      <c r="B44" s="4" t="s">
        <v>15</v>
      </c>
      <c r="C44" s="10" t="s">
        <v>39</v>
      </c>
      <c r="D44">
        <v>1</v>
      </c>
      <c r="E44">
        <v>17</v>
      </c>
      <c r="F44" t="s">
        <v>30</v>
      </c>
      <c r="G44" s="2">
        <v>0.39583333333333331</v>
      </c>
      <c r="H44" s="2">
        <v>0.45833333333333331</v>
      </c>
      <c r="K44" s="1"/>
    </row>
    <row r="45" spans="1:11" x14ac:dyDescent="0.25">
      <c r="A45" s="17" t="s">
        <v>14</v>
      </c>
      <c r="B45" s="4" t="s">
        <v>15</v>
      </c>
      <c r="C45" s="10" t="s">
        <v>39</v>
      </c>
      <c r="D45">
        <v>1</v>
      </c>
      <c r="E45">
        <v>17</v>
      </c>
      <c r="F45" t="s">
        <v>30</v>
      </c>
      <c r="G45" s="2">
        <v>0.60416666666666663</v>
      </c>
      <c r="H45" s="2">
        <v>0.66666666666666663</v>
      </c>
      <c r="K45" s="1"/>
    </row>
    <row r="46" spans="1:11" x14ac:dyDescent="0.25">
      <c r="A46" s="17" t="s">
        <v>14</v>
      </c>
      <c r="B46" s="4" t="s">
        <v>15</v>
      </c>
      <c r="C46" s="10" t="s">
        <v>39</v>
      </c>
      <c r="D46">
        <v>1</v>
      </c>
      <c r="E46">
        <v>17</v>
      </c>
      <c r="F46" t="s">
        <v>35</v>
      </c>
      <c r="G46" s="2">
        <v>0.39583333333333331</v>
      </c>
      <c r="H46" s="2">
        <v>0.45833333333333331</v>
      </c>
      <c r="K46" s="1"/>
    </row>
    <row r="47" spans="1:11" x14ac:dyDescent="0.25">
      <c r="A47" s="17" t="s">
        <v>14</v>
      </c>
      <c r="B47" s="4" t="s">
        <v>15</v>
      </c>
      <c r="C47" s="10" t="s">
        <v>39</v>
      </c>
      <c r="D47">
        <v>1</v>
      </c>
      <c r="E47">
        <v>17</v>
      </c>
      <c r="F47" t="s">
        <v>35</v>
      </c>
      <c r="G47" s="2">
        <v>0.60416666666666663</v>
      </c>
      <c r="H47" s="2">
        <v>0.66666666666666663</v>
      </c>
      <c r="K47" s="1"/>
    </row>
    <row r="48" spans="1:11" x14ac:dyDescent="0.25">
      <c r="A48" s="17" t="s">
        <v>14</v>
      </c>
      <c r="B48" s="4" t="s">
        <v>15</v>
      </c>
      <c r="C48" s="10" t="s">
        <v>39</v>
      </c>
      <c r="D48">
        <v>1</v>
      </c>
      <c r="E48">
        <v>17</v>
      </c>
      <c r="F48" t="s">
        <v>31</v>
      </c>
      <c r="G48" s="2">
        <v>0.36458333333333331</v>
      </c>
      <c r="H48" s="2">
        <v>0.52083333333333337</v>
      </c>
      <c r="K48" s="1"/>
    </row>
    <row r="49" spans="1:11" x14ac:dyDescent="0.25">
      <c r="A49" s="17" t="s">
        <v>14</v>
      </c>
      <c r="B49" s="4" t="s">
        <v>15</v>
      </c>
      <c r="C49" s="10" t="s">
        <v>39</v>
      </c>
      <c r="D49">
        <v>1</v>
      </c>
      <c r="E49">
        <v>17</v>
      </c>
      <c r="F49" t="s">
        <v>31</v>
      </c>
      <c r="G49" s="2">
        <v>0.60416666666666663</v>
      </c>
      <c r="H49" s="2">
        <v>0.63541666666666663</v>
      </c>
      <c r="K49" s="1"/>
    </row>
    <row r="50" spans="1:11" x14ac:dyDescent="0.25">
      <c r="A50" s="17" t="s">
        <v>14</v>
      </c>
      <c r="B50" s="4" t="s">
        <v>15</v>
      </c>
      <c r="C50" s="10" t="s">
        <v>39</v>
      </c>
      <c r="D50">
        <v>1</v>
      </c>
      <c r="E50">
        <v>17</v>
      </c>
      <c r="F50" t="s">
        <v>34</v>
      </c>
      <c r="G50" s="2">
        <v>0.39583333333333331</v>
      </c>
      <c r="H50" s="2">
        <v>0.45833333333333331</v>
      </c>
      <c r="K50" s="1"/>
    </row>
    <row r="51" spans="1:11" x14ac:dyDescent="0.25">
      <c r="A51" s="16" t="s">
        <v>16</v>
      </c>
      <c r="B51" s="4" t="s">
        <v>17</v>
      </c>
      <c r="C51" s="17" t="s">
        <v>56</v>
      </c>
      <c r="I51" t="s">
        <v>88</v>
      </c>
      <c r="K51" s="1"/>
    </row>
    <row r="52" spans="1:11" x14ac:dyDescent="0.25">
      <c r="A52" s="17" t="s">
        <v>9</v>
      </c>
      <c r="B52" s="4" t="s">
        <v>10</v>
      </c>
      <c r="C52" s="10" t="s">
        <v>39</v>
      </c>
      <c r="D52">
        <v>1</v>
      </c>
      <c r="E52">
        <v>17</v>
      </c>
      <c r="F52" t="s">
        <v>30</v>
      </c>
      <c r="G52" s="2">
        <v>0.76041666666666663</v>
      </c>
      <c r="H52" s="2">
        <v>0.91666666666666663</v>
      </c>
      <c r="K52" s="1"/>
    </row>
    <row r="53" spans="1:11" x14ac:dyDescent="0.25">
      <c r="A53" s="17" t="s">
        <v>9</v>
      </c>
      <c r="B53" s="4" t="s">
        <v>10</v>
      </c>
      <c r="C53" s="10" t="s">
        <v>39</v>
      </c>
      <c r="D53">
        <v>1</v>
      </c>
      <c r="E53">
        <v>17</v>
      </c>
      <c r="F53" t="s">
        <v>35</v>
      </c>
      <c r="G53" s="2">
        <v>0.54166666666666663</v>
      </c>
      <c r="H53" s="2">
        <v>0.66666666666666663</v>
      </c>
      <c r="K53" s="1"/>
    </row>
    <row r="54" spans="1:11" x14ac:dyDescent="0.25">
      <c r="A54" s="17" t="s">
        <v>9</v>
      </c>
      <c r="B54" s="4" t="s">
        <v>10</v>
      </c>
      <c r="C54" s="10" t="s">
        <v>39</v>
      </c>
      <c r="D54">
        <v>1</v>
      </c>
      <c r="E54">
        <v>17</v>
      </c>
      <c r="F54" t="s">
        <v>36</v>
      </c>
      <c r="G54" s="2">
        <v>0.36458333333333331</v>
      </c>
      <c r="H54" s="2">
        <v>0.48958333333333331</v>
      </c>
      <c r="K54" s="1"/>
    </row>
    <row r="55" spans="1:11" x14ac:dyDescent="0.25">
      <c r="A55" s="17" t="s">
        <v>9</v>
      </c>
      <c r="B55" s="4" t="s">
        <v>10</v>
      </c>
      <c r="C55" s="10" t="s">
        <v>39</v>
      </c>
      <c r="D55">
        <v>1</v>
      </c>
      <c r="E55">
        <v>17</v>
      </c>
      <c r="F55" t="s">
        <v>36</v>
      </c>
      <c r="G55" s="2">
        <v>0.69791666666666663</v>
      </c>
      <c r="H55" s="2">
        <v>0.76041666666666663</v>
      </c>
      <c r="K55" s="1"/>
    </row>
    <row r="56" spans="1:11" x14ac:dyDescent="0.25">
      <c r="A56" s="17" t="s">
        <v>11</v>
      </c>
      <c r="B56" s="4" t="s">
        <v>12</v>
      </c>
      <c r="C56" s="10" t="s">
        <v>39</v>
      </c>
      <c r="D56">
        <v>1</v>
      </c>
      <c r="E56">
        <v>17</v>
      </c>
      <c r="F56" t="s">
        <v>30</v>
      </c>
      <c r="G56" s="2">
        <v>0.45833333333333331</v>
      </c>
      <c r="H56" s="2">
        <v>0.52083333333333337</v>
      </c>
      <c r="I56" t="s">
        <v>87</v>
      </c>
      <c r="K56" s="1"/>
    </row>
    <row r="57" spans="1:11" x14ac:dyDescent="0.25">
      <c r="A57" s="17" t="s">
        <v>11</v>
      </c>
      <c r="B57" s="4" t="s">
        <v>12</v>
      </c>
      <c r="C57" s="10" t="s">
        <v>39</v>
      </c>
      <c r="D57">
        <v>1</v>
      </c>
      <c r="E57">
        <v>17</v>
      </c>
      <c r="F57" t="s">
        <v>30</v>
      </c>
      <c r="G57" s="2">
        <v>0.66666666666666663</v>
      </c>
      <c r="H57" s="2">
        <v>0.78125</v>
      </c>
      <c r="K57" s="1"/>
    </row>
    <row r="58" spans="1:11" x14ac:dyDescent="0.25">
      <c r="A58" s="17" t="s">
        <v>11</v>
      </c>
      <c r="B58" s="4" t="s">
        <v>12</v>
      </c>
      <c r="C58" s="10" t="s">
        <v>39</v>
      </c>
      <c r="D58">
        <v>1</v>
      </c>
      <c r="E58">
        <v>17</v>
      </c>
      <c r="F58" t="s">
        <v>35</v>
      </c>
      <c r="G58" s="2">
        <v>0.75</v>
      </c>
      <c r="H58" s="2">
        <v>0.90625</v>
      </c>
      <c r="K58" s="1"/>
    </row>
    <row r="59" spans="1:11" x14ac:dyDescent="0.25">
      <c r="A59" s="17" t="s">
        <v>11</v>
      </c>
      <c r="B59" s="4" t="s">
        <v>12</v>
      </c>
      <c r="C59" s="10" t="s">
        <v>39</v>
      </c>
      <c r="D59">
        <v>1</v>
      </c>
      <c r="E59">
        <v>17</v>
      </c>
      <c r="F59" t="s">
        <v>34</v>
      </c>
      <c r="G59" s="2">
        <v>0.48958333333333331</v>
      </c>
      <c r="H59" s="2">
        <v>0.52083333333333337</v>
      </c>
      <c r="K59" s="1"/>
    </row>
    <row r="60" spans="1:11" x14ac:dyDescent="0.25">
      <c r="A60" s="17" t="s">
        <v>11</v>
      </c>
      <c r="B60" s="4" t="s">
        <v>12</v>
      </c>
      <c r="C60" s="10" t="s">
        <v>39</v>
      </c>
      <c r="D60">
        <v>1</v>
      </c>
      <c r="E60">
        <v>17</v>
      </c>
      <c r="F60" t="s">
        <v>34</v>
      </c>
      <c r="G60" s="2">
        <v>0.75</v>
      </c>
      <c r="H60" s="2">
        <v>0.84375</v>
      </c>
      <c r="K60" s="1"/>
    </row>
    <row r="61" spans="1:11" x14ac:dyDescent="0.25">
      <c r="A61" s="17" t="s">
        <v>18</v>
      </c>
      <c r="B61" s="4" t="s">
        <v>19</v>
      </c>
      <c r="C61" s="10" t="s">
        <v>39</v>
      </c>
      <c r="D61">
        <v>1</v>
      </c>
      <c r="E61">
        <v>17</v>
      </c>
      <c r="F61" t="s">
        <v>31</v>
      </c>
      <c r="G61" s="2">
        <v>0.69791666666666663</v>
      </c>
      <c r="H61" s="2">
        <v>0.84375</v>
      </c>
      <c r="K61" s="1"/>
    </row>
    <row r="62" spans="1:11" x14ac:dyDescent="0.25">
      <c r="A62" s="17" t="s">
        <v>18</v>
      </c>
      <c r="B62" s="4" t="s">
        <v>19</v>
      </c>
      <c r="C62" s="10" t="s">
        <v>39</v>
      </c>
      <c r="D62">
        <v>1</v>
      </c>
      <c r="E62">
        <v>17</v>
      </c>
      <c r="F62" t="s">
        <v>31</v>
      </c>
      <c r="G62" s="2">
        <v>0.33333333333333331</v>
      </c>
      <c r="H62" s="2">
        <v>0.52083333333333337</v>
      </c>
      <c r="K62" s="1"/>
    </row>
    <row r="63" spans="1:11" x14ac:dyDescent="0.25">
      <c r="A63" s="17" t="s">
        <v>18</v>
      </c>
      <c r="B63" s="4" t="s">
        <v>19</v>
      </c>
      <c r="C63" s="10" t="s">
        <v>39</v>
      </c>
      <c r="D63">
        <v>1</v>
      </c>
      <c r="E63">
        <v>17</v>
      </c>
      <c r="F63" t="s">
        <v>32</v>
      </c>
      <c r="G63" s="2">
        <v>0.78125</v>
      </c>
      <c r="H63" s="2">
        <v>0.8125</v>
      </c>
      <c r="K63" s="1"/>
    </row>
    <row r="64" spans="1:11" x14ac:dyDescent="0.25">
      <c r="A64" s="17" t="s">
        <v>18</v>
      </c>
      <c r="B64" s="4" t="s">
        <v>19</v>
      </c>
      <c r="C64" s="10" t="s">
        <v>39</v>
      </c>
      <c r="D64">
        <v>1</v>
      </c>
      <c r="E64">
        <v>17</v>
      </c>
      <c r="F64" t="s">
        <v>36</v>
      </c>
      <c r="G64" s="2">
        <v>0.54166666666666663</v>
      </c>
      <c r="H64" s="2">
        <v>0.60416666666666663</v>
      </c>
      <c r="K64" s="1"/>
    </row>
    <row r="65" spans="1:11" x14ac:dyDescent="0.25">
      <c r="A65" s="17" t="s">
        <v>18</v>
      </c>
      <c r="B65" s="4" t="s">
        <v>19</v>
      </c>
      <c r="C65" s="10" t="s">
        <v>39</v>
      </c>
      <c r="D65">
        <v>1</v>
      </c>
      <c r="E65">
        <v>17</v>
      </c>
      <c r="F65" t="s">
        <v>36</v>
      </c>
      <c r="G65" s="2">
        <v>0.60416666666666663</v>
      </c>
      <c r="H65" s="2">
        <v>0.66666666666666663</v>
      </c>
      <c r="K65" s="1"/>
    </row>
    <row r="66" spans="1:11" x14ac:dyDescent="0.25">
      <c r="A66" s="17" t="s">
        <v>84</v>
      </c>
      <c r="B66" s="4" t="s">
        <v>55</v>
      </c>
      <c r="C66" s="10" t="s">
        <v>39</v>
      </c>
      <c r="D66">
        <v>1</v>
      </c>
      <c r="E66">
        <v>17</v>
      </c>
      <c r="F66" t="s">
        <v>30</v>
      </c>
      <c r="G66" s="2">
        <v>0.3125</v>
      </c>
      <c r="H66" s="2">
        <v>0.5</v>
      </c>
      <c r="K66" s="1"/>
    </row>
    <row r="67" spans="1:11" x14ac:dyDescent="0.25">
      <c r="A67" s="17" t="s">
        <v>84</v>
      </c>
      <c r="B67" s="4" t="s">
        <v>55</v>
      </c>
      <c r="C67" s="10" t="s">
        <v>39</v>
      </c>
      <c r="D67">
        <v>1</v>
      </c>
      <c r="E67">
        <v>17</v>
      </c>
      <c r="F67" t="s">
        <v>30</v>
      </c>
      <c r="G67" s="2">
        <v>0.60416666666666663</v>
      </c>
      <c r="H67" s="2">
        <v>0.72916666666666663</v>
      </c>
      <c r="K67" s="1"/>
    </row>
    <row r="68" spans="1:11" x14ac:dyDescent="0.25">
      <c r="A68" s="17" t="s">
        <v>84</v>
      </c>
      <c r="B68" s="4" t="s">
        <v>55</v>
      </c>
      <c r="C68" s="10" t="s">
        <v>39</v>
      </c>
      <c r="D68">
        <v>1</v>
      </c>
      <c r="E68">
        <v>17</v>
      </c>
      <c r="F68" t="s">
        <v>35</v>
      </c>
      <c r="G68" s="2">
        <v>0.3125</v>
      </c>
      <c r="H68" s="2">
        <v>0.5</v>
      </c>
      <c r="K68" s="1"/>
    </row>
    <row r="69" spans="1:11" x14ac:dyDescent="0.25">
      <c r="A69" s="17" t="s">
        <v>84</v>
      </c>
      <c r="B69" s="4" t="s">
        <v>55</v>
      </c>
      <c r="C69" s="10" t="s">
        <v>39</v>
      </c>
      <c r="D69">
        <v>1</v>
      </c>
      <c r="E69">
        <v>17</v>
      </c>
      <c r="F69" t="s">
        <v>35</v>
      </c>
      <c r="G69" s="2">
        <v>0.63541666666666663</v>
      </c>
      <c r="H69" s="2">
        <v>0.69791666666666663</v>
      </c>
      <c r="K69" s="1"/>
    </row>
    <row r="70" spans="1:11" x14ac:dyDescent="0.25">
      <c r="A70" s="17" t="s">
        <v>20</v>
      </c>
      <c r="B70" s="4" t="s">
        <v>21</v>
      </c>
      <c r="C70" s="10" t="s">
        <v>39</v>
      </c>
      <c r="D70">
        <v>1</v>
      </c>
      <c r="E70">
        <v>17</v>
      </c>
      <c r="F70" t="s">
        <v>30</v>
      </c>
      <c r="G70" s="2">
        <v>0.33333333333333331</v>
      </c>
      <c r="H70" s="2">
        <v>0.48958333333333331</v>
      </c>
      <c r="K70" s="1"/>
    </row>
    <row r="71" spans="1:11" x14ac:dyDescent="0.25">
      <c r="A71" s="17" t="s">
        <v>20</v>
      </c>
      <c r="B71" s="4" t="s">
        <v>21</v>
      </c>
      <c r="C71" s="10" t="s">
        <v>39</v>
      </c>
      <c r="D71">
        <v>1</v>
      </c>
      <c r="E71">
        <v>17</v>
      </c>
      <c r="F71" t="s">
        <v>35</v>
      </c>
      <c r="G71" s="2">
        <v>0.33333333333333331</v>
      </c>
      <c r="H71" s="2">
        <v>0.48958333333333331</v>
      </c>
      <c r="K71" s="1"/>
    </row>
    <row r="72" spans="1:11" x14ac:dyDescent="0.25">
      <c r="A72" s="17" t="s">
        <v>20</v>
      </c>
      <c r="B72" s="4" t="s">
        <v>21</v>
      </c>
      <c r="C72" s="10" t="s">
        <v>39</v>
      </c>
      <c r="D72">
        <v>1</v>
      </c>
      <c r="E72">
        <v>17</v>
      </c>
      <c r="F72" t="s">
        <v>35</v>
      </c>
      <c r="G72" s="2">
        <v>0.60416666666666663</v>
      </c>
      <c r="H72" s="2">
        <v>0.76041666666666663</v>
      </c>
      <c r="K72" s="1"/>
    </row>
    <row r="73" spans="1:11" x14ac:dyDescent="0.25">
      <c r="A73" s="17" t="s">
        <v>20</v>
      </c>
      <c r="B73" s="4" t="s">
        <v>21</v>
      </c>
      <c r="C73" s="10" t="s">
        <v>39</v>
      </c>
      <c r="D73">
        <v>1</v>
      </c>
      <c r="E73">
        <v>17</v>
      </c>
      <c r="F73" t="s">
        <v>31</v>
      </c>
      <c r="G73" s="2">
        <v>0.33333333333333331</v>
      </c>
      <c r="H73" s="2">
        <v>0.48958333333333331</v>
      </c>
      <c r="K73" s="1"/>
    </row>
    <row r="74" spans="1:11" x14ac:dyDescent="0.25">
      <c r="A74" s="17" t="s">
        <v>20</v>
      </c>
      <c r="B74" s="4" t="s">
        <v>21</v>
      </c>
      <c r="C74" s="10" t="s">
        <v>39</v>
      </c>
      <c r="D74">
        <v>1</v>
      </c>
      <c r="E74">
        <v>17</v>
      </c>
      <c r="F74" t="s">
        <v>31</v>
      </c>
      <c r="G74" s="2">
        <v>0.60416666666666663</v>
      </c>
      <c r="H74" s="2">
        <v>0.76041666666666663</v>
      </c>
      <c r="K74" s="1"/>
    </row>
    <row r="75" spans="1:11" x14ac:dyDescent="0.25">
      <c r="A75" s="17" t="s">
        <v>20</v>
      </c>
      <c r="B75" s="4" t="s">
        <v>21</v>
      </c>
      <c r="C75" s="10" t="s">
        <v>39</v>
      </c>
      <c r="D75">
        <v>1</v>
      </c>
      <c r="E75">
        <v>17</v>
      </c>
      <c r="F75" t="s">
        <v>32</v>
      </c>
      <c r="G75" s="2">
        <v>0.60416666666666663</v>
      </c>
      <c r="H75" s="2">
        <v>0.76041666666666663</v>
      </c>
      <c r="K75" s="1"/>
    </row>
    <row r="76" spans="1:11" x14ac:dyDescent="0.25">
      <c r="A76" s="17" t="s">
        <v>20</v>
      </c>
      <c r="B76" s="4" t="s">
        <v>21</v>
      </c>
      <c r="C76" s="10" t="s">
        <v>39</v>
      </c>
      <c r="D76">
        <v>1</v>
      </c>
      <c r="E76">
        <v>17</v>
      </c>
      <c r="F76" t="s">
        <v>36</v>
      </c>
      <c r="G76" s="2">
        <v>0.60416666666666663</v>
      </c>
      <c r="H76" s="2">
        <v>0.76041666666666663</v>
      </c>
      <c r="K76" s="1"/>
    </row>
    <row r="77" spans="1:11" x14ac:dyDescent="0.25">
      <c r="A77" s="17" t="s">
        <v>48</v>
      </c>
      <c r="B77" s="4" t="s">
        <v>54</v>
      </c>
      <c r="C77" s="10" t="s">
        <v>39</v>
      </c>
      <c r="D77">
        <v>1</v>
      </c>
      <c r="E77">
        <v>17</v>
      </c>
      <c r="F77" t="s">
        <v>30</v>
      </c>
      <c r="G77" s="2">
        <v>0.33333333333333331</v>
      </c>
      <c r="H77" s="2">
        <v>0.52083333333333337</v>
      </c>
      <c r="K77" s="1"/>
    </row>
    <row r="78" spans="1:11" x14ac:dyDescent="0.25">
      <c r="A78" s="17" t="s">
        <v>48</v>
      </c>
      <c r="B78" s="4" t="s">
        <v>54</v>
      </c>
      <c r="C78" s="10" t="s">
        <v>39</v>
      </c>
      <c r="D78">
        <v>1</v>
      </c>
      <c r="E78">
        <v>17</v>
      </c>
      <c r="F78" t="s">
        <v>31</v>
      </c>
      <c r="G78" s="2">
        <v>0.75</v>
      </c>
      <c r="H78" s="2">
        <v>0.83333333333333337</v>
      </c>
      <c r="K78" s="1"/>
    </row>
    <row r="79" spans="1:11" x14ac:dyDescent="0.25">
      <c r="A79" s="17" t="s">
        <v>48</v>
      </c>
      <c r="B79" s="4" t="s">
        <v>54</v>
      </c>
      <c r="C79" s="10" t="s">
        <v>39</v>
      </c>
      <c r="D79">
        <v>1</v>
      </c>
      <c r="E79">
        <v>17</v>
      </c>
      <c r="F79" t="s">
        <v>32</v>
      </c>
      <c r="G79" s="2">
        <v>0.75</v>
      </c>
      <c r="H79" s="2">
        <v>0.82291666666666663</v>
      </c>
      <c r="K79" s="1"/>
    </row>
    <row r="80" spans="1:11" x14ac:dyDescent="0.25">
      <c r="A80" s="17" t="s">
        <v>48</v>
      </c>
      <c r="B80" s="4" t="s">
        <v>54</v>
      </c>
      <c r="C80" s="10" t="s">
        <v>39</v>
      </c>
      <c r="D80">
        <v>1</v>
      </c>
      <c r="E80">
        <v>17</v>
      </c>
      <c r="F80" t="s">
        <v>36</v>
      </c>
      <c r="G80" s="2">
        <v>0.33333333333333331</v>
      </c>
      <c r="H80" s="2">
        <v>0.52083333333333337</v>
      </c>
      <c r="K80" s="1"/>
    </row>
    <row r="81" spans="1:11" x14ac:dyDescent="0.25">
      <c r="A81" s="17" t="s">
        <v>22</v>
      </c>
      <c r="B81" s="4" t="s">
        <v>23</v>
      </c>
      <c r="C81" s="10" t="s">
        <v>39</v>
      </c>
      <c r="D81">
        <v>1</v>
      </c>
      <c r="E81">
        <v>17</v>
      </c>
      <c r="F81" t="s">
        <v>30</v>
      </c>
      <c r="G81" s="2">
        <v>0.36458333333333331</v>
      </c>
      <c r="H81" s="2">
        <v>0.42708333333333331</v>
      </c>
      <c r="K81" s="1"/>
    </row>
    <row r="82" spans="1:11" x14ac:dyDescent="0.25">
      <c r="A82" s="17" t="s">
        <v>22</v>
      </c>
      <c r="B82" s="4" t="s">
        <v>23</v>
      </c>
      <c r="C82" s="10" t="s">
        <v>39</v>
      </c>
      <c r="D82">
        <v>1</v>
      </c>
      <c r="E82">
        <v>17</v>
      </c>
      <c r="F82" t="s">
        <v>30</v>
      </c>
      <c r="G82" s="2">
        <v>0.63541666666666663</v>
      </c>
      <c r="H82" s="2">
        <v>0.72916666666666663</v>
      </c>
      <c r="K82" s="1"/>
    </row>
    <row r="83" spans="1:11" x14ac:dyDescent="0.25">
      <c r="A83" s="17" t="s">
        <v>22</v>
      </c>
      <c r="B83" s="4" t="s">
        <v>23</v>
      </c>
      <c r="C83" s="10" t="s">
        <v>39</v>
      </c>
      <c r="D83">
        <v>1</v>
      </c>
      <c r="E83">
        <v>17</v>
      </c>
      <c r="F83" t="s">
        <v>30</v>
      </c>
      <c r="G83" s="2">
        <v>0.75</v>
      </c>
      <c r="H83" s="2">
        <v>0.84375</v>
      </c>
      <c r="K83" s="1"/>
    </row>
    <row r="84" spans="1:11" x14ac:dyDescent="0.25">
      <c r="A84" s="17" t="s">
        <v>22</v>
      </c>
      <c r="B84" s="4" t="s">
        <v>23</v>
      </c>
      <c r="C84" s="10" t="s">
        <v>39</v>
      </c>
      <c r="D84">
        <v>1</v>
      </c>
      <c r="E84">
        <v>17</v>
      </c>
      <c r="F84" t="s">
        <v>35</v>
      </c>
      <c r="G84" s="2">
        <v>0.36458333333333331</v>
      </c>
      <c r="H84" s="2">
        <v>0.45833333333333331</v>
      </c>
      <c r="K84" s="1"/>
    </row>
    <row r="85" spans="1:11" x14ac:dyDescent="0.25">
      <c r="A85" s="17" t="s">
        <v>22</v>
      </c>
      <c r="B85" s="4" t="s">
        <v>23</v>
      </c>
      <c r="C85" s="10" t="s">
        <v>39</v>
      </c>
      <c r="D85">
        <v>1</v>
      </c>
      <c r="E85">
        <v>17</v>
      </c>
      <c r="F85" t="s">
        <v>35</v>
      </c>
      <c r="G85" s="2">
        <v>0.63541666666666663</v>
      </c>
      <c r="H85" s="2">
        <v>0.72916666666666663</v>
      </c>
      <c r="K85" s="1"/>
    </row>
    <row r="86" spans="1:11" x14ac:dyDescent="0.25">
      <c r="A86" s="17" t="s">
        <v>22</v>
      </c>
      <c r="B86" s="4" t="s">
        <v>23</v>
      </c>
      <c r="C86" s="10" t="s">
        <v>39</v>
      </c>
      <c r="D86">
        <v>1</v>
      </c>
      <c r="E86">
        <v>17</v>
      </c>
      <c r="F86" t="s">
        <v>35</v>
      </c>
      <c r="G86" s="2">
        <v>0.75</v>
      </c>
      <c r="H86" s="2">
        <v>0.8125</v>
      </c>
      <c r="K86" s="1"/>
    </row>
    <row r="87" spans="1:11" x14ac:dyDescent="0.25">
      <c r="A87" s="17" t="s">
        <v>22</v>
      </c>
      <c r="B87" s="4" t="s">
        <v>23</v>
      </c>
      <c r="C87" s="10" t="s">
        <v>39</v>
      </c>
      <c r="D87">
        <v>1</v>
      </c>
      <c r="E87">
        <v>17</v>
      </c>
      <c r="F87" t="s">
        <v>31</v>
      </c>
      <c r="G87" s="2">
        <v>0.36458333333333331</v>
      </c>
      <c r="H87" s="2">
        <v>0.42708333333333331</v>
      </c>
      <c r="K87" s="1"/>
    </row>
    <row r="88" spans="1:11" x14ac:dyDescent="0.25">
      <c r="A88" s="17" t="s">
        <v>22</v>
      </c>
      <c r="B88" s="4" t="s">
        <v>23</v>
      </c>
      <c r="C88" s="10" t="s">
        <v>39</v>
      </c>
      <c r="D88">
        <v>1</v>
      </c>
      <c r="E88">
        <v>17</v>
      </c>
      <c r="F88" t="s">
        <v>31</v>
      </c>
      <c r="G88" s="2">
        <v>0.63541666666666663</v>
      </c>
      <c r="H88" s="2">
        <v>0.72916666666666663</v>
      </c>
      <c r="K88" s="1"/>
    </row>
    <row r="89" spans="1:11" x14ac:dyDescent="0.25">
      <c r="A89" s="17" t="s">
        <v>22</v>
      </c>
      <c r="B89" s="4" t="s">
        <v>23</v>
      </c>
      <c r="C89" s="10" t="s">
        <v>39</v>
      </c>
      <c r="D89">
        <v>1</v>
      </c>
      <c r="E89">
        <v>17</v>
      </c>
      <c r="F89" t="s">
        <v>36</v>
      </c>
      <c r="G89" s="2">
        <v>0.33333333333333331</v>
      </c>
      <c r="H89" s="2">
        <v>0.52083333333333337</v>
      </c>
      <c r="K89" s="1"/>
    </row>
    <row r="90" spans="1:11" x14ac:dyDescent="0.25">
      <c r="A90" s="17" t="s">
        <v>22</v>
      </c>
      <c r="B90" s="4" t="s">
        <v>23</v>
      </c>
      <c r="C90" s="10" t="s">
        <v>39</v>
      </c>
      <c r="D90">
        <v>1</v>
      </c>
      <c r="E90">
        <v>17</v>
      </c>
      <c r="F90" t="s">
        <v>36</v>
      </c>
      <c r="G90" s="2">
        <v>0.63541666666666663</v>
      </c>
      <c r="H90" s="2">
        <v>0.72916666666666663</v>
      </c>
      <c r="K90" s="1"/>
    </row>
    <row r="91" spans="1:11" x14ac:dyDescent="0.25">
      <c r="A91" s="17" t="s">
        <v>85</v>
      </c>
      <c r="B91" s="4" t="s">
        <v>86</v>
      </c>
      <c r="C91" s="10" t="s">
        <v>39</v>
      </c>
      <c r="D91">
        <v>1</v>
      </c>
      <c r="E91">
        <v>17</v>
      </c>
      <c r="F91" t="s">
        <v>30</v>
      </c>
      <c r="G91" s="2">
        <v>0.75</v>
      </c>
      <c r="H91" s="2">
        <v>0.875</v>
      </c>
      <c r="K91" s="1"/>
    </row>
    <row r="92" spans="1:11" x14ac:dyDescent="0.25">
      <c r="A92" s="17" t="s">
        <v>85</v>
      </c>
      <c r="B92" s="4" t="s">
        <v>86</v>
      </c>
      <c r="C92" s="10" t="s">
        <v>39</v>
      </c>
      <c r="D92">
        <v>1</v>
      </c>
      <c r="E92">
        <v>17</v>
      </c>
      <c r="F92" t="s">
        <v>30</v>
      </c>
      <c r="G92" s="2">
        <v>0.875</v>
      </c>
      <c r="H92" s="2">
        <v>0.9375</v>
      </c>
      <c r="K92" s="1"/>
    </row>
    <row r="93" spans="1:11" x14ac:dyDescent="0.25">
      <c r="A93" s="17" t="s">
        <v>85</v>
      </c>
      <c r="B93" s="4" t="s">
        <v>86</v>
      </c>
      <c r="C93" s="10" t="s">
        <v>39</v>
      </c>
      <c r="D93">
        <v>1</v>
      </c>
      <c r="E93">
        <v>17</v>
      </c>
      <c r="F93" t="s">
        <v>31</v>
      </c>
      <c r="G93" s="2">
        <v>0.75</v>
      </c>
      <c r="H93" s="2">
        <v>0.875</v>
      </c>
      <c r="K93" s="1"/>
    </row>
    <row r="94" spans="1:11" x14ac:dyDescent="0.25">
      <c r="A94" s="17" t="s">
        <v>85</v>
      </c>
      <c r="B94" s="4" t="s">
        <v>86</v>
      </c>
      <c r="C94" s="10" t="s">
        <v>39</v>
      </c>
      <c r="D94">
        <v>1</v>
      </c>
      <c r="E94">
        <v>17</v>
      </c>
      <c r="F94" t="s">
        <v>31</v>
      </c>
      <c r="G94" s="2">
        <v>0.875</v>
      </c>
      <c r="H94" s="2">
        <v>0.9375</v>
      </c>
      <c r="K94" s="1"/>
    </row>
    <row r="95" spans="1:11" x14ac:dyDescent="0.25">
      <c r="A95" s="17" t="s">
        <v>85</v>
      </c>
      <c r="B95" s="4" t="s">
        <v>86</v>
      </c>
      <c r="C95" s="10" t="s">
        <v>39</v>
      </c>
      <c r="D95">
        <v>1</v>
      </c>
      <c r="E95">
        <v>17</v>
      </c>
      <c r="F95" t="s">
        <v>36</v>
      </c>
      <c r="G95" s="2">
        <v>0.875</v>
      </c>
      <c r="H95" s="2">
        <v>0.9375</v>
      </c>
      <c r="K95" s="1"/>
    </row>
    <row r="96" spans="1:11" x14ac:dyDescent="0.25">
      <c r="A96" s="17" t="s">
        <v>85</v>
      </c>
      <c r="B96" s="4" t="s">
        <v>86</v>
      </c>
      <c r="C96" s="10" t="s">
        <v>39</v>
      </c>
      <c r="D96">
        <v>1</v>
      </c>
      <c r="E96">
        <v>17</v>
      </c>
      <c r="F96" t="s">
        <v>34</v>
      </c>
      <c r="G96" s="2">
        <v>0.84375</v>
      </c>
      <c r="H96" s="2">
        <v>0.875</v>
      </c>
      <c r="K96" s="1"/>
    </row>
    <row r="97" spans="1:11" x14ac:dyDescent="0.25">
      <c r="A97" s="17" t="s">
        <v>85</v>
      </c>
      <c r="B97" s="4" t="s">
        <v>86</v>
      </c>
      <c r="C97" s="10" t="s">
        <v>39</v>
      </c>
      <c r="D97">
        <v>1</v>
      </c>
      <c r="E97">
        <v>17</v>
      </c>
      <c r="F97" t="s">
        <v>34</v>
      </c>
      <c r="G97" s="2">
        <v>0.875</v>
      </c>
      <c r="H97" s="2">
        <v>0.9375</v>
      </c>
      <c r="K97" s="1"/>
    </row>
    <row r="98" spans="1:11" x14ac:dyDescent="0.25">
      <c r="A98" s="17" t="s">
        <v>25</v>
      </c>
      <c r="B98" s="4" t="s">
        <v>26</v>
      </c>
      <c r="C98" s="10" t="s">
        <v>39</v>
      </c>
      <c r="D98">
        <v>1</v>
      </c>
      <c r="E98">
        <v>17</v>
      </c>
      <c r="F98" t="s">
        <v>30</v>
      </c>
      <c r="G98" s="2">
        <v>0.54166666666666663</v>
      </c>
      <c r="H98" s="2">
        <v>0.60416666666666663</v>
      </c>
      <c r="I98" t="s">
        <v>87</v>
      </c>
      <c r="K98" s="1"/>
    </row>
    <row r="99" spans="1:11" x14ac:dyDescent="0.25">
      <c r="A99" s="17" t="s">
        <v>25</v>
      </c>
      <c r="B99" s="4" t="s">
        <v>26</v>
      </c>
      <c r="C99" s="10" t="s">
        <v>39</v>
      </c>
      <c r="D99">
        <v>1</v>
      </c>
      <c r="E99">
        <v>17</v>
      </c>
      <c r="F99" t="s">
        <v>35</v>
      </c>
      <c r="G99" s="2">
        <v>0.33333333333333331</v>
      </c>
      <c r="H99" s="2">
        <v>0.48958333333333331</v>
      </c>
      <c r="K99" s="1"/>
    </row>
    <row r="100" spans="1:11" x14ac:dyDescent="0.25">
      <c r="A100" s="17" t="s">
        <v>25</v>
      </c>
      <c r="B100" s="4" t="s">
        <v>26</v>
      </c>
      <c r="C100" s="10" t="s">
        <v>39</v>
      </c>
      <c r="D100">
        <v>1</v>
      </c>
      <c r="E100">
        <v>17</v>
      </c>
      <c r="F100" t="s">
        <v>35</v>
      </c>
      <c r="G100" s="2">
        <v>0.54166666666666663</v>
      </c>
      <c r="H100" s="2">
        <v>0.72916666666666663</v>
      </c>
      <c r="K100" s="1"/>
    </row>
    <row r="101" spans="1:11" x14ac:dyDescent="0.25">
      <c r="A101" s="17" t="s">
        <v>25</v>
      </c>
      <c r="B101" s="4" t="s">
        <v>26</v>
      </c>
      <c r="C101" s="10" t="s">
        <v>39</v>
      </c>
      <c r="D101">
        <v>1</v>
      </c>
      <c r="E101">
        <v>17</v>
      </c>
      <c r="F101" t="s">
        <v>31</v>
      </c>
      <c r="G101" s="2">
        <v>0.33333333333333331</v>
      </c>
      <c r="H101" s="2">
        <v>0.48958333333333331</v>
      </c>
      <c r="K101" s="1"/>
    </row>
    <row r="102" spans="1:11" x14ac:dyDescent="0.25">
      <c r="A102" s="17" t="s">
        <v>25</v>
      </c>
      <c r="B102" s="4" t="s">
        <v>26</v>
      </c>
      <c r="C102" s="10" t="s">
        <v>39</v>
      </c>
      <c r="D102">
        <v>1</v>
      </c>
      <c r="E102">
        <v>17</v>
      </c>
      <c r="F102" t="s">
        <v>31</v>
      </c>
      <c r="G102" s="2">
        <v>0.54166666666666663</v>
      </c>
      <c r="H102" s="2">
        <v>0.72916666666666663</v>
      </c>
      <c r="K102" s="1"/>
    </row>
    <row r="103" spans="1:11" x14ac:dyDescent="0.25">
      <c r="A103" s="17" t="s">
        <v>25</v>
      </c>
      <c r="B103" s="4" t="s">
        <v>26</v>
      </c>
      <c r="C103" s="10" t="s">
        <v>39</v>
      </c>
      <c r="D103">
        <v>1</v>
      </c>
      <c r="E103">
        <v>17</v>
      </c>
      <c r="F103" t="s">
        <v>32</v>
      </c>
      <c r="G103" s="2">
        <v>0.33333333333333331</v>
      </c>
      <c r="H103" s="2">
        <v>0.48958333333333331</v>
      </c>
      <c r="K103" s="1"/>
    </row>
    <row r="104" spans="1:11" x14ac:dyDescent="0.25">
      <c r="A104" s="17" t="s">
        <v>25</v>
      </c>
      <c r="B104" s="4" t="s">
        <v>26</v>
      </c>
      <c r="C104" s="10" t="s">
        <v>39</v>
      </c>
      <c r="D104">
        <v>1</v>
      </c>
      <c r="E104">
        <v>17</v>
      </c>
      <c r="F104" t="s">
        <v>32</v>
      </c>
      <c r="G104" s="2">
        <v>0.54166666666666663</v>
      </c>
      <c r="H104" s="2">
        <v>0.72916666666666663</v>
      </c>
      <c r="K104" s="1"/>
    </row>
    <row r="105" spans="1:11" x14ac:dyDescent="0.25">
      <c r="A105" s="17" t="s">
        <v>43</v>
      </c>
      <c r="B105" s="4" t="s">
        <v>52</v>
      </c>
      <c r="C105" s="10" t="s">
        <v>39</v>
      </c>
      <c r="D105">
        <v>1</v>
      </c>
      <c r="E105">
        <v>17</v>
      </c>
      <c r="F105" t="s">
        <v>30</v>
      </c>
      <c r="G105" s="2">
        <v>0.375</v>
      </c>
      <c r="H105" s="2">
        <v>0.48958333333333331</v>
      </c>
      <c r="I105" t="s">
        <v>87</v>
      </c>
      <c r="K105" s="1"/>
    </row>
    <row r="106" spans="1:11" x14ac:dyDescent="0.25">
      <c r="A106" s="17" t="s">
        <v>43</v>
      </c>
      <c r="B106" s="4" t="s">
        <v>52</v>
      </c>
      <c r="C106" s="10" t="s">
        <v>39</v>
      </c>
      <c r="D106">
        <v>1</v>
      </c>
      <c r="E106">
        <v>17</v>
      </c>
      <c r="F106" t="s">
        <v>35</v>
      </c>
      <c r="G106" s="2">
        <v>0.34375</v>
      </c>
      <c r="H106" s="2">
        <v>0.55208333333333337</v>
      </c>
      <c r="K106" s="1"/>
    </row>
    <row r="107" spans="1:11" x14ac:dyDescent="0.25">
      <c r="A107" s="17" t="s">
        <v>43</v>
      </c>
      <c r="B107" s="4" t="s">
        <v>52</v>
      </c>
      <c r="C107" s="10" t="s">
        <v>39</v>
      </c>
      <c r="D107">
        <v>1</v>
      </c>
      <c r="E107">
        <v>17</v>
      </c>
      <c r="F107" t="s">
        <v>35</v>
      </c>
      <c r="G107" s="2">
        <v>0.66666666666666663</v>
      </c>
      <c r="H107" s="2">
        <v>0.79166666666666663</v>
      </c>
      <c r="K107" s="1"/>
    </row>
    <row r="108" spans="1:11" x14ac:dyDescent="0.25">
      <c r="A108" s="17" t="s">
        <v>43</v>
      </c>
      <c r="B108" s="4" t="s">
        <v>52</v>
      </c>
      <c r="C108" s="10" t="s">
        <v>39</v>
      </c>
      <c r="D108">
        <v>1</v>
      </c>
      <c r="E108">
        <v>17</v>
      </c>
      <c r="F108" t="s">
        <v>31</v>
      </c>
      <c r="G108" s="2">
        <v>0.34375</v>
      </c>
      <c r="H108" s="2">
        <v>0.40625</v>
      </c>
      <c r="K108" s="1"/>
    </row>
    <row r="109" spans="1:11" x14ac:dyDescent="0.25">
      <c r="A109" s="17" t="s">
        <v>43</v>
      </c>
      <c r="B109" s="4" t="s">
        <v>52</v>
      </c>
      <c r="C109" s="10" t="s">
        <v>39</v>
      </c>
      <c r="D109">
        <v>1</v>
      </c>
      <c r="E109">
        <v>17</v>
      </c>
      <c r="F109" t="s">
        <v>32</v>
      </c>
      <c r="G109" s="2">
        <v>0.34375</v>
      </c>
      <c r="H109" s="2">
        <v>0.52083333333333337</v>
      </c>
      <c r="K109" s="1"/>
    </row>
    <row r="110" spans="1:11" x14ac:dyDescent="0.25">
      <c r="B110" s="4"/>
      <c r="C110" s="4"/>
      <c r="K110" s="1"/>
    </row>
    <row r="111" spans="1:11" x14ac:dyDescent="0.25">
      <c r="B111" s="4"/>
      <c r="C111" s="4"/>
      <c r="K111" s="1"/>
    </row>
    <row r="112" spans="1:11" x14ac:dyDescent="0.25">
      <c r="B112" s="4"/>
      <c r="C112" s="4"/>
      <c r="K112" s="1"/>
    </row>
    <row r="113" spans="2:11" x14ac:dyDescent="0.25">
      <c r="B113" s="4"/>
      <c r="C113" s="4"/>
      <c r="K113" s="1"/>
    </row>
    <row r="114" spans="2:11" x14ac:dyDescent="0.25">
      <c r="B114" s="4"/>
      <c r="C114" s="4"/>
      <c r="K114" s="1"/>
    </row>
    <row r="115" spans="2:11" x14ac:dyDescent="0.25">
      <c r="B115" s="4"/>
      <c r="C115" s="4"/>
      <c r="K115" s="1"/>
    </row>
    <row r="116" spans="2:11" x14ac:dyDescent="0.25">
      <c r="B116" s="4"/>
      <c r="C116" s="4"/>
      <c r="K116" s="1"/>
    </row>
    <row r="117" spans="2:11" x14ac:dyDescent="0.25">
      <c r="B117" s="4"/>
      <c r="C117" s="4"/>
      <c r="K117" s="1"/>
    </row>
    <row r="118" spans="2:11" x14ac:dyDescent="0.25">
      <c r="B118" s="4"/>
      <c r="C118" s="4"/>
      <c r="K118" s="1"/>
    </row>
    <row r="119" spans="2:11" x14ac:dyDescent="0.25">
      <c r="B119" s="4"/>
      <c r="C119" s="4"/>
      <c r="K119" s="1"/>
    </row>
    <row r="120" spans="2:11" x14ac:dyDescent="0.25">
      <c r="B120" s="4"/>
      <c r="C120" s="4"/>
      <c r="K120" s="1"/>
    </row>
    <row r="121" spans="2:11" x14ac:dyDescent="0.25">
      <c r="B121" s="4"/>
      <c r="C121" s="4"/>
      <c r="K121" s="1"/>
    </row>
    <row r="122" spans="2:11" x14ac:dyDescent="0.25">
      <c r="B122" s="4"/>
      <c r="C122" s="4"/>
      <c r="K122" s="1"/>
    </row>
    <row r="123" spans="2:11" x14ac:dyDescent="0.25">
      <c r="B123" s="4"/>
      <c r="C123" s="4"/>
      <c r="K123" s="1"/>
    </row>
    <row r="124" spans="2:11" x14ac:dyDescent="0.25">
      <c r="B124" s="4"/>
      <c r="C124" s="4"/>
      <c r="K124" s="1"/>
    </row>
    <row r="125" spans="2:11" x14ac:dyDescent="0.25">
      <c r="B125" s="4"/>
      <c r="C125" s="4"/>
      <c r="K125" s="1"/>
    </row>
    <row r="126" spans="2:11" x14ac:dyDescent="0.25">
      <c r="B126" s="4"/>
      <c r="C126" s="4"/>
      <c r="K126" s="1"/>
    </row>
    <row r="127" spans="2:11" x14ac:dyDescent="0.25">
      <c r="B127" s="4"/>
      <c r="C127" s="4"/>
      <c r="K127" s="1"/>
    </row>
    <row r="128" spans="2:11" x14ac:dyDescent="0.25">
      <c r="B128" s="4"/>
      <c r="C128" s="4"/>
      <c r="K128" s="1"/>
    </row>
    <row r="129" spans="2:11" x14ac:dyDescent="0.25">
      <c r="B129" s="4"/>
      <c r="C129" s="4"/>
      <c r="K129" s="1"/>
    </row>
    <row r="130" spans="2:11" x14ac:dyDescent="0.25">
      <c r="B130" s="4"/>
      <c r="C130" s="4"/>
      <c r="K130" s="1"/>
    </row>
    <row r="131" spans="2:11" x14ac:dyDescent="0.25">
      <c r="B131" s="4"/>
      <c r="C131" s="4"/>
      <c r="K131" s="1"/>
    </row>
    <row r="132" spans="2:11" x14ac:dyDescent="0.25">
      <c r="B132" s="4"/>
      <c r="C132" s="4"/>
      <c r="K132" s="1"/>
    </row>
    <row r="133" spans="2:11" x14ac:dyDescent="0.25">
      <c r="B133" s="4"/>
      <c r="C133" s="4"/>
      <c r="K133" s="1"/>
    </row>
    <row r="134" spans="2:11" x14ac:dyDescent="0.25">
      <c r="B134" s="4"/>
      <c r="C134" s="4"/>
      <c r="K134" s="1"/>
    </row>
    <row r="135" spans="2:11" x14ac:dyDescent="0.25">
      <c r="B135" s="4"/>
      <c r="C135" s="4"/>
      <c r="K135" s="1"/>
    </row>
    <row r="136" spans="2:11" x14ac:dyDescent="0.25">
      <c r="B136" s="4"/>
      <c r="C136" s="4"/>
      <c r="K136" s="1"/>
    </row>
    <row r="137" spans="2:11" x14ac:dyDescent="0.25">
      <c r="B137" s="4"/>
      <c r="C137" s="4"/>
      <c r="K137" s="1"/>
    </row>
    <row r="138" spans="2:11" x14ac:dyDescent="0.25">
      <c r="B138" s="4"/>
      <c r="C138" s="4"/>
      <c r="K138" s="1"/>
    </row>
    <row r="139" spans="2:11" x14ac:dyDescent="0.25">
      <c r="B139" s="4"/>
      <c r="C139" s="4"/>
      <c r="K139" s="1"/>
    </row>
    <row r="140" spans="2:11" x14ac:dyDescent="0.25">
      <c r="B140" s="4"/>
      <c r="C140" s="4"/>
      <c r="K140" s="1"/>
    </row>
    <row r="141" spans="2:11" x14ac:dyDescent="0.25">
      <c r="B141" s="4"/>
      <c r="C141" s="4"/>
      <c r="K141" s="1"/>
    </row>
    <row r="142" spans="2:11" x14ac:dyDescent="0.25">
      <c r="B142" s="4"/>
      <c r="C142" s="4"/>
      <c r="K142" s="1"/>
    </row>
    <row r="143" spans="2:11" x14ac:dyDescent="0.25">
      <c r="B143" s="4"/>
      <c r="C143" s="4"/>
      <c r="K143" s="1"/>
    </row>
    <row r="144" spans="2:11" x14ac:dyDescent="0.25">
      <c r="B144" s="4"/>
      <c r="C144" s="4"/>
      <c r="K144" s="1"/>
    </row>
    <row r="145" spans="2:11" x14ac:dyDescent="0.25">
      <c r="B145" s="4"/>
      <c r="C145" s="4"/>
      <c r="K145" s="1"/>
    </row>
    <row r="146" spans="2:11" x14ac:dyDescent="0.25">
      <c r="B146" s="6"/>
      <c r="C146" s="6"/>
    </row>
    <row r="147" spans="2:11" x14ac:dyDescent="0.25">
      <c r="B147" s="6"/>
      <c r="C147" s="6"/>
    </row>
    <row r="148" spans="2:11" x14ac:dyDescent="0.25">
      <c r="B148" s="6"/>
      <c r="C148" s="6"/>
    </row>
    <row r="149" spans="2:11" x14ac:dyDescent="0.25">
      <c r="B149" s="6"/>
      <c r="C149" s="6"/>
    </row>
    <row r="150" spans="2:11" x14ac:dyDescent="0.25">
      <c r="B150" s="6"/>
      <c r="C150" s="6"/>
    </row>
    <row r="151" spans="2:11" x14ac:dyDescent="0.25">
      <c r="B151" s="4"/>
      <c r="C151" s="4"/>
      <c r="K151" s="1"/>
    </row>
    <row r="152" spans="2:11" x14ac:dyDescent="0.25">
      <c r="B152" s="4"/>
      <c r="C152" s="4"/>
    </row>
    <row r="153" spans="2:11" x14ac:dyDescent="0.25">
      <c r="B153" s="6"/>
      <c r="C153" s="6"/>
    </row>
    <row r="154" spans="2:11" x14ac:dyDescent="0.25">
      <c r="B154" s="6"/>
      <c r="C154" s="6"/>
    </row>
    <row r="155" spans="2:11" x14ac:dyDescent="0.25">
      <c r="B155" s="6"/>
      <c r="C155" s="6"/>
    </row>
    <row r="156" spans="2:11" x14ac:dyDescent="0.25">
      <c r="B156" s="6"/>
      <c r="C156" s="6"/>
    </row>
    <row r="157" spans="2:11" x14ac:dyDescent="0.25">
      <c r="B157" s="6"/>
      <c r="C157" s="6"/>
    </row>
    <row r="158" spans="2:11" x14ac:dyDescent="0.25">
      <c r="B158" s="6"/>
      <c r="C158" s="6"/>
    </row>
    <row r="159" spans="2:11" x14ac:dyDescent="0.25">
      <c r="B159" s="6"/>
      <c r="C159" s="6"/>
    </row>
    <row r="160" spans="2:11" x14ac:dyDescent="0.25">
      <c r="B160" s="6"/>
      <c r="C160" s="6"/>
    </row>
    <row r="161" spans="1:3" x14ac:dyDescent="0.25">
      <c r="B161" s="6"/>
      <c r="C161" s="6"/>
    </row>
    <row r="162" spans="1:3" x14ac:dyDescent="0.25">
      <c r="B162" s="6"/>
      <c r="C162" s="6"/>
    </row>
    <row r="163" spans="1:3" ht="15.75" x14ac:dyDescent="0.25">
      <c r="A163" s="7"/>
      <c r="B163" s="6"/>
      <c r="C163" s="6"/>
    </row>
    <row r="164" spans="1:3" ht="15.75" x14ac:dyDescent="0.25">
      <c r="A164" s="7"/>
      <c r="B164" s="6"/>
      <c r="C164" s="6"/>
    </row>
    <row r="165" spans="1:3" ht="15.75" x14ac:dyDescent="0.25">
      <c r="A165" s="7"/>
      <c r="B165" s="6"/>
      <c r="C165" s="6"/>
    </row>
  </sheetData>
  <autoFilter ref="A1:H109" xr:uid="{2E2442F8-A25A-4C8B-994C-1CDF0A0D4BA8}">
    <sortState xmlns:xlrd2="http://schemas.microsoft.com/office/spreadsheetml/2017/richdata2" ref="A2:H17">
      <sortCondition ref="A1:A17"/>
    </sortState>
  </autoFilter>
  <hyperlinks>
    <hyperlink ref="B17" r:id="rId1" display="https://sivireno.undc.edu.pe/index_home.php?s=asistencia_nolectiva.php&amp;id_doce=532" xr:uid="{EEE81DFF-ED2F-4AF9-BD1D-0851E248D1CA}"/>
    <hyperlink ref="B2" r:id="rId2" display="https://sivireno.undc.edu.pe/index_home.php?s=asistencia_nolectiva.php&amp;id_doce=532" xr:uid="{FCF875B3-1866-4F68-AFDE-82FC92BC1C98}"/>
    <hyperlink ref="B3" r:id="rId3" display="https://sivireno.undc.edu.pe/index_home.php?s=asistencia_nolectiva.php&amp;id_doce=532" xr:uid="{EA6BFD40-4230-4BE3-8B87-5AC349DBEDE8}"/>
    <hyperlink ref="B4" r:id="rId4" display="https://sivireno.undc.edu.pe/index_home.php?s=asistencia_nolectiva.php&amp;id_doce=532" xr:uid="{4BB54868-D228-4881-B53F-EB8CBE7E9FAC}"/>
    <hyperlink ref="B5" r:id="rId5" display="https://sivireno.undc.edu.pe/index_home.php?s=asistencia_nolectiva.php&amp;id_doce=532" xr:uid="{17E46EDC-FD64-4BEE-A0DB-36B184872CF4}"/>
    <hyperlink ref="B6" r:id="rId6" display="https://sivireno.undc.edu.pe/index_home.php?s=asistencia_nolectiva.php&amp;id_doce=532" xr:uid="{3E4FCA4A-FEAA-4F9E-AC44-96A1116B2DEE}"/>
    <hyperlink ref="B7" r:id="rId7" display="https://sivireno.undc.edu.pe/index_home.php?s=asistencia_nolectiva.php&amp;id_doce=532" xr:uid="{51B2E05A-FA26-44F5-95EF-BBABBC5EC04A}"/>
    <hyperlink ref="B8" r:id="rId8" display="https://sivireno.undc.edu.pe/index_home.php?s=asistencia_nolectiva.php&amp;id_doce=532" xr:uid="{4207AF6A-5971-457F-92A7-A440214AC258}"/>
    <hyperlink ref="B9" r:id="rId9" display="https://sivireno.undc.edu.pe/index_home.php?s=asistencia_nolectiva.php&amp;id_doce=532" xr:uid="{D196717F-89B3-4B26-B4AC-7B0279ACFBF6}"/>
    <hyperlink ref="B10" r:id="rId10" display="https://sivireno.undc.edu.pe/index_home.php?s=asistencia_nolectiva.php&amp;id_doce=532" xr:uid="{C115ABEF-F590-4629-B224-A05C3CFEC17B}"/>
    <hyperlink ref="B11" r:id="rId11" display="https://sivireno.undc.edu.pe/index_home.php?s=asistencia_nolectiva.php&amp;id_doce=532" xr:uid="{463B3152-03BF-4A95-9614-6327510C5AD4}"/>
    <hyperlink ref="B12" r:id="rId12" display="https://sivireno.undc.edu.pe/index_home.php?s=asistencia_nolectiva.php&amp;id_doce=532" xr:uid="{746DD8EB-78A8-420F-87EE-E21B6385B7BD}"/>
    <hyperlink ref="B15" r:id="rId13" display="https://sivireno.undc.edu.pe/index_home.php?s=asistencia_nolectiva.php&amp;id_doce=532" xr:uid="{FC1EA581-B06F-4030-8680-A78D9439FA0F}"/>
    <hyperlink ref="B16" r:id="rId14" display="https://sivireno.undc.edu.pe/index_home.php?s=asistencia_nolectiva.php&amp;id_doce=532" xr:uid="{7C3CB9DC-B12A-4BA8-9574-464397F376AF}"/>
    <hyperlink ref="B13" r:id="rId15" display="https://sivireno.undc.edu.pe/index_home.php?s=asistencia_nolectiva.php&amp;id_doce=532" xr:uid="{9427581F-41CE-4EC9-A185-6DB9AE16A5B7}"/>
    <hyperlink ref="B14" r:id="rId16" display="https://sivireno.undc.edu.pe/index_home.php?s=asistencia_nolectiva.php&amp;id_doce=532" xr:uid="{4176A687-486E-4767-9A62-F27AE2E24961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9" t="s">
        <v>41</v>
      </c>
      <c r="B1" s="3" t="s">
        <v>2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13" t="s">
        <v>67</v>
      </c>
    </row>
    <row r="2" spans="1:12" x14ac:dyDescent="0.25">
      <c r="A2" s="9">
        <v>1</v>
      </c>
      <c r="B2" s="9" t="s">
        <v>47</v>
      </c>
      <c r="C2" s="9">
        <v>18</v>
      </c>
      <c r="D2" s="9">
        <v>14</v>
      </c>
      <c r="E2" s="9">
        <f t="shared" ref="E2:E27" si="0">SUM(C2:D2)</f>
        <v>32</v>
      </c>
      <c r="F2" s="9">
        <f>C2*16+D2*17</f>
        <v>526</v>
      </c>
      <c r="G2" s="9" t="s">
        <v>63</v>
      </c>
      <c r="H2" s="9" t="s">
        <v>39</v>
      </c>
      <c r="J2" t="str">
        <f>CONCATENATE(A2," PIT ",B2)</f>
        <v>1 PIT ALIAGA BARRERA ISAAC NOLBERTO</v>
      </c>
    </row>
    <row r="3" spans="1:12" x14ac:dyDescent="0.25">
      <c r="A3" s="9">
        <v>2</v>
      </c>
      <c r="B3" s="9" t="s">
        <v>25</v>
      </c>
      <c r="C3" s="9">
        <v>5</v>
      </c>
      <c r="D3" s="9">
        <v>35</v>
      </c>
      <c r="E3" s="9">
        <f t="shared" si="0"/>
        <v>40</v>
      </c>
      <c r="F3" s="9">
        <f t="shared" ref="F3:F27" si="1">C3*16+D3*17</f>
        <v>675</v>
      </c>
      <c r="G3" s="9" t="s">
        <v>63</v>
      </c>
      <c r="H3" s="9" t="s">
        <v>39</v>
      </c>
      <c r="J3" t="str">
        <f t="shared" ref="J3:J27" si="2">CONCATENATE(A3," PIT ",B3)</f>
        <v>2 PIT ALVAREZ BERNAOLA LUIS ARMANDO</v>
      </c>
    </row>
    <row r="4" spans="1:12" x14ac:dyDescent="0.25">
      <c r="A4" s="9">
        <v>3</v>
      </c>
      <c r="B4" s="9" t="s">
        <v>9</v>
      </c>
      <c r="C4" s="9">
        <v>19</v>
      </c>
      <c r="D4" s="9">
        <v>13</v>
      </c>
      <c r="E4" s="9">
        <f t="shared" si="0"/>
        <v>32</v>
      </c>
      <c r="F4" s="9">
        <f t="shared" si="1"/>
        <v>525</v>
      </c>
      <c r="G4" s="9" t="s">
        <v>64</v>
      </c>
      <c r="H4" s="9" t="s">
        <v>39</v>
      </c>
      <c r="J4" t="str">
        <f t="shared" si="2"/>
        <v>3 PIT AYBAR PEVE LEANDRO JOEL</v>
      </c>
    </row>
    <row r="5" spans="1:12" x14ac:dyDescent="0.25">
      <c r="A5" s="9">
        <v>4</v>
      </c>
      <c r="B5" s="15" t="s">
        <v>45</v>
      </c>
      <c r="C5" s="9">
        <v>15</v>
      </c>
      <c r="D5" s="9">
        <v>17</v>
      </c>
      <c r="E5" s="9">
        <f t="shared" si="0"/>
        <v>32</v>
      </c>
      <c r="F5" s="9">
        <f t="shared" si="1"/>
        <v>529</v>
      </c>
      <c r="G5" s="9" t="s">
        <v>63</v>
      </c>
      <c r="H5" s="9"/>
      <c r="I5" t="s">
        <v>65</v>
      </c>
      <c r="J5" t="str">
        <f t="shared" si="2"/>
        <v>4 PIT BELLODAS CUBAS JOSE DOLORES</v>
      </c>
    </row>
    <row r="6" spans="1:12" x14ac:dyDescent="0.25">
      <c r="A6" s="9">
        <v>5</v>
      </c>
      <c r="B6" s="15" t="s">
        <v>44</v>
      </c>
      <c r="C6" s="9">
        <v>8</v>
      </c>
      <c r="D6" s="9">
        <v>8</v>
      </c>
      <c r="E6" s="9">
        <f t="shared" si="0"/>
        <v>16</v>
      </c>
      <c r="F6" s="9">
        <f t="shared" si="1"/>
        <v>264</v>
      </c>
      <c r="G6" s="9" t="s">
        <v>64</v>
      </c>
      <c r="H6" s="9"/>
      <c r="I6" t="s">
        <v>65</v>
      </c>
      <c r="J6" t="str">
        <f t="shared" si="2"/>
        <v>5 PIT BERROCAL CHUMBIAUCA JULIO ANTONIO</v>
      </c>
    </row>
    <row r="7" spans="1:12" x14ac:dyDescent="0.25">
      <c r="A7" s="9">
        <v>6</v>
      </c>
      <c r="B7" s="9" t="s">
        <v>37</v>
      </c>
      <c r="C7" s="9">
        <v>16</v>
      </c>
      <c r="D7" s="9">
        <v>16</v>
      </c>
      <c r="E7" s="9">
        <f t="shared" si="0"/>
        <v>32</v>
      </c>
      <c r="F7" s="9">
        <f t="shared" si="1"/>
        <v>528</v>
      </c>
      <c r="G7" s="9" t="s">
        <v>63</v>
      </c>
      <c r="H7" s="9" t="s">
        <v>39</v>
      </c>
      <c r="J7" t="str">
        <f t="shared" si="2"/>
        <v>6 PIT CABRERA VIGIL CARLOS EUSEBIO</v>
      </c>
    </row>
    <row r="8" spans="1:12" x14ac:dyDescent="0.25">
      <c r="A8" s="9">
        <v>7</v>
      </c>
      <c r="B8" s="9" t="s">
        <v>16</v>
      </c>
      <c r="C8" s="9">
        <v>17</v>
      </c>
      <c r="D8" s="9">
        <v>23</v>
      </c>
      <c r="E8" s="9">
        <f t="shared" si="0"/>
        <v>40</v>
      </c>
      <c r="F8" s="9">
        <f t="shared" si="1"/>
        <v>663</v>
      </c>
      <c r="G8" s="9" t="s">
        <v>63</v>
      </c>
      <c r="H8" s="9" t="s">
        <v>39</v>
      </c>
      <c r="J8" t="str">
        <f t="shared" si="2"/>
        <v>7 PIT COAQUIRA INCACARI ROBERTO</v>
      </c>
    </row>
    <row r="9" spans="1:12" x14ac:dyDescent="0.25">
      <c r="A9" s="9">
        <v>8</v>
      </c>
      <c r="B9" s="15" t="s">
        <v>40</v>
      </c>
      <c r="C9" s="9"/>
      <c r="D9" s="9"/>
      <c r="E9" s="9">
        <f t="shared" si="0"/>
        <v>0</v>
      </c>
      <c r="F9" s="9">
        <f t="shared" si="1"/>
        <v>0</v>
      </c>
      <c r="G9" s="9"/>
      <c r="H9" s="9"/>
      <c r="I9" t="s">
        <v>66</v>
      </c>
      <c r="J9" t="str">
        <f t="shared" si="2"/>
        <v>8 PIT CUELLAR FERNANDEZ JOSÉ MARTÍN</v>
      </c>
    </row>
    <row r="10" spans="1:12" x14ac:dyDescent="0.25">
      <c r="A10" s="9">
        <v>9</v>
      </c>
      <c r="B10" s="9" t="s">
        <v>49</v>
      </c>
      <c r="C10" s="9">
        <v>17</v>
      </c>
      <c r="D10" s="9">
        <v>15</v>
      </c>
      <c r="E10" s="9">
        <f t="shared" si="0"/>
        <v>32</v>
      </c>
      <c r="F10" s="9">
        <f t="shared" si="1"/>
        <v>527</v>
      </c>
      <c r="G10" s="9" t="s">
        <v>64</v>
      </c>
      <c r="H10" s="9" t="s">
        <v>39</v>
      </c>
      <c r="J10" t="str">
        <f t="shared" si="2"/>
        <v>9 PIT DAMIAN SALAZAR ROJAS</v>
      </c>
    </row>
    <row r="11" spans="1:12" x14ac:dyDescent="0.25">
      <c r="A11" s="9">
        <v>10</v>
      </c>
      <c r="B11" s="9" t="s">
        <v>48</v>
      </c>
      <c r="C11" s="9">
        <v>17</v>
      </c>
      <c r="D11" s="9">
        <v>15</v>
      </c>
      <c r="E11" s="9">
        <f t="shared" si="0"/>
        <v>32</v>
      </c>
      <c r="F11" s="9">
        <f t="shared" si="1"/>
        <v>527</v>
      </c>
      <c r="G11" s="9" t="s">
        <v>63</v>
      </c>
      <c r="H11" s="9" t="s">
        <v>39</v>
      </c>
      <c r="J11" t="str">
        <f t="shared" si="2"/>
        <v>10 PIT GARCIA RUIZ MARIA LUISA</v>
      </c>
    </row>
    <row r="12" spans="1:12" x14ac:dyDescent="0.25">
      <c r="A12" s="9">
        <v>11</v>
      </c>
      <c r="B12" s="9" t="s">
        <v>20</v>
      </c>
      <c r="C12" s="9">
        <v>5</v>
      </c>
      <c r="D12" s="9">
        <v>35</v>
      </c>
      <c r="E12" s="9">
        <f t="shared" si="0"/>
        <v>40</v>
      </c>
      <c r="F12" s="9">
        <f t="shared" si="1"/>
        <v>675</v>
      </c>
      <c r="G12" s="9" t="s">
        <v>64</v>
      </c>
      <c r="H12" s="9" t="s">
        <v>39</v>
      </c>
      <c r="J12" t="str">
        <f t="shared" si="2"/>
        <v>11 PIT LEON TTACCA BETSABE</v>
      </c>
    </row>
    <row r="13" spans="1:12" x14ac:dyDescent="0.25">
      <c r="A13" s="9">
        <v>12</v>
      </c>
      <c r="B13" s="9" t="s">
        <v>11</v>
      </c>
      <c r="C13" s="9">
        <v>14</v>
      </c>
      <c r="D13" s="9">
        <v>18</v>
      </c>
      <c r="E13" s="9">
        <f t="shared" si="0"/>
        <v>32</v>
      </c>
      <c r="F13" s="9">
        <f t="shared" si="1"/>
        <v>530</v>
      </c>
      <c r="G13" s="9" t="s">
        <v>64</v>
      </c>
      <c r="H13" s="9" t="s">
        <v>39</v>
      </c>
      <c r="J13" t="str">
        <f t="shared" si="2"/>
        <v>12 PIT MATOS LIZANA JULIO CESAR</v>
      </c>
    </row>
    <row r="14" spans="1:12" x14ac:dyDescent="0.25">
      <c r="A14" s="9">
        <v>13</v>
      </c>
      <c r="B14" s="9" t="s">
        <v>18</v>
      </c>
      <c r="C14" s="9">
        <v>19</v>
      </c>
      <c r="D14" s="9">
        <v>13</v>
      </c>
      <c r="E14" s="9">
        <f t="shared" si="0"/>
        <v>32</v>
      </c>
      <c r="F14" s="9">
        <f t="shared" si="1"/>
        <v>525</v>
      </c>
      <c r="G14" s="9" t="s">
        <v>63</v>
      </c>
      <c r="H14" s="9" t="s">
        <v>39</v>
      </c>
      <c r="J14" t="str">
        <f t="shared" si="2"/>
        <v>13 PIT MONTERO RAVELO ALEXEI ARMANDO</v>
      </c>
      <c r="L14" s="14"/>
    </row>
    <row r="15" spans="1:12" x14ac:dyDescent="0.25">
      <c r="A15" s="9">
        <v>14</v>
      </c>
      <c r="B15" s="15" t="s">
        <v>5</v>
      </c>
      <c r="C15" s="9">
        <v>18</v>
      </c>
      <c r="D15" s="9">
        <v>14</v>
      </c>
      <c r="E15" s="9">
        <f t="shared" si="0"/>
        <v>32</v>
      </c>
      <c r="F15" s="9">
        <f t="shared" si="1"/>
        <v>526</v>
      </c>
      <c r="G15" s="9" t="s">
        <v>64</v>
      </c>
      <c r="H15" s="9"/>
      <c r="I15" t="s">
        <v>65</v>
      </c>
      <c r="J15" t="str">
        <f t="shared" si="2"/>
        <v>14 PIT ÑAÑEZ JAVIER NANCY</v>
      </c>
    </row>
    <row r="16" spans="1:12" x14ac:dyDescent="0.25">
      <c r="A16" s="9">
        <v>15</v>
      </c>
      <c r="B16" s="9" t="s">
        <v>3</v>
      </c>
      <c r="C16" s="9">
        <v>9</v>
      </c>
      <c r="D16" s="9">
        <v>31</v>
      </c>
      <c r="E16" s="9">
        <f t="shared" si="0"/>
        <v>40</v>
      </c>
      <c r="F16" s="9">
        <f t="shared" si="1"/>
        <v>671</v>
      </c>
      <c r="G16" s="9" t="s">
        <v>63</v>
      </c>
      <c r="H16" s="9" t="s">
        <v>39</v>
      </c>
      <c r="J16" t="str">
        <f t="shared" si="2"/>
        <v>15 PIT ÑIQUE ALVAREZ MANUEL ALFREDO</v>
      </c>
    </row>
    <row r="17" spans="1:10" x14ac:dyDescent="0.25">
      <c r="A17" s="9">
        <v>16</v>
      </c>
      <c r="B17" s="15" t="s">
        <v>42</v>
      </c>
      <c r="C17" s="9">
        <v>8</v>
      </c>
      <c r="D17" s="9">
        <v>8</v>
      </c>
      <c r="E17" s="9">
        <f t="shared" si="0"/>
        <v>16</v>
      </c>
      <c r="F17" s="9">
        <f t="shared" si="1"/>
        <v>264</v>
      </c>
      <c r="G17" s="9" t="s">
        <v>64</v>
      </c>
      <c r="H17" s="9"/>
      <c r="I17" t="s">
        <v>65</v>
      </c>
      <c r="J17" t="str">
        <f t="shared" si="2"/>
        <v>16 PIT ORE CAYLLAHUA CARLOS FERNANDO</v>
      </c>
    </row>
    <row r="18" spans="1:10" x14ac:dyDescent="0.25">
      <c r="A18" s="9">
        <v>17</v>
      </c>
      <c r="B18" s="9" t="s">
        <v>46</v>
      </c>
      <c r="C18" s="9">
        <v>19</v>
      </c>
      <c r="D18" s="9">
        <v>13</v>
      </c>
      <c r="E18" s="9">
        <f t="shared" si="0"/>
        <v>32</v>
      </c>
      <c r="F18" s="9">
        <f t="shared" si="1"/>
        <v>525</v>
      </c>
      <c r="G18" s="9" t="s">
        <v>64</v>
      </c>
      <c r="H18" s="9" t="s">
        <v>39</v>
      </c>
      <c r="J18" t="str">
        <f t="shared" si="2"/>
        <v>17 PIT ORELLANA OZHO CARLOS MANUEL</v>
      </c>
    </row>
    <row r="19" spans="1:10" x14ac:dyDescent="0.25">
      <c r="A19" s="9">
        <v>18</v>
      </c>
      <c r="B19" s="9" t="s">
        <v>7</v>
      </c>
      <c r="C19" s="9">
        <v>14</v>
      </c>
      <c r="D19" s="9">
        <v>26</v>
      </c>
      <c r="E19" s="9">
        <f t="shared" si="0"/>
        <v>40</v>
      </c>
      <c r="F19" s="9">
        <f t="shared" si="1"/>
        <v>666</v>
      </c>
      <c r="G19" s="9" t="s">
        <v>64</v>
      </c>
      <c r="H19" s="9" t="s">
        <v>39</v>
      </c>
      <c r="J19" t="str">
        <f t="shared" si="2"/>
        <v>18 PIT ORTEGA GOMERO SANTIAGO ALEJANDRO</v>
      </c>
    </row>
    <row r="20" spans="1:10" x14ac:dyDescent="0.25">
      <c r="A20" s="9">
        <v>19</v>
      </c>
      <c r="B20" s="9" t="s">
        <v>51</v>
      </c>
      <c r="C20" s="9">
        <v>8</v>
      </c>
      <c r="D20" s="9">
        <v>8</v>
      </c>
      <c r="E20" s="9">
        <f t="shared" si="0"/>
        <v>16</v>
      </c>
      <c r="F20" s="9">
        <f t="shared" si="1"/>
        <v>264</v>
      </c>
      <c r="G20" s="9" t="s">
        <v>64</v>
      </c>
      <c r="H20" s="9" t="s">
        <v>39</v>
      </c>
      <c r="J20" t="str">
        <f t="shared" si="2"/>
        <v>19 PIT PARIONA VILLAVERDE CONSTANTINO</v>
      </c>
    </row>
    <row r="21" spans="1:10" x14ac:dyDescent="0.25">
      <c r="A21" s="9">
        <v>20</v>
      </c>
      <c r="B21" s="9" t="s">
        <v>50</v>
      </c>
      <c r="C21" s="9">
        <v>8</v>
      </c>
      <c r="D21" s="9">
        <v>8</v>
      </c>
      <c r="E21" s="9">
        <f t="shared" si="0"/>
        <v>16</v>
      </c>
      <c r="F21" s="9">
        <f t="shared" si="1"/>
        <v>264</v>
      </c>
      <c r="G21" s="9" t="s">
        <v>63</v>
      </c>
      <c r="H21" s="9" t="s">
        <v>39</v>
      </c>
      <c r="J21" t="str">
        <f t="shared" si="2"/>
        <v>20 PIT RIVERA SALINAS ELIZABETH</v>
      </c>
    </row>
    <row r="22" spans="1:10" x14ac:dyDescent="0.25">
      <c r="A22" s="9">
        <v>21</v>
      </c>
      <c r="B22" s="9" t="s">
        <v>24</v>
      </c>
      <c r="C22" s="9">
        <v>16</v>
      </c>
      <c r="D22" s="9">
        <v>16</v>
      </c>
      <c r="E22" s="9">
        <f t="shared" si="0"/>
        <v>32</v>
      </c>
      <c r="F22" s="9">
        <f t="shared" si="1"/>
        <v>528</v>
      </c>
      <c r="G22" s="9" t="s">
        <v>64</v>
      </c>
      <c r="H22" s="9" t="s">
        <v>39</v>
      </c>
      <c r="J22" t="str">
        <f t="shared" si="2"/>
        <v>21 PIT SESSAREGO DÁVILA EMMANUEL ALEXANDER</v>
      </c>
    </row>
    <row r="23" spans="1:10" x14ac:dyDescent="0.25">
      <c r="A23" s="9">
        <v>22</v>
      </c>
      <c r="B23" s="9" t="s">
        <v>43</v>
      </c>
      <c r="C23" s="9">
        <v>20</v>
      </c>
      <c r="D23" s="9">
        <v>12</v>
      </c>
      <c r="E23" s="9">
        <f t="shared" si="0"/>
        <v>32</v>
      </c>
      <c r="F23" s="9">
        <f t="shared" si="1"/>
        <v>524</v>
      </c>
      <c r="G23" s="9" t="s">
        <v>64</v>
      </c>
      <c r="H23" s="9" t="s">
        <v>39</v>
      </c>
      <c r="J23" t="str">
        <f t="shared" si="2"/>
        <v>22 PIT SUAREZ YAURI ELADIA</v>
      </c>
    </row>
    <row r="24" spans="1:10" x14ac:dyDescent="0.25">
      <c r="A24" s="9">
        <v>23</v>
      </c>
      <c r="B24" s="9" t="s">
        <v>22</v>
      </c>
      <c r="C24" s="9">
        <v>10</v>
      </c>
      <c r="D24" s="9">
        <v>30</v>
      </c>
      <c r="E24" s="9">
        <f t="shared" si="0"/>
        <v>40</v>
      </c>
      <c r="F24" s="9">
        <f t="shared" si="1"/>
        <v>670</v>
      </c>
      <c r="G24" s="9" t="s">
        <v>64</v>
      </c>
      <c r="H24" s="9" t="s">
        <v>39</v>
      </c>
      <c r="J24" t="str">
        <f t="shared" si="2"/>
        <v>23 PIT TAIPE CANCHO MARIO HUMBERTO</v>
      </c>
    </row>
    <row r="25" spans="1:10" x14ac:dyDescent="0.25">
      <c r="A25" s="9">
        <v>24</v>
      </c>
      <c r="B25" s="9" t="s">
        <v>6</v>
      </c>
      <c r="C25" s="9">
        <v>14</v>
      </c>
      <c r="D25" s="9">
        <v>2</v>
      </c>
      <c r="E25" s="9">
        <f t="shared" si="0"/>
        <v>16</v>
      </c>
      <c r="F25" s="9">
        <f t="shared" si="1"/>
        <v>258</v>
      </c>
      <c r="G25" s="9" t="s">
        <v>64</v>
      </c>
      <c r="H25" s="9" t="s">
        <v>39</v>
      </c>
      <c r="J25" t="str">
        <f t="shared" si="2"/>
        <v>24 PIT TOLEDO GUERRA JUAN CARLOS ALFREDO</v>
      </c>
    </row>
    <row r="26" spans="1:10" x14ac:dyDescent="0.25">
      <c r="A26" s="9">
        <v>25</v>
      </c>
      <c r="B26" s="9" t="s">
        <v>14</v>
      </c>
      <c r="C26" s="9">
        <v>19</v>
      </c>
      <c r="D26" s="9">
        <v>13</v>
      </c>
      <c r="E26" s="9">
        <f t="shared" si="0"/>
        <v>32</v>
      </c>
      <c r="F26" s="9">
        <f t="shared" si="1"/>
        <v>525</v>
      </c>
      <c r="G26" s="9" t="s">
        <v>64</v>
      </c>
      <c r="H26" s="9" t="s">
        <v>39</v>
      </c>
      <c r="J26" t="str">
        <f t="shared" si="2"/>
        <v>25 PIT VALDERRAMA ROMERO ANTONIO SALOMON</v>
      </c>
    </row>
    <row r="27" spans="1:10" x14ac:dyDescent="0.25">
      <c r="A27" s="9">
        <v>26</v>
      </c>
      <c r="B27" s="9" t="s">
        <v>13</v>
      </c>
      <c r="C27" s="9">
        <v>18</v>
      </c>
      <c r="D27" s="9">
        <v>14</v>
      </c>
      <c r="E27" s="9">
        <f t="shared" si="0"/>
        <v>32</v>
      </c>
      <c r="F27" s="9">
        <f t="shared" si="1"/>
        <v>526</v>
      </c>
      <c r="G27" s="9" t="s">
        <v>64</v>
      </c>
      <c r="H27" s="9" t="s">
        <v>39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cp:lastPrinted>2022-10-06T23:31:54Z</cp:lastPrinted>
  <dcterms:created xsi:type="dcterms:W3CDTF">2022-04-21T04:09:10Z</dcterms:created>
  <dcterms:modified xsi:type="dcterms:W3CDTF">2023-09-21T18:37:01Z</dcterms:modified>
</cp:coreProperties>
</file>