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"/>
    </mc:Choice>
  </mc:AlternateContent>
  <xr:revisionPtr revIDLastSave="0" documentId="13_ncr:1_{A661C3C4-DC48-4799-80CE-5C9BC1A2439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3" i="1"/>
  <c r="K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J2" i="1"/>
  <c r="K2" i="1"/>
  <c r="L2" i="1" s="1"/>
</calcChain>
</file>

<file path=xl/sharedStrings.xml><?xml version="1.0" encoding="utf-8"?>
<sst xmlns="http://schemas.openxmlformats.org/spreadsheetml/2006/main" count="294" uniqueCount="117">
  <si>
    <t>N°</t>
  </si>
  <si>
    <t>CICLO</t>
  </si>
  <si>
    <t>CURSO</t>
  </si>
  <si>
    <t>TURNO</t>
  </si>
  <si>
    <t>CREACION_NOMBRE_DEL_GRUPO</t>
  </si>
  <si>
    <t>NOMBRE_DE_GRUPO</t>
  </si>
  <si>
    <t>LINK_AULA_VIRTUAL</t>
  </si>
  <si>
    <t>M</t>
  </si>
  <si>
    <t>A</t>
  </si>
  <si>
    <t>B</t>
  </si>
  <si>
    <t>II</t>
  </si>
  <si>
    <t>IV</t>
  </si>
  <si>
    <t>V</t>
  </si>
  <si>
    <t>VI</t>
  </si>
  <si>
    <t>CAR</t>
  </si>
  <si>
    <t>TIPO</t>
  </si>
  <si>
    <t>AG</t>
  </si>
  <si>
    <t>https://aula.undc.edu.pe/course/view.php?id=1162</t>
  </si>
  <si>
    <t>ID_COURSE</t>
  </si>
  <si>
    <t>SECCION</t>
  </si>
  <si>
    <t>BACKUP</t>
  </si>
  <si>
    <t>TAMAÑO</t>
  </si>
  <si>
    <t>484.4MB</t>
  </si>
  <si>
    <t>FÍSICA</t>
  </si>
  <si>
    <t>MAŃANA</t>
  </si>
  <si>
    <t>GRUPO</t>
  </si>
  <si>
    <t>QUÍMICA GENERAL</t>
  </si>
  <si>
    <t>BOTÁNICA GENERAL</t>
  </si>
  <si>
    <t>CULTURA AMBIENTAL</t>
  </si>
  <si>
    <t>TARDE</t>
  </si>
  <si>
    <t>FÍSICA II</t>
  </si>
  <si>
    <t>BIOQUÍMICA GENERAL</t>
  </si>
  <si>
    <t>MICROBIOLOGÍA</t>
  </si>
  <si>
    <t>EDAFOLOGIA</t>
  </si>
  <si>
    <t>MAÑANA</t>
  </si>
  <si>
    <t>FERTILIDAD DEL SUELO</t>
  </si>
  <si>
    <t>https://aula.undc.edu.pe/course/view.php?id=1180</t>
  </si>
  <si>
    <t>https://aula.undc.edu.pe/course/view.php?id=1179</t>
  </si>
  <si>
    <t>https://aula.undc.edu.pe/course/view.php?id=1172</t>
  </si>
  <si>
    <t>https://aula.undc.edu.pe/course/view.php?id=1171</t>
  </si>
  <si>
    <t>https://aula.undc.edu.pe/course/view.php?id=1170</t>
  </si>
  <si>
    <t>https://aula.undc.edu.pe/course/view.php?id=1169</t>
  </si>
  <si>
    <t>https://aula.undc.edu.pe/course/view.php?id=1168</t>
  </si>
  <si>
    <t>https://aula.undc.edu.pe/course/view.php?id=1167</t>
  </si>
  <si>
    <t>https://aula.undc.edu.pe/course/view.php?id=1166</t>
  </si>
  <si>
    <t>https://aula.undc.edu.pe/course/view.php?id=1165</t>
  </si>
  <si>
    <t>https://aula.undc.edu.pe/course/view.php?id=1154</t>
  </si>
  <si>
    <t>https://aula.undc.edu.pe/course/view.php?id=1153</t>
  </si>
  <si>
    <t>https://aula.undc.edu.pe/course/view.php?id=1152</t>
  </si>
  <si>
    <t>https://aula.undc.edu.pe/course/view.php?id=1151</t>
  </si>
  <si>
    <t>https://aula.undc.edu.pe/course/view.php?id=1174</t>
  </si>
  <si>
    <t>https://aula.undc.edu.pe/course/view.php?id=1173</t>
  </si>
  <si>
    <t>https://aula.undc.edu.pe/course/view.php?id=1160</t>
  </si>
  <si>
    <t>https://aula.undc.edu.pe/course/view.php?id=1159</t>
  </si>
  <si>
    <t>https://aula.undc.edu.pe/course/view.php?id=1158</t>
  </si>
  <si>
    <t>https://aula.undc.edu.pe/course/view.php?id=1157</t>
  </si>
  <si>
    <t>https://aula.undc.edu.pe/course/view.php?id=1156</t>
  </si>
  <si>
    <t>https://aula.undc.edu.pe/course/view.php?id=1155</t>
  </si>
  <si>
    <t>https://aula.undc.edu.pe/course/view.php?id=1164</t>
  </si>
  <si>
    <t>https://aula.undc.edu.pe/course/view.php?id=1163</t>
  </si>
  <si>
    <t>https://aula.undc.edu.pe/course/view.php?id=1161</t>
  </si>
  <si>
    <t>https://aula.undc.edu.pe/course/view.php?id=1182</t>
  </si>
  <si>
    <t>https://aula.undc.edu.pe/course/view.php?id=1181</t>
  </si>
  <si>
    <t>https://aula.undc.edu.pe/pluginfile.php/73261/backup/course/II-MA%C5%83ANA-A-F%C3%8DSICA-GB.mbz?forcedownload=1</t>
  </si>
  <si>
    <t>9.5MB</t>
  </si>
  <si>
    <t>https://aula.undc.edu.pe/pluginfile.php/73260/backup/course/II-MA%C5%83ANA-A-F%C3%8DSICA-GA.mbz?forcedownload=1</t>
  </si>
  <si>
    <t>401.3KB</t>
  </si>
  <si>
    <t>https://aula.undc.edu.pe/pluginfile.php/72506/backup/course/II-MA%C5%83ANA-A-QU%C3%8DMICA%20GENERAL-GA.mbz?forcedownload=1</t>
  </si>
  <si>
    <t>3.5MB</t>
  </si>
  <si>
    <t>https://aula.undc.edu.pe/pluginfile.php/72507/backup/course/II-MA%C5%83ANA-A-QU%C3%8DMICA%20GENERAL-GB.mbz?forcedownload=1</t>
  </si>
  <si>
    <t>22.5MB</t>
  </si>
  <si>
    <t>https://aula.undc.edu.pe/pluginfile.php/75270/backup/course/II-MA%C5%83ANA-A-BOT%C3%81NICA%20GENERAL-GA.mbz?forcedownload=1</t>
  </si>
  <si>
    <t>673.7KB</t>
  </si>
  <si>
    <t>https://aula.undc.edu.pe/pluginfile.php/75268/backup/course/II-MA%C5%83ANA-A-BOT%C3%81NICA%20GENERAL-GB.mbz?forcedownload=1</t>
  </si>
  <si>
    <t>390.7KB</t>
  </si>
  <si>
    <t>https://aula.undc.edu.pe/pluginfile.php/73255/backup/course/II-MA%C5%83ANA-A-CULTURA%20AMBIENTAL-GA.mbz?forcedownload=1</t>
  </si>
  <si>
    <t>446.2KB</t>
  </si>
  <si>
    <t>https://aula.undc.edu.pe/pluginfile.php/73256/backup/course/II-MA%C5%83ANA-A-CULTURA%20AMBIENTAL-GB.mbz?forcedownload=1</t>
  </si>
  <si>
    <t>91.2MB</t>
  </si>
  <si>
    <t>https://aula.undc.edu.pe/pluginfile.php/73262/backup/course/II-TARDE-B-F%C3%8DSICA-GA.mbz?forcedownload=1</t>
  </si>
  <si>
    <t>470.1KB</t>
  </si>
  <si>
    <t>https://aula.undc.edu.pe/pluginfile.php/73264/backup/course/II-TARDE-B-F%C3%8DSICA-GB.mbz?forcedownload=1</t>
  </si>
  <si>
    <t>11.4MB</t>
  </si>
  <si>
    <t>https://aula.undc.edu.pe/pluginfile.php/72504/backup/course/II-TARDE-B-QU%C3%8DMICA%20GENERAL-GA.mbz?forcedownload=1</t>
  </si>
  <si>
    <t>3.6MB</t>
  </si>
  <si>
    <t>https://aula.undc.edu.pe/pluginfile.php/72505/backup/course/II-TARDE-B-QU%C3%8DMICA%20GENERAL-GB.mbz?forcedownload=1</t>
  </si>
  <si>
    <t>27.5MB</t>
  </si>
  <si>
    <t>https://aula.undc.edu.pe/pluginfile.php/73258/backup/course/II-TARDE-B-CULTURA%20AMBIENTAL-GA.mbz?forcedownload=1</t>
  </si>
  <si>
    <t>358.2KB</t>
  </si>
  <si>
    <t>https://aula.undc.edu.pe/pluginfile.php/73257/backup/course/II-TARDE-B-CULTURA%20AMBIENTAL-GB.mbz?forcedownload=1</t>
  </si>
  <si>
    <t>75MB</t>
  </si>
  <si>
    <t>https://aula.undc.edu.pe/pluginfile.php/73278/backup/course/IV-TARDE-B-F%C3%8DSICA%20II-GB.mbz?forcedownload=1</t>
  </si>
  <si>
    <t>7MB</t>
  </si>
  <si>
    <t>https://aula.undc.edu.pe/pluginfile.php/73247/backup/course/IV-MA%C5%83ANA-A-BIOQU%C3%8DMICA%20GENERAL-GA.mbz?forcedownload=1</t>
  </si>
  <si>
    <t>2.6MB</t>
  </si>
  <si>
    <t>https://aula.undc.edu.pe/pluginfile.php/73248/backup/course/IV-MA%C5%83ANA-A-BIOQU%C3%8DMICA%20GENERAL-GB.mbz?forcedownload=1</t>
  </si>
  <si>
    <t>7.1MB</t>
  </si>
  <si>
    <t>https://aula.undc.edu.pe/pluginfile.php/73239/backup/course/IV-MA%C5%83ANA-A-F%C3%8DSICA%20II-GA.mbz?forcedownload=1</t>
  </si>
  <si>
    <t>386.7KB</t>
  </si>
  <si>
    <t>https://aula.undc.edu.pe/pluginfile.php/73240/backup/course/IV-MA%C5%83ANA-A-F%C3%8DSICA%20II-GB.mbz?forcedownload=1</t>
  </si>
  <si>
    <t>7.2MB</t>
  </si>
  <si>
    <t>https://aula.undc.edu.pe/pluginfile.php/73249/backup/course/IV-TARDE-B-BIOQU%C3%8DMICA%20GENERAL-GA.mbz?forcedownload=1</t>
  </si>
  <si>
    <t>https://aula.undc.edu.pe/pluginfile.php/73250/backup/course/IV-TARDE-B-BIOQU%C3%8DMICA%20GENERAL-GB.mbz?forcedownload=1</t>
  </si>
  <si>
    <t>7.5MB</t>
  </si>
  <si>
    <t>https://aula.undc.edu.pe/pluginfile.php/73277/backup/course/IV-TARDE-B-F%C3%8DSICA%20II-GA.mbz?forcedownload=1</t>
  </si>
  <si>
    <t>342.4KB</t>
  </si>
  <si>
    <t>https://aula.undc.edu.pe/pluginfile.php/73253/backup/course/V-TARDE-A-MICROBIOLOG%C3%8DA-GA.mbz?forcedownload=1</t>
  </si>
  <si>
    <t>933.7KB</t>
  </si>
  <si>
    <t>https://aula.undc.edu.pe/pluginfile.php/73254/backup/course/V-TARDE-A-MICROBIOLOG%C3%8DA-GB.mbz?forcedownload=1</t>
  </si>
  <si>
    <t>1007.6KB</t>
  </si>
  <si>
    <t>https://aula.undc.edu.pe/pluginfile.php/73252/backup/course/V-MA%C3%91ANA-A-EDAFOLOGIA-GB.mbz?forcedownload=1</t>
  </si>
  <si>
    <t>https://aula.undc.edu.pe/pluginfile.php/73251/backup/course/V-TARDE-A-EDAFOLOGIA-GA.mbz?forcedownload=1</t>
  </si>
  <si>
    <t>35MB</t>
  </si>
  <si>
    <t>https://aula.undc.edu.pe/pluginfile.php/75273/backup/course/VI-TARDE-A-FERTILIDAD%20DEL%20SUELO-GA.mbz?forcedownload=1</t>
  </si>
  <si>
    <t>1.1MB</t>
  </si>
  <si>
    <t>https://aula.undc.edu.pe/pluginfile.php/75274/backup/course/VI-TARDE-A-FERTILIDAD%20DEL%20SUELO-GB.mbz?forcedownload=1</t>
  </si>
  <si>
    <t>784.6KB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</si>
</sst>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9"/>
  <sheetViews>
    <sheetView tabSelected="1" workbookViewId="0">
      <pane ySplit="1" topLeftCell="A14" activePane="bottomLeft" state="frozen"/>
      <selection pane="bottomLeft" activeCell="I21" sqref="I21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6.7109375" bestFit="1" customWidth="1"/>
    <col min="5" max="5" width="7.42578125" bestFit="1" customWidth="1"/>
    <col min="6" max="6" width="9.28515625" bestFit="1" customWidth="1"/>
    <col min="7" max="7" width="9.28515625" customWidth="1"/>
    <col min="8" max="8" width="27.42578125" customWidth="1"/>
    <col min="9" max="9" width="25.28515625" customWidth="1"/>
    <col min="10" max="10" width="10.85546875" bestFit="1" customWidth="1"/>
    <col min="11" max="11" width="32.42578125" hidden="1" customWidth="1"/>
    <col min="12" max="12" width="27.42578125" hidden="1" customWidth="1"/>
    <col min="13" max="13" width="19.42578125" customWidth="1"/>
    <col min="14" max="14" width="9.28515625" bestFit="1" customWidth="1"/>
    <col min="15" max="15" width="14.85546875" customWidth="1"/>
  </cols>
  <sheetData>
    <row r="1" spans="1:15" x14ac:dyDescent="0.25">
      <c r="A1" s="1" t="s">
        <v>0</v>
      </c>
      <c r="B1" s="2" t="s">
        <v>14</v>
      </c>
      <c r="C1" s="2" t="s">
        <v>15</v>
      </c>
      <c r="D1" s="3" t="s">
        <v>1</v>
      </c>
      <c r="E1" s="3" t="s">
        <v>3</v>
      </c>
      <c r="F1" s="3" t="s">
        <v>19</v>
      </c>
      <c r="G1" s="3" t="s">
        <v>25</v>
      </c>
      <c r="H1" s="4" t="s">
        <v>2</v>
      </c>
      <c r="I1" s="3" t="s">
        <v>6</v>
      </c>
      <c r="J1" t="s">
        <v>18</v>
      </c>
      <c r="K1" s="5" t="s">
        <v>4</v>
      </c>
      <c r="L1" s="5" t="s">
        <v>5</v>
      </c>
      <c r="M1" s="7" t="s">
        <v>20</v>
      </c>
      <c r="N1" s="7" t="s">
        <v>21</v>
      </c>
    </row>
    <row r="2" spans="1:15" x14ac:dyDescent="0.25">
      <c r="A2">
        <v>1</v>
      </c>
      <c r="B2" t="s">
        <v>16</v>
      </c>
      <c r="C2" t="s">
        <v>7</v>
      </c>
      <c r="D2" t="s">
        <v>10</v>
      </c>
      <c r="E2" t="s">
        <v>24</v>
      </c>
      <c r="F2" t="s">
        <v>8</v>
      </c>
      <c r="G2" t="s">
        <v>9</v>
      </c>
      <c r="H2" t="s">
        <v>23</v>
      </c>
      <c r="I2" s="6" t="s">
        <v>40</v>
      </c>
      <c r="J2" t="str">
        <f>MID(I2,45,4)</f>
        <v>1170</v>
      </c>
      <c r="K2" t="str">
        <f>CONCATENATE(B2,"_",D2,"-",E2,"-",F2," ",H2)</f>
        <v>AG_II-MAŃANA-A FÍSICA</v>
      </c>
      <c r="L2" t="str">
        <f t="shared" ref="L2:L29" si="0">MID(K2,1,25)</f>
        <v>AG_II-MAŃANA-A FÍSICA</v>
      </c>
      <c r="M2" s="8" t="s">
        <v>63</v>
      </c>
      <c r="N2" t="s">
        <v>64</v>
      </c>
      <c r="O2" s="6"/>
    </row>
    <row r="3" spans="1:15" x14ac:dyDescent="0.25">
      <c r="A3">
        <v>2</v>
      </c>
      <c r="B3" t="s">
        <v>16</v>
      </c>
      <c r="C3" t="s">
        <v>7</v>
      </c>
      <c r="D3" t="s">
        <v>10</v>
      </c>
      <c r="E3" t="s">
        <v>24</v>
      </c>
      <c r="F3" t="s">
        <v>8</v>
      </c>
      <c r="G3" t="s">
        <v>8</v>
      </c>
      <c r="H3" t="s">
        <v>23</v>
      </c>
      <c r="I3" t="s">
        <v>41</v>
      </c>
      <c r="J3" t="str">
        <f t="shared" ref="J3:J29" si="1">MID(I3,45,4)</f>
        <v>1169</v>
      </c>
      <c r="K3" t="str">
        <f>CONCATENATE(B3,"_",D3,"-",E3,"-",F3," ",H3)</f>
        <v>AG_II-MAŃANA-A FÍSICA</v>
      </c>
      <c r="L3" t="str">
        <f t="shared" si="0"/>
        <v>AG_II-MAŃANA-A FÍSICA</v>
      </c>
      <c r="M3" s="8" t="s">
        <v>65</v>
      </c>
      <c r="N3" t="s">
        <v>66</v>
      </c>
    </row>
    <row r="4" spans="1:15" x14ac:dyDescent="0.25">
      <c r="A4">
        <v>3</v>
      </c>
      <c r="B4" t="s">
        <v>16</v>
      </c>
      <c r="C4" t="s">
        <v>7</v>
      </c>
      <c r="D4" t="s">
        <v>10</v>
      </c>
      <c r="E4" t="s">
        <v>24</v>
      </c>
      <c r="F4" t="s">
        <v>8</v>
      </c>
      <c r="G4" t="s">
        <v>8</v>
      </c>
      <c r="H4" t="s">
        <v>26</v>
      </c>
      <c r="I4" t="s">
        <v>47</v>
      </c>
      <c r="J4" t="str">
        <f t="shared" si="1"/>
        <v>1153</v>
      </c>
      <c r="K4" t="str">
        <f>CONCATENATE(B4,"_",D4,"-",E4,"-",F4," ",H4)</f>
        <v>AG_II-MAŃANA-A QUÍMICA GENERAL</v>
      </c>
      <c r="L4" t="str">
        <f t="shared" si="0"/>
        <v>AG_II-MAŃANA-A QUÍMICA GE</v>
      </c>
      <c r="M4" s="8" t="s">
        <v>67</v>
      </c>
      <c r="N4" t="s">
        <v>68</v>
      </c>
    </row>
    <row r="5" spans="1:15" x14ac:dyDescent="0.25">
      <c r="A5">
        <v>4</v>
      </c>
      <c r="B5" t="s">
        <v>16</v>
      </c>
      <c r="C5" t="s">
        <v>7</v>
      </c>
      <c r="D5" t="s">
        <v>10</v>
      </c>
      <c r="E5" t="s">
        <v>24</v>
      </c>
      <c r="F5" t="s">
        <v>8</v>
      </c>
      <c r="G5" t="s">
        <v>9</v>
      </c>
      <c r="H5" t="s">
        <v>26</v>
      </c>
      <c r="I5" t="s">
        <v>46</v>
      </c>
      <c r="J5" t="str">
        <f t="shared" si="1"/>
        <v>1154</v>
      </c>
      <c r="K5" t="str">
        <f>CONCATENATE(B5,"_",D5,"-",E5,"-",F5," ",H5)</f>
        <v>AG_II-MAŃANA-A QUÍMICA GENERAL</v>
      </c>
      <c r="L5" t="str">
        <f t="shared" si="0"/>
        <v>AG_II-MAŃANA-A QUÍMICA GE</v>
      </c>
      <c r="M5" s="8" t="s">
        <v>69</v>
      </c>
      <c r="N5" t="s">
        <v>70</v>
      </c>
    </row>
    <row r="6" spans="1:15" x14ac:dyDescent="0.25">
      <c r="A6">
        <v>5</v>
      </c>
      <c r="B6" t="s">
        <v>16</v>
      </c>
      <c r="C6" t="s">
        <v>7</v>
      </c>
      <c r="D6" t="s">
        <v>10</v>
      </c>
      <c r="E6" t="s">
        <v>24</v>
      </c>
      <c r="F6" t="s">
        <v>8</v>
      </c>
      <c r="G6" t="s">
        <v>8</v>
      </c>
      <c r="H6" t="s">
        <v>27</v>
      </c>
      <c r="I6" t="s">
        <v>36</v>
      </c>
      <c r="J6" t="str">
        <f t="shared" si="1"/>
        <v>1180</v>
      </c>
      <c r="K6" t="str">
        <f>CONCATENATE(B6,"_",D6,"-",E6,"-",F6," ",H6)</f>
        <v>AG_II-MAŃANA-A BOTÁNICA GENERAL</v>
      </c>
      <c r="L6" t="str">
        <f t="shared" si="0"/>
        <v>AG_II-MAŃANA-A BOTÁNICA G</v>
      </c>
      <c r="M6" s="8" t="s">
        <v>71</v>
      </c>
      <c r="N6" t="s">
        <v>72</v>
      </c>
    </row>
    <row r="7" spans="1:15" x14ac:dyDescent="0.25">
      <c r="A7">
        <v>6</v>
      </c>
      <c r="B7" t="s">
        <v>16</v>
      </c>
      <c r="C7" t="s">
        <v>7</v>
      </c>
      <c r="D7" t="s">
        <v>10</v>
      </c>
      <c r="E7" t="s">
        <v>24</v>
      </c>
      <c r="F7" t="s">
        <v>8</v>
      </c>
      <c r="G7" t="s">
        <v>9</v>
      </c>
      <c r="H7" t="s">
        <v>27</v>
      </c>
      <c r="I7" t="s">
        <v>37</v>
      </c>
      <c r="J7" t="str">
        <f t="shared" si="1"/>
        <v>1179</v>
      </c>
      <c r="K7" t="str">
        <f>CONCATENATE(B7,"_",D7,"-",E7,"-",F7," ",H7)</f>
        <v>AG_II-MAŃANA-A BOTÁNICA GENERAL</v>
      </c>
      <c r="L7" t="str">
        <f t="shared" si="0"/>
        <v>AG_II-MAŃANA-A BOTÁNICA G</v>
      </c>
      <c r="M7" s="8" t="s">
        <v>73</v>
      </c>
      <c r="N7" t="s">
        <v>74</v>
      </c>
    </row>
    <row r="8" spans="1:15" x14ac:dyDescent="0.25">
      <c r="A8">
        <v>7</v>
      </c>
      <c r="B8" t="s">
        <v>16</v>
      </c>
      <c r="C8" t="s">
        <v>7</v>
      </c>
      <c r="D8" t="s">
        <v>10</v>
      </c>
      <c r="E8" t="s">
        <v>24</v>
      </c>
      <c r="F8" t="s">
        <v>8</v>
      </c>
      <c r="G8" t="s">
        <v>8</v>
      </c>
      <c r="H8" t="s">
        <v>28</v>
      </c>
      <c r="I8" t="s">
        <v>45</v>
      </c>
      <c r="J8" t="str">
        <f t="shared" si="1"/>
        <v>1165</v>
      </c>
      <c r="K8" t="str">
        <f>CONCATENATE(B8,"_",D8,"-",E8,"-",F8," ",H8)</f>
        <v>AG_II-MAŃANA-A CULTURA AMBIENTAL</v>
      </c>
      <c r="L8" t="str">
        <f t="shared" si="0"/>
        <v>AG_II-MAŃANA-A CULTURA AM</v>
      </c>
      <c r="M8" s="8" t="s">
        <v>75</v>
      </c>
      <c r="N8" t="s">
        <v>76</v>
      </c>
    </row>
    <row r="9" spans="1:15" x14ac:dyDescent="0.25">
      <c r="A9">
        <v>8</v>
      </c>
      <c r="B9" t="s">
        <v>16</v>
      </c>
      <c r="C9" t="s">
        <v>7</v>
      </c>
      <c r="D9" t="s">
        <v>10</v>
      </c>
      <c r="E9" t="s">
        <v>24</v>
      </c>
      <c r="F9" t="s">
        <v>8</v>
      </c>
      <c r="G9" t="s">
        <v>9</v>
      </c>
      <c r="H9" t="s">
        <v>28</v>
      </c>
      <c r="I9" t="s">
        <v>44</v>
      </c>
      <c r="J9" t="str">
        <f t="shared" si="1"/>
        <v>1166</v>
      </c>
      <c r="K9" t="str">
        <f>CONCATENATE(B9,"_",D9,"-",E9,"-",F9," ",H9)</f>
        <v>AG_II-MAŃANA-A CULTURA AMBIENTAL</v>
      </c>
      <c r="L9" t="str">
        <f t="shared" si="0"/>
        <v>AG_II-MAŃANA-A CULTURA AM</v>
      </c>
      <c r="M9" s="8" t="s">
        <v>77</v>
      </c>
      <c r="N9" t="s">
        <v>78</v>
      </c>
    </row>
    <row r="10" spans="1:15" x14ac:dyDescent="0.25">
      <c r="A10">
        <v>9</v>
      </c>
      <c r="B10" t="s">
        <v>16</v>
      </c>
      <c r="C10" t="s">
        <v>7</v>
      </c>
      <c r="D10" t="s">
        <v>10</v>
      </c>
      <c r="E10" t="s">
        <v>29</v>
      </c>
      <c r="F10" t="s">
        <v>9</v>
      </c>
      <c r="G10" t="s">
        <v>8</v>
      </c>
      <c r="H10" t="s">
        <v>23</v>
      </c>
      <c r="I10" t="s">
        <v>39</v>
      </c>
      <c r="J10" t="str">
        <f t="shared" si="1"/>
        <v>1171</v>
      </c>
      <c r="K10" t="str">
        <f>CONCATENATE(B10,"_",D10,"-",E10,"-",F10," ",H10)</f>
        <v>AG_II-TARDE-B FÍSICA</v>
      </c>
      <c r="L10" t="str">
        <f t="shared" si="0"/>
        <v>AG_II-TARDE-B FÍSICA</v>
      </c>
      <c r="M10" s="8" t="s">
        <v>79</v>
      </c>
      <c r="N10" t="s">
        <v>80</v>
      </c>
    </row>
    <row r="11" spans="1:15" x14ac:dyDescent="0.25">
      <c r="A11">
        <v>10</v>
      </c>
      <c r="B11" t="s">
        <v>16</v>
      </c>
      <c r="C11" t="s">
        <v>7</v>
      </c>
      <c r="D11" t="s">
        <v>10</v>
      </c>
      <c r="E11" t="s">
        <v>29</v>
      </c>
      <c r="F11" t="s">
        <v>9</v>
      </c>
      <c r="G11" t="s">
        <v>9</v>
      </c>
      <c r="H11" t="s">
        <v>23</v>
      </c>
      <c r="I11" t="s">
        <v>38</v>
      </c>
      <c r="J11" t="str">
        <f t="shared" si="1"/>
        <v>1172</v>
      </c>
      <c r="K11" t="str">
        <f>CONCATENATE(B11,"_",D11,"-",E11,"-",F11," ",H11)</f>
        <v>AG_II-TARDE-B FÍSICA</v>
      </c>
      <c r="L11" t="str">
        <f t="shared" si="0"/>
        <v>AG_II-TARDE-B FÍSICA</v>
      </c>
      <c r="M11" s="8" t="s">
        <v>81</v>
      </c>
      <c r="N11" t="s">
        <v>82</v>
      </c>
    </row>
    <row r="12" spans="1:15" x14ac:dyDescent="0.25">
      <c r="A12">
        <v>11</v>
      </c>
      <c r="B12" t="s">
        <v>16</v>
      </c>
      <c r="C12" t="s">
        <v>7</v>
      </c>
      <c r="D12" t="s">
        <v>10</v>
      </c>
      <c r="E12" t="s">
        <v>29</v>
      </c>
      <c r="F12" t="s">
        <v>9</v>
      </c>
      <c r="G12" t="s">
        <v>8</v>
      </c>
      <c r="H12" t="s">
        <v>26</v>
      </c>
      <c r="I12" t="s">
        <v>49</v>
      </c>
      <c r="J12" t="str">
        <f t="shared" si="1"/>
        <v>1151</v>
      </c>
      <c r="K12" t="str">
        <f>CONCATENATE(B12,"_",D12,"-",E12,"-",F12," ",H12)</f>
        <v>AG_II-TARDE-B QUÍMICA GENERAL</v>
      </c>
      <c r="L12" t="str">
        <f t="shared" si="0"/>
        <v>AG_II-TARDE-B QUÍMICA GEN</v>
      </c>
      <c r="M12" s="8" t="s">
        <v>83</v>
      </c>
      <c r="N12" t="s">
        <v>84</v>
      </c>
    </row>
    <row r="13" spans="1:15" x14ac:dyDescent="0.25">
      <c r="A13">
        <v>12</v>
      </c>
      <c r="B13" t="s">
        <v>16</v>
      </c>
      <c r="C13" t="s">
        <v>7</v>
      </c>
      <c r="D13" t="s">
        <v>10</v>
      </c>
      <c r="E13" t="s">
        <v>29</v>
      </c>
      <c r="F13" t="s">
        <v>9</v>
      </c>
      <c r="G13" t="s">
        <v>9</v>
      </c>
      <c r="H13" t="s">
        <v>26</v>
      </c>
      <c r="I13" t="s">
        <v>48</v>
      </c>
      <c r="J13" t="str">
        <f t="shared" si="1"/>
        <v>1152</v>
      </c>
      <c r="K13" t="str">
        <f>CONCATENATE(B13,"_",D13,"-",E13,"-",F13," ",H13)</f>
        <v>AG_II-TARDE-B QUÍMICA GENERAL</v>
      </c>
      <c r="L13" t="str">
        <f t="shared" si="0"/>
        <v>AG_II-TARDE-B QUÍMICA GEN</v>
      </c>
      <c r="M13" s="8" t="s">
        <v>85</v>
      </c>
      <c r="N13" t="s">
        <v>86</v>
      </c>
    </row>
    <row r="14" spans="1:15" x14ac:dyDescent="0.25">
      <c r="A14">
        <v>13</v>
      </c>
      <c r="B14" t="s">
        <v>16</v>
      </c>
      <c r="C14" t="s">
        <v>7</v>
      </c>
      <c r="D14" t="s">
        <v>10</v>
      </c>
      <c r="E14" t="s">
        <v>29</v>
      </c>
      <c r="F14" t="s">
        <v>9</v>
      </c>
      <c r="G14" t="s">
        <v>8</v>
      </c>
      <c r="H14" t="s">
        <v>28</v>
      </c>
      <c r="I14" t="s">
        <v>42</v>
      </c>
      <c r="J14" t="str">
        <f t="shared" si="1"/>
        <v>1168</v>
      </c>
      <c r="K14" t="str">
        <f>CONCATENATE(B14,"_",D14,"-",E14,"-",F14," ",H14)</f>
        <v>AG_II-TARDE-B CULTURA AMBIENTAL</v>
      </c>
      <c r="L14" t="str">
        <f t="shared" si="0"/>
        <v>AG_II-TARDE-B CULTURA AMB</v>
      </c>
      <c r="M14" s="8" t="s">
        <v>87</v>
      </c>
      <c r="N14" t="s">
        <v>88</v>
      </c>
    </row>
    <row r="15" spans="1:15" x14ac:dyDescent="0.25">
      <c r="A15">
        <v>14</v>
      </c>
      <c r="B15" t="s">
        <v>16</v>
      </c>
      <c r="C15" t="s">
        <v>7</v>
      </c>
      <c r="D15" t="s">
        <v>10</v>
      </c>
      <c r="E15" t="s">
        <v>29</v>
      </c>
      <c r="F15" t="s">
        <v>9</v>
      </c>
      <c r="G15" t="s">
        <v>9</v>
      </c>
      <c r="H15" t="s">
        <v>28</v>
      </c>
      <c r="I15" t="s">
        <v>43</v>
      </c>
      <c r="J15" t="str">
        <f t="shared" si="1"/>
        <v>1167</v>
      </c>
      <c r="K15" t="str">
        <f>CONCATENATE(B15,"_",D15,"-",E15,"-",F15," ",H15)</f>
        <v>AG_II-TARDE-B CULTURA AMBIENTAL</v>
      </c>
      <c r="L15" t="str">
        <f t="shared" si="0"/>
        <v>AG_II-TARDE-B CULTURA AMB</v>
      </c>
      <c r="M15" s="8" t="s">
        <v>89</v>
      </c>
      <c r="N15" t="s">
        <v>90</v>
      </c>
    </row>
    <row r="16" spans="1:15" x14ac:dyDescent="0.25">
      <c r="A16">
        <v>15</v>
      </c>
      <c r="B16" t="s">
        <v>16</v>
      </c>
      <c r="C16" t="s">
        <v>7</v>
      </c>
      <c r="D16" t="s">
        <v>11</v>
      </c>
      <c r="E16" t="s">
        <v>29</v>
      </c>
      <c r="F16" t="s">
        <v>9</v>
      </c>
      <c r="G16" t="s">
        <v>9</v>
      </c>
      <c r="H16" t="s">
        <v>30</v>
      </c>
      <c r="I16" t="s">
        <v>50</v>
      </c>
      <c r="J16" t="str">
        <f t="shared" si="1"/>
        <v>1174</v>
      </c>
      <c r="K16" t="str">
        <f>CONCATENATE(B16,"_",D16,"-",E16,"-",F16," ",H16)</f>
        <v>AG_IV-TARDE-B FÍSICA II</v>
      </c>
      <c r="L16" t="str">
        <f t="shared" si="0"/>
        <v>AG_IV-TARDE-B FÍSICA II</v>
      </c>
      <c r="M16" s="8" t="s">
        <v>91</v>
      </c>
      <c r="N16" t="s">
        <v>92</v>
      </c>
    </row>
    <row r="17" spans="1:14" x14ac:dyDescent="0.25">
      <c r="A17">
        <v>16</v>
      </c>
      <c r="B17" t="s">
        <v>16</v>
      </c>
      <c r="C17" t="s">
        <v>7</v>
      </c>
      <c r="D17" t="s">
        <v>11</v>
      </c>
      <c r="E17" t="s">
        <v>24</v>
      </c>
      <c r="F17" t="s">
        <v>8</v>
      </c>
      <c r="G17" t="s">
        <v>8</v>
      </c>
      <c r="H17" t="s">
        <v>31</v>
      </c>
      <c r="I17" t="s">
        <v>55</v>
      </c>
      <c r="J17" t="str">
        <f t="shared" si="1"/>
        <v>1157</v>
      </c>
      <c r="K17" t="str">
        <f>CONCATENATE(B17,"_",D17,"-",E17,"-",F17," ",H17)</f>
        <v>AG_IV-MAŃANA-A BIOQUÍMICA GENERAL</v>
      </c>
      <c r="L17" t="str">
        <f t="shared" si="0"/>
        <v>AG_IV-MAŃANA-A BIOQUÍMICA</v>
      </c>
      <c r="M17" s="8" t="s">
        <v>93</v>
      </c>
      <c r="N17" t="s">
        <v>94</v>
      </c>
    </row>
    <row r="18" spans="1:14" x14ac:dyDescent="0.25">
      <c r="A18">
        <v>17</v>
      </c>
      <c r="B18" t="s">
        <v>16</v>
      </c>
      <c r="C18" t="s">
        <v>7</v>
      </c>
      <c r="D18" t="s">
        <v>11</v>
      </c>
      <c r="E18" t="s">
        <v>24</v>
      </c>
      <c r="F18" t="s">
        <v>8</v>
      </c>
      <c r="G18" t="s">
        <v>9</v>
      </c>
      <c r="H18" t="s">
        <v>31</v>
      </c>
      <c r="I18" t="s">
        <v>54</v>
      </c>
      <c r="J18" t="str">
        <f t="shared" si="1"/>
        <v>1158</v>
      </c>
      <c r="K18" t="str">
        <f>CONCATENATE(B18,"_",D18,"-",E18,"-",F18," ",H18)</f>
        <v>AG_IV-MAŃANA-A BIOQUÍMICA GENERAL</v>
      </c>
      <c r="L18" t="str">
        <f t="shared" si="0"/>
        <v>AG_IV-MAŃANA-A BIOQUÍMICA</v>
      </c>
      <c r="M18" s="8" t="s">
        <v>95</v>
      </c>
      <c r="N18" t="s">
        <v>96</v>
      </c>
    </row>
    <row r="19" spans="1:14" x14ac:dyDescent="0.25">
      <c r="A19">
        <v>18</v>
      </c>
      <c r="B19" t="s">
        <v>16</v>
      </c>
      <c r="C19" t="s">
        <v>7</v>
      </c>
      <c r="D19" t="s">
        <v>11</v>
      </c>
      <c r="E19" t="s">
        <v>24</v>
      </c>
      <c r="F19" t="s">
        <v>8</v>
      </c>
      <c r="G19" t="s">
        <v>8</v>
      </c>
      <c r="H19" t="s">
        <v>30</v>
      </c>
      <c r="I19" t="s">
        <v>57</v>
      </c>
      <c r="J19" t="str">
        <f t="shared" si="1"/>
        <v>1155</v>
      </c>
      <c r="K19" t="str">
        <f>CONCATENATE(B19,"_",D19,"-",E19,"-",F19," ",H19)</f>
        <v>AG_IV-MAŃANA-A FÍSICA II</v>
      </c>
      <c r="L19" t="str">
        <f t="shared" si="0"/>
        <v>AG_IV-MAŃANA-A FÍSICA II</v>
      </c>
      <c r="M19" s="8" t="s">
        <v>97</v>
      </c>
      <c r="N19" t="s">
        <v>98</v>
      </c>
    </row>
    <row r="20" spans="1:14" x14ac:dyDescent="0.25">
      <c r="A20">
        <v>19</v>
      </c>
      <c r="B20" t="s">
        <v>16</v>
      </c>
      <c r="C20" t="s">
        <v>7</v>
      </c>
      <c r="D20" t="s">
        <v>11</v>
      </c>
      <c r="E20" t="s">
        <v>24</v>
      </c>
      <c r="F20" t="s">
        <v>8</v>
      </c>
      <c r="G20" t="s">
        <v>9</v>
      </c>
      <c r="H20" t="s">
        <v>30</v>
      </c>
      <c r="I20" t="s">
        <v>56</v>
      </c>
      <c r="J20" t="str">
        <f t="shared" si="1"/>
        <v>1156</v>
      </c>
      <c r="K20" t="str">
        <f>CONCATENATE(B20,"_",D20,"-",E20,"-",F20," ",H20)</f>
        <v>AG_IV-MAŃANA-A FÍSICA II</v>
      </c>
      <c r="L20" t="str">
        <f t="shared" si="0"/>
        <v>AG_IV-MAŃANA-A FÍSICA II</v>
      </c>
      <c r="M20" s="8" t="s">
        <v>99</v>
      </c>
      <c r="N20" t="s">
        <v>100</v>
      </c>
    </row>
    <row r="21" spans="1:14" x14ac:dyDescent="0.25">
      <c r="A21">
        <v>20</v>
      </c>
      <c r="B21" t="s">
        <v>16</v>
      </c>
      <c r="C21" t="s">
        <v>7</v>
      </c>
      <c r="D21" t="s">
        <v>11</v>
      </c>
      <c r="E21" t="s">
        <v>29</v>
      </c>
      <c r="F21" t="s">
        <v>9</v>
      </c>
      <c r="G21" t="s">
        <v>8</v>
      </c>
      <c r="H21" t="s">
        <v>31</v>
      </c>
      <c r="I21" t="s">
        <v>53</v>
      </c>
      <c r="J21" t="str">
        <f t="shared" si="1"/>
        <v>1159</v>
      </c>
      <c r="K21" t="str">
        <f>CONCATENATE(B21,"_",D21,"-",E21,"-",F21," ",H21)</f>
        <v>AG_IV-TARDE-B BIOQUÍMICA GENERAL</v>
      </c>
      <c r="L21" t="str">
        <f t="shared" si="0"/>
        <v xml:space="preserve">AG_IV-TARDE-B BIOQUÍMICA </v>
      </c>
      <c r="M21" s="8" t="s">
        <v>101</v>
      </c>
      <c r="N21" t="s">
        <v>94</v>
      </c>
    </row>
    <row r="22" spans="1:14" x14ac:dyDescent="0.25">
      <c r="A22">
        <v>21</v>
      </c>
      <c r="B22" t="s">
        <v>16</v>
      </c>
      <c r="C22" t="s">
        <v>7</v>
      </c>
      <c r="D22" t="s">
        <v>11</v>
      </c>
      <c r="E22" t="s">
        <v>29</v>
      </c>
      <c r="F22" t="s">
        <v>9</v>
      </c>
      <c r="G22" t="s">
        <v>9</v>
      </c>
      <c r="H22" t="s">
        <v>31</v>
      </c>
      <c r="I22" t="s">
        <v>52</v>
      </c>
      <c r="J22" t="str">
        <f t="shared" si="1"/>
        <v>1160</v>
      </c>
      <c r="K22" t="str">
        <f>CONCATENATE(B22,"_",D22,"-",E22,"-",F22," ",H22)</f>
        <v>AG_IV-TARDE-B BIOQUÍMICA GENERAL</v>
      </c>
      <c r="L22" t="str">
        <f t="shared" si="0"/>
        <v xml:space="preserve">AG_IV-TARDE-B BIOQUÍMICA </v>
      </c>
      <c r="M22" s="8" t="s">
        <v>102</v>
      </c>
      <c r="N22" t="s">
        <v>103</v>
      </c>
    </row>
    <row r="23" spans="1:14" x14ac:dyDescent="0.25">
      <c r="A23">
        <v>22</v>
      </c>
      <c r="B23" t="s">
        <v>16</v>
      </c>
      <c r="C23" t="s">
        <v>7</v>
      </c>
      <c r="D23" t="s">
        <v>11</v>
      </c>
      <c r="E23" t="s">
        <v>29</v>
      </c>
      <c r="F23" t="s">
        <v>9</v>
      </c>
      <c r="G23" t="s">
        <v>8</v>
      </c>
      <c r="H23" t="s">
        <v>30</v>
      </c>
      <c r="I23" t="s">
        <v>51</v>
      </c>
      <c r="J23" t="str">
        <f t="shared" si="1"/>
        <v>1173</v>
      </c>
      <c r="K23" t="str">
        <f>CONCATENATE(B23,"_",D23,"-",E23,"-",F23," ",H23)</f>
        <v>AG_IV-TARDE-B FÍSICA II</v>
      </c>
      <c r="L23" t="str">
        <f t="shared" si="0"/>
        <v>AG_IV-TARDE-B FÍSICA II</v>
      </c>
      <c r="M23" s="8" t="s">
        <v>104</v>
      </c>
      <c r="N23" t="s">
        <v>105</v>
      </c>
    </row>
    <row r="24" spans="1:14" x14ac:dyDescent="0.25">
      <c r="A24">
        <v>23</v>
      </c>
      <c r="B24" t="s">
        <v>16</v>
      </c>
      <c r="C24" t="s">
        <v>7</v>
      </c>
      <c r="D24" t="s">
        <v>12</v>
      </c>
      <c r="E24" t="s">
        <v>29</v>
      </c>
      <c r="F24" t="s">
        <v>8</v>
      </c>
      <c r="G24" t="s">
        <v>8</v>
      </c>
      <c r="H24" t="s">
        <v>32</v>
      </c>
      <c r="I24" t="s">
        <v>59</v>
      </c>
      <c r="J24" t="str">
        <f t="shared" si="1"/>
        <v>1163</v>
      </c>
      <c r="K24" t="str">
        <f>CONCATENATE(B24,"_",D24,"-",E24,"-",F24," ",H24)</f>
        <v>AG_V-TARDE-A MICROBIOLOGÍA</v>
      </c>
      <c r="L24" t="str">
        <f t="shared" si="0"/>
        <v>AG_V-TARDE-A MICROBIOLOGÍ</v>
      </c>
      <c r="M24" s="8" t="s">
        <v>106</v>
      </c>
      <c r="N24" t="s">
        <v>107</v>
      </c>
    </row>
    <row r="25" spans="1:14" x14ac:dyDescent="0.25">
      <c r="A25">
        <v>24</v>
      </c>
      <c r="B25" t="s">
        <v>16</v>
      </c>
      <c r="C25" t="s">
        <v>7</v>
      </c>
      <c r="D25" t="s">
        <v>12</v>
      </c>
      <c r="E25" t="s">
        <v>29</v>
      </c>
      <c r="F25" t="s">
        <v>8</v>
      </c>
      <c r="G25" t="s">
        <v>9</v>
      </c>
      <c r="H25" t="s">
        <v>32</v>
      </c>
      <c r="I25" t="s">
        <v>58</v>
      </c>
      <c r="J25" t="str">
        <f t="shared" si="1"/>
        <v>1164</v>
      </c>
      <c r="K25" t="str">
        <f>CONCATENATE(B25,"_",D25,"-",E25,"-",F25," ",H25)</f>
        <v>AG_V-TARDE-A MICROBIOLOGÍA</v>
      </c>
      <c r="L25" t="str">
        <f t="shared" si="0"/>
        <v>AG_V-TARDE-A MICROBIOLOGÍ</v>
      </c>
      <c r="M25" s="8" t="s">
        <v>108</v>
      </c>
      <c r="N25" t="s">
        <v>109</v>
      </c>
    </row>
    <row r="26" spans="1:14" x14ac:dyDescent="0.25">
      <c r="A26">
        <v>25</v>
      </c>
      <c r="B26" t="s">
        <v>16</v>
      </c>
      <c r="C26" t="s">
        <v>7</v>
      </c>
      <c r="D26" t="s">
        <v>12</v>
      </c>
      <c r="E26" t="s">
        <v>34</v>
      </c>
      <c r="F26" t="s">
        <v>8</v>
      </c>
      <c r="G26" t="s">
        <v>9</v>
      </c>
      <c r="H26" t="s">
        <v>33</v>
      </c>
      <c r="I26" t="s">
        <v>17</v>
      </c>
      <c r="J26" t="str">
        <f t="shared" si="1"/>
        <v>1162</v>
      </c>
      <c r="K26" t="str">
        <f>CONCATENATE(B26,"_",D26,"-",E26,"-",F26," ",H26)</f>
        <v>AG_V-MAÑANA-A EDAFOLOGIA</v>
      </c>
      <c r="L26" t="str">
        <f t="shared" si="0"/>
        <v>AG_V-MAÑANA-A EDAFOLOGIA</v>
      </c>
      <c r="M26" s="8" t="s">
        <v>110</v>
      </c>
      <c r="N26" t="s">
        <v>22</v>
      </c>
    </row>
    <row r="27" spans="1:14" x14ac:dyDescent="0.25">
      <c r="A27">
        <v>26</v>
      </c>
      <c r="B27" t="s">
        <v>16</v>
      </c>
      <c r="C27" t="s">
        <v>7</v>
      </c>
      <c r="D27" t="s">
        <v>12</v>
      </c>
      <c r="E27" t="s">
        <v>29</v>
      </c>
      <c r="F27" t="s">
        <v>8</v>
      </c>
      <c r="G27" t="s">
        <v>8</v>
      </c>
      <c r="H27" t="s">
        <v>33</v>
      </c>
      <c r="I27" t="s">
        <v>60</v>
      </c>
      <c r="J27" t="str">
        <f t="shared" si="1"/>
        <v>1161</v>
      </c>
      <c r="K27" t="str">
        <f>CONCATENATE(B27,"_",D27,"-",E27,"-",F27," ",H27)</f>
        <v>AG_V-TARDE-A EDAFOLOGIA</v>
      </c>
      <c r="L27" t="str">
        <f t="shared" si="0"/>
        <v>AG_V-TARDE-A EDAFOLOGIA</v>
      </c>
      <c r="M27" s="8" t="s">
        <v>111</v>
      </c>
      <c r="N27" t="s">
        <v>112</v>
      </c>
    </row>
    <row r="28" spans="1:14" x14ac:dyDescent="0.25">
      <c r="A28">
        <v>27</v>
      </c>
      <c r="B28" t="s">
        <v>16</v>
      </c>
      <c r="C28" t="s">
        <v>7</v>
      </c>
      <c r="D28" t="s">
        <v>13</v>
      </c>
      <c r="E28" t="s">
        <v>29</v>
      </c>
      <c r="F28" t="s">
        <v>8</v>
      </c>
      <c r="G28" t="s">
        <v>8</v>
      </c>
      <c r="H28" t="s">
        <v>35</v>
      </c>
      <c r="I28" t="s">
        <v>62</v>
      </c>
      <c r="J28" t="str">
        <f t="shared" si="1"/>
        <v>1181</v>
      </c>
      <c r="K28" t="str">
        <f>CONCATENATE(B28,"_",D28,"-",E28,"-",F28," ",H28)</f>
        <v>AG_VI-TARDE-A FERTILIDAD DEL SUELO</v>
      </c>
      <c r="L28" t="str">
        <f t="shared" si="0"/>
        <v xml:space="preserve">AG_VI-TARDE-A FERTILIDAD </v>
      </c>
      <c r="M28" s="8" t="s">
        <v>113</v>
      </c>
      <c r="N28" t="s">
        <v>114</v>
      </c>
    </row>
    <row r="29" spans="1:14" x14ac:dyDescent="0.25">
      <c r="A29">
        <v>28</v>
      </c>
      <c r="B29" t="s">
        <v>16</v>
      </c>
      <c r="C29" t="s">
        <v>7</v>
      </c>
      <c r="D29" t="s">
        <v>13</v>
      </c>
      <c r="E29" t="s">
        <v>29</v>
      </c>
      <c r="F29" t="s">
        <v>8</v>
      </c>
      <c r="G29" t="s">
        <v>9</v>
      </c>
      <c r="H29" t="s">
        <v>35</v>
      </c>
      <c r="I29" t="s">
        <v>61</v>
      </c>
      <c r="J29" t="str">
        <f t="shared" si="1"/>
        <v>1182</v>
      </c>
      <c r="K29" t="str">
        <f>CONCATENATE(B29,"_",D29,"-",E29,"-",F29," ",H29)</f>
        <v>AG_VI-TARDE-A FERTILIDAD DEL SUELO</v>
      </c>
      <c r="L29" t="str">
        <f t="shared" si="0"/>
        <v xml:space="preserve">AG_VI-TARDE-A FERTILIDAD </v>
      </c>
      <c r="M29" s="8" t="s">
        <v>115</v>
      </c>
      <c r="N29" t="s">
        <v>116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2023-01-10T17:01:27Z</dcterms:modified>
</cp:coreProperties>
</file>