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C7A132C7-3076-4138-90D8-EE3BEF7FF88D}" xr6:coauthVersionLast="36" xr6:coauthVersionMax="36" xr10:uidLastSave="{00000000-0000-0000-0000-000000000000}"/>
  <bookViews>
    <workbookView xWindow="0" yWindow="0" windowWidth="23040" windowHeight="9204" xr2:uid="{00000000-000D-0000-FFFF-FFFF00000000}"/>
  </bookViews>
  <sheets>
    <sheet name="PCA_LLH" sheetId="1" r:id="rId1"/>
    <sheet name="PCA_MR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<sst xmlns="http://schemas.openxmlformats.org/spreadsheetml/2006/main" count="40" uniqueCount="20">
  <si>
    <t>'${D}_{\mathrm{c}}$'</t>
  </si>
  <si>
    <t>'${k}_{\mathrm{c}}$'</t>
  </si>
  <si>
    <t>'${k}_{\mathrm{{BP}}}$'</t>
  </si>
  <si>
    <t>'${c}_{\mathrm{t}}$'</t>
  </si>
  <si>
    <t>'${c}_{\mathrm{{BPt}}}$'</t>
  </si>
  <si>
    <t>'$\overline{T}_{\mathrm{Rt}}$'</t>
  </si>
  <si>
    <t>'${k}_{\mathrm{{c,wall}}}$'</t>
  </si>
  <si>
    <t>'${c}_{\mathrm{{AP}}}$'</t>
  </si>
  <si>
    <t>'${c}_{\mathrm{{BPbt}}}$'</t>
  </si>
  <si>
    <t>'$\dot{\overline{\gamma}}_t$'</t>
  </si>
  <si>
    <t>PC1</t>
  </si>
  <si>
    <t>PC2</t>
  </si>
  <si>
    <t>PC10</t>
  </si>
  <si>
    <t>PC9</t>
  </si>
  <si>
    <t>PC8</t>
  </si>
  <si>
    <t>PC7</t>
  </si>
  <si>
    <t>PC6</t>
  </si>
  <si>
    <t>PC5</t>
  </si>
  <si>
    <t>PC4</t>
  </si>
  <si>
    <t>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</si>
</sst>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"/>
  <sheetViews>
    <sheetView tabSelected="1" workbookViewId="0">
      <selection activeCell="L4" sqref="L4"/>
    </sheetView>
  </sheetViews>
  <sheetFormatPr baseColWidth="10" defaultColWidth="8.88671875" defaultRowHeight="14.4" x14ac:dyDescent="0.3"/>
  <cols>
    <col min="1" max="1" width="26.5546875" bestFit="1" customWidth="1"/>
    <col min="2" max="11" width="12.6640625" bestFit="1" customWidth="1"/>
  </cols>
  <sheetData>
    <row r="2" spans="1:12" x14ac:dyDescent="0.3"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11</v>
      </c>
      <c r="K2" s="2" t="s">
        <v>10</v>
      </c>
    </row>
    <row r="3" spans="1:12" x14ac:dyDescent="0.3">
      <c r="B3" s="3">
        <v>9.0637272932792499</v>
      </c>
      <c r="C3" s="3">
        <v>9.3859548544015308</v>
      </c>
      <c r="D3" s="3">
        <v>9.6257970225088201</v>
      </c>
      <c r="E3" s="3">
        <v>9.7695324617714903</v>
      </c>
      <c r="F3" s="3">
        <v>9.9017167376788393</v>
      </c>
      <c r="G3" s="3">
        <v>9.9760091329897307</v>
      </c>
      <c r="H3" s="3">
        <v>10.2455318904832</v>
      </c>
      <c r="I3" s="3">
        <v>10.382027474944501</v>
      </c>
      <c r="J3" s="3">
        <v>10.650355506336201</v>
      </c>
      <c r="K3" s="3">
        <v>10.9993476256065</v>
      </c>
      <c r="L3">
        <f>SUM(B3:K3)</f>
        <v>100.00000000000007</v>
      </c>
    </row>
    <row r="4" spans="1:12" x14ac:dyDescent="0.3">
      <c r="A4" t="s">
        <v>0</v>
      </c>
      <c r="B4">
        <v>7.6036010499444695E-2</v>
      </c>
      <c r="C4">
        <v>0.60431886180762096</v>
      </c>
      <c r="D4">
        <v>0.25872418824163901</v>
      </c>
      <c r="E4">
        <v>0.208633207652798</v>
      </c>
      <c r="F4">
        <v>-0.188838970607487</v>
      </c>
      <c r="G4">
        <v>0.23614961214605801</v>
      </c>
      <c r="H4">
        <v>0.25075743423494801</v>
      </c>
      <c r="I4">
        <v>-0.14979239844384701</v>
      </c>
      <c r="J4">
        <v>0.524503414119742</v>
      </c>
      <c r="K4">
        <v>-0.25827027788409901</v>
      </c>
    </row>
    <row r="5" spans="1:12" x14ac:dyDescent="0.3">
      <c r="A5" t="s">
        <v>1</v>
      </c>
      <c r="B5">
        <v>0.34197267188576203</v>
      </c>
      <c r="C5">
        <v>-0.24224008201692801</v>
      </c>
      <c r="D5">
        <v>9.0275862702525203E-2</v>
      </c>
      <c r="E5">
        <v>0.44803010540230698</v>
      </c>
      <c r="F5">
        <v>0.40576995558128098</v>
      </c>
      <c r="G5">
        <v>0.20920324285463601</v>
      </c>
      <c r="H5">
        <v>0.15643331199039301</v>
      </c>
      <c r="I5">
        <v>0.534251616775553</v>
      </c>
      <c r="J5">
        <v>-1.6809804705146401E-2</v>
      </c>
      <c r="K5">
        <v>-0.31128721990972402</v>
      </c>
    </row>
    <row r="6" spans="1:12" x14ac:dyDescent="0.3">
      <c r="A6" t="s">
        <v>2</v>
      </c>
      <c r="B6">
        <v>-2.0429131544454499E-2</v>
      </c>
      <c r="C6">
        <v>-0.28110445581016802</v>
      </c>
      <c r="D6">
        <v>-3.6076142466704403E-2</v>
      </c>
      <c r="E6">
        <v>-0.42663187277311598</v>
      </c>
      <c r="F6">
        <v>8.80729492551139E-2</v>
      </c>
      <c r="G6">
        <v>0.71123470262274902</v>
      </c>
      <c r="H6">
        <v>0.38147719883124698</v>
      </c>
      <c r="I6">
        <v>-6.7504195263481004E-2</v>
      </c>
      <c r="J6">
        <v>0.138877650759298</v>
      </c>
      <c r="K6">
        <v>0.23295144235386001</v>
      </c>
    </row>
    <row r="7" spans="1:12" x14ac:dyDescent="0.3">
      <c r="A7" t="s">
        <v>3</v>
      </c>
      <c r="B7">
        <v>-0.32435147226149402</v>
      </c>
      <c r="C7">
        <v>-0.112332940801944</v>
      </c>
      <c r="D7">
        <v>0.172575652690516</v>
      </c>
      <c r="E7">
        <v>-0.307866127037626</v>
      </c>
      <c r="F7">
        <v>0.60678458709730898</v>
      </c>
      <c r="G7">
        <v>-0.37222749862194199</v>
      </c>
      <c r="H7">
        <v>0.16895316615818901</v>
      </c>
      <c r="I7">
        <v>-0.14783203655084701</v>
      </c>
      <c r="J7">
        <v>0.32539848211857098</v>
      </c>
      <c r="K7">
        <v>-0.30755328538964799</v>
      </c>
    </row>
    <row r="8" spans="1:12" x14ac:dyDescent="0.3">
      <c r="A8" t="s">
        <v>4</v>
      </c>
      <c r="B8">
        <v>-3.27521910511306E-2</v>
      </c>
      <c r="C8">
        <v>0.44332337238359198</v>
      </c>
      <c r="D8">
        <v>-0.37183014586010299</v>
      </c>
      <c r="E8">
        <v>-0.38905194035966001</v>
      </c>
      <c r="F8">
        <v>8.5688928912256296E-2</v>
      </c>
      <c r="G8">
        <v>-6.2376760742442999E-2</v>
      </c>
      <c r="H8">
        <v>-7.1690572194664501E-2</v>
      </c>
      <c r="I8">
        <v>0.669998658106014</v>
      </c>
      <c r="J8">
        <v>0.17836125828507399</v>
      </c>
      <c r="K8">
        <v>0.12525446311603</v>
      </c>
    </row>
    <row r="9" spans="1:12" x14ac:dyDescent="0.3">
      <c r="A9" t="s">
        <v>5</v>
      </c>
      <c r="B9">
        <v>-0.41598025133101002</v>
      </c>
      <c r="C9">
        <v>0.13336275356803701</v>
      </c>
      <c r="D9">
        <v>0.216913119286339</v>
      </c>
      <c r="E9">
        <v>0.304969857431033</v>
      </c>
      <c r="F9">
        <v>0.37242810164858903</v>
      </c>
      <c r="G9">
        <v>0.31412094445644301</v>
      </c>
      <c r="H9">
        <v>-0.51365960173290304</v>
      </c>
      <c r="I9">
        <v>1.17177176826235E-2</v>
      </c>
      <c r="J9">
        <v>0.11367758556282299</v>
      </c>
      <c r="K9">
        <v>0.39349224609900502</v>
      </c>
    </row>
    <row r="10" spans="1:12" x14ac:dyDescent="0.3">
      <c r="A10" t="s">
        <v>6</v>
      </c>
      <c r="B10">
        <v>-0.50188129867873599</v>
      </c>
      <c r="C10">
        <v>8.3548653675178594E-2</v>
      </c>
      <c r="D10">
        <v>0.415266052875298</v>
      </c>
      <c r="E10">
        <v>-0.17612479308026699</v>
      </c>
      <c r="F10">
        <v>-0.24077383465431401</v>
      </c>
      <c r="G10">
        <v>0.18296970487771499</v>
      </c>
      <c r="H10">
        <v>4.57328860258484E-2</v>
      </c>
      <c r="I10">
        <v>0.29471192245809802</v>
      </c>
      <c r="J10">
        <v>-0.45558188150844098</v>
      </c>
      <c r="K10">
        <v>-0.386933495420416</v>
      </c>
    </row>
    <row r="11" spans="1:12" x14ac:dyDescent="0.3">
      <c r="A11" t="s">
        <v>7</v>
      </c>
      <c r="B11">
        <v>0.17870481776280001</v>
      </c>
      <c r="C11">
        <v>-0.26010624009419298</v>
      </c>
      <c r="D11">
        <v>0.64052483493227896</v>
      </c>
      <c r="E11">
        <v>-0.139494238096388</v>
      </c>
      <c r="F11">
        <v>-0.26564046612591102</v>
      </c>
      <c r="G11">
        <v>-0.26038358752783503</v>
      </c>
      <c r="H11">
        <v>-1.6170486287052799E-2</v>
      </c>
      <c r="I11">
        <v>0.310558500397971</v>
      </c>
      <c r="J11">
        <v>0.31371442544925399</v>
      </c>
      <c r="K11">
        <v>0.37039080430904697</v>
      </c>
    </row>
    <row r="12" spans="1:12" x14ac:dyDescent="0.3">
      <c r="A12" t="s">
        <v>8</v>
      </c>
      <c r="B12">
        <v>-0.45019428413783702</v>
      </c>
      <c r="C12">
        <v>-1.2961880304627801E-2</v>
      </c>
      <c r="D12">
        <v>-0.15711574006405499</v>
      </c>
      <c r="E12">
        <v>0.40957007950570501</v>
      </c>
      <c r="F12">
        <v>-7.1249149519548194E-2</v>
      </c>
      <c r="G12">
        <v>-0.215212354878001</v>
      </c>
      <c r="H12">
        <v>0.63389653984041106</v>
      </c>
      <c r="I12">
        <v>0.130834410406168</v>
      </c>
      <c r="J12">
        <v>-1.94050006195335E-2</v>
      </c>
      <c r="K12">
        <v>0.36607686511167298</v>
      </c>
    </row>
    <row r="13" spans="1:12" x14ac:dyDescent="0.3">
      <c r="A13" t="s">
        <v>9</v>
      </c>
      <c r="B13">
        <v>0.33323350818195302</v>
      </c>
      <c r="C13">
        <v>0.44199001200673599</v>
      </c>
      <c r="D13">
        <v>0.31798733587169897</v>
      </c>
      <c r="E13">
        <v>-0.127869624264594</v>
      </c>
      <c r="F13">
        <v>0.37958870551878898</v>
      </c>
      <c r="G13">
        <v>-7.6827987356081706E-2</v>
      </c>
      <c r="H13">
        <v>0.25576507421058797</v>
      </c>
      <c r="I13">
        <v>-0.12755967546973199</v>
      </c>
      <c r="J13">
        <v>-0.49835624560932401</v>
      </c>
      <c r="K13">
        <v>0.30999573416154602</v>
      </c>
    </row>
  </sheetData>
  <conditionalFormatting sqref="B3:K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D2F5-23BA-4E99-B98F-B1D0AAC2854A}">
  <dimension ref="A2:K13"/>
  <sheetViews>
    <sheetView workbookViewId="0">
      <selection activeCell="B2" sqref="B2:K3"/>
    </sheetView>
  </sheetViews>
  <sheetFormatPr baseColWidth="10" defaultRowHeight="14.4" x14ac:dyDescent="0.3"/>
  <cols>
    <col min="1" max="1" width="26.5546875" bestFit="1" customWidth="1"/>
    <col min="2" max="11" width="12.6640625" bestFit="1" customWidth="1"/>
  </cols>
  <sheetData>
    <row r="2" spans="1:11" x14ac:dyDescent="0.3"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11</v>
      </c>
      <c r="K2" s="2" t="s">
        <v>10</v>
      </c>
    </row>
    <row r="3" spans="1:11" x14ac:dyDescent="0.3">
      <c r="B3" s="3">
        <v>9.1066906278031894</v>
      </c>
      <c r="C3" s="3">
        <v>9.3908767523550392</v>
      </c>
      <c r="D3" s="3">
        <v>9.5806324675096395</v>
      </c>
      <c r="E3" s="3">
        <v>9.7370678860554101</v>
      </c>
      <c r="F3" s="3">
        <v>9.8559595944779606</v>
      </c>
      <c r="G3" s="3">
        <v>10.0078029362995</v>
      </c>
      <c r="H3" s="3">
        <v>10.252308513965</v>
      </c>
      <c r="I3" s="3">
        <v>10.407994363934201</v>
      </c>
      <c r="J3" s="3">
        <v>10.6707731544188</v>
      </c>
      <c r="K3" s="3">
        <v>10.989893703181201</v>
      </c>
    </row>
    <row r="4" spans="1:11" x14ac:dyDescent="0.3">
      <c r="A4" t="s">
        <v>0</v>
      </c>
      <c r="B4">
        <v>-0.39570054521592002</v>
      </c>
      <c r="C4">
        <v>-0.52761954959129198</v>
      </c>
      <c r="D4">
        <v>1.43437004967744E-2</v>
      </c>
      <c r="E4">
        <v>-9.9978642904864606E-2</v>
      </c>
      <c r="F4">
        <v>-0.32522650167885903</v>
      </c>
      <c r="G4">
        <v>0.32972476099904802</v>
      </c>
      <c r="H4">
        <v>2.3802517395563601E-2</v>
      </c>
      <c r="I4">
        <v>-0.12876951007652601</v>
      </c>
      <c r="J4">
        <v>3.0452518705278601E-2</v>
      </c>
      <c r="K4">
        <v>-0.56768919380106997</v>
      </c>
    </row>
    <row r="5" spans="1:11" x14ac:dyDescent="0.3">
      <c r="A5" t="s">
        <v>1</v>
      </c>
      <c r="B5">
        <v>-0.228624192444075</v>
      </c>
      <c r="C5">
        <v>0.685404539576008</v>
      </c>
      <c r="D5">
        <v>-0.20079709849295799</v>
      </c>
      <c r="E5">
        <v>-3.8900520474588703E-2</v>
      </c>
      <c r="F5">
        <v>-2.99121519129559E-2</v>
      </c>
      <c r="G5">
        <v>-9.6869339480598407E-3</v>
      </c>
      <c r="H5">
        <v>-0.158060903286834</v>
      </c>
      <c r="I5">
        <v>0.15799315018979501</v>
      </c>
      <c r="J5">
        <v>0.38580450052119197</v>
      </c>
      <c r="K5">
        <v>-0.48614822811873099</v>
      </c>
    </row>
    <row r="6" spans="1:11" x14ac:dyDescent="0.3">
      <c r="A6" t="s">
        <v>2</v>
      </c>
      <c r="B6">
        <v>0.33018853195792502</v>
      </c>
      <c r="C6">
        <v>-8.5985953648558405E-2</v>
      </c>
      <c r="D6">
        <v>-0.43622892620115</v>
      </c>
      <c r="E6">
        <v>-4.2315519002572202E-2</v>
      </c>
      <c r="F6">
        <v>-2.51493838923522E-2</v>
      </c>
      <c r="G6">
        <v>0.64258190362483303</v>
      </c>
      <c r="H6">
        <v>0.177362834145603</v>
      </c>
      <c r="I6">
        <v>0.19122107220006601</v>
      </c>
      <c r="J6">
        <v>0.40220019057879403</v>
      </c>
      <c r="K6">
        <v>0.219462089819979</v>
      </c>
    </row>
    <row r="7" spans="1:11" x14ac:dyDescent="0.3">
      <c r="A7" t="s">
        <v>3</v>
      </c>
      <c r="B7">
        <v>0.514349025910675</v>
      </c>
      <c r="C7">
        <v>-1.5369825014542799E-2</v>
      </c>
      <c r="D7">
        <v>2.1844154844892398E-3</v>
      </c>
      <c r="E7">
        <v>-0.226060562281406</v>
      </c>
      <c r="F7">
        <v>5.0608954754378002E-2</v>
      </c>
      <c r="G7">
        <v>0.19287392685459501</v>
      </c>
      <c r="H7">
        <v>-0.69878531257077203</v>
      </c>
      <c r="I7">
        <v>-1.26351983676753E-2</v>
      </c>
      <c r="J7">
        <v>-0.29398196592075898</v>
      </c>
      <c r="K7">
        <v>-0.26353960420223199</v>
      </c>
    </row>
    <row r="8" spans="1:11" x14ac:dyDescent="0.3">
      <c r="A8" t="s">
        <v>4</v>
      </c>
      <c r="B8">
        <v>9.5611017653049399E-2</v>
      </c>
      <c r="C8">
        <v>-0.48997443408365099</v>
      </c>
      <c r="D8">
        <v>-0.25418628707173802</v>
      </c>
      <c r="E8">
        <v>3.8628543041749001E-2</v>
      </c>
      <c r="F8">
        <v>0.256125537048704</v>
      </c>
      <c r="G8">
        <v>-0.53343997053549097</v>
      </c>
      <c r="H8">
        <v>-0.19369190552888599</v>
      </c>
      <c r="I8" s="1">
        <v>0.31194077755875299</v>
      </c>
      <c r="J8">
        <v>0.42532327599800701</v>
      </c>
      <c r="K8">
        <v>-0.13710860441442099</v>
      </c>
    </row>
    <row r="9" spans="1:11" x14ac:dyDescent="0.3">
      <c r="A9" t="s">
        <v>5</v>
      </c>
      <c r="B9">
        <v>-0.22915195928588999</v>
      </c>
      <c r="C9">
        <v>-3.7633995600779298E-2</v>
      </c>
      <c r="D9">
        <v>2.0882535736940301E-2</v>
      </c>
      <c r="E9">
        <v>0.68374271873491699</v>
      </c>
      <c r="F9">
        <v>-0.213684175241557</v>
      </c>
      <c r="G9">
        <v>0.137216221341593</v>
      </c>
      <c r="H9" s="1">
        <v>-0.543694447994162</v>
      </c>
      <c r="I9">
        <v>-9.1440619154134803E-2</v>
      </c>
      <c r="J9">
        <v>0.17033646138198799</v>
      </c>
      <c r="K9">
        <v>0.284014274947057</v>
      </c>
    </row>
    <row r="10" spans="1:11" x14ac:dyDescent="0.3">
      <c r="A10" t="s">
        <v>6</v>
      </c>
      <c r="B10">
        <v>-0.249331171829408</v>
      </c>
      <c r="C10">
        <v>-3.8840044245109999E-2</v>
      </c>
      <c r="D10">
        <v>0.55448332502589903</v>
      </c>
      <c r="E10">
        <v>-0.13281274705028501</v>
      </c>
      <c r="F10">
        <v>0.25082992245062102</v>
      </c>
      <c r="G10" s="1">
        <v>0.27235156403336502</v>
      </c>
      <c r="H10">
        <v>-0.112809863516885</v>
      </c>
      <c r="I10">
        <v>0.66974177816161695</v>
      </c>
      <c r="J10">
        <v>3.7237691513568399E-2</v>
      </c>
      <c r="K10">
        <v>0.107129124832348</v>
      </c>
    </row>
    <row r="11" spans="1:11" x14ac:dyDescent="0.3">
      <c r="A11" t="s">
        <v>7</v>
      </c>
      <c r="B11">
        <v>-0.253135877030711</v>
      </c>
      <c r="C11">
        <v>5.3374646928515098E-3</v>
      </c>
      <c r="D11">
        <v>-0.20533400039791999</v>
      </c>
      <c r="E11">
        <v>-0.57100076894298202</v>
      </c>
      <c r="F11" s="1">
        <v>-0.52406695886685495</v>
      </c>
      <c r="G11">
        <v>-0.182502228031031</v>
      </c>
      <c r="H11">
        <v>-0.25633151938098703</v>
      </c>
      <c r="I11">
        <v>0.121951912876087</v>
      </c>
      <c r="J11">
        <v>9.1320648320923192E-3</v>
      </c>
      <c r="K11">
        <v>0.42317260931564499</v>
      </c>
    </row>
    <row r="12" spans="1:11" x14ac:dyDescent="0.3">
      <c r="A12" t="s">
        <v>8</v>
      </c>
      <c r="B12">
        <v>-0.33798825263497101</v>
      </c>
      <c r="C12">
        <v>-3.3314403107259902E-2</v>
      </c>
      <c r="D12">
        <v>-4.8576002200203597E-2</v>
      </c>
      <c r="E12">
        <v>-0.31781659749728403</v>
      </c>
      <c r="F12">
        <v>0.60709938261293706</v>
      </c>
      <c r="G12">
        <v>0.155405456691565</v>
      </c>
      <c r="H12">
        <v>-0.20717166708073601</v>
      </c>
      <c r="I12">
        <v>-0.51713436265824697</v>
      </c>
      <c r="J12">
        <v>0.210898655256857</v>
      </c>
      <c r="K12">
        <v>0.18368523669915501</v>
      </c>
    </row>
    <row r="13" spans="1:11" x14ac:dyDescent="0.3">
      <c r="A13" t="s">
        <v>9</v>
      </c>
      <c r="B13">
        <v>0.33976568176750899</v>
      </c>
      <c r="C13">
        <v>8.3822175274237808E-3</v>
      </c>
      <c r="D13">
        <v>0.59342577420616505</v>
      </c>
      <c r="E13">
        <v>-0.14802795744199801</v>
      </c>
      <c r="F13">
        <v>-0.26971563310915497</v>
      </c>
      <c r="G13">
        <v>-7.7820971254456903E-2</v>
      </c>
      <c r="H13">
        <v>1.48149652051558E-2</v>
      </c>
      <c r="I13">
        <v>-0.291905340873028</v>
      </c>
      <c r="J13">
        <v>0.58836592325314396</v>
      </c>
      <c r="K13">
        <v>4.1589740963879403E-3</v>
      </c>
    </row>
  </sheetData>
  <conditionalFormatting sqref="B3: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PCA_LLH</vt:lpstr>
      <vt:lpstr>PCA_MRI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2021-02-03T14:14:37Z</dcterms:modified>
</cp:coreProperties>
</file>