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2\"/>
    </mc:Choice>
  </mc:AlternateContent>
  <xr:revisionPtr revIDLastSave="0" documentId="13_ncr:1_{4FE04450-5AB5-499B-A370-E9C78393175D}" xr6:coauthVersionLast="47" xr6:coauthVersionMax="47" xr10:uidLastSave="{00000000-0000-0000-0000-000000000000}"/>
  <bookViews>
    <workbookView xWindow="-108" yWindow="-108" windowWidth="23256" windowHeight="12456" xr2:uid="{C2E906B8-A1B0-4F46-AFAD-8F7FD306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B21" i="1"/>
  <c r="B22" i="1" s="1"/>
  <c r="B15" i="1" a="1"/>
  <c r="B15" i="1" s="1"/>
  <c r="C16" i="1"/>
  <c r="C22" i="1"/>
  <c r="C24" i="1"/>
  <c r="C15" i="1"/>
  <c r="C17" i="1"/>
  <c r="C21" i="1"/>
  <c r="B24" i="1" l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<sst xmlns="http://schemas.openxmlformats.org/spreadsheetml/2006/main" count="18" uniqueCount="17">
  <si>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B&amp;N Bookstore</t>
  </si>
  <si>
    <t>Cost:</t>
  </si>
  <si>
    <t>list of order cost</t>
  </si>
  <si>
    <t>price</t>
  </si>
  <si>
    <t>number ordered</t>
  </si>
  <si>
    <t>Revenue:</t>
  </si>
  <si>
    <t>Demand</t>
  </si>
  <si>
    <t>total cost:</t>
  </si>
  <si>
    <t>total revenue:</t>
  </si>
  <si>
    <t>reduced price</t>
  </si>
  <si>
    <t>Total Profit:</t>
  </si>
  <si>
    <t>full price</t>
  </si>
  <si>
    <t>(500-4500)</t>
  </si>
  <si>
    <t>leftover book</t>
  </si>
  <si>
    <t>(way #2)</t>
  </si>
  <si>
    <t xml:space="preserve"> </t>
  </si>
  <si>
    <t>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</si>
</sst>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0" fillId="2" borderId="0" xfId="0" applyFill="1"/>
    <xf numFmtId="0" fontId="0" fillId="0" borderId="3" xfId="0" applyBorder="1"/>
    <xf numFmtId="44" fontId="0" fillId="0" borderId="3" xfId="1" applyFont="1" applyBorder="1"/>
    <xf numFmtId="164" fontId="0" fillId="0" borderId="3" xfId="1" applyNumberFormat="1" applyFont="1" applyBorder="1"/>
    <xf numFmtId="44" fontId="4" fillId="0" borderId="3" xfId="0" applyNumberFormat="1" applyFont="1" applyBorder="1"/>
    <xf numFmtId="0" fontId="2" fillId="0" borderId="0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15</xdr:col>
      <xdr:colOff>54017</xdr:colOff>
      <xdr:row>32</xdr:row>
      <xdr:rowOff>84113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F01330-B8CC-5D2F-F79D-D67C97C90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2628900"/>
          <a:ext cx="7811177" cy="3375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1BB5-1009-4585-B44A-27CA3E4EA45E}">
  <dimension ref="A1:N24"/>
  <sheetViews>
    <sheetView tabSelected="1" workbookViewId="0">
      <selection activeCell="F15" sqref="F15"/>
    </sheetView>
  </sheetViews>
  <sheetFormatPr defaultRowHeight="14.4" x14ac:dyDescent="0.3"/>
  <cols>
    <col min="1" max="1" width="19.21875" bestFit="1" customWidth="1"/>
    <col min="2" max="2" width="11.6640625" bestFit="1" customWidth="1"/>
    <col min="3" max="3" width="18.5546875" customWidth="1"/>
    <col min="5" max="5" width="10.109375" bestFit="1" customWidth="1"/>
    <col min="6" max="9" width="11.6640625" bestFit="1" customWidth="1"/>
    <col min="10" max="12" width="11.109375" bestFit="1" customWidth="1"/>
    <col min="13" max="14" width="12.109375" bestFit="1" customWidth="1"/>
  </cols>
  <sheetData>
    <row r="1" spans="1:14" ht="19.8" x14ac:dyDescent="0.4">
      <c r="A1" s="10" t="s">
        <v>0</v>
      </c>
      <c r="B1" s="10"/>
    </row>
    <row r="3" spans="1:14" x14ac:dyDescent="0.3">
      <c r="A3" s="4" t="s">
        <v>2</v>
      </c>
      <c r="E3" s="11" t="s">
        <v>6</v>
      </c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6">
        <v>0</v>
      </c>
      <c r="B4" s="7">
        <v>24</v>
      </c>
      <c r="E4" s="9">
        <f>B24</f>
        <v>3000</v>
      </c>
      <c r="F4" s="6">
        <v>500</v>
      </c>
      <c r="G4" s="6">
        <v>1000</v>
      </c>
      <c r="H4" s="6">
        <v>1500</v>
      </c>
      <c r="I4" s="6">
        <v>2000</v>
      </c>
      <c r="J4" s="6">
        <v>2500</v>
      </c>
      <c r="K4" s="6">
        <v>3000</v>
      </c>
      <c r="L4" s="6">
        <v>3500</v>
      </c>
      <c r="M4" s="6">
        <v>4000</v>
      </c>
      <c r="N4" s="6">
        <v>4500</v>
      </c>
    </row>
    <row r="5" spans="1:14" x14ac:dyDescent="0.3">
      <c r="A5" s="6">
        <v>1000</v>
      </c>
      <c r="B5" s="7">
        <v>23</v>
      </c>
      <c r="D5" s="12" t="s">
        <v>16</v>
      </c>
      <c r="E5" s="6">
        <v>500</v>
      </c>
      <c r="F5" s="8">
        <f t="dataTable" ref="F5:N13" dt2D="1" dtr="1" r1="B20" r2="B14"/>
        <v>3000</v>
      </c>
      <c r="G5" s="8">
        <v>3000</v>
      </c>
      <c r="H5" s="8">
        <v>3000</v>
      </c>
      <c r="I5" s="8">
        <v>3000</v>
      </c>
      <c r="J5" s="8">
        <v>3000</v>
      </c>
      <c r="K5" s="8">
        <v>3000</v>
      </c>
      <c r="L5" s="8">
        <v>3000</v>
      </c>
      <c r="M5" s="8">
        <v>3000</v>
      </c>
      <c r="N5" s="8">
        <v>3000</v>
      </c>
    </row>
    <row r="6" spans="1:14" x14ac:dyDescent="0.3">
      <c r="A6" s="6">
        <v>2000</v>
      </c>
      <c r="B6" s="7">
        <v>22.25</v>
      </c>
      <c r="D6" s="12"/>
      <c r="E6" s="6">
        <v>1000</v>
      </c>
      <c r="F6" s="8">
        <v>-3000</v>
      </c>
      <c r="G6" s="8">
        <v>7000</v>
      </c>
      <c r="H6" s="8">
        <v>7000</v>
      </c>
      <c r="I6" s="8">
        <v>7000</v>
      </c>
      <c r="J6" s="8">
        <v>7000</v>
      </c>
      <c r="K6" s="8">
        <v>7000</v>
      </c>
      <c r="L6" s="8">
        <v>7000</v>
      </c>
      <c r="M6" s="8">
        <v>7000</v>
      </c>
      <c r="N6" s="8">
        <v>7000</v>
      </c>
    </row>
    <row r="7" spans="1:14" x14ac:dyDescent="0.3">
      <c r="A7" s="6">
        <v>3000</v>
      </c>
      <c r="B7" s="7">
        <v>21.75</v>
      </c>
      <c r="D7" s="12"/>
      <c r="E7" s="6">
        <v>1500</v>
      </c>
      <c r="F7" s="8">
        <v>-9500</v>
      </c>
      <c r="G7" s="8">
        <v>500</v>
      </c>
      <c r="H7" s="8">
        <v>10500</v>
      </c>
      <c r="I7" s="8">
        <v>10500</v>
      </c>
      <c r="J7" s="8">
        <v>10500</v>
      </c>
      <c r="K7" s="8">
        <v>10500</v>
      </c>
      <c r="L7" s="8">
        <v>10500</v>
      </c>
      <c r="M7" s="8">
        <v>10500</v>
      </c>
      <c r="N7" s="8">
        <v>10500</v>
      </c>
    </row>
    <row r="8" spans="1:14" x14ac:dyDescent="0.3">
      <c r="A8" s="6">
        <v>4000</v>
      </c>
      <c r="B8" s="7">
        <v>21.3</v>
      </c>
      <c r="D8" s="12"/>
      <c r="E8" s="6">
        <v>2000</v>
      </c>
      <c r="F8" s="8">
        <v>-14500</v>
      </c>
      <c r="G8" s="8">
        <v>-4500</v>
      </c>
      <c r="H8" s="8">
        <v>5500</v>
      </c>
      <c r="I8" s="8">
        <v>15500</v>
      </c>
      <c r="J8" s="8">
        <v>15500</v>
      </c>
      <c r="K8" s="8">
        <v>15500</v>
      </c>
      <c r="L8" s="8">
        <v>15500</v>
      </c>
      <c r="M8" s="8">
        <v>15500</v>
      </c>
      <c r="N8" s="8">
        <v>15500</v>
      </c>
    </row>
    <row r="9" spans="1:14" x14ac:dyDescent="0.3">
      <c r="D9" s="12"/>
      <c r="E9" s="6">
        <v>2500</v>
      </c>
      <c r="F9" s="8">
        <v>-20625</v>
      </c>
      <c r="G9" s="8">
        <v>-10625</v>
      </c>
      <c r="H9" s="8">
        <v>-625</v>
      </c>
      <c r="I9" s="8">
        <v>9375</v>
      </c>
      <c r="J9" s="8">
        <v>19375</v>
      </c>
      <c r="K9" s="8">
        <v>19375</v>
      </c>
      <c r="L9" s="8">
        <v>19375</v>
      </c>
      <c r="M9" s="8">
        <v>19375</v>
      </c>
      <c r="N9" s="8">
        <v>19375</v>
      </c>
    </row>
    <row r="10" spans="1:14" x14ac:dyDescent="0.3">
      <c r="A10" s="3" t="s">
        <v>11</v>
      </c>
      <c r="B10" s="1">
        <v>30</v>
      </c>
      <c r="D10" s="12"/>
      <c r="E10" s="6">
        <v>3000</v>
      </c>
      <c r="F10" s="8">
        <v>-25250</v>
      </c>
      <c r="G10" s="8">
        <v>-15250</v>
      </c>
      <c r="H10" s="8">
        <v>-5250</v>
      </c>
      <c r="I10" s="8">
        <v>4750</v>
      </c>
      <c r="J10" s="8">
        <v>14750</v>
      </c>
      <c r="K10" s="8">
        <v>24750</v>
      </c>
      <c r="L10" s="8">
        <v>24750</v>
      </c>
      <c r="M10" s="8">
        <v>24750</v>
      </c>
      <c r="N10" s="8">
        <v>24750</v>
      </c>
    </row>
    <row r="11" spans="1:14" x14ac:dyDescent="0.3">
      <c r="A11" s="3" t="s">
        <v>9</v>
      </c>
      <c r="B11" s="1">
        <v>10</v>
      </c>
      <c r="D11" s="12"/>
      <c r="E11" s="6">
        <v>3500</v>
      </c>
      <c r="F11" s="8">
        <v>-31125</v>
      </c>
      <c r="G11" s="8">
        <v>-21125</v>
      </c>
      <c r="H11" s="8">
        <v>-11125</v>
      </c>
      <c r="I11" s="8">
        <v>-1125</v>
      </c>
      <c r="J11" s="8">
        <v>8875</v>
      </c>
      <c r="K11" s="8">
        <v>18875</v>
      </c>
      <c r="L11" s="8">
        <v>28875</v>
      </c>
      <c r="M11" s="8">
        <v>28875</v>
      </c>
      <c r="N11" s="8">
        <v>28875</v>
      </c>
    </row>
    <row r="12" spans="1:14" x14ac:dyDescent="0.3">
      <c r="D12" s="12"/>
      <c r="E12" s="6">
        <v>4000</v>
      </c>
      <c r="F12" s="8">
        <v>-35200</v>
      </c>
      <c r="G12" s="8">
        <v>-25200</v>
      </c>
      <c r="H12" s="8">
        <v>-15200</v>
      </c>
      <c r="I12" s="8">
        <v>-5200</v>
      </c>
      <c r="J12" s="8">
        <v>4800</v>
      </c>
      <c r="K12" s="8">
        <v>14800</v>
      </c>
      <c r="L12" s="8">
        <v>24800</v>
      </c>
      <c r="M12" s="8">
        <v>34800</v>
      </c>
      <c r="N12" s="8">
        <v>34800</v>
      </c>
    </row>
    <row r="13" spans="1:14" x14ac:dyDescent="0.3">
      <c r="A13" s="4" t="s">
        <v>1</v>
      </c>
      <c r="D13" s="12"/>
      <c r="E13" s="6">
        <v>4500</v>
      </c>
      <c r="F13" s="8">
        <v>-40850</v>
      </c>
      <c r="G13" s="8">
        <v>-30850</v>
      </c>
      <c r="H13" s="8">
        <v>-20850</v>
      </c>
      <c r="I13" s="8">
        <v>-10850</v>
      </c>
      <c r="J13" s="8">
        <v>-850</v>
      </c>
      <c r="K13" s="8">
        <v>9150</v>
      </c>
      <c r="L13" s="8">
        <v>19150</v>
      </c>
      <c r="M13" s="8">
        <v>29150</v>
      </c>
      <c r="N13" s="8">
        <v>39150</v>
      </c>
    </row>
    <row r="14" spans="1:14" x14ac:dyDescent="0.3">
      <c r="A14" s="3" t="s">
        <v>4</v>
      </c>
      <c r="B14" s="5">
        <v>500</v>
      </c>
    </row>
    <row r="15" spans="1:14" x14ac:dyDescent="0.3">
      <c r="A15" s="3" t="s">
        <v>3</v>
      </c>
      <c r="B15" s="1" cm="1">
        <f t="array" ref="B15">_xlfn.IFS(AND(B14&gt;=A4,B14&lt;A5),B4,AND(B14&gt;=A5, B14&lt;A6),B5,AND(B14&gt;=A6,B14&lt;A7),B6,AND(B14&gt;=A7,B14&lt;A8),B7,B14&gt;=A8,B8)</f>
        <v>24</v>
      </c>
      <c r="C15" t="str">
        <f ca="1">_xlfn.FORMULATEXT(B15)</f>
        <v>=IFS(AND(B14&gt;=A4,B14&lt;A5),B4,AND(B14&gt;=A5, B14&lt;A6),B5,AND(B14&gt;=A6,B14&lt;A7),B6,AND(B14&gt;=A7,B14&lt;A8),B7,B14&gt;=A8,B8)</v>
      </c>
      <c r="D15" t="s">
        <v>15</v>
      </c>
    </row>
    <row r="16" spans="1:14" x14ac:dyDescent="0.3">
      <c r="A16" s="3" t="s">
        <v>14</v>
      </c>
      <c r="B16" s="1">
        <f>VLOOKUP(B14,A4:B8,2, TRUE)</f>
        <v>24</v>
      </c>
      <c r="C16" t="str">
        <f ca="1">_xlfn.FORMULATEXT(B16)</f>
        <v>=VLOOKUP(B14,A4:B8,2, TRUE)</v>
      </c>
    </row>
    <row r="17" spans="1:3" x14ac:dyDescent="0.3">
      <c r="A17" s="3" t="s">
        <v>7</v>
      </c>
      <c r="B17" s="2">
        <f>B14*B16</f>
        <v>12000</v>
      </c>
      <c r="C17" t="str">
        <f ca="1">_xlfn.FORMULATEXT(B17)</f>
        <v>=B14*B16</v>
      </c>
    </row>
    <row r="19" spans="1:3" x14ac:dyDescent="0.3">
      <c r="A19" s="4" t="s">
        <v>5</v>
      </c>
    </row>
    <row r="20" spans="1:3" x14ac:dyDescent="0.3">
      <c r="A20" s="3" t="s">
        <v>6</v>
      </c>
      <c r="B20" s="5">
        <v>500</v>
      </c>
      <c r="C20" t="s">
        <v>12</v>
      </c>
    </row>
    <row r="21" spans="1:3" x14ac:dyDescent="0.3">
      <c r="A21" s="3" t="s">
        <v>13</v>
      </c>
      <c r="B21">
        <f>MAX(B14-B20,0)</f>
        <v>0</v>
      </c>
      <c r="C21" t="str">
        <f ca="1">_xlfn.FORMULATEXT(B21)</f>
        <v>=MAX(B14-B20,0)</v>
      </c>
    </row>
    <row r="22" spans="1:3" x14ac:dyDescent="0.3">
      <c r="A22" s="3" t="s">
        <v>8</v>
      </c>
      <c r="B22" s="2">
        <f>B11*B21+MIN(B20,B14)*B10</f>
        <v>15000</v>
      </c>
      <c r="C22" t="str">
        <f ca="1">_xlfn.FORMULATEXT(B22)</f>
        <v>=B11*B21+MIN(B20,B14)*B10</v>
      </c>
    </row>
    <row r="24" spans="1:3" x14ac:dyDescent="0.3">
      <c r="A24" s="4" t="s">
        <v>10</v>
      </c>
      <c r="B24" s="2">
        <f>B22-B17</f>
        <v>3000</v>
      </c>
      <c r="C24" t="str">
        <f ca="1">_xlfn.FORMULATEXT(B24)</f>
        <v>=B22-B17</v>
      </c>
    </row>
  </sheetData>
  <mergeCells count="3">
    <mergeCell ref="A1:B1"/>
    <mergeCell ref="E3:N3"/>
    <mergeCell ref="D5:D13"/>
  </mergeCells>
  <conditionalFormatting sqref="F5:N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2023-07-26T15:13:40Z</dcterms:created>
  <dcterms:modified xsi:type="dcterms:W3CDTF">2023-08-18T12:31:36Z</dcterms:modified>
</cp:coreProperties>
</file>