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DMIN\Documents\StudyMaterial\Data Analyst\Business Analytics with Excel Elementary to Advanced\Week 3\"/>
    </mc:Choice>
  </mc:AlternateContent>
  <xr:revisionPtr revIDLastSave="0" documentId="13_ncr:1_{3A750829-1FCB-48A3-BD3D-E1CE398F0D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F29" i="1"/>
  <c r="G27" i="1"/>
  <c r="F27" i="1"/>
  <c r="D28" i="1"/>
  <c r="E28" i="1"/>
  <c r="D27" i="1"/>
  <c r="E27" i="1"/>
  <c r="G22" i="1"/>
  <c r="G23" i="1"/>
  <c r="G24" i="1"/>
  <c r="G25" i="1"/>
  <c r="G26" i="1"/>
  <c r="F23" i="1"/>
  <c r="F24" i="1"/>
  <c r="F25" i="1"/>
  <c r="F26" i="1"/>
  <c r="F22" i="1"/>
  <c r="E23" i="1"/>
  <c r="E24" i="1"/>
  <c r="E25" i="1"/>
  <c r="E26" i="1"/>
  <c r="E22" i="1"/>
  <c r="D23" i="1"/>
  <c r="D24" i="1"/>
  <c r="D25" i="1"/>
  <c r="D26" i="1"/>
  <c r="D22" i="1"/>
</calcChain>
</file>

<file path=xl/sharedStrings.xml><?xml version="1.0" encoding="utf-8"?>
<sst xmlns="http://schemas.openxmlformats.org/spreadsheetml/2006/main" count="21" uniqueCount="15">
  <si>
    <t>Exercise Equipment Company</t>
  </si>
  <si>
    <t>Year</t>
  </si>
  <si>
    <t>Revenue (millions of USD)</t>
  </si>
  <si>
    <t>Year Number</t>
  </si>
  <si>
    <t xml:space="preserve">Exponential Model </t>
  </si>
  <si>
    <t>y = ae^(bx)</t>
  </si>
  <si>
    <t>a</t>
  </si>
  <si>
    <t>b</t>
  </si>
  <si>
    <t>Power Function Model</t>
  </si>
  <si>
    <t>y = ax^b</t>
  </si>
  <si>
    <t>Actual Data</t>
  </si>
  <si>
    <t>Forecast</t>
  </si>
  <si>
    <t>Exponential</t>
  </si>
  <si>
    <t>Power</t>
  </si>
  <si>
    <t>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</si>
</sst>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1" applyFont="1" applyAlignment="1">
      <alignment horizontal="center"/>
    </xf>
    <xf numFmtId="0" fontId="0" fillId="0" borderId="1" xfId="0" applyBorder="1"/>
    <xf numFmtId="44" fontId="0" fillId="0" borderId="1" xfId="1" applyFont="1" applyBorder="1" applyAlignment="1">
      <alignment horizontal="center"/>
    </xf>
    <xf numFmtId="44" fontId="0" fillId="0" borderId="1" xfId="0" applyNumberFormat="1" applyBorder="1"/>
    <xf numFmtId="44" fontId="0" fillId="0" borderId="1" xfId="1" applyFont="1" applyBorder="1"/>
    <xf numFmtId="10" fontId="0" fillId="0" borderId="1" xfId="2" applyNumberFormat="1" applyFont="1" applyBorder="1"/>
    <xf numFmtId="10" fontId="0" fillId="0" borderId="1" xfId="0" applyNumberFormat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Revenue (millions of USD)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4.0747375328083993E-2"/>
                  <c:y val="-9.11734470691163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7.4580708661417319E-2"/>
                  <c:y val="-8.66972878390201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Sheet1!$C$4:$C$8</c:f>
              <c:numCache>
                <c:formatCode>_("$"* #,##0.00_);_("$"* \(#,##0.00\);_("$"* "-"??_);_(@_)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E-4E76-B73A-316A19CFE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905936"/>
        <c:axId val="1286846032"/>
      </c:scatterChart>
      <c:valAx>
        <c:axId val="22290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846032"/>
        <c:crosses val="autoZero"/>
        <c:crossBetween val="midCat"/>
      </c:valAx>
      <c:valAx>
        <c:axId val="128684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0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0</xdr:row>
      <xdr:rowOff>171450</xdr:rowOff>
    </xdr:from>
    <xdr:to>
      <xdr:col>10</xdr:col>
      <xdr:colOff>373380</xdr:colOff>
      <xdr:row>15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B0B2F1-1A6D-2E4D-E38A-4C0F64C28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426720</xdr:colOff>
      <xdr:row>0</xdr:row>
      <xdr:rowOff>0</xdr:rowOff>
    </xdr:from>
    <xdr:to>
      <xdr:col>24</xdr:col>
      <xdr:colOff>480804</xdr:colOff>
      <xdr:row>30</xdr:row>
      <xdr:rowOff>76682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2C1F64-FD86-C2CA-9AF1-7F4E9ADFB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78140" y="0"/>
          <a:ext cx="8588484" cy="55630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workbookViewId="0">
      <selection activeCell="I20" sqref="I20"/>
    </sheetView>
  </sheetViews>
  <sheetFormatPr defaultRowHeight="14.4" x14ac:dyDescent="0.3"/>
  <cols>
    <col min="2" max="2" width="11.6640625" bestFit="1" customWidth="1"/>
    <col min="3" max="3" width="22.21875" bestFit="1" customWidth="1"/>
    <col min="4" max="4" width="11.109375" bestFit="1" customWidth="1"/>
    <col min="5" max="5" width="10.109375" bestFit="1" customWidth="1"/>
    <col min="6" max="6" width="10.5546875" bestFit="1" customWidth="1"/>
  </cols>
  <sheetData>
    <row r="1" spans="1:3" x14ac:dyDescent="0.3">
      <c r="A1" t="s">
        <v>0</v>
      </c>
    </row>
    <row r="3" spans="1:3" x14ac:dyDescent="0.3">
      <c r="A3" t="s">
        <v>1</v>
      </c>
      <c r="B3" t="s">
        <v>3</v>
      </c>
      <c r="C3" t="s">
        <v>2</v>
      </c>
    </row>
    <row r="4" spans="1:3" x14ac:dyDescent="0.3">
      <c r="A4">
        <v>2017</v>
      </c>
      <c r="B4">
        <v>1</v>
      </c>
      <c r="C4" s="1">
        <v>218.6</v>
      </c>
    </row>
    <row r="5" spans="1:3" x14ac:dyDescent="0.3">
      <c r="A5">
        <v>2018</v>
      </c>
      <c r="B5">
        <v>2</v>
      </c>
      <c r="C5" s="1">
        <v>435</v>
      </c>
    </row>
    <row r="6" spans="1:3" x14ac:dyDescent="0.3">
      <c r="A6">
        <v>2019</v>
      </c>
      <c r="B6">
        <v>3</v>
      </c>
      <c r="C6" s="1">
        <v>915</v>
      </c>
    </row>
    <row r="7" spans="1:3" x14ac:dyDescent="0.3">
      <c r="A7">
        <v>2020</v>
      </c>
      <c r="B7">
        <v>4</v>
      </c>
      <c r="C7" s="1">
        <v>1825.9</v>
      </c>
    </row>
    <row r="8" spans="1:3" x14ac:dyDescent="0.3">
      <c r="A8">
        <v>2021</v>
      </c>
      <c r="B8">
        <v>5</v>
      </c>
      <c r="C8" s="1">
        <v>4021.8</v>
      </c>
    </row>
    <row r="10" spans="1:3" x14ac:dyDescent="0.3">
      <c r="A10" t="s">
        <v>4</v>
      </c>
      <c r="C10" t="s">
        <v>5</v>
      </c>
    </row>
    <row r="11" spans="1:3" x14ac:dyDescent="0.3">
      <c r="A11" t="s">
        <v>6</v>
      </c>
      <c r="B11">
        <v>103.59</v>
      </c>
    </row>
    <row r="12" spans="1:3" x14ac:dyDescent="0.3">
      <c r="A12" t="s">
        <v>7</v>
      </c>
      <c r="B12">
        <v>0.72589999999999999</v>
      </c>
    </row>
    <row r="13" spans="1:3" x14ac:dyDescent="0.3">
      <c r="A13" t="s">
        <v>8</v>
      </c>
      <c r="C13" t="s">
        <v>9</v>
      </c>
    </row>
    <row r="14" spans="1:3" x14ac:dyDescent="0.3">
      <c r="A14" t="s">
        <v>6</v>
      </c>
      <c r="B14">
        <v>170.97</v>
      </c>
    </row>
    <row r="15" spans="1:3" x14ac:dyDescent="0.3">
      <c r="A15" t="s">
        <v>7</v>
      </c>
      <c r="B15">
        <v>1.7511000000000001</v>
      </c>
    </row>
    <row r="20" spans="2:7" x14ac:dyDescent="0.3">
      <c r="B20" s="9" t="s">
        <v>10</v>
      </c>
      <c r="C20" s="9"/>
      <c r="D20" s="9" t="s">
        <v>11</v>
      </c>
      <c r="E20" s="9"/>
      <c r="F20" s="9" t="s">
        <v>14</v>
      </c>
      <c r="G20" s="9"/>
    </row>
    <row r="21" spans="2:7" x14ac:dyDescent="0.3">
      <c r="B21" s="2" t="s">
        <v>3</v>
      </c>
      <c r="C21" s="2" t="s">
        <v>2</v>
      </c>
      <c r="D21" s="2" t="s">
        <v>12</v>
      </c>
      <c r="E21" s="2" t="s">
        <v>13</v>
      </c>
      <c r="F21" s="2" t="s">
        <v>12</v>
      </c>
      <c r="G21" s="2" t="s">
        <v>13</v>
      </c>
    </row>
    <row r="22" spans="2:7" x14ac:dyDescent="0.3">
      <c r="B22" s="2">
        <v>1</v>
      </c>
      <c r="C22" s="3">
        <v>218.6</v>
      </c>
      <c r="D22" s="4">
        <f>$B$11*EXP($B$12*B22)</f>
        <v>214.07807824032759</v>
      </c>
      <c r="E22" s="5">
        <f>$B$14*B22^$B$15</f>
        <v>170.97</v>
      </c>
      <c r="F22" s="6">
        <f>ABS(D22-C22)/C22</f>
        <v>2.0685826896946063E-2</v>
      </c>
      <c r="G22" s="6">
        <f>ABS(C22-E22)/C22</f>
        <v>0.2178865507776761</v>
      </c>
    </row>
    <row r="23" spans="2:7" x14ac:dyDescent="0.3">
      <c r="B23" s="2">
        <v>2</v>
      </c>
      <c r="C23" s="3">
        <v>435</v>
      </c>
      <c r="D23" s="4">
        <f t="shared" ref="D23:D28" si="0">$B$11*EXP($B$12*B23)</f>
        <v>442.41165733248204</v>
      </c>
      <c r="E23" s="5">
        <f t="shared" ref="E23:E28" si="1">$B$14*B23^$B$15</f>
        <v>575.51087833709835</v>
      </c>
      <c r="F23" s="6">
        <f t="shared" ref="F23:F27" si="2">ABS(D23-C23)/C23</f>
        <v>1.7038292718349508E-2</v>
      </c>
      <c r="G23" s="6">
        <f t="shared" ref="G23:G27" si="3">ABS(C23-E23)/C23</f>
        <v>0.32301351341861689</v>
      </c>
    </row>
    <row r="24" spans="2:7" x14ac:dyDescent="0.3">
      <c r="B24" s="2">
        <v>3</v>
      </c>
      <c r="C24" s="3">
        <v>915</v>
      </c>
      <c r="D24" s="4">
        <f t="shared" si="0"/>
        <v>914.28359294194479</v>
      </c>
      <c r="E24" s="5">
        <f t="shared" si="1"/>
        <v>1170.5957441095538</v>
      </c>
      <c r="F24" s="6">
        <f t="shared" si="2"/>
        <v>7.8295853339367281E-4</v>
      </c>
      <c r="G24" s="6">
        <f t="shared" si="3"/>
        <v>0.2793396110486927</v>
      </c>
    </row>
    <row r="25" spans="2:7" x14ac:dyDescent="0.3">
      <c r="B25" s="2">
        <v>4</v>
      </c>
      <c r="C25" s="3">
        <v>1825.9</v>
      </c>
      <c r="D25" s="4">
        <f t="shared" si="0"/>
        <v>1889.449508096086</v>
      </c>
      <c r="E25" s="5">
        <f t="shared" si="1"/>
        <v>1937.2566595562869</v>
      </c>
      <c r="F25" s="6">
        <f t="shared" si="2"/>
        <v>3.4804484416499207E-2</v>
      </c>
      <c r="G25" s="6">
        <f t="shared" si="3"/>
        <v>6.0987271787220979E-2</v>
      </c>
    </row>
    <row r="26" spans="2:7" x14ac:dyDescent="0.3">
      <c r="B26" s="2">
        <v>5</v>
      </c>
      <c r="C26" s="3">
        <v>4021.8</v>
      </c>
      <c r="D26" s="4">
        <f t="shared" si="0"/>
        <v>3904.7178262896268</v>
      </c>
      <c r="E26" s="5">
        <f t="shared" si="1"/>
        <v>2863.4281246022297</v>
      </c>
      <c r="F26" s="6">
        <f t="shared" si="2"/>
        <v>2.9111883661637413E-2</v>
      </c>
      <c r="G26" s="6">
        <f t="shared" si="3"/>
        <v>0.28802324217956399</v>
      </c>
    </row>
    <row r="27" spans="2:7" x14ac:dyDescent="0.3">
      <c r="B27" s="2">
        <v>6</v>
      </c>
      <c r="C27" s="3">
        <v>3582.1</v>
      </c>
      <c r="D27" s="4">
        <f t="shared" si="0"/>
        <v>8069.4515718006751</v>
      </c>
      <c r="E27" s="8">
        <f t="shared" si="1"/>
        <v>3940.4023212853626</v>
      </c>
      <c r="F27" s="6">
        <f t="shared" si="2"/>
        <v>1.2527153267079856</v>
      </c>
      <c r="G27" s="6">
        <f t="shared" si="3"/>
        <v>0.100025772950326</v>
      </c>
    </row>
    <row r="28" spans="2:7" x14ac:dyDescent="0.3">
      <c r="B28" s="2">
        <v>7</v>
      </c>
      <c r="C28" s="2"/>
      <c r="D28" s="4">
        <f t="shared" si="0"/>
        <v>16676.24949265836</v>
      </c>
      <c r="E28" s="8">
        <f t="shared" si="1"/>
        <v>5161.4424527966221</v>
      </c>
      <c r="F28" s="6"/>
      <c r="G28" s="2"/>
    </row>
    <row r="29" spans="2:7" x14ac:dyDescent="0.3">
      <c r="F29" s="7">
        <f>AVERAGE(F22:F27)</f>
        <v>0.22585646215580191</v>
      </c>
      <c r="G29" s="7">
        <f>AVERAGE(G22:G27)</f>
        <v>0.21154599369368277</v>
      </c>
    </row>
  </sheetData>
  <mergeCells count="3">
    <mergeCell ref="B20:C20"/>
    <mergeCell ref="D20:E20"/>
    <mergeCell ref="F20:G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2023-08-18T12:36:48Z</dcterms:modified>
</cp:coreProperties>
</file>