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tudyMaterial\Data Analyst\Business Analytics with Excel Elementary to Advanced\"/>
    </mc:Choice>
  </mc:AlternateContent>
  <xr:revisionPtr revIDLastSave="0" documentId="8_{0A65F5F5-766F-48FE-B378-9CEB742E81AD}" xr6:coauthVersionLast="47" xr6:coauthVersionMax="47" xr10:uidLastSave="{00000000-0000-0000-0000-000000000000}"/>
  <bookViews>
    <workbookView xWindow="11424" yWindow="0" windowWidth="11712" windowHeight="12336" xr2:uid="{FA54C4AA-12F3-4AF5-A0E0-F2497178D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4" i="1"/>
  <c r="B9" i="1" l="1"/>
  <c r="B21" i="1" s="1"/>
  <c r="B17" i="1" l="1"/>
  <c r="B22" i="1" s="1"/>
  <c r="E1" i="1" s="1"/>
</calcChain>
</file>

<file path=xl/sharedStrings.xml><?xml version="1.0" encoding="utf-8"?>
<sst xmlns="http://schemas.openxmlformats.org/spreadsheetml/2006/main" count="23" uniqueCount="20">
  <si>
    <t>Copy shop</t>
  </si>
  <si>
    <t>num of copier rented</t>
  </si>
  <si>
    <t>max copies per year</t>
  </si>
  <si>
    <t>daily demand</t>
  </si>
  <si>
    <t>Copies Made per Year</t>
  </si>
  <si>
    <t>Cost:</t>
  </si>
  <si>
    <t>fixed cost:</t>
  </si>
  <si>
    <t>per month</t>
  </si>
  <si>
    <t>variable cost:</t>
  </si>
  <si>
    <t>copier rental</t>
  </si>
  <si>
    <t>per copier per year</t>
  </si>
  <si>
    <t>operation cost</t>
  </si>
  <si>
    <t>per copy</t>
  </si>
  <si>
    <t>total annual cost:</t>
  </si>
  <si>
    <t>Annual Demand</t>
  </si>
  <si>
    <t>revenue:</t>
  </si>
  <si>
    <t>selling price:</t>
  </si>
  <si>
    <t>per year</t>
  </si>
  <si>
    <t>total Annual Revenue:</t>
  </si>
  <si>
    <t>Annual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</si>
</sst>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165" fontId="0" fillId="0" borderId="0" xfId="1" applyNumberFormat="1" applyFont="1"/>
    <xf numFmtId="0" fontId="2" fillId="0" borderId="0" xfId="0" applyFont="1"/>
    <xf numFmtId="0" fontId="0" fillId="0" borderId="0" xfId="0" applyAlignment="1">
      <alignment horizontal="left" indent="1"/>
    </xf>
    <xf numFmtId="0" fontId="0" fillId="2" borderId="0" xfId="0" applyFill="1"/>
    <xf numFmtId="165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3B57-D1CB-44EF-871D-41513AAE3AEE}">
  <dimension ref="A1:I22"/>
  <sheetViews>
    <sheetView tabSelected="1" topLeftCell="B1" workbookViewId="0">
      <selection activeCell="B7" sqref="B7"/>
    </sheetView>
  </sheetViews>
  <sheetFormatPr defaultRowHeight="14.4" x14ac:dyDescent="0.3"/>
  <cols>
    <col min="1" max="1" width="19" bestFit="1" customWidth="1"/>
    <col min="2" max="2" width="25.77734375" bestFit="1" customWidth="1"/>
    <col min="6" max="6" width="12.6640625" bestFit="1" customWidth="1"/>
  </cols>
  <sheetData>
    <row r="1" spans="1:9" x14ac:dyDescent="0.3">
      <c r="A1" t="s">
        <v>0</v>
      </c>
      <c r="E1" s="6">
        <f>B22</f>
        <v>0</v>
      </c>
      <c r="F1">
        <v>500</v>
      </c>
      <c r="G1">
        <v>1000</v>
      </c>
      <c r="H1">
        <v>1500</v>
      </c>
      <c r="I1">
        <v>2000</v>
      </c>
    </row>
    <row r="2" spans="1:9" x14ac:dyDescent="0.3">
      <c r="E2">
        <v>1</v>
      </c>
      <c r="F2" s="2">
        <f t="dataTable" ref="F2:I6" dt2D="1" dtr="1" r1="B6" r2="B3"/>
        <v>-2800</v>
      </c>
      <c r="G2" s="2">
        <v>-2800</v>
      </c>
      <c r="H2" s="2">
        <v>-2800</v>
      </c>
      <c r="I2" s="2">
        <v>-2800</v>
      </c>
    </row>
    <row r="3" spans="1:9" x14ac:dyDescent="0.3">
      <c r="A3" t="s">
        <v>1</v>
      </c>
      <c r="B3" s="5">
        <v>3</v>
      </c>
      <c r="E3">
        <v>2</v>
      </c>
      <c r="F3" s="2">
        <v>-2025</v>
      </c>
      <c r="G3" s="2">
        <v>-800</v>
      </c>
      <c r="H3" s="2">
        <v>-800</v>
      </c>
      <c r="I3" s="2">
        <v>-800</v>
      </c>
    </row>
    <row r="4" spans="1:9" x14ac:dyDescent="0.3">
      <c r="A4" t="s">
        <v>2</v>
      </c>
      <c r="B4">
        <f>B3*100000</f>
        <v>300000</v>
      </c>
      <c r="E4">
        <v>3</v>
      </c>
      <c r="F4" s="2">
        <v>-7025</v>
      </c>
      <c r="G4" s="2">
        <v>1200</v>
      </c>
      <c r="H4" s="2">
        <v>1200</v>
      </c>
      <c r="I4" s="2">
        <v>1200</v>
      </c>
    </row>
    <row r="5" spans="1:9" x14ac:dyDescent="0.3">
      <c r="E5">
        <v>4</v>
      </c>
      <c r="F5" s="2">
        <v>-12025</v>
      </c>
      <c r="G5" s="2">
        <v>750</v>
      </c>
      <c r="H5" s="2">
        <v>3200</v>
      </c>
      <c r="I5" s="2">
        <v>3200</v>
      </c>
    </row>
    <row r="6" spans="1:9" x14ac:dyDescent="0.3">
      <c r="A6" t="s">
        <v>3</v>
      </c>
      <c r="B6" s="5">
        <v>774.95107632093936</v>
      </c>
      <c r="E6">
        <v>5</v>
      </c>
      <c r="F6" s="2">
        <v>-17025</v>
      </c>
      <c r="G6" s="2">
        <v>-4250</v>
      </c>
      <c r="H6" s="2">
        <v>5200</v>
      </c>
      <c r="I6" s="2">
        <v>5200</v>
      </c>
    </row>
    <row r="7" spans="1:9" x14ac:dyDescent="0.3">
      <c r="A7" t="s">
        <v>14</v>
      </c>
      <c r="B7">
        <f>365*B6</f>
        <v>282857.14285714284</v>
      </c>
    </row>
    <row r="9" spans="1:9" x14ac:dyDescent="0.3">
      <c r="A9" t="s">
        <v>4</v>
      </c>
      <c r="B9">
        <f>MIN(B7,B4)</f>
        <v>282857.14285714284</v>
      </c>
    </row>
    <row r="11" spans="1:9" x14ac:dyDescent="0.3">
      <c r="A11" s="3" t="s">
        <v>5</v>
      </c>
    </row>
    <row r="12" spans="1:9" x14ac:dyDescent="0.3">
      <c r="A12" t="s">
        <v>6</v>
      </c>
      <c r="B12" s="2">
        <v>400</v>
      </c>
      <c r="C12" t="s">
        <v>7</v>
      </c>
    </row>
    <row r="13" spans="1:9" x14ac:dyDescent="0.3">
      <c r="A13" t="s">
        <v>8</v>
      </c>
    </row>
    <row r="14" spans="1:9" x14ac:dyDescent="0.3">
      <c r="A14" s="4" t="s">
        <v>9</v>
      </c>
      <c r="B14" s="2">
        <v>5000</v>
      </c>
      <c r="C14" t="s">
        <v>10</v>
      </c>
    </row>
    <row r="15" spans="1:9" x14ac:dyDescent="0.3">
      <c r="A15" s="4" t="s">
        <v>11</v>
      </c>
      <c r="B15" s="1">
        <v>0.03</v>
      </c>
      <c r="C15" t="s">
        <v>12</v>
      </c>
    </row>
    <row r="17" spans="1:3" x14ac:dyDescent="0.3">
      <c r="A17" s="3" t="s">
        <v>13</v>
      </c>
      <c r="B17" s="2">
        <f>B12*12+B14*B3+B9*B15</f>
        <v>28285.714285714283</v>
      </c>
      <c r="C17" t="s">
        <v>17</v>
      </c>
    </row>
    <row r="19" spans="1:3" x14ac:dyDescent="0.3">
      <c r="A19" s="3" t="s">
        <v>15</v>
      </c>
    </row>
    <row r="20" spans="1:3" x14ac:dyDescent="0.3">
      <c r="A20" s="4" t="s">
        <v>16</v>
      </c>
      <c r="B20" s="1">
        <v>0.1</v>
      </c>
      <c r="C20" t="s">
        <v>12</v>
      </c>
    </row>
    <row r="21" spans="1:3" x14ac:dyDescent="0.3">
      <c r="A21" s="3" t="s">
        <v>18</v>
      </c>
      <c r="B21" s="2">
        <f>B9*B20</f>
        <v>28285.714285714286</v>
      </c>
      <c r="C21" t="s">
        <v>17</v>
      </c>
    </row>
    <row r="22" spans="1:3" x14ac:dyDescent="0.3">
      <c r="A22" s="3" t="s">
        <v>19</v>
      </c>
      <c r="B22" s="2">
        <f>B21-B17</f>
        <v>0</v>
      </c>
      <c r="C22" t="s">
        <v>17</v>
      </c>
    </row>
  </sheetData>
  <conditionalFormatting sqref="F2:I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2023-07-26T16:25:35Z</dcterms:created>
  <dcterms:modified xsi:type="dcterms:W3CDTF">2023-07-26T16:42:45Z</dcterms:modified>
</cp:coreProperties>
</file>