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if\Documents\Collaborations\Cian White\01_NCA_App\tables\"/>
    </mc:Choice>
  </mc:AlternateContent>
  <xr:revisionPtr revIDLastSave="0" documentId="13_ncr:1_{99A5EDFA-4726-4510-8E29-FA08CF38FB98}" xr6:coauthVersionLast="47" xr6:coauthVersionMax="47" xr10:uidLastSave="{00000000-0000-0000-0000-000000000000}"/>
  <bookViews>
    <workbookView xWindow="28680" yWindow="-120" windowWidth="29040" windowHeight="15990" xr2:uid="{136E5A23-089D-45D0-AFA8-2627D1DE13B5}"/>
  </bookViews>
  <sheets>
    <sheet name="Hazelwood_Ext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" i="1" l="1"/>
  <c r="H36" i="1"/>
  <c r="G36" i="1"/>
  <c r="F36" i="1"/>
  <c r="E36" i="1"/>
  <c r="I18" i="1"/>
  <c r="I16" i="1" s="1"/>
  <c r="H16" i="1"/>
  <c r="G16" i="1"/>
  <c r="F16" i="1"/>
  <c r="E16" i="1"/>
  <c r="I14" i="1"/>
  <c r="H12" i="1"/>
  <c r="G12" i="1"/>
  <c r="F12" i="1"/>
  <c r="E12" i="1"/>
  <c r="I12" i="1" s="1"/>
  <c r="I10" i="1"/>
</calcChain>
</file>

<file path=xl/sharedStrings.xml><?xml version="1.0" encoding="utf-8"?>
<sst xmlns="http://schemas.openxmlformats.org/spreadsheetml/2006/main" count="64" uniqueCount="45">
  <si>
    <t>HAZELWOOD</t>
  </si>
  <si>
    <t>IUCN Global Ecosytem Typology</t>
  </si>
  <si>
    <t>Realm</t>
  </si>
  <si>
    <t>Freshwater</t>
  </si>
  <si>
    <t>Terrestrial</t>
  </si>
  <si>
    <t>Biome</t>
  </si>
  <si>
    <t>F2 Lakes</t>
  </si>
  <si>
    <t>F1 Rivers and streams</t>
  </si>
  <si>
    <t>T2 Temperate-boreal forests and woodlands biome</t>
  </si>
  <si>
    <t>T7 Intensive land-use</t>
  </si>
  <si>
    <t>Selected Ecosystem Functional Group (EFG)</t>
  </si>
  <si>
    <t>F2.1 Large permanent freshwater lakes</t>
  </si>
  <si>
    <t>T2.2 Deciduous temperate forests</t>
  </si>
  <si>
    <t>T7.2 Sown pastures and fields</t>
  </si>
  <si>
    <t>Corine Land Cover</t>
  </si>
  <si>
    <t>Corine Land Cover Class Level 1</t>
  </si>
  <si>
    <t>Water bodies</t>
  </si>
  <si>
    <t>Forest and Seminatural areas</t>
  </si>
  <si>
    <t>Agricultural areas</t>
  </si>
  <si>
    <t>Corine Land Cover Class Level 2</t>
  </si>
  <si>
    <t>Inland waters</t>
  </si>
  <si>
    <t>Forests</t>
  </si>
  <si>
    <t>Pastures</t>
  </si>
  <si>
    <t>Corine Land Cover Class Level 3</t>
  </si>
  <si>
    <t>512 Water bodies</t>
  </si>
  <si>
    <t>511 Water courses</t>
  </si>
  <si>
    <t>311 Broad-leaved forest</t>
  </si>
  <si>
    <t>231 Pastures</t>
  </si>
  <si>
    <t>TOTAL (ha)</t>
  </si>
  <si>
    <t>Opening extent (2000, ha)</t>
  </si>
  <si>
    <t>Additions to extent</t>
  </si>
  <si>
    <t>Reductions in extent</t>
  </si>
  <si>
    <t>Net change in extent</t>
  </si>
  <si>
    <t>Closing extent (2018, ha)</t>
  </si>
  <si>
    <t>Additions</t>
  </si>
  <si>
    <t>Reductions</t>
  </si>
  <si>
    <t>Net change</t>
  </si>
  <si>
    <t>Ecosystem Type Change Matrix</t>
  </si>
  <si>
    <t>Closing Extent</t>
  </si>
  <si>
    <t>Openings</t>
  </si>
  <si>
    <t>Opening Extent</t>
  </si>
  <si>
    <t>Closings</t>
  </si>
  <si>
    <t>Percentage Changes (%)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</si>
  <si>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 In the Ecosystem Type Change Matrix the sum of all cells across a row will equal the opening extent (i.e., unchanged areas - highlighted in grey - plus the reduction in area), and  the  sum of all  cells  in  a  column will  equal  the  closing  extent  (i.e.,  unchanged areas plus the additions to area).</t>
    </r>
  </si>
  <si>
    <t>F1.1 Permanent upland 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</si>
</sst>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9A93-96CF-4467-8D16-09818073912C}">
  <dimension ref="A1:J42"/>
  <sheetViews>
    <sheetView tabSelected="1" workbookViewId="0">
      <selection activeCell="E32" sqref="E32"/>
    </sheetView>
  </sheetViews>
  <sheetFormatPr defaultRowHeight="15" x14ac:dyDescent="0.25"/>
  <cols>
    <col min="4" max="4" width="39.7109375" bestFit="1" customWidth="1"/>
    <col min="5" max="5" width="36" style="2" bestFit="1" customWidth="1"/>
    <col min="6" max="6" width="29" style="2" bestFit="1" customWidth="1"/>
    <col min="7" max="7" width="22.42578125" style="3" bestFit="1" customWidth="1"/>
    <col min="8" max="8" width="27.5703125" style="3" bestFit="1" customWidth="1"/>
    <col min="9" max="9" width="12.7109375" bestFit="1" customWidth="1"/>
  </cols>
  <sheetData>
    <row r="1" spans="1:9" x14ac:dyDescent="0.25">
      <c r="A1" s="1" t="s">
        <v>0</v>
      </c>
    </row>
    <row r="2" spans="1:9" x14ac:dyDescent="0.25">
      <c r="A2" s="4" t="s">
        <v>1</v>
      </c>
      <c r="B2" s="4"/>
      <c r="C2" s="4"/>
      <c r="D2" t="s">
        <v>2</v>
      </c>
      <c r="E2" s="5" t="s">
        <v>3</v>
      </c>
      <c r="F2" s="5"/>
      <c r="G2" s="6" t="s">
        <v>4</v>
      </c>
      <c r="H2" s="6"/>
    </row>
    <row r="3" spans="1:9" ht="45" x14ac:dyDescent="0.25">
      <c r="A3" s="4"/>
      <c r="B3" s="4"/>
      <c r="C3" s="4"/>
      <c r="D3" t="s">
        <v>5</v>
      </c>
      <c r="E3" s="3" t="s">
        <v>6</v>
      </c>
      <c r="F3" s="3" t="s">
        <v>7</v>
      </c>
      <c r="G3" s="7" t="s">
        <v>8</v>
      </c>
      <c r="H3" s="3" t="s">
        <v>9</v>
      </c>
    </row>
    <row r="4" spans="1:9" ht="30" x14ac:dyDescent="0.25">
      <c r="A4" s="4"/>
      <c r="B4" s="4"/>
      <c r="C4" s="4"/>
      <c r="D4" t="s">
        <v>10</v>
      </c>
      <c r="E4" s="3" t="s">
        <v>11</v>
      </c>
      <c r="F4" s="3" t="s">
        <v>44</v>
      </c>
      <c r="G4" s="7" t="s">
        <v>12</v>
      </c>
      <c r="H4" s="3" t="s">
        <v>13</v>
      </c>
    </row>
    <row r="5" spans="1:9" x14ac:dyDescent="0.25">
      <c r="A5" s="7"/>
      <c r="B5" s="7"/>
      <c r="C5" s="7"/>
      <c r="I5" s="1"/>
    </row>
    <row r="6" spans="1:9" ht="30" x14ac:dyDescent="0.25">
      <c r="A6" s="8" t="s">
        <v>14</v>
      </c>
      <c r="B6" s="8"/>
      <c r="C6" s="8"/>
      <c r="D6" t="s">
        <v>15</v>
      </c>
      <c r="G6" s="7" t="s">
        <v>17</v>
      </c>
      <c r="H6" s="3" t="s">
        <v>18</v>
      </c>
      <c r="I6" s="1"/>
    </row>
    <row r="7" spans="1:9" x14ac:dyDescent="0.25">
      <c r="A7" s="8"/>
      <c r="B7" s="8"/>
      <c r="C7" s="8"/>
      <c r="D7" t="s">
        <v>19</v>
      </c>
      <c r="E7" s="5" t="s">
        <v>20</v>
      </c>
      <c r="F7" s="5"/>
      <c r="G7" s="3" t="s">
        <v>21</v>
      </c>
      <c r="H7" s="3" t="s">
        <v>22</v>
      </c>
      <c r="I7" s="1"/>
    </row>
    <row r="8" spans="1:9" x14ac:dyDescent="0.25">
      <c r="A8" s="8"/>
      <c r="B8" s="8"/>
      <c r="C8" s="8"/>
      <c r="D8" t="s">
        <v>23</v>
      </c>
      <c r="E8" s="3" t="s">
        <v>24</v>
      </c>
      <c r="F8" s="3" t="s">
        <v>25</v>
      </c>
      <c r="G8" s="3" t="s">
        <v>26</v>
      </c>
      <c r="H8" s="7" t="s">
        <v>27</v>
      </c>
      <c r="I8" s="1" t="s">
        <v>28</v>
      </c>
    </row>
    <row r="9" spans="1:9" x14ac:dyDescent="0.25">
      <c r="A9" s="7"/>
      <c r="B9" s="7"/>
      <c r="C9" s="7"/>
      <c r="I9" s="1"/>
    </row>
    <row r="10" spans="1:9" x14ac:dyDescent="0.25">
      <c r="A10" s="9" t="s">
        <v>29</v>
      </c>
      <c r="B10" s="9"/>
      <c r="C10" s="9"/>
      <c r="D10" s="9"/>
      <c r="E10" s="2">
        <v>2.61</v>
      </c>
      <c r="F10" s="2">
        <v>5.46</v>
      </c>
      <c r="G10" s="3">
        <v>109.15</v>
      </c>
      <c r="H10" s="3">
        <v>11.55</v>
      </c>
      <c r="I10">
        <f>SUM(E10:H10)</f>
        <v>128.77000000000001</v>
      </c>
    </row>
    <row r="12" spans="1:9" x14ac:dyDescent="0.25">
      <c r="A12" s="5" t="s">
        <v>30</v>
      </c>
      <c r="B12" s="5"/>
      <c r="C12" s="5"/>
      <c r="D12" s="5"/>
      <c r="E12" s="2">
        <f t="shared" ref="E12:H12" si="0">E16-E14</f>
        <v>1.28</v>
      </c>
      <c r="F12" s="2">
        <f t="shared" si="0"/>
        <v>0</v>
      </c>
      <c r="G12" s="3">
        <f t="shared" si="0"/>
        <v>12.819999999999991</v>
      </c>
      <c r="H12" s="3">
        <f t="shared" si="0"/>
        <v>1.129999999999999</v>
      </c>
      <c r="I12">
        <f>SUM(E12:H12)</f>
        <v>15.22999999999999</v>
      </c>
    </row>
    <row r="14" spans="1:9" x14ac:dyDescent="0.25">
      <c r="A14" s="5" t="s">
        <v>31</v>
      </c>
      <c r="B14" s="5"/>
      <c r="C14" s="5"/>
      <c r="D14" s="5"/>
      <c r="E14" s="2">
        <v>-1.86</v>
      </c>
      <c r="F14" s="2">
        <v>-5.46</v>
      </c>
      <c r="G14" s="3">
        <v>-1.28</v>
      </c>
      <c r="H14" s="3">
        <v>-6.63</v>
      </c>
      <c r="I14">
        <f>SUM(E14:H14)</f>
        <v>-15.23</v>
      </c>
    </row>
    <row r="16" spans="1:9" x14ac:dyDescent="0.25">
      <c r="A16" s="5" t="s">
        <v>32</v>
      </c>
      <c r="B16" s="5"/>
      <c r="C16" s="5"/>
      <c r="D16" s="5"/>
      <c r="E16" s="2">
        <f>E18-E10</f>
        <v>-0.58000000000000007</v>
      </c>
      <c r="F16" s="2">
        <f>F18-F10</f>
        <v>-5.46</v>
      </c>
      <c r="G16" s="3">
        <f t="shared" ref="G16:I16" si="1">G18-G10</f>
        <v>11.539999999999992</v>
      </c>
      <c r="H16" s="3">
        <f t="shared" si="1"/>
        <v>-5.5000000000000009</v>
      </c>
      <c r="I16" s="10">
        <f t="shared" si="1"/>
        <v>0</v>
      </c>
    </row>
    <row r="18" spans="1:10" x14ac:dyDescent="0.25">
      <c r="A18" s="11" t="s">
        <v>33</v>
      </c>
      <c r="B18" s="11"/>
      <c r="C18" s="11"/>
      <c r="D18" s="11"/>
      <c r="E18" s="2">
        <v>2.0299999999999998</v>
      </c>
      <c r="F18" s="2">
        <v>0</v>
      </c>
      <c r="G18" s="3">
        <v>120.69</v>
      </c>
      <c r="H18" s="3">
        <v>6.05</v>
      </c>
      <c r="I18">
        <f>SUM(E18:H18)</f>
        <v>128.77000000000001</v>
      </c>
    </row>
    <row r="20" spans="1:10" x14ac:dyDescent="0.25">
      <c r="A20" s="12" t="s">
        <v>42</v>
      </c>
      <c r="B20" s="12"/>
      <c r="C20" s="12"/>
      <c r="D20" s="12"/>
      <c r="E20" s="3"/>
      <c r="F20" s="3"/>
      <c r="I20" s="3"/>
      <c r="J20" s="3"/>
    </row>
    <row r="21" spans="1:10" x14ac:dyDescent="0.25">
      <c r="A21" s="6" t="s">
        <v>34</v>
      </c>
      <c r="B21" s="6"/>
      <c r="C21" s="6"/>
      <c r="D21" s="6"/>
      <c r="E21" s="3">
        <v>49.04</v>
      </c>
      <c r="F21" s="3">
        <v>0</v>
      </c>
      <c r="G21" s="3">
        <v>11.75</v>
      </c>
      <c r="H21" s="3">
        <v>9.7799999999999994</v>
      </c>
      <c r="I21" s="3"/>
      <c r="J21" s="3"/>
    </row>
    <row r="22" spans="1:10" x14ac:dyDescent="0.25">
      <c r="A22" s="6" t="s">
        <v>35</v>
      </c>
      <c r="B22" s="6"/>
      <c r="C22" s="6"/>
      <c r="D22" s="6"/>
      <c r="E22" s="3">
        <v>-71.260000000000005</v>
      </c>
      <c r="F22" s="3">
        <v>-100</v>
      </c>
      <c r="G22" s="3">
        <v>-1.18</v>
      </c>
      <c r="H22" s="3">
        <v>-57.4</v>
      </c>
      <c r="I22" s="3"/>
      <c r="J22" s="3"/>
    </row>
    <row r="23" spans="1:10" x14ac:dyDescent="0.25">
      <c r="A23" s="6" t="s">
        <v>36</v>
      </c>
      <c r="B23" s="6"/>
      <c r="C23" s="6"/>
      <c r="D23" s="6"/>
      <c r="E23" s="3">
        <v>-22.22</v>
      </c>
      <c r="F23" s="3">
        <v>-100</v>
      </c>
      <c r="G23" s="3">
        <v>10.57</v>
      </c>
      <c r="H23" s="3">
        <v>-47.62</v>
      </c>
      <c r="I23" s="3"/>
      <c r="J23" s="3"/>
    </row>
    <row r="26" spans="1:10" s="15" customFormat="1" x14ac:dyDescent="0.25">
      <c r="A26" s="13" t="s">
        <v>37</v>
      </c>
      <c r="B26" s="13"/>
      <c r="C26" s="13"/>
      <c r="D26" s="13"/>
      <c r="E26" s="14"/>
      <c r="F26" s="14"/>
      <c r="G26" s="14"/>
      <c r="H26" s="14"/>
      <c r="I26" s="14"/>
      <c r="J26" s="14"/>
    </row>
    <row r="27" spans="1:10" s="15" customFormat="1" x14ac:dyDescent="0.25">
      <c r="A27" s="13"/>
      <c r="B27" s="13"/>
      <c r="C27" s="13"/>
      <c r="D27" s="13"/>
      <c r="E27" s="14"/>
      <c r="F27" s="14"/>
      <c r="G27" s="14"/>
      <c r="H27" s="14"/>
      <c r="I27" s="14"/>
      <c r="J27" s="14"/>
    </row>
    <row r="28" spans="1:10" x14ac:dyDescent="0.25">
      <c r="E28" s="16" t="s">
        <v>38</v>
      </c>
      <c r="F28" s="16"/>
      <c r="G28" s="16"/>
      <c r="H28" s="16"/>
    </row>
    <row r="29" spans="1:10" ht="30" x14ac:dyDescent="0.25">
      <c r="E29" s="5" t="s">
        <v>16</v>
      </c>
      <c r="F29" s="5"/>
      <c r="G29" s="7" t="s">
        <v>17</v>
      </c>
      <c r="H29" s="3" t="s">
        <v>18</v>
      </c>
    </row>
    <row r="30" spans="1:10" x14ac:dyDescent="0.25">
      <c r="E30" s="5" t="s">
        <v>20</v>
      </c>
      <c r="F30" s="5"/>
      <c r="G30" s="3" t="s">
        <v>21</v>
      </c>
      <c r="H30" s="3" t="s">
        <v>22</v>
      </c>
    </row>
    <row r="31" spans="1:10" x14ac:dyDescent="0.25">
      <c r="E31" s="2" t="s">
        <v>20</v>
      </c>
      <c r="F31" s="3" t="s">
        <v>25</v>
      </c>
      <c r="G31" s="3" t="s">
        <v>26</v>
      </c>
      <c r="H31" s="7" t="s">
        <v>27</v>
      </c>
      <c r="I31" s="17" t="s">
        <v>39</v>
      </c>
    </row>
    <row r="32" spans="1:10" x14ac:dyDescent="0.25">
      <c r="A32" s="18" t="s">
        <v>40</v>
      </c>
      <c r="B32" s="19" t="s">
        <v>16</v>
      </c>
      <c r="C32" s="19" t="s">
        <v>20</v>
      </c>
      <c r="D32" s="7" t="s">
        <v>24</v>
      </c>
      <c r="E32" s="20">
        <v>0.75</v>
      </c>
      <c r="F32" s="3"/>
      <c r="G32" s="3">
        <v>1.86</v>
      </c>
      <c r="I32" s="3">
        <v>2.61</v>
      </c>
    </row>
    <row r="33" spans="1:9" x14ac:dyDescent="0.25">
      <c r="A33" s="18"/>
      <c r="B33" s="19"/>
      <c r="C33" s="19"/>
      <c r="D33" s="7" t="s">
        <v>25</v>
      </c>
      <c r="E33" s="3">
        <v>1.1000000000000001</v>
      </c>
      <c r="F33" s="20"/>
      <c r="G33" s="3">
        <v>4.3600000000000003</v>
      </c>
      <c r="I33" s="3">
        <v>5.46</v>
      </c>
    </row>
    <row r="34" spans="1:9" ht="75" x14ac:dyDescent="0.25">
      <c r="A34" s="18"/>
      <c r="B34" s="7" t="s">
        <v>17</v>
      </c>
      <c r="C34" s="7" t="s">
        <v>21</v>
      </c>
      <c r="D34" s="7" t="s">
        <v>26</v>
      </c>
      <c r="E34" s="3">
        <v>0.16</v>
      </c>
      <c r="F34" s="3"/>
      <c r="G34" s="20">
        <v>107.86</v>
      </c>
      <c r="H34" s="3">
        <v>1.1299999999999999</v>
      </c>
      <c r="I34" s="3">
        <v>109.15</v>
      </c>
    </row>
    <row r="35" spans="1:9" ht="30" x14ac:dyDescent="0.25">
      <c r="A35" s="18"/>
      <c r="B35" s="7" t="s">
        <v>18</v>
      </c>
      <c r="C35" s="7" t="s">
        <v>22</v>
      </c>
      <c r="D35" s="7" t="s">
        <v>27</v>
      </c>
      <c r="E35" s="3">
        <v>0.01</v>
      </c>
      <c r="F35" s="3"/>
      <c r="G35" s="3">
        <v>6.62</v>
      </c>
      <c r="H35" s="20">
        <v>4.92</v>
      </c>
      <c r="I35" s="3">
        <v>11.55</v>
      </c>
    </row>
    <row r="36" spans="1:9" x14ac:dyDescent="0.25">
      <c r="A36" s="21"/>
      <c r="D36" s="22" t="s">
        <v>41</v>
      </c>
      <c r="E36" s="3">
        <f>SUM(E32:E35)</f>
        <v>2.02</v>
      </c>
      <c r="F36" s="3">
        <f t="shared" ref="F36:I36" si="2">SUM(F32:F35)</f>
        <v>0</v>
      </c>
      <c r="G36" s="3">
        <f t="shared" si="2"/>
        <v>120.7</v>
      </c>
      <c r="H36" s="3">
        <f t="shared" si="2"/>
        <v>6.05</v>
      </c>
      <c r="I36" s="3">
        <f t="shared" si="2"/>
        <v>128.77000000000001</v>
      </c>
    </row>
    <row r="39" spans="1:9" x14ac:dyDescent="0.25">
      <c r="A39" s="23" t="s">
        <v>43</v>
      </c>
      <c r="B39" s="23"/>
      <c r="C39" s="23"/>
      <c r="D39" s="23"/>
      <c r="E39" s="23"/>
    </row>
    <row r="40" spans="1:9" x14ac:dyDescent="0.25">
      <c r="A40" s="23"/>
      <c r="B40" s="23"/>
      <c r="C40" s="23"/>
      <c r="D40" s="23"/>
      <c r="E40" s="23"/>
    </row>
    <row r="41" spans="1:9" x14ac:dyDescent="0.25">
      <c r="A41" s="23"/>
      <c r="B41" s="23"/>
      <c r="C41" s="23"/>
      <c r="D41" s="23"/>
      <c r="E41" s="23"/>
    </row>
    <row r="42" spans="1:9" x14ac:dyDescent="0.25">
      <c r="A42" s="23"/>
      <c r="B42" s="23"/>
      <c r="C42" s="23"/>
      <c r="D42" s="23"/>
      <c r="E42" s="23"/>
    </row>
  </sheetData>
  <mergeCells count="22">
    <mergeCell ref="E30:F30"/>
    <mergeCell ref="A32:A35"/>
    <mergeCell ref="B32:B33"/>
    <mergeCell ref="C32:C33"/>
    <mergeCell ref="A39:E42"/>
    <mergeCell ref="A21:D21"/>
    <mergeCell ref="A22:D22"/>
    <mergeCell ref="A23:D23"/>
    <mergeCell ref="A26:D27"/>
    <mergeCell ref="E28:H28"/>
    <mergeCell ref="E29:F29"/>
    <mergeCell ref="A10:D10"/>
    <mergeCell ref="A12:D12"/>
    <mergeCell ref="A14:D14"/>
    <mergeCell ref="A16:D16"/>
    <mergeCell ref="A18:D18"/>
    <mergeCell ref="A20:D20"/>
    <mergeCell ref="A2:C4"/>
    <mergeCell ref="E2:F2"/>
    <mergeCell ref="G2:H2"/>
    <mergeCell ref="A6:C8"/>
    <mergeCell ref="E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Hazelwood_Extent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Martini</dc:creator>
  <cp:lastModifiedBy>Francesco Martini</cp:lastModifiedBy>
  <dcterms:created xsi:type="dcterms:W3CDTF">2023-04-13T11:28:23Z</dcterms:created>
  <dcterms:modified xsi:type="dcterms:W3CDTF">2023-04-13T11:43:56Z</dcterms:modified>
</cp:coreProperties>
</file>